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课题会\丹参\丹参数据交流\"/>
    </mc:Choice>
  </mc:AlternateContent>
  <xr:revisionPtr revIDLastSave="0" documentId="13_ncr:1_{ACD6C225-E254-41FF-BB47-A3877CF24CDB}" xr6:coauthVersionLast="47" xr6:coauthVersionMax="47" xr10:uidLastSave="{00000000-0000-0000-0000-000000000000}"/>
  <bookViews>
    <workbookView xWindow="2304" yWindow="2304" windowWidth="23040" windowHeight="12120" xr2:uid="{8FA66219-F369-C34A-B76D-A6C2C37DA905}"/>
  </bookViews>
  <sheets>
    <sheet name="丹参土壤文章数据salvia_all_20240425" sheetId="1" r:id="rId1"/>
    <sheet name="位点信息" sheetId="2" r:id="rId2"/>
    <sheet name="更新土壤AN" sheetId="3" r:id="rId3"/>
    <sheet name="土壤测试批次" sheetId="4" r:id="rId4"/>
  </sheets>
  <externalReferences>
    <externalReference r:id="rId5"/>
  </externalReferences>
  <definedNames>
    <definedName name="_xlnm._FilterDatabase" localSheetId="0" hidden="1">丹参土壤文章数据salvia_all_20240425!$A$1:$ES$992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7" i="2" l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AE1" i="2" l="1" a="1"/>
  <c r="AM4" i="2" s="1"/>
  <c r="AL30" i="2" l="1"/>
  <c r="AM33" i="2"/>
  <c r="AL76" i="2"/>
  <c r="AL51" i="2"/>
  <c r="AJ67" i="2"/>
  <c r="AK45" i="2"/>
  <c r="AF20" i="2"/>
  <c r="AN60" i="2"/>
  <c r="AJ50" i="2"/>
  <c r="AN43" i="2"/>
  <c r="AF55" i="2"/>
  <c r="AF18" i="2"/>
  <c r="AJ75" i="2"/>
  <c r="AM70" i="2"/>
  <c r="AH66" i="2"/>
  <c r="AM60" i="2"/>
  <c r="AK55" i="2"/>
  <c r="AH50" i="2"/>
  <c r="AK42" i="2"/>
  <c r="AL22" i="2"/>
  <c r="AF29" i="2"/>
  <c r="AL45" i="2"/>
  <c r="AK76" i="2"/>
  <c r="AH62" i="2"/>
  <c r="AF56" i="2"/>
  <c r="AJ66" i="2"/>
  <c r="AL55" i="2"/>
  <c r="AL26" i="2"/>
  <c r="AF47" i="2"/>
  <c r="AF10" i="2"/>
  <c r="AJ74" i="2"/>
  <c r="AM69" i="2"/>
  <c r="AN64" i="2"/>
  <c r="AL59" i="2"/>
  <c r="AJ54" i="2"/>
  <c r="AM48" i="2"/>
  <c r="AM40" i="2"/>
  <c r="AL18" i="2"/>
  <c r="AF46" i="2"/>
  <c r="AF9" i="2"/>
  <c r="AI74" i="2"/>
  <c r="AL69" i="2"/>
  <c r="AM64" i="2"/>
  <c r="AK59" i="2"/>
  <c r="AH54" i="2"/>
  <c r="AL48" i="2"/>
  <c r="AH39" i="2"/>
  <c r="AL14" i="2"/>
  <c r="AF65" i="2"/>
  <c r="AK67" i="2"/>
  <c r="AJ62" i="2"/>
  <c r="AF64" i="2"/>
  <c r="AN71" i="2"/>
  <c r="AM56" i="2"/>
  <c r="AK75" i="2"/>
  <c r="AF74" i="2"/>
  <c r="AF38" i="2"/>
  <c r="AM77" i="2"/>
  <c r="AI73" i="2"/>
  <c r="AL68" i="2"/>
  <c r="AL63" i="2"/>
  <c r="AJ58" i="2"/>
  <c r="AN52" i="2"/>
  <c r="AH47" i="2"/>
  <c r="AL37" i="2"/>
  <c r="AL10" i="2"/>
  <c r="AH72" i="2"/>
  <c r="AN56" i="2"/>
  <c r="AF28" i="2"/>
  <c r="AK51" i="2"/>
  <c r="AN70" i="2"/>
  <c r="AF73" i="2"/>
  <c r="AF37" i="2"/>
  <c r="AL77" i="2"/>
  <c r="AH73" i="2"/>
  <c r="AK68" i="2"/>
  <c r="AK63" i="2"/>
  <c r="AH58" i="2"/>
  <c r="AM52" i="2"/>
  <c r="AN46" i="2"/>
  <c r="AN35" i="2"/>
  <c r="AL6" i="2"/>
  <c r="AN38" i="2"/>
  <c r="AM25" i="2"/>
  <c r="AM9" i="2"/>
  <c r="AF45" i="2"/>
  <c r="AF8" i="2"/>
  <c r="AK77" i="2"/>
  <c r="AN72" i="2"/>
  <c r="AL70" i="2"/>
  <c r="AK69" i="2"/>
  <c r="AJ68" i="2"/>
  <c r="AI67" i="2"/>
  <c r="AN65" i="2"/>
  <c r="AL64" i="2"/>
  <c r="AJ63" i="2"/>
  <c r="AN61" i="2"/>
  <c r="AL60" i="2"/>
  <c r="AJ59" i="2"/>
  <c r="AN57" i="2"/>
  <c r="AL56" i="2"/>
  <c r="AJ55" i="2"/>
  <c r="AN53" i="2"/>
  <c r="AL52" i="2"/>
  <c r="AJ51" i="2"/>
  <c r="AN49" i="2"/>
  <c r="AK48" i="2"/>
  <c r="AM46" i="2"/>
  <c r="AH45" i="2"/>
  <c r="AL43" i="2"/>
  <c r="AN41" i="2"/>
  <c r="AK40" i="2"/>
  <c r="AM38" i="2"/>
  <c r="AH37" i="2"/>
  <c r="AL35" i="2"/>
  <c r="AH33" i="2"/>
  <c r="AL29" i="2"/>
  <c r="AL25" i="2"/>
  <c r="AL21" i="2"/>
  <c r="AL17" i="2"/>
  <c r="AL13" i="2"/>
  <c r="AL9" i="2"/>
  <c r="AL5" i="2"/>
  <c r="AL40" i="2"/>
  <c r="AM29" i="2"/>
  <c r="AM5" i="2"/>
  <c r="AF36" i="2"/>
  <c r="AJ76" i="2"/>
  <c r="AF25" i="2"/>
  <c r="AM72" i="2"/>
  <c r="AM65" i="2"/>
  <c r="AK64" i="2"/>
  <c r="AH63" i="2"/>
  <c r="AM61" i="2"/>
  <c r="AH55" i="2"/>
  <c r="AM53" i="2"/>
  <c r="AK52" i="2"/>
  <c r="AH51" i="2"/>
  <c r="AM49" i="2"/>
  <c r="AH48" i="2"/>
  <c r="AL46" i="2"/>
  <c r="AN44" i="2"/>
  <c r="AK43" i="2"/>
  <c r="AM41" i="2"/>
  <c r="AH40" i="2"/>
  <c r="AL38" i="2"/>
  <c r="AN36" i="2"/>
  <c r="AK35" i="2"/>
  <c r="AM32" i="2"/>
  <c r="AM28" i="2"/>
  <c r="AM24" i="2"/>
  <c r="AM20" i="2"/>
  <c r="AM16" i="2"/>
  <c r="AM12" i="2"/>
  <c r="AM8" i="2"/>
  <c r="AE1" i="2"/>
  <c r="AN1" i="2" s="1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F3" i="2"/>
  <c r="AF11" i="2"/>
  <c r="AF19" i="2"/>
  <c r="AF27" i="2"/>
  <c r="AF35" i="2"/>
  <c r="AF43" i="2"/>
  <c r="AF51" i="2"/>
  <c r="AF59" i="2"/>
  <c r="AF67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L2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F44" i="2"/>
  <c r="AF7" i="2"/>
  <c r="AH75" i="2"/>
  <c r="AI68" i="2"/>
  <c r="AK60" i="2"/>
  <c r="AF70" i="2"/>
  <c r="AF15" i="2"/>
  <c r="AN74" i="2"/>
  <c r="AJ70" i="2"/>
  <c r="AN66" i="2"/>
  <c r="AN62" i="2"/>
  <c r="AL57" i="2"/>
  <c r="AN54" i="2"/>
  <c r="AN50" i="2"/>
  <c r="AN47" i="2"/>
  <c r="AM44" i="2"/>
  <c r="AN39" i="2"/>
  <c r="AK38" i="2"/>
  <c r="AM36" i="2"/>
  <c r="AH35" i="2"/>
  <c r="AL28" i="2"/>
  <c r="AL24" i="2"/>
  <c r="AL20" i="2"/>
  <c r="AL8" i="2"/>
  <c r="AL4" i="2"/>
  <c r="AM43" i="2"/>
  <c r="AL33" i="2"/>
  <c r="AM21" i="2"/>
  <c r="AF72" i="2"/>
  <c r="AF17" i="2"/>
  <c r="AH74" i="2"/>
  <c r="AF62" i="2"/>
  <c r="AF16" i="2"/>
  <c r="AN73" i="2"/>
  <c r="AJ69" i="2"/>
  <c r="AH59" i="2"/>
  <c r="AF61" i="2"/>
  <c r="AF24" i="2"/>
  <c r="AI77" i="2"/>
  <c r="AL72" i="2"/>
  <c r="AH68" i="2"/>
  <c r="AJ64" i="2"/>
  <c r="AN58" i="2"/>
  <c r="AL53" i="2"/>
  <c r="AL49" i="2"/>
  <c r="AK46" i="2"/>
  <c r="AL41" i="2"/>
  <c r="AL32" i="2"/>
  <c r="AN67" i="2"/>
  <c r="AH42" i="2"/>
  <c r="AM35" i="2"/>
  <c r="AM17" i="2"/>
  <c r="AF54" i="2"/>
  <c r="AM71" i="2"/>
  <c r="AF53" i="2"/>
  <c r="AJ77" i="2"/>
  <c r="AK70" i="2"/>
  <c r="AK56" i="2"/>
  <c r="AF42" i="2"/>
  <c r="AH76" i="2"/>
  <c r="AL61" i="2"/>
  <c r="AL16" i="2"/>
  <c r="AK37" i="2"/>
  <c r="AM13" i="2"/>
  <c r="AF63" i="2"/>
  <c r="AF26" i="2"/>
  <c r="AI75" i="2"/>
  <c r="AF71" i="2"/>
  <c r="AF34" i="2"/>
  <c r="AI76" i="2"/>
  <c r="AL71" i="2"/>
  <c r="AH67" i="2"/>
  <c r="AM57" i="2"/>
  <c r="AF2" i="2"/>
  <c r="AF52" i="2"/>
  <c r="AF33" i="2"/>
  <c r="AF6" i="2"/>
  <c r="AM73" i="2"/>
  <c r="AK71" i="2"/>
  <c r="AI69" i="2"/>
  <c r="AL65" i="2"/>
  <c r="AJ60" i="2"/>
  <c r="AJ56" i="2"/>
  <c r="AJ52" i="2"/>
  <c r="AH43" i="2"/>
  <c r="AL12" i="2"/>
  <c r="AF69" i="2"/>
  <c r="AF60" i="2"/>
  <c r="AF50" i="2"/>
  <c r="AF41" i="2"/>
  <c r="AF32" i="2"/>
  <c r="AF23" i="2"/>
  <c r="AF14" i="2"/>
  <c r="AF5" i="2"/>
  <c r="AH77" i="2"/>
  <c r="AN75" i="2"/>
  <c r="AM74" i="2"/>
  <c r="AL73" i="2"/>
  <c r="AK72" i="2"/>
  <c r="AJ71" i="2"/>
  <c r="AI70" i="2"/>
  <c r="AH69" i="2"/>
  <c r="AM66" i="2"/>
  <c r="AK65" i="2"/>
  <c r="AH64" i="2"/>
  <c r="AM62" i="2"/>
  <c r="AK61" i="2"/>
  <c r="AH60" i="2"/>
  <c r="AM58" i="2"/>
  <c r="AK57" i="2"/>
  <c r="AH56" i="2"/>
  <c r="AM54" i="2"/>
  <c r="AK53" i="2"/>
  <c r="AH52" i="2"/>
  <c r="AM50" i="2"/>
  <c r="AK49" i="2"/>
  <c r="AM47" i="2"/>
  <c r="AH46" i="2"/>
  <c r="AL44" i="2"/>
  <c r="AN42" i="2"/>
  <c r="AK41" i="2"/>
  <c r="AM39" i="2"/>
  <c r="AH38" i="2"/>
  <c r="AL36" i="2"/>
  <c r="AM34" i="2"/>
  <c r="AM31" i="2"/>
  <c r="AM27" i="2"/>
  <c r="AM23" i="2"/>
  <c r="AM19" i="2"/>
  <c r="AM15" i="2"/>
  <c r="AM11" i="2"/>
  <c r="AM7" i="2"/>
  <c r="AM3" i="2"/>
  <c r="AF76" i="2"/>
  <c r="AF68" i="2"/>
  <c r="AF58" i="2"/>
  <c r="AF49" i="2"/>
  <c r="AF40" i="2"/>
  <c r="AF31" i="2"/>
  <c r="AF22" i="2"/>
  <c r="AF13" i="2"/>
  <c r="AF4" i="2"/>
  <c r="AN76" i="2"/>
  <c r="AM75" i="2"/>
  <c r="AL74" i="2"/>
  <c r="AK73" i="2"/>
  <c r="AJ72" i="2"/>
  <c r="AI71" i="2"/>
  <c r="AH70" i="2"/>
  <c r="AN68" i="2"/>
  <c r="AM67" i="2"/>
  <c r="AL66" i="2"/>
  <c r="AJ65" i="2"/>
  <c r="AN63" i="2"/>
  <c r="AL62" i="2"/>
  <c r="AJ61" i="2"/>
  <c r="AN59" i="2"/>
  <c r="AL58" i="2"/>
  <c r="AJ57" i="2"/>
  <c r="AN55" i="2"/>
  <c r="AL54" i="2"/>
  <c r="AJ53" i="2"/>
  <c r="AN51" i="2"/>
  <c r="AL50" i="2"/>
  <c r="AH49" i="2"/>
  <c r="AL47" i="2"/>
  <c r="AN45" i="2"/>
  <c r="AK44" i="2"/>
  <c r="AM42" i="2"/>
  <c r="AH41" i="2"/>
  <c r="AL39" i="2"/>
  <c r="AN37" i="2"/>
  <c r="AK36" i="2"/>
  <c r="AL34" i="2"/>
  <c r="AL31" i="2"/>
  <c r="AL27" i="2"/>
  <c r="AL23" i="2"/>
  <c r="AL19" i="2"/>
  <c r="AL15" i="2"/>
  <c r="AL11" i="2"/>
  <c r="AL7" i="2"/>
  <c r="AL3" i="2"/>
  <c r="AF75" i="2"/>
  <c r="AF66" i="2"/>
  <c r="AF57" i="2"/>
  <c r="AF48" i="2"/>
  <c r="AF39" i="2"/>
  <c r="AF30" i="2"/>
  <c r="AF21" i="2"/>
  <c r="AF12" i="2"/>
  <c r="AN77" i="2"/>
  <c r="AM76" i="2"/>
  <c r="AL75" i="2"/>
  <c r="AK74" i="2"/>
  <c r="AJ73" i="2"/>
  <c r="AI72" i="2"/>
  <c r="AH71" i="2"/>
  <c r="AN69" i="2"/>
  <c r="AM68" i="2"/>
  <c r="AL67" i="2"/>
  <c r="AK66" i="2"/>
  <c r="AH65" i="2"/>
  <c r="AM63" i="2"/>
  <c r="AK62" i="2"/>
  <c r="AH61" i="2"/>
  <c r="AM59" i="2"/>
  <c r="AK58" i="2"/>
  <c r="AH57" i="2"/>
  <c r="AM55" i="2"/>
  <c r="AK54" i="2"/>
  <c r="AH53" i="2"/>
  <c r="AM51" i="2"/>
  <c r="AK50" i="2"/>
  <c r="AN48" i="2"/>
  <c r="AK47" i="2"/>
  <c r="AM45" i="2"/>
  <c r="AH44" i="2"/>
  <c r="AL42" i="2"/>
  <c r="AN40" i="2"/>
  <c r="AK39" i="2"/>
  <c r="AM37" i="2"/>
  <c r="AH36" i="2"/>
  <c r="AH34" i="2"/>
  <c r="AM30" i="2"/>
  <c r="AM26" i="2"/>
  <c r="AM22" i="2"/>
  <c r="AM18" i="2"/>
  <c r="AM14" i="2"/>
  <c r="AM10" i="2"/>
  <c r="AM6" i="2"/>
  <c r="AM2" i="2"/>
  <c r="AI1" i="2"/>
  <c r="AF1" i="2"/>
  <c r="AJ1" i="2"/>
  <c r="AK1" i="2" l="1"/>
  <c r="AL1" i="2"/>
  <c r="AM1" i="2"/>
  <c r="AH1" i="2"/>
  <c r="AG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<sst xmlns="http://schemas.openxmlformats.org/spreadsheetml/2006/main" count="34378" uniqueCount="3422">
  <si>
    <t>SampleN</t>
  </si>
  <si>
    <t>BaseN</t>
  </si>
  <si>
    <t>Province</t>
  </si>
  <si>
    <t>City</t>
  </si>
  <si>
    <t>Microb</t>
  </si>
  <si>
    <t>CS</t>
  </si>
  <si>
    <t>MT</t>
  </si>
  <si>
    <t>TSIIA</t>
  </si>
  <si>
    <t>TSI</t>
  </si>
  <si>
    <t>DTSI</t>
  </si>
  <si>
    <t>SumTS</t>
  </si>
  <si>
    <t>CFA</t>
  </si>
  <si>
    <t>FA</t>
  </si>
  <si>
    <t>SAD</t>
  </si>
  <si>
    <t>SF</t>
  </si>
  <si>
    <t>DSS</t>
  </si>
  <si>
    <t>SAC</t>
  </si>
  <si>
    <t>SAE</t>
  </si>
  <si>
    <t>MCF</t>
  </si>
  <si>
    <t>RA</t>
  </si>
  <si>
    <t>SAA</t>
  </si>
  <si>
    <t>LA</t>
  </si>
  <si>
    <t>SAY</t>
  </si>
  <si>
    <t>TA</t>
  </si>
  <si>
    <t>CTA</t>
  </si>
  <si>
    <t>MA</t>
  </si>
  <si>
    <t>FMA</t>
  </si>
  <si>
    <t>SUA</t>
  </si>
  <si>
    <t>SAB</t>
  </si>
  <si>
    <t>Soil_sampleN</t>
  </si>
  <si>
    <t>soilclass</t>
  </si>
  <si>
    <t>etestN</t>
  </si>
  <si>
    <t>etestpatch</t>
  </si>
  <si>
    <t>Li_S</t>
  </si>
  <si>
    <t>Be_S</t>
  </si>
  <si>
    <t>Na_S</t>
  </si>
  <si>
    <t>Mg_S</t>
  </si>
  <si>
    <t>K_S</t>
  </si>
  <si>
    <t>Ca_S</t>
  </si>
  <si>
    <t>Sc_S</t>
  </si>
  <si>
    <t>Ti_S</t>
  </si>
  <si>
    <t>V_S</t>
  </si>
  <si>
    <t>Cr_S</t>
  </si>
  <si>
    <t>Mn_S</t>
  </si>
  <si>
    <t>Fe_S</t>
  </si>
  <si>
    <t>Co_S</t>
  </si>
  <si>
    <t>Ni_S</t>
  </si>
  <si>
    <t>Cu_S</t>
  </si>
  <si>
    <t>Zn_S</t>
  </si>
  <si>
    <t>Ga_S</t>
  </si>
  <si>
    <t>Ge_S</t>
  </si>
  <si>
    <t>As_S</t>
  </si>
  <si>
    <t>Rb_S</t>
  </si>
  <si>
    <t>Sr_S</t>
  </si>
  <si>
    <t>Y_S</t>
  </si>
  <si>
    <t>Zr_S</t>
  </si>
  <si>
    <t>Nb_S</t>
  </si>
  <si>
    <t>Mo_S</t>
  </si>
  <si>
    <t>Cd_S</t>
  </si>
  <si>
    <t>Sn_S</t>
  </si>
  <si>
    <t>Sb_S</t>
  </si>
  <si>
    <t>Cs_S</t>
  </si>
  <si>
    <t>Ba_S</t>
  </si>
  <si>
    <t>La_S</t>
  </si>
  <si>
    <t>Ce_S</t>
  </si>
  <si>
    <t>Pr_S</t>
  </si>
  <si>
    <t>Nd_S</t>
  </si>
  <si>
    <t>Sm_S</t>
  </si>
  <si>
    <t>Eu_S</t>
  </si>
  <si>
    <t>Gd_S</t>
  </si>
  <si>
    <t>Tb_S</t>
  </si>
  <si>
    <t>Dy_S</t>
  </si>
  <si>
    <t>Ho_S</t>
  </si>
  <si>
    <t>Er_S</t>
  </si>
  <si>
    <t>Yb_S</t>
  </si>
  <si>
    <t>Hf_S</t>
  </si>
  <si>
    <t>Pb_S</t>
  </si>
  <si>
    <t>Th_S</t>
  </si>
  <si>
    <t>NH4_N</t>
  </si>
  <si>
    <t>NO3_N</t>
  </si>
  <si>
    <t>N.N</t>
  </si>
  <si>
    <t>AN</t>
  </si>
  <si>
    <t>TN</t>
  </si>
  <si>
    <t>AP</t>
  </si>
  <si>
    <t>OM</t>
  </si>
  <si>
    <t>pH</t>
  </si>
  <si>
    <t>EC</t>
  </si>
  <si>
    <t>AK</t>
  </si>
  <si>
    <t>testNp</t>
  </si>
  <si>
    <t>Li_P</t>
  </si>
  <si>
    <t>Be_P</t>
  </si>
  <si>
    <t>Na_P</t>
  </si>
  <si>
    <t>Mg_P</t>
  </si>
  <si>
    <t>K_P</t>
  </si>
  <si>
    <t>Ca_P</t>
  </si>
  <si>
    <t>Sc_P</t>
  </si>
  <si>
    <t>Ti_P</t>
  </si>
  <si>
    <t>V_P</t>
  </si>
  <si>
    <t>Cr_P</t>
  </si>
  <si>
    <t>Mn_P</t>
  </si>
  <si>
    <t>Fe_P</t>
  </si>
  <si>
    <t>Co_P</t>
  </si>
  <si>
    <t>Ni_P</t>
  </si>
  <si>
    <t>Cu_P</t>
  </si>
  <si>
    <t>Zn_P</t>
  </si>
  <si>
    <t>Ga_P</t>
  </si>
  <si>
    <t>Ge_P</t>
  </si>
  <si>
    <t>As_P</t>
  </si>
  <si>
    <t>Rb_P</t>
  </si>
  <si>
    <t>Sr_P</t>
  </si>
  <si>
    <t>Y_P</t>
  </si>
  <si>
    <t>Zr_P</t>
  </si>
  <si>
    <t>Nb_P</t>
  </si>
  <si>
    <t>Mo_P</t>
  </si>
  <si>
    <t>Cd_P</t>
  </si>
  <si>
    <t>Sn_P</t>
  </si>
  <si>
    <t>Sb_P</t>
  </si>
  <si>
    <t>Cs_P</t>
  </si>
  <si>
    <t>Ba_P</t>
  </si>
  <si>
    <t>La_P</t>
  </si>
  <si>
    <t>Ce_P</t>
  </si>
  <si>
    <t>Pr_P</t>
  </si>
  <si>
    <t>Nd_P</t>
  </si>
  <si>
    <t>Sm_P</t>
  </si>
  <si>
    <t>Eu_P</t>
  </si>
  <si>
    <t>Gd_P</t>
  </si>
  <si>
    <t>Tb_P</t>
  </si>
  <si>
    <t>Dy_P</t>
  </si>
  <si>
    <t>Ho_P</t>
  </si>
  <si>
    <t>Er_P</t>
  </si>
  <si>
    <t>Yb_P</t>
  </si>
  <si>
    <t>Hf_P</t>
  </si>
  <si>
    <t>Pb_P</t>
  </si>
  <si>
    <t>Th_P</t>
  </si>
  <si>
    <t>Longitude</t>
  </si>
  <si>
    <t>Latitude</t>
  </si>
  <si>
    <t>DI</t>
  </si>
  <si>
    <t>GDD0</t>
  </si>
  <si>
    <t>GDD5</t>
  </si>
  <si>
    <t>GP</t>
  </si>
  <si>
    <t>MI</t>
  </si>
  <si>
    <t>MTCO</t>
  </si>
  <si>
    <t>MTWA</t>
  </si>
  <si>
    <t>Tmax</t>
  </si>
  <si>
    <t>Tmin</t>
  </si>
  <si>
    <t>ALT_extract</t>
  </si>
  <si>
    <t>Altitude</t>
  </si>
  <si>
    <t>R_Altitude</t>
  </si>
  <si>
    <t>Landscape</t>
  </si>
  <si>
    <t>SoilType</t>
  </si>
  <si>
    <t>CultivationType</t>
  </si>
  <si>
    <t>A1_1_5</t>
  </si>
  <si>
    <t>A1_1</t>
  </si>
  <si>
    <t>Shandong</t>
  </si>
  <si>
    <t>Jinan</t>
  </si>
  <si>
    <t>Y</t>
  </si>
  <si>
    <t>Cultivated</t>
  </si>
  <si>
    <t>448#</t>
  </si>
  <si>
    <t>#905</t>
  </si>
  <si>
    <t>Flat</t>
  </si>
  <si>
    <t>Roam</t>
  </si>
  <si>
    <t>Seedings</t>
  </si>
  <si>
    <t>A1_1_6</t>
  </si>
  <si>
    <t>449#</t>
  </si>
  <si>
    <t>#906</t>
  </si>
  <si>
    <t>A1_1_7</t>
  </si>
  <si>
    <t>450#</t>
  </si>
  <si>
    <t>#907</t>
  </si>
  <si>
    <t>A1_1_8</t>
  </si>
  <si>
    <t>451#</t>
  </si>
  <si>
    <t>#908</t>
  </si>
  <si>
    <t>A1_1_9</t>
  </si>
  <si>
    <t>452#</t>
  </si>
  <si>
    <t>#909</t>
  </si>
  <si>
    <t>A1_1_10</t>
  </si>
  <si>
    <t>453#</t>
  </si>
  <si>
    <t>#910</t>
  </si>
  <si>
    <t>A1_1_11</t>
  </si>
  <si>
    <t>454#</t>
  </si>
  <si>
    <t>#911</t>
  </si>
  <si>
    <t>A1_1_12</t>
  </si>
  <si>
    <t>455#</t>
  </si>
  <si>
    <t>#912</t>
  </si>
  <si>
    <t>A1_1_13</t>
  </si>
  <si>
    <t>456#</t>
  </si>
  <si>
    <t>#913</t>
  </si>
  <si>
    <t>A1_1_14</t>
  </si>
  <si>
    <t>457#</t>
  </si>
  <si>
    <t>#914</t>
  </si>
  <si>
    <t>A1_1_15</t>
  </si>
  <si>
    <t>458#</t>
  </si>
  <si>
    <t>#915</t>
  </si>
  <si>
    <t>A1_2_5</t>
  </si>
  <si>
    <t>A1_2</t>
  </si>
  <si>
    <t>467#</t>
  </si>
  <si>
    <t>#920</t>
  </si>
  <si>
    <t>A1_2_7</t>
  </si>
  <si>
    <t>468#</t>
  </si>
  <si>
    <t>#922</t>
  </si>
  <si>
    <t>A1_2_8</t>
  </si>
  <si>
    <t>469#</t>
  </si>
  <si>
    <t>#923</t>
  </si>
  <si>
    <t>A1_2_9</t>
  </si>
  <si>
    <t>470#</t>
  </si>
  <si>
    <t>#924</t>
  </si>
  <si>
    <t>A1_2_10</t>
  </si>
  <si>
    <t>471#</t>
  </si>
  <si>
    <t>#925</t>
  </si>
  <si>
    <t>A1_2_11</t>
  </si>
  <si>
    <t>472#</t>
  </si>
  <si>
    <t>#926</t>
  </si>
  <si>
    <t>A1_2_12</t>
  </si>
  <si>
    <t>473#</t>
  </si>
  <si>
    <t>#927</t>
  </si>
  <si>
    <t>A1_2_13</t>
  </si>
  <si>
    <t>474#</t>
  </si>
  <si>
    <t>#928</t>
  </si>
  <si>
    <t>A1_2_14</t>
  </si>
  <si>
    <t>475#</t>
  </si>
  <si>
    <t>#929</t>
  </si>
  <si>
    <t>A1_2_15</t>
  </si>
  <si>
    <t>476#</t>
  </si>
  <si>
    <t>#930</t>
  </si>
  <si>
    <t>A1_3_3</t>
  </si>
  <si>
    <t>A1_3</t>
  </si>
  <si>
    <t>481#</t>
  </si>
  <si>
    <t>#933</t>
  </si>
  <si>
    <t>Sandy</t>
  </si>
  <si>
    <t>A1_3_5</t>
  </si>
  <si>
    <t>485#</t>
  </si>
  <si>
    <t>#935</t>
  </si>
  <si>
    <t>A1_3_6</t>
  </si>
  <si>
    <t>486#</t>
  </si>
  <si>
    <t>#936</t>
  </si>
  <si>
    <t>A1_3_7</t>
  </si>
  <si>
    <t>487#</t>
  </si>
  <si>
    <t>#937</t>
  </si>
  <si>
    <t>A1_3_8</t>
  </si>
  <si>
    <t>488#</t>
  </si>
  <si>
    <t>#938</t>
  </si>
  <si>
    <t>A1_3_9</t>
  </si>
  <si>
    <t>489#</t>
  </si>
  <si>
    <t>#939</t>
  </si>
  <si>
    <t>A1_3_10</t>
  </si>
  <si>
    <t>490#</t>
  </si>
  <si>
    <t>#940</t>
  </si>
  <si>
    <t>A1_3_11</t>
  </si>
  <si>
    <t>491#</t>
  </si>
  <si>
    <t>#941</t>
  </si>
  <si>
    <t>A1_3_12</t>
  </si>
  <si>
    <t>492#</t>
  </si>
  <si>
    <t>#942</t>
  </si>
  <si>
    <t>A1_3_13</t>
  </si>
  <si>
    <t>493#</t>
  </si>
  <si>
    <t>#943</t>
  </si>
  <si>
    <t>A1_3_14</t>
  </si>
  <si>
    <t>494#</t>
  </si>
  <si>
    <t>#944</t>
  </si>
  <si>
    <t>A1_3_15</t>
  </si>
  <si>
    <t>495#</t>
  </si>
  <si>
    <t>#945</t>
  </si>
  <si>
    <t>A1_4_1</t>
  </si>
  <si>
    <t>A1_4</t>
  </si>
  <si>
    <t>496#</t>
  </si>
  <si>
    <t>#946</t>
  </si>
  <si>
    <t>Mountain</t>
  </si>
  <si>
    <t>A1_4_2</t>
  </si>
  <si>
    <t>498#</t>
  </si>
  <si>
    <t>#947</t>
  </si>
  <si>
    <t>A1_4_3</t>
  </si>
  <si>
    <t>500#</t>
  </si>
  <si>
    <t>#948</t>
  </si>
  <si>
    <t>A1_4_5</t>
  </si>
  <si>
    <t>504#</t>
  </si>
  <si>
    <t>#949</t>
  </si>
  <si>
    <t>A1_4_6</t>
  </si>
  <si>
    <t>505#</t>
  </si>
  <si>
    <t>#950</t>
  </si>
  <si>
    <t>A1_4_7</t>
  </si>
  <si>
    <t>506#</t>
  </si>
  <si>
    <t>#951</t>
  </si>
  <si>
    <t>A1_4_8</t>
  </si>
  <si>
    <t>507#</t>
  </si>
  <si>
    <t>#952</t>
  </si>
  <si>
    <t>A1_4_9</t>
  </si>
  <si>
    <t>508#</t>
  </si>
  <si>
    <t>#953</t>
  </si>
  <si>
    <t>A1_4_10</t>
  </si>
  <si>
    <t>509#</t>
  </si>
  <si>
    <t>#954</t>
  </si>
  <si>
    <t>A1_4_11</t>
  </si>
  <si>
    <t>510#</t>
  </si>
  <si>
    <t>#955</t>
  </si>
  <si>
    <t>A1_4_12</t>
  </si>
  <si>
    <t>511#</t>
  </si>
  <si>
    <t>#956</t>
  </si>
  <si>
    <t>A1_4_13</t>
  </si>
  <si>
    <t>512#</t>
  </si>
  <si>
    <t>#957</t>
  </si>
  <si>
    <t>A1_4_14</t>
  </si>
  <si>
    <t>513#</t>
  </si>
  <si>
    <t>#958</t>
  </si>
  <si>
    <t>A1_4_15</t>
  </si>
  <si>
    <t>514#</t>
  </si>
  <si>
    <t>#959</t>
  </si>
  <si>
    <t>A2_1_1</t>
  </si>
  <si>
    <t>A2_1</t>
  </si>
  <si>
    <t>Linyi</t>
  </si>
  <si>
    <t>515#</t>
  </si>
  <si>
    <t>#960</t>
  </si>
  <si>
    <t>A2_1_3</t>
  </si>
  <si>
    <t>519#</t>
  </si>
  <si>
    <t>#962</t>
  </si>
  <si>
    <t>A2_1_4</t>
  </si>
  <si>
    <t>521#</t>
  </si>
  <si>
    <t>#963</t>
  </si>
  <si>
    <t>A2_1_5</t>
  </si>
  <si>
    <t>523#</t>
  </si>
  <si>
    <t>#964</t>
  </si>
  <si>
    <t>A2_1_6</t>
  </si>
  <si>
    <t>524#</t>
  </si>
  <si>
    <t>#965</t>
  </si>
  <si>
    <t>A2_1_7</t>
  </si>
  <si>
    <t>525#</t>
  </si>
  <si>
    <t>#966</t>
  </si>
  <si>
    <t>A2_1_8</t>
  </si>
  <si>
    <t>526#</t>
  </si>
  <si>
    <t>#967</t>
  </si>
  <si>
    <t>A2_1_9</t>
  </si>
  <si>
    <t>527#</t>
  </si>
  <si>
    <t>#968</t>
  </si>
  <si>
    <t>A2_1_10</t>
  </si>
  <si>
    <t>528#</t>
  </si>
  <si>
    <t>#969</t>
  </si>
  <si>
    <t>A2_1_11</t>
  </si>
  <si>
    <t>529#</t>
  </si>
  <si>
    <t>#970</t>
  </si>
  <si>
    <t>A2_1_12</t>
  </si>
  <si>
    <t>530#</t>
  </si>
  <si>
    <t>#971</t>
  </si>
  <si>
    <t>A2_1_14</t>
  </si>
  <si>
    <t>531#</t>
  </si>
  <si>
    <t>#973</t>
  </si>
  <si>
    <t>A2_1_15</t>
  </si>
  <si>
    <t>532#</t>
  </si>
  <si>
    <t>#974</t>
  </si>
  <si>
    <t>A2_2_5</t>
  </si>
  <si>
    <t>A2_2</t>
  </si>
  <si>
    <t>541#</t>
  </si>
  <si>
    <t>#979</t>
  </si>
  <si>
    <t>A2_2_6</t>
  </si>
  <si>
    <t>542#</t>
  </si>
  <si>
    <t>#980</t>
  </si>
  <si>
    <t>A2_2_7</t>
  </si>
  <si>
    <t>543#</t>
  </si>
  <si>
    <t>#981</t>
  </si>
  <si>
    <t>A2_2_8</t>
  </si>
  <si>
    <t>544#</t>
  </si>
  <si>
    <t>#982</t>
  </si>
  <si>
    <t>A2_2_9</t>
  </si>
  <si>
    <t>545#</t>
  </si>
  <si>
    <t>#983</t>
  </si>
  <si>
    <t>A2_2_10</t>
  </si>
  <si>
    <t>546#</t>
  </si>
  <si>
    <t>#984</t>
  </si>
  <si>
    <t>A2_2_11</t>
  </si>
  <si>
    <t>547#</t>
  </si>
  <si>
    <t>#985</t>
  </si>
  <si>
    <t>A2_2_12</t>
  </si>
  <si>
    <t>548#</t>
  </si>
  <si>
    <t>#986</t>
  </si>
  <si>
    <t>A2_2_13</t>
  </si>
  <si>
    <t>549#</t>
  </si>
  <si>
    <t>#987</t>
  </si>
  <si>
    <t>A2_2_14</t>
  </si>
  <si>
    <t>550#</t>
  </si>
  <si>
    <t>#988</t>
  </si>
  <si>
    <t>A2_2_15</t>
  </si>
  <si>
    <t>551#</t>
  </si>
  <si>
    <t>#989</t>
  </si>
  <si>
    <t>A2_3_1</t>
  </si>
  <si>
    <t>A2_3</t>
  </si>
  <si>
    <t>552#</t>
  </si>
  <si>
    <t>#990</t>
  </si>
  <si>
    <t>A2_3_4</t>
  </si>
  <si>
    <t>558#</t>
  </si>
  <si>
    <t>#993</t>
  </si>
  <si>
    <t>A2_3_5</t>
  </si>
  <si>
    <t>560#</t>
  </si>
  <si>
    <t>#994</t>
  </si>
  <si>
    <t>A2_3_6</t>
  </si>
  <si>
    <t>561#</t>
  </si>
  <si>
    <t>#995</t>
  </si>
  <si>
    <t>A2_3_7</t>
  </si>
  <si>
    <t>562#</t>
  </si>
  <si>
    <t>#996</t>
  </si>
  <si>
    <t>A2_3_8</t>
  </si>
  <si>
    <t>563#</t>
  </si>
  <si>
    <t>#997</t>
  </si>
  <si>
    <t>A2_3_9</t>
  </si>
  <si>
    <t>564#</t>
  </si>
  <si>
    <t>#998</t>
  </si>
  <si>
    <t>A2_3_10</t>
  </si>
  <si>
    <t>565#</t>
  </si>
  <si>
    <t>#999</t>
  </si>
  <si>
    <t>A2_3_11</t>
  </si>
  <si>
    <t>566#</t>
  </si>
  <si>
    <t>#1000</t>
  </si>
  <si>
    <t>A2_3_12</t>
  </si>
  <si>
    <t>567#</t>
  </si>
  <si>
    <t>#1001</t>
  </si>
  <si>
    <t>A2_3_13</t>
  </si>
  <si>
    <t>568#</t>
  </si>
  <si>
    <t>#1002</t>
  </si>
  <si>
    <t>A2_3_14</t>
  </si>
  <si>
    <t>569#</t>
  </si>
  <si>
    <t>#1003</t>
  </si>
  <si>
    <t>A2_3_15</t>
  </si>
  <si>
    <t>570#</t>
  </si>
  <si>
    <t>#1004</t>
  </si>
  <si>
    <t>A3_1_4</t>
  </si>
  <si>
    <t>A3_1</t>
  </si>
  <si>
    <t>1107#</t>
  </si>
  <si>
    <t>#1008</t>
  </si>
  <si>
    <t>A3_1_5</t>
  </si>
  <si>
    <t>1109#</t>
  </si>
  <si>
    <t>#1009</t>
  </si>
  <si>
    <t>A3_1_6</t>
  </si>
  <si>
    <t>1110#</t>
  </si>
  <si>
    <t>#1010</t>
  </si>
  <si>
    <t>A3_1_7</t>
  </si>
  <si>
    <t>1111#</t>
  </si>
  <si>
    <t>#1011</t>
  </si>
  <si>
    <t>A3_1_8</t>
  </si>
  <si>
    <t>1112#</t>
  </si>
  <si>
    <t>#1012</t>
  </si>
  <si>
    <t>A3_1_9</t>
  </si>
  <si>
    <t>1113#</t>
  </si>
  <si>
    <t>#1013</t>
  </si>
  <si>
    <t>A3_1_10</t>
  </si>
  <si>
    <t>1114#</t>
  </si>
  <si>
    <t>#1014</t>
  </si>
  <si>
    <t>A3_1_11</t>
  </si>
  <si>
    <t>1115#</t>
  </si>
  <si>
    <t>#1015</t>
  </si>
  <si>
    <t>A3_1_12</t>
  </si>
  <si>
    <t>1116#</t>
  </si>
  <si>
    <t>#1016</t>
  </si>
  <si>
    <t>A3_1_13</t>
  </si>
  <si>
    <t>1117#</t>
  </si>
  <si>
    <t>#1017</t>
  </si>
  <si>
    <t>A3_1_14</t>
  </si>
  <si>
    <t>1118#</t>
  </si>
  <si>
    <t>#1018</t>
  </si>
  <si>
    <t>A3_1_15</t>
  </si>
  <si>
    <t>1119#</t>
  </si>
  <si>
    <t>#1019</t>
  </si>
  <si>
    <t>A3_2_1</t>
  </si>
  <si>
    <t>A3_2</t>
  </si>
  <si>
    <t>1120#</t>
  </si>
  <si>
    <t>#1020</t>
  </si>
  <si>
    <t>A3_2_2</t>
  </si>
  <si>
    <t>1121#</t>
  </si>
  <si>
    <t>#1021</t>
  </si>
  <si>
    <t>A3_2_5</t>
  </si>
  <si>
    <t>1127#</t>
  </si>
  <si>
    <t>#1024</t>
  </si>
  <si>
    <t>A3_2_6</t>
  </si>
  <si>
    <t>1128#</t>
  </si>
  <si>
    <t>#1025</t>
  </si>
  <si>
    <t>A3_2_7</t>
  </si>
  <si>
    <t>1129#</t>
  </si>
  <si>
    <t>#1026</t>
  </si>
  <si>
    <t>A3_2_8</t>
  </si>
  <si>
    <t>1130#</t>
  </si>
  <si>
    <t>#1027</t>
  </si>
  <si>
    <t>A3_2_9</t>
  </si>
  <si>
    <t>1131#</t>
  </si>
  <si>
    <t>#1028</t>
  </si>
  <si>
    <t>A3_2_10</t>
  </si>
  <si>
    <t>1132#</t>
  </si>
  <si>
    <t>#1029</t>
  </si>
  <si>
    <t>A3_2_11</t>
  </si>
  <si>
    <t>1133#</t>
  </si>
  <si>
    <t>#1030</t>
  </si>
  <si>
    <t>A3_2_12</t>
  </si>
  <si>
    <t>1134#</t>
  </si>
  <si>
    <t>#1031</t>
  </si>
  <si>
    <t>A3_2_13</t>
  </si>
  <si>
    <t>1135#</t>
  </si>
  <si>
    <t>#1032</t>
  </si>
  <si>
    <t>A3_2_14</t>
  </si>
  <si>
    <t>1136#</t>
  </si>
  <si>
    <t>#1033</t>
  </si>
  <si>
    <t>A3_2_15</t>
  </si>
  <si>
    <t>1137#</t>
  </si>
  <si>
    <t>#1034</t>
  </si>
  <si>
    <t>A3_3_2</t>
  </si>
  <si>
    <t>A3_3</t>
  </si>
  <si>
    <t>1140#</t>
  </si>
  <si>
    <t>#1036</t>
  </si>
  <si>
    <t>Hills</t>
  </si>
  <si>
    <t>A3_3_5</t>
  </si>
  <si>
    <t>1146#</t>
  </si>
  <si>
    <t>#1039</t>
  </si>
  <si>
    <t>A3_3_6</t>
  </si>
  <si>
    <t>1147#</t>
  </si>
  <si>
    <t>#1040</t>
  </si>
  <si>
    <t>A3_3_7</t>
  </si>
  <si>
    <t>1148#</t>
  </si>
  <si>
    <t>#1041</t>
  </si>
  <si>
    <t>A3_3_8</t>
  </si>
  <si>
    <t>1149#</t>
  </si>
  <si>
    <t>#1042</t>
  </si>
  <si>
    <t>A3_3_9</t>
  </si>
  <si>
    <t>1150#</t>
  </si>
  <si>
    <t>#1043</t>
  </si>
  <si>
    <t>A3_3_10</t>
  </si>
  <si>
    <t>1151#</t>
  </si>
  <si>
    <t>#1044</t>
  </si>
  <si>
    <t>A3_3_11</t>
  </si>
  <si>
    <t>1152#</t>
  </si>
  <si>
    <t>#1045</t>
  </si>
  <si>
    <t>A3_3_12</t>
  </si>
  <si>
    <t>1153#</t>
  </si>
  <si>
    <t>#1046</t>
  </si>
  <si>
    <t>A3_3_13</t>
  </si>
  <si>
    <t>1154#</t>
  </si>
  <si>
    <t>#1047</t>
  </si>
  <si>
    <t>A3_3_14</t>
  </si>
  <si>
    <t>1155#</t>
  </si>
  <si>
    <t>#1048</t>
  </si>
  <si>
    <t>A3_3_15</t>
  </si>
  <si>
    <t>1156#</t>
  </si>
  <si>
    <t>#1049</t>
  </si>
  <si>
    <t>A5_1_1</t>
  </si>
  <si>
    <t>A5_1</t>
  </si>
  <si>
    <t>Heze</t>
  </si>
  <si>
    <t>571#</t>
  </si>
  <si>
    <t>#1050</t>
  </si>
  <si>
    <t>NA</t>
  </si>
  <si>
    <t>A5_1_2</t>
  </si>
  <si>
    <t>573#</t>
  </si>
  <si>
    <t>#1051</t>
  </si>
  <si>
    <t>A5_1_3</t>
  </si>
  <si>
    <t>575#</t>
  </si>
  <si>
    <t>#1052</t>
  </si>
  <si>
    <t>A5_1_4</t>
  </si>
  <si>
    <t>577#</t>
  </si>
  <si>
    <t>#1053</t>
  </si>
  <si>
    <t>A5_1_5</t>
  </si>
  <si>
    <t>578#</t>
  </si>
  <si>
    <t>#1054</t>
  </si>
  <si>
    <t>A5_1_6</t>
  </si>
  <si>
    <t>579#</t>
  </si>
  <si>
    <t>#1055</t>
  </si>
  <si>
    <t>A5_1_7</t>
  </si>
  <si>
    <t>580#</t>
  </si>
  <si>
    <t>#1056</t>
  </si>
  <si>
    <t>A5_1_8</t>
  </si>
  <si>
    <t>581#</t>
  </si>
  <si>
    <t>#1057</t>
  </si>
  <si>
    <t>A5_1_9</t>
  </si>
  <si>
    <t>582#</t>
  </si>
  <si>
    <t>#1058</t>
  </si>
  <si>
    <t>A5_1_10</t>
  </si>
  <si>
    <t>583#</t>
  </si>
  <si>
    <t>#1059</t>
  </si>
  <si>
    <t>A5_1_11</t>
  </si>
  <si>
    <t>584#</t>
  </si>
  <si>
    <t>#1060</t>
  </si>
  <si>
    <t>A5_1_12</t>
  </si>
  <si>
    <t>585#</t>
  </si>
  <si>
    <t>#1061</t>
  </si>
  <si>
    <t>A5_1_13</t>
  </si>
  <si>
    <t>586#</t>
  </si>
  <si>
    <t>#1065</t>
  </si>
  <si>
    <t>A5_1_14</t>
  </si>
  <si>
    <t>588#</t>
  </si>
  <si>
    <t>#1062</t>
  </si>
  <si>
    <t>A5_1_15</t>
  </si>
  <si>
    <t>590#</t>
  </si>
  <si>
    <t>#1063</t>
  </si>
  <si>
    <t>A5_1_16</t>
  </si>
  <si>
    <t>591#</t>
  </si>
  <si>
    <t>#1064</t>
  </si>
  <si>
    <t>A5_1_13d</t>
  </si>
  <si>
    <t>587#</t>
  </si>
  <si>
    <t>#1066</t>
  </si>
  <si>
    <t>A5_1_14d</t>
  </si>
  <si>
    <t>589#</t>
  </si>
  <si>
    <t>#1067</t>
  </si>
  <si>
    <t>A5_2_1</t>
  </si>
  <si>
    <t>A5_2</t>
  </si>
  <si>
    <t>592#</t>
  </si>
  <si>
    <t>#1068</t>
  </si>
  <si>
    <t>A5_2_2</t>
  </si>
  <si>
    <t>594#</t>
  </si>
  <si>
    <t>#1069</t>
  </si>
  <si>
    <t>A5_2_3</t>
  </si>
  <si>
    <t>596#</t>
  </si>
  <si>
    <t>#1070</t>
  </si>
  <si>
    <t>A5_2_4</t>
  </si>
  <si>
    <t>598#</t>
  </si>
  <si>
    <t>#1071</t>
  </si>
  <si>
    <t>A5_2_5</t>
  </si>
  <si>
    <t>599#</t>
  </si>
  <si>
    <t>#1072</t>
  </si>
  <si>
    <t>A5_2_6</t>
  </si>
  <si>
    <t>600#</t>
  </si>
  <si>
    <t>#1073</t>
  </si>
  <si>
    <t>A5_2_7</t>
  </si>
  <si>
    <t>601#</t>
  </si>
  <si>
    <t>#1074</t>
  </si>
  <si>
    <t>A5_2_8</t>
  </si>
  <si>
    <t>602#</t>
  </si>
  <si>
    <t>#1075</t>
  </si>
  <si>
    <t>A5_2_9</t>
  </si>
  <si>
    <t>603#</t>
  </si>
  <si>
    <t>#1076</t>
  </si>
  <si>
    <t>A5_2_10</t>
  </si>
  <si>
    <t>604#</t>
  </si>
  <si>
    <t>#1077</t>
  </si>
  <si>
    <t>A5_2_11</t>
  </si>
  <si>
    <t>605#</t>
  </si>
  <si>
    <t>#1078</t>
  </si>
  <si>
    <t>A5_2_12</t>
  </si>
  <si>
    <t>606#</t>
  </si>
  <si>
    <t>#1079</t>
  </si>
  <si>
    <t>A5_2_13</t>
  </si>
  <si>
    <t>607#</t>
  </si>
  <si>
    <t>#1080</t>
  </si>
  <si>
    <t>A5_2_14</t>
  </si>
  <si>
    <t>608#</t>
  </si>
  <si>
    <t>#1081</t>
  </si>
  <si>
    <t>A5_2_15</t>
  </si>
  <si>
    <t>609#</t>
  </si>
  <si>
    <t>#1082</t>
  </si>
  <si>
    <t>A5_2_16</t>
  </si>
  <si>
    <t>610#</t>
  </si>
  <si>
    <t>#1083</t>
  </si>
  <si>
    <t>A5_3_4</t>
  </si>
  <si>
    <t>A5_3</t>
  </si>
  <si>
    <t>617#</t>
  </si>
  <si>
    <t>#1087</t>
  </si>
  <si>
    <t>A5_3_5</t>
  </si>
  <si>
    <t>618#</t>
  </si>
  <si>
    <t>#1088</t>
  </si>
  <si>
    <t>A5_3_6</t>
  </si>
  <si>
    <t>619#</t>
  </si>
  <si>
    <t>#1089</t>
  </si>
  <si>
    <t>A5_3_7</t>
  </si>
  <si>
    <t>620#</t>
  </si>
  <si>
    <t>#1090</t>
  </si>
  <si>
    <t>A5_3_8</t>
  </si>
  <si>
    <t>621#</t>
  </si>
  <si>
    <t>#1091</t>
  </si>
  <si>
    <t>A5_3_9</t>
  </si>
  <si>
    <t>622#</t>
  </si>
  <si>
    <t>#1092</t>
  </si>
  <si>
    <t>A5_3_10</t>
  </si>
  <si>
    <t>623#</t>
  </si>
  <si>
    <t>#1093</t>
  </si>
  <si>
    <t>A5_3_11</t>
  </si>
  <si>
    <t>624#</t>
  </si>
  <si>
    <t>#1094</t>
  </si>
  <si>
    <t>A5_3_12</t>
  </si>
  <si>
    <t>625#</t>
  </si>
  <si>
    <t>#1095</t>
  </si>
  <si>
    <t>A5_3_13</t>
  </si>
  <si>
    <t>626#</t>
  </si>
  <si>
    <t>#1096</t>
  </si>
  <si>
    <t>A5_3_14</t>
  </si>
  <si>
    <t>627#</t>
  </si>
  <si>
    <t>#1097</t>
  </si>
  <si>
    <t>A5_3_15</t>
  </si>
  <si>
    <t>628#</t>
  </si>
  <si>
    <t>#1098</t>
  </si>
  <si>
    <t>B2_2_8</t>
  </si>
  <si>
    <t>B2_2</t>
  </si>
  <si>
    <t>Hebei</t>
  </si>
  <si>
    <t>Shijiazhuang</t>
  </si>
  <si>
    <t>1391#</t>
  </si>
  <si>
    <t>#3566</t>
  </si>
  <si>
    <t>Rootcut</t>
  </si>
  <si>
    <t>B2_2_9</t>
  </si>
  <si>
    <t>1392#</t>
  </si>
  <si>
    <t>#3567</t>
  </si>
  <si>
    <t>B2_2_10</t>
  </si>
  <si>
    <t>1393#</t>
  </si>
  <si>
    <t>#3568</t>
  </si>
  <si>
    <t>B2_2_11</t>
  </si>
  <si>
    <t>1394#</t>
  </si>
  <si>
    <t>#3569</t>
  </si>
  <si>
    <t>B2_2_12</t>
  </si>
  <si>
    <t>1395#</t>
  </si>
  <si>
    <t>#3570</t>
  </si>
  <si>
    <t>B2_2_13</t>
  </si>
  <si>
    <t>1396#</t>
  </si>
  <si>
    <t>#3571</t>
  </si>
  <si>
    <t>B2_2_14</t>
  </si>
  <si>
    <t>1397#</t>
  </si>
  <si>
    <t>#3572</t>
  </si>
  <si>
    <t>B2_2_15</t>
  </si>
  <si>
    <t>1398#</t>
  </si>
  <si>
    <t>#3573</t>
  </si>
  <si>
    <t>B2_3_1</t>
  </si>
  <si>
    <t>B2_3</t>
  </si>
  <si>
    <t>1403#</t>
  </si>
  <si>
    <t>#3574</t>
  </si>
  <si>
    <t>B2_3_2</t>
  </si>
  <si>
    <t>1404#</t>
  </si>
  <si>
    <t>#3575</t>
  </si>
  <si>
    <t>B2_3_3</t>
  </si>
  <si>
    <t>1405#</t>
  </si>
  <si>
    <t>#3576</t>
  </si>
  <si>
    <t>B2_3_4</t>
  </si>
  <si>
    <t>1406#</t>
  </si>
  <si>
    <t>#3577</t>
  </si>
  <si>
    <t>B2_3_6</t>
  </si>
  <si>
    <t>1408#</t>
  </si>
  <si>
    <t>#3578</t>
  </si>
  <si>
    <t>B2_3_7</t>
  </si>
  <si>
    <t>1409#</t>
  </si>
  <si>
    <t>#3579</t>
  </si>
  <si>
    <t>B2_3_9</t>
  </si>
  <si>
    <t>1411#</t>
  </si>
  <si>
    <t>#3580</t>
  </si>
  <si>
    <t>B2_3_10</t>
  </si>
  <si>
    <t>1412#</t>
  </si>
  <si>
    <t>#3581</t>
  </si>
  <si>
    <t>B2_3_11</t>
  </si>
  <si>
    <t>1413#</t>
  </si>
  <si>
    <t>#3582</t>
  </si>
  <si>
    <t>B2_3_12</t>
  </si>
  <si>
    <t>1414#</t>
  </si>
  <si>
    <t>#3583</t>
  </si>
  <si>
    <t>B2_3_13</t>
  </si>
  <si>
    <t>1415#</t>
  </si>
  <si>
    <t>#3584</t>
  </si>
  <si>
    <t>B2_3_14</t>
  </si>
  <si>
    <t>1416#</t>
  </si>
  <si>
    <t>#3585</t>
  </si>
  <si>
    <t>B3_1_5</t>
  </si>
  <si>
    <t>B3_1</t>
  </si>
  <si>
    <t>Baoding</t>
  </si>
  <si>
    <t>1165#</t>
  </si>
  <si>
    <t>#1103</t>
  </si>
  <si>
    <t>Clay</t>
  </si>
  <si>
    <t>B3_1_6</t>
  </si>
  <si>
    <t>1166#</t>
  </si>
  <si>
    <t>#1104</t>
  </si>
  <si>
    <t>B3_1_7</t>
  </si>
  <si>
    <t>1167#</t>
  </si>
  <si>
    <t>#1105</t>
  </si>
  <si>
    <t>B3_1_8</t>
  </si>
  <si>
    <t>1168#</t>
  </si>
  <si>
    <t>#1106</t>
  </si>
  <si>
    <t>B3_1_9</t>
  </si>
  <si>
    <t>1169#</t>
  </si>
  <si>
    <t>#1107</t>
  </si>
  <si>
    <t>B3_1_10</t>
  </si>
  <si>
    <t>1170#</t>
  </si>
  <si>
    <t>#1108</t>
  </si>
  <si>
    <t>B3_1_11</t>
  </si>
  <si>
    <t>1171#</t>
  </si>
  <si>
    <t>#1109</t>
  </si>
  <si>
    <t>B3_1_12</t>
  </si>
  <si>
    <t>1172#</t>
  </si>
  <si>
    <t>#1110</t>
  </si>
  <si>
    <t>B3_1_13</t>
  </si>
  <si>
    <t>1173#</t>
  </si>
  <si>
    <t>#1111</t>
  </si>
  <si>
    <t>B3_1_14</t>
  </si>
  <si>
    <t>1174#</t>
  </si>
  <si>
    <t>#1112</t>
  </si>
  <si>
    <t>B3_2_5</t>
  </si>
  <si>
    <t>B3_2</t>
  </si>
  <si>
    <t>1184#</t>
  </si>
  <si>
    <t>#1117</t>
  </si>
  <si>
    <t>B3_2_6</t>
  </si>
  <si>
    <t>1185#</t>
  </si>
  <si>
    <t>#1118</t>
  </si>
  <si>
    <t>B3_2_7</t>
  </si>
  <si>
    <t>1186#</t>
  </si>
  <si>
    <t>#1119</t>
  </si>
  <si>
    <t>B3_2_8</t>
  </si>
  <si>
    <t>1187#</t>
  </si>
  <si>
    <t>#1120</t>
  </si>
  <si>
    <t>B3_2_9</t>
  </si>
  <si>
    <t>1188#</t>
  </si>
  <si>
    <t>#1121</t>
  </si>
  <si>
    <t>B3_2_10</t>
  </si>
  <si>
    <t>1189#</t>
  </si>
  <si>
    <t>#1122</t>
  </si>
  <si>
    <t>B3_2_11</t>
  </si>
  <si>
    <t>1190#</t>
  </si>
  <si>
    <t>#1123</t>
  </si>
  <si>
    <t>B3_2_13</t>
  </si>
  <si>
    <t>1192#</t>
  </si>
  <si>
    <t>#1124</t>
  </si>
  <si>
    <t>B3_2_14</t>
  </si>
  <si>
    <t>1193#</t>
  </si>
  <si>
    <t>#1125</t>
  </si>
  <si>
    <t>B3_2_15</t>
  </si>
  <si>
    <t>1194#</t>
  </si>
  <si>
    <t>#1126</t>
  </si>
  <si>
    <t>B3_3_5</t>
  </si>
  <si>
    <t>B3_3</t>
  </si>
  <si>
    <t>1203#</t>
  </si>
  <si>
    <t>#1131</t>
  </si>
  <si>
    <t>B3_3_6</t>
  </si>
  <si>
    <t>1204#</t>
  </si>
  <si>
    <t>#1132</t>
  </si>
  <si>
    <t>B3_3_7</t>
  </si>
  <si>
    <t>1205#</t>
  </si>
  <si>
    <t>#1133</t>
  </si>
  <si>
    <t>B3_3_8</t>
  </si>
  <si>
    <t>1206#</t>
  </si>
  <si>
    <t>#1134</t>
  </si>
  <si>
    <t>B3_3_9</t>
  </si>
  <si>
    <t>1207#</t>
  </si>
  <si>
    <t>#1135</t>
  </si>
  <si>
    <t>B3_3_10</t>
  </si>
  <si>
    <t>1208#</t>
  </si>
  <si>
    <t>#1136</t>
  </si>
  <si>
    <t>B3_3_11</t>
  </si>
  <si>
    <t>1209#</t>
  </si>
  <si>
    <t>#1137</t>
  </si>
  <si>
    <t>B3_3_13</t>
  </si>
  <si>
    <t>1211#</t>
  </si>
  <si>
    <t>#1138</t>
  </si>
  <si>
    <t>B3_3_14</t>
  </si>
  <si>
    <t>1212#</t>
  </si>
  <si>
    <t>#1139</t>
  </si>
  <si>
    <t>B3_3_15</t>
  </si>
  <si>
    <t>1213#</t>
  </si>
  <si>
    <t>#1140</t>
  </si>
  <si>
    <t>C1_1_1</t>
  </si>
  <si>
    <t>C1_1</t>
  </si>
  <si>
    <t>Henan</t>
  </si>
  <si>
    <t>Nanyang</t>
  </si>
  <si>
    <t>629#</t>
  </si>
  <si>
    <t>#1141</t>
  </si>
  <si>
    <t>Slope</t>
  </si>
  <si>
    <t>C1_1_2</t>
  </si>
  <si>
    <t>630#</t>
  </si>
  <si>
    <t>#1142</t>
  </si>
  <si>
    <t>C1_1_3</t>
  </si>
  <si>
    <t>631#</t>
  </si>
  <si>
    <t>#1143</t>
  </si>
  <si>
    <t>C1_1_4</t>
  </si>
  <si>
    <t>632#</t>
  </si>
  <si>
    <t>#1144</t>
  </si>
  <si>
    <t>C1_1_5</t>
  </si>
  <si>
    <t>633#</t>
  </si>
  <si>
    <t>#1145</t>
  </si>
  <si>
    <t>C1_1_6</t>
  </si>
  <si>
    <t>634#</t>
  </si>
  <si>
    <t>#1146</t>
  </si>
  <si>
    <t>C1_1_7</t>
  </si>
  <si>
    <t>635#</t>
  </si>
  <si>
    <t>#1147</t>
  </si>
  <si>
    <t>C1_1_8</t>
  </si>
  <si>
    <t>636#</t>
  </si>
  <si>
    <t>#1148</t>
  </si>
  <si>
    <t>C1_1_9</t>
  </si>
  <si>
    <t>637#</t>
  </si>
  <si>
    <t>#1149</t>
  </si>
  <si>
    <t>C1_1_10</t>
  </si>
  <si>
    <t>638#</t>
  </si>
  <si>
    <t>#1150</t>
  </si>
  <si>
    <t>C1_1_11</t>
  </si>
  <si>
    <t>639#</t>
  </si>
  <si>
    <t>#1151</t>
  </si>
  <si>
    <t>C1_1_12</t>
  </si>
  <si>
    <t>640#</t>
  </si>
  <si>
    <t>#1152</t>
  </si>
  <si>
    <t>C1_1_13</t>
  </si>
  <si>
    <t>641#</t>
  </si>
  <si>
    <t>#1153</t>
  </si>
  <si>
    <t>C1_1_14</t>
  </si>
  <si>
    <t>642#</t>
  </si>
  <si>
    <t>#1154</t>
  </si>
  <si>
    <t>C1_1_15</t>
  </si>
  <si>
    <t>643#</t>
  </si>
  <si>
    <t>#1155</t>
  </si>
  <si>
    <t>C1_2_1</t>
  </si>
  <si>
    <t>C1_2</t>
  </si>
  <si>
    <t>648#</t>
  </si>
  <si>
    <t>#1156</t>
  </si>
  <si>
    <t>C1_2_2</t>
  </si>
  <si>
    <t>649#</t>
  </si>
  <si>
    <t>#1157</t>
  </si>
  <si>
    <t>C1_2_3</t>
  </si>
  <si>
    <t>650#</t>
  </si>
  <si>
    <t>#1158</t>
  </si>
  <si>
    <t>C1_2_4</t>
  </si>
  <si>
    <t>651#</t>
  </si>
  <si>
    <t>#1159</t>
  </si>
  <si>
    <t>C1_2_5</t>
  </si>
  <si>
    <t>652#</t>
  </si>
  <si>
    <t>#1160</t>
  </si>
  <si>
    <t>C1_2_6</t>
  </si>
  <si>
    <t>653#</t>
  </si>
  <si>
    <t>#1161</t>
  </si>
  <si>
    <t>C1_2_7</t>
  </si>
  <si>
    <t>654#</t>
  </si>
  <si>
    <t>#1162</t>
  </si>
  <si>
    <t>C1_2_8</t>
  </si>
  <si>
    <t>655#</t>
  </si>
  <si>
    <t>#1163</t>
  </si>
  <si>
    <t>C1_2_9</t>
  </si>
  <si>
    <t>656#</t>
  </si>
  <si>
    <t>#1164</t>
  </si>
  <si>
    <t>C1_2_10</t>
  </si>
  <si>
    <t>657#</t>
  </si>
  <si>
    <t>#1165</t>
  </si>
  <si>
    <t>C1_2_11</t>
  </si>
  <si>
    <t>658#</t>
  </si>
  <si>
    <t>#1166</t>
  </si>
  <si>
    <t>C1_2_12</t>
  </si>
  <si>
    <t>659#</t>
  </si>
  <si>
    <t>#1167</t>
  </si>
  <si>
    <t>C1_2_13</t>
  </si>
  <si>
    <t>660#</t>
  </si>
  <si>
    <t>#1168</t>
  </si>
  <si>
    <t>C1_2_14</t>
  </si>
  <si>
    <t>661#</t>
  </si>
  <si>
    <t>#1169</t>
  </si>
  <si>
    <t>C1_2_15</t>
  </si>
  <si>
    <t>662#</t>
  </si>
  <si>
    <t>#1170</t>
  </si>
  <si>
    <t>C1_3_1</t>
  </si>
  <si>
    <t>C1_3</t>
  </si>
  <si>
    <t>667#</t>
  </si>
  <si>
    <t>#1171</t>
  </si>
  <si>
    <t>C1_3_2</t>
  </si>
  <si>
    <t>668#</t>
  </si>
  <si>
    <t>#1172</t>
  </si>
  <si>
    <t>C1_3_3</t>
  </si>
  <si>
    <t>669#</t>
  </si>
  <si>
    <t>#1173</t>
  </si>
  <si>
    <t>C1_3_4</t>
  </si>
  <si>
    <t>670#</t>
  </si>
  <si>
    <t>#1174</t>
  </si>
  <si>
    <t>C1_3_5</t>
  </si>
  <si>
    <t>671#</t>
  </si>
  <si>
    <t>#1175</t>
  </si>
  <si>
    <t>C1_3_6</t>
  </si>
  <si>
    <t>672#</t>
  </si>
  <si>
    <t>#1176</t>
  </si>
  <si>
    <t>C1_3_7</t>
  </si>
  <si>
    <t>673#</t>
  </si>
  <si>
    <t>#1177</t>
  </si>
  <si>
    <t>C1_3_8</t>
  </si>
  <si>
    <t>674#</t>
  </si>
  <si>
    <t>#1178</t>
  </si>
  <si>
    <t>C1_3_9</t>
  </si>
  <si>
    <t>675#</t>
  </si>
  <si>
    <t>#1179</t>
  </si>
  <si>
    <t>C1_3_10</t>
  </si>
  <si>
    <t>676#</t>
  </si>
  <si>
    <t>#1180</t>
  </si>
  <si>
    <t>C1_3_11</t>
  </si>
  <si>
    <t>677#</t>
  </si>
  <si>
    <t>#1181</t>
  </si>
  <si>
    <t>C1_3_12</t>
  </si>
  <si>
    <t>678#</t>
  </si>
  <si>
    <t>#1182</t>
  </si>
  <si>
    <t>C1_3_13</t>
  </si>
  <si>
    <t>679#</t>
  </si>
  <si>
    <t>#1183</t>
  </si>
  <si>
    <t>C1_3_14</t>
  </si>
  <si>
    <t>680#</t>
  </si>
  <si>
    <t>#1184</t>
  </si>
  <si>
    <t>C1_3_15</t>
  </si>
  <si>
    <t>681#</t>
  </si>
  <si>
    <t>#1185</t>
  </si>
  <si>
    <t>C2_1_1</t>
  </si>
  <si>
    <t>C2_1</t>
  </si>
  <si>
    <t>Xuchang</t>
  </si>
  <si>
    <t>1422#</t>
  </si>
  <si>
    <t>#3586</t>
  </si>
  <si>
    <t>C2_1_2</t>
  </si>
  <si>
    <t>1423#</t>
  </si>
  <si>
    <t>#3587</t>
  </si>
  <si>
    <t>C2_1_3</t>
  </si>
  <si>
    <t>1424#</t>
  </si>
  <si>
    <t>#3588</t>
  </si>
  <si>
    <t>C2_1_4</t>
  </si>
  <si>
    <t>1425#</t>
  </si>
  <si>
    <t>#3589</t>
  </si>
  <si>
    <t>C2_1_5</t>
  </si>
  <si>
    <t>1426#</t>
  </si>
  <si>
    <t>#3590</t>
  </si>
  <si>
    <t>C2_1_6</t>
  </si>
  <si>
    <t>1427#</t>
  </si>
  <si>
    <t>#3591</t>
  </si>
  <si>
    <t>C2_1_7</t>
  </si>
  <si>
    <t>1428#</t>
  </si>
  <si>
    <t>#3592</t>
  </si>
  <si>
    <t>C2_1_8</t>
  </si>
  <si>
    <t>1429#</t>
  </si>
  <si>
    <t>#3593</t>
  </si>
  <si>
    <t>C2_1_9</t>
  </si>
  <si>
    <t>1430#</t>
  </si>
  <si>
    <t>#3594</t>
  </si>
  <si>
    <t>C2_1_10</t>
  </si>
  <si>
    <t>1431#</t>
  </si>
  <si>
    <t>#3595</t>
  </si>
  <si>
    <t>C2_1_11</t>
  </si>
  <si>
    <t>1432#</t>
  </si>
  <si>
    <t>#3596</t>
  </si>
  <si>
    <t>C2_1_12</t>
  </si>
  <si>
    <t>1433#</t>
  </si>
  <si>
    <t>#3597</t>
  </si>
  <si>
    <t>C2_1_13</t>
  </si>
  <si>
    <t>1434#</t>
  </si>
  <si>
    <t>#3598</t>
  </si>
  <si>
    <t>C2_1_14</t>
  </si>
  <si>
    <t>1435#</t>
  </si>
  <si>
    <t>#3599</t>
  </si>
  <si>
    <t>C2_1_15</t>
  </si>
  <si>
    <t>1436#</t>
  </si>
  <si>
    <t>#3600</t>
  </si>
  <si>
    <t>C2_2_1</t>
  </si>
  <si>
    <t>C2_2</t>
  </si>
  <si>
    <t>1441#</t>
  </si>
  <si>
    <t>#3601</t>
  </si>
  <si>
    <t>C2_2_2</t>
  </si>
  <si>
    <t>1442#</t>
  </si>
  <si>
    <t>#3602</t>
  </si>
  <si>
    <t>C2_2_3</t>
  </si>
  <si>
    <t>1443#</t>
  </si>
  <si>
    <t>#3603</t>
  </si>
  <si>
    <t>C2_2_4</t>
  </si>
  <si>
    <t>1444#</t>
  </si>
  <si>
    <t>#3604</t>
  </si>
  <si>
    <t>C2_2_5</t>
  </si>
  <si>
    <t>1445#</t>
  </si>
  <si>
    <t>#3605</t>
  </si>
  <si>
    <t>C2_2_6</t>
  </si>
  <si>
    <t>1446#</t>
  </si>
  <si>
    <t>#3606</t>
  </si>
  <si>
    <t>C2_2_7</t>
  </si>
  <si>
    <t>1447#</t>
  </si>
  <si>
    <t>#3607</t>
  </si>
  <si>
    <t>C2_2_8</t>
  </si>
  <si>
    <t>1448#</t>
  </si>
  <si>
    <t>#3608</t>
  </si>
  <si>
    <t>C2_2_10</t>
  </si>
  <si>
    <t>1449#</t>
  </si>
  <si>
    <t>#3610</t>
  </si>
  <si>
    <t>C2_2_11</t>
  </si>
  <si>
    <t>1450#</t>
  </si>
  <si>
    <t>#3611</t>
  </si>
  <si>
    <t>C2_2_12</t>
  </si>
  <si>
    <t>1451#</t>
  </si>
  <si>
    <t>#3612</t>
  </si>
  <si>
    <t>C2_2_14</t>
  </si>
  <si>
    <t>1452#</t>
  </si>
  <si>
    <t>#3614</t>
  </si>
  <si>
    <t>C2_2_15</t>
  </si>
  <si>
    <t>1453#</t>
  </si>
  <si>
    <t>#3615</t>
  </si>
  <si>
    <t>C2_3_1</t>
  </si>
  <si>
    <t>C2_3</t>
  </si>
  <si>
    <t>1458#</t>
  </si>
  <si>
    <t>#3616</t>
  </si>
  <si>
    <t>C2_3_2</t>
  </si>
  <si>
    <t>1459#</t>
  </si>
  <si>
    <t>#3617</t>
  </si>
  <si>
    <t>C2_3_3</t>
  </si>
  <si>
    <t>1460#</t>
  </si>
  <si>
    <t>#3618</t>
  </si>
  <si>
    <t>C2_3_4</t>
  </si>
  <si>
    <t>1461#</t>
  </si>
  <si>
    <t>#3619</t>
  </si>
  <si>
    <t>C2_3_5</t>
  </si>
  <si>
    <t>1462#</t>
  </si>
  <si>
    <t>#3620</t>
  </si>
  <si>
    <t>C2_3_6</t>
  </si>
  <si>
    <t>1463#</t>
  </si>
  <si>
    <t>#3621</t>
  </si>
  <si>
    <t>C2_3_7</t>
  </si>
  <si>
    <t>1464#</t>
  </si>
  <si>
    <t>#3622</t>
  </si>
  <si>
    <t>C2_3_8</t>
  </si>
  <si>
    <t>1465#</t>
  </si>
  <si>
    <t>#3623</t>
  </si>
  <si>
    <t>C2_3_9</t>
  </si>
  <si>
    <t>1466#</t>
  </si>
  <si>
    <t>#3624</t>
  </si>
  <si>
    <t>C2_3_10</t>
  </si>
  <si>
    <t>1467#</t>
  </si>
  <si>
    <t>#3625</t>
  </si>
  <si>
    <t>C2_3_11</t>
  </si>
  <si>
    <t>1468#</t>
  </si>
  <si>
    <t>#3626</t>
  </si>
  <si>
    <t>C2_3_12</t>
  </si>
  <si>
    <t>1469#</t>
  </si>
  <si>
    <t>#3627</t>
  </si>
  <si>
    <t>C2_3_13</t>
  </si>
  <si>
    <t>1470#</t>
  </si>
  <si>
    <t>#3628</t>
  </si>
  <si>
    <t>C2_3_14</t>
  </si>
  <si>
    <t>1471#</t>
  </si>
  <si>
    <t>#3629</t>
  </si>
  <si>
    <t>C2_3_15</t>
  </si>
  <si>
    <t>1472#</t>
  </si>
  <si>
    <t>#3630</t>
  </si>
  <si>
    <t>C3_1_1</t>
  </si>
  <si>
    <t>C3_1</t>
  </si>
  <si>
    <t>Sanmenxia</t>
  </si>
  <si>
    <t>686#</t>
  </si>
  <si>
    <t>#1186</t>
  </si>
  <si>
    <t>C3_1_2</t>
  </si>
  <si>
    <t>687#</t>
  </si>
  <si>
    <t>#1187</t>
  </si>
  <si>
    <t>C3_1_3</t>
  </si>
  <si>
    <t>688#</t>
  </si>
  <si>
    <t>#1188</t>
  </si>
  <si>
    <t>C3_1_4</t>
  </si>
  <si>
    <t>689#</t>
  </si>
  <si>
    <t>#1189</t>
  </si>
  <si>
    <t>C3_1_5</t>
  </si>
  <si>
    <t>690#</t>
  </si>
  <si>
    <t>#1190</t>
  </si>
  <si>
    <t>C3_1_6</t>
  </si>
  <si>
    <t>691#</t>
  </si>
  <si>
    <t>#1191</t>
  </si>
  <si>
    <t>C3_1_7</t>
  </si>
  <si>
    <t>692#</t>
  </si>
  <si>
    <t>#1192</t>
  </si>
  <si>
    <t>C3_1_8</t>
  </si>
  <si>
    <t>693#</t>
  </si>
  <si>
    <t>#1193</t>
  </si>
  <si>
    <t>C3_1_9</t>
  </si>
  <si>
    <t>694#</t>
  </si>
  <si>
    <t>#1194</t>
  </si>
  <si>
    <t>C3_1_10</t>
  </si>
  <si>
    <t>695#</t>
  </si>
  <si>
    <t>#1195</t>
  </si>
  <si>
    <t>C3_1_11</t>
  </si>
  <si>
    <t>696#</t>
  </si>
  <si>
    <t>#1196</t>
  </si>
  <si>
    <t>C3_1_12</t>
  </si>
  <si>
    <t>697#</t>
  </si>
  <si>
    <t>#1197</t>
  </si>
  <si>
    <t>C3_1_13</t>
  </si>
  <si>
    <t>698#</t>
  </si>
  <si>
    <t>#1198</t>
  </si>
  <si>
    <t>C3_1_14</t>
  </si>
  <si>
    <t>699#</t>
  </si>
  <si>
    <t>#1199</t>
  </si>
  <si>
    <t>C3_1_15</t>
  </si>
  <si>
    <t>700#</t>
  </si>
  <si>
    <t>#1200</t>
  </si>
  <si>
    <t>C3_2_1</t>
  </si>
  <si>
    <t>C3_2</t>
  </si>
  <si>
    <t>705#</t>
  </si>
  <si>
    <t>#1201</t>
  </si>
  <si>
    <t>C3_2_2</t>
  </si>
  <si>
    <t>706#</t>
  </si>
  <si>
    <t>#1202</t>
  </si>
  <si>
    <t>C3_2_3</t>
  </si>
  <si>
    <t>707#</t>
  </si>
  <si>
    <t>#1203</t>
  </si>
  <si>
    <t>C3_2_4</t>
  </si>
  <si>
    <t>708#</t>
  </si>
  <si>
    <t>#1204</t>
  </si>
  <si>
    <t>C3_2_5</t>
  </si>
  <si>
    <t>709#</t>
  </si>
  <si>
    <t>#1205</t>
  </si>
  <si>
    <t>C3_2_6</t>
  </si>
  <si>
    <t>710#</t>
  </si>
  <si>
    <t>#1206</t>
  </si>
  <si>
    <t>C3_2_7</t>
  </si>
  <si>
    <t>711#</t>
  </si>
  <si>
    <t>#1207</t>
  </si>
  <si>
    <t>C3_2_8</t>
  </si>
  <si>
    <t>712#</t>
  </si>
  <si>
    <t>#1208</t>
  </si>
  <si>
    <t>C3_2_9</t>
  </si>
  <si>
    <t>713#</t>
  </si>
  <si>
    <t>#1209</t>
  </si>
  <si>
    <t>C3_2_10</t>
  </si>
  <si>
    <t>714#</t>
  </si>
  <si>
    <t>#1210</t>
  </si>
  <si>
    <t>C3_2_11</t>
  </si>
  <si>
    <t>715#</t>
  </si>
  <si>
    <t>#1211</t>
  </si>
  <si>
    <t>C3_2_12</t>
  </si>
  <si>
    <t>716#</t>
  </si>
  <si>
    <t>#1212</t>
  </si>
  <si>
    <t>C3_2_13</t>
  </si>
  <si>
    <t>717#</t>
  </si>
  <si>
    <t>#1213</t>
  </si>
  <si>
    <t>C3_2_14</t>
  </si>
  <si>
    <t>718#</t>
  </si>
  <si>
    <t>#1214</t>
  </si>
  <si>
    <t>C3_2_15</t>
  </si>
  <si>
    <t>719#</t>
  </si>
  <si>
    <t>#1215</t>
  </si>
  <si>
    <t>C3_3_1</t>
  </si>
  <si>
    <t>C3_3</t>
  </si>
  <si>
    <t>724#</t>
  </si>
  <si>
    <t>#1216</t>
  </si>
  <si>
    <t>C3_3_2</t>
  </si>
  <si>
    <t>725#</t>
  </si>
  <si>
    <t>#1217</t>
  </si>
  <si>
    <t>C3_3_3</t>
  </si>
  <si>
    <t>726#</t>
  </si>
  <si>
    <t>#1218</t>
  </si>
  <si>
    <t>C3_3_4</t>
  </si>
  <si>
    <t>727#</t>
  </si>
  <si>
    <t>#1219</t>
  </si>
  <si>
    <t>C3_3_5</t>
  </si>
  <si>
    <t>728#</t>
  </si>
  <si>
    <t>#1220</t>
  </si>
  <si>
    <t>C3_3_6</t>
  </si>
  <si>
    <t>729#</t>
  </si>
  <si>
    <t>#1221</t>
  </si>
  <si>
    <t>C3_3_7</t>
  </si>
  <si>
    <t>730#</t>
  </si>
  <si>
    <t>#1222</t>
  </si>
  <si>
    <t>C3_3_8</t>
  </si>
  <si>
    <t>731#</t>
  </si>
  <si>
    <t>#1223</t>
  </si>
  <si>
    <t>C3_3_9</t>
  </si>
  <si>
    <t>732#</t>
  </si>
  <si>
    <t>#1224</t>
  </si>
  <si>
    <t>C3_3_10</t>
  </si>
  <si>
    <t>733#</t>
  </si>
  <si>
    <t>#1225</t>
  </si>
  <si>
    <t>C3_3_12</t>
  </si>
  <si>
    <t>734#</t>
  </si>
  <si>
    <t>#1226</t>
  </si>
  <si>
    <t>C3_3_13</t>
  </si>
  <si>
    <t>735#</t>
  </si>
  <si>
    <t>#1227</t>
  </si>
  <si>
    <t>C3_3_14</t>
  </si>
  <si>
    <t>736#</t>
  </si>
  <si>
    <t>#1228</t>
  </si>
  <si>
    <t>C3_3_15</t>
  </si>
  <si>
    <t>737#</t>
  </si>
  <si>
    <t>#1229</t>
  </si>
  <si>
    <t>D1_1_1</t>
  </si>
  <si>
    <t>D1_1</t>
  </si>
  <si>
    <t>Shanxi</t>
  </si>
  <si>
    <t>Yuncheng</t>
  </si>
  <si>
    <t>1477#</t>
  </si>
  <si>
    <t>#3631</t>
  </si>
  <si>
    <t>D1_1_2</t>
  </si>
  <si>
    <t>1478#</t>
  </si>
  <si>
    <t>#3632</t>
  </si>
  <si>
    <t>D1_1_3</t>
  </si>
  <si>
    <t>1479#</t>
  </si>
  <si>
    <t>#3633</t>
  </si>
  <si>
    <t>D1_1_4</t>
  </si>
  <si>
    <t>1480#</t>
  </si>
  <si>
    <t>#3634</t>
  </si>
  <si>
    <t>D1_1_5</t>
  </si>
  <si>
    <t>1481#</t>
  </si>
  <si>
    <t>#3635</t>
  </si>
  <si>
    <t>D1_1_6</t>
  </si>
  <si>
    <t>1482#</t>
  </si>
  <si>
    <t>#3636</t>
  </si>
  <si>
    <t>D1_1_7</t>
  </si>
  <si>
    <t>1483#</t>
  </si>
  <si>
    <t>#3637</t>
  </si>
  <si>
    <t>D1_1_8</t>
  </si>
  <si>
    <t>1484#</t>
  </si>
  <si>
    <t>#3638</t>
  </si>
  <si>
    <t>D1_1_9</t>
  </si>
  <si>
    <t>1485#</t>
  </si>
  <si>
    <t>#3639</t>
  </si>
  <si>
    <t>D1_1_10</t>
  </si>
  <si>
    <t>1486#</t>
  </si>
  <si>
    <t>#3640</t>
  </si>
  <si>
    <t>D1_1_11</t>
  </si>
  <si>
    <t>1487#</t>
  </si>
  <si>
    <t>#3641</t>
  </si>
  <si>
    <t>D1_1_12</t>
  </si>
  <si>
    <t>1488#</t>
  </si>
  <si>
    <t>#3642</t>
  </si>
  <si>
    <t>D1_1_14</t>
  </si>
  <si>
    <t>1490#</t>
  </si>
  <si>
    <t>#3644</t>
  </si>
  <si>
    <t>D2_1_1</t>
  </si>
  <si>
    <t>D2_1</t>
  </si>
  <si>
    <t>1214#</t>
  </si>
  <si>
    <t>#1230</t>
  </si>
  <si>
    <t>D2_1_2</t>
  </si>
  <si>
    <t>1215#</t>
  </si>
  <si>
    <t>#1231</t>
  </si>
  <si>
    <t>D2_1_3</t>
  </si>
  <si>
    <t>1216#</t>
  </si>
  <si>
    <t>#1232</t>
  </si>
  <si>
    <t>D2_1_4</t>
  </si>
  <si>
    <t>1217#</t>
  </si>
  <si>
    <t>#1233</t>
  </si>
  <si>
    <t>D2_1_5</t>
  </si>
  <si>
    <t>1218#</t>
  </si>
  <si>
    <t>#1234</t>
  </si>
  <si>
    <t>D2_1_6</t>
  </si>
  <si>
    <t>1219#</t>
  </si>
  <si>
    <t>#1235</t>
  </si>
  <si>
    <t>D2_1_7</t>
  </si>
  <si>
    <t>1220#</t>
  </si>
  <si>
    <t>#1236</t>
  </si>
  <si>
    <t>D2_1_8</t>
  </si>
  <si>
    <t>1221#</t>
  </si>
  <si>
    <t>#1237</t>
  </si>
  <si>
    <t>D2_1_9</t>
  </si>
  <si>
    <t>1222#</t>
  </si>
  <si>
    <t>#1238</t>
  </si>
  <si>
    <t>D2_1_10</t>
  </si>
  <si>
    <t>1223#</t>
  </si>
  <si>
    <t>#1239</t>
  </si>
  <si>
    <t>D2_1_11</t>
  </si>
  <si>
    <t>1224#</t>
  </si>
  <si>
    <t>#1240</t>
  </si>
  <si>
    <t>D2_1_12</t>
  </si>
  <si>
    <t>1225#</t>
  </si>
  <si>
    <t>#1241</t>
  </si>
  <si>
    <t>D2_1_13</t>
  </si>
  <si>
    <t>1226#</t>
  </si>
  <si>
    <t>#1242</t>
  </si>
  <si>
    <t>D2_1_14</t>
  </si>
  <si>
    <t>1227#</t>
  </si>
  <si>
    <t>#1243</t>
  </si>
  <si>
    <t>D2_1_15</t>
  </si>
  <si>
    <t>1228#</t>
  </si>
  <si>
    <t>#1244</t>
  </si>
  <si>
    <t>D2_2_1</t>
  </si>
  <si>
    <t>D2_2</t>
  </si>
  <si>
    <t>1233#</t>
  </si>
  <si>
    <t>#1245</t>
  </si>
  <si>
    <t>D2_2_2</t>
  </si>
  <si>
    <t>1234#</t>
  </si>
  <si>
    <t>#1246</t>
  </si>
  <si>
    <t>D2_2_3</t>
  </si>
  <si>
    <t>1235#</t>
  </si>
  <si>
    <t>#1247</t>
  </si>
  <si>
    <t>D2_2_4</t>
  </si>
  <si>
    <t>1236#</t>
  </si>
  <si>
    <t>#1248</t>
  </si>
  <si>
    <t>D2_2_5</t>
  </si>
  <si>
    <t>1237#</t>
  </si>
  <si>
    <t>#1249</t>
  </si>
  <si>
    <t>D2_2_6</t>
  </si>
  <si>
    <t>1238#</t>
  </si>
  <si>
    <t>#1250</t>
  </si>
  <si>
    <t>D2_2_7</t>
  </si>
  <si>
    <t>1239#</t>
  </si>
  <si>
    <t>#1251</t>
  </si>
  <si>
    <t>D2_2_8</t>
  </si>
  <si>
    <t>1240#</t>
  </si>
  <si>
    <t>#1252</t>
  </si>
  <si>
    <t>D2_2_9</t>
  </si>
  <si>
    <t>1241#</t>
  </si>
  <si>
    <t>#1253</t>
  </si>
  <si>
    <t>D2_2_10</t>
  </si>
  <si>
    <t>1242#</t>
  </si>
  <si>
    <t>#1254</t>
  </si>
  <si>
    <t>D2_2_11</t>
  </si>
  <si>
    <t>1243#</t>
  </si>
  <si>
    <t>#1255</t>
  </si>
  <si>
    <t>D2_2_12</t>
  </si>
  <si>
    <t>1244#</t>
  </si>
  <si>
    <t>#1256</t>
  </si>
  <si>
    <t>D2_2_13</t>
  </si>
  <si>
    <t>1245#</t>
  </si>
  <si>
    <t>#1257</t>
  </si>
  <si>
    <t>D2_2_15</t>
  </si>
  <si>
    <t>1247#</t>
  </si>
  <si>
    <t>#1258</t>
  </si>
  <si>
    <t>D2_3_1</t>
  </si>
  <si>
    <t>D2_3</t>
  </si>
  <si>
    <t>1252#</t>
  </si>
  <si>
    <t>#1259</t>
  </si>
  <si>
    <t>D2_3_2</t>
  </si>
  <si>
    <t>1253#</t>
  </si>
  <si>
    <t>#1260</t>
  </si>
  <si>
    <t>D2_3_3</t>
  </si>
  <si>
    <t>1254#</t>
  </si>
  <si>
    <t>#1261</t>
  </si>
  <si>
    <t>D2_3_5</t>
  </si>
  <si>
    <t>1255#</t>
  </si>
  <si>
    <t>#1263</t>
  </si>
  <si>
    <t>D2_3_6</t>
  </si>
  <si>
    <t>1256#</t>
  </si>
  <si>
    <t>#1264</t>
  </si>
  <si>
    <t>D2_3_7</t>
  </si>
  <si>
    <t>1258#</t>
  </si>
  <si>
    <t>#1265</t>
  </si>
  <si>
    <t>D2_3_8</t>
  </si>
  <si>
    <t>1259#</t>
  </si>
  <si>
    <t>#1266</t>
  </si>
  <si>
    <t>D2_3_9</t>
  </si>
  <si>
    <t>1260#</t>
  </si>
  <si>
    <t>#1267</t>
  </si>
  <si>
    <t>D2_3_10</t>
  </si>
  <si>
    <t>1261#</t>
  </si>
  <si>
    <t>#1268</t>
  </si>
  <si>
    <t>D2_3_11</t>
  </si>
  <si>
    <t>1262#</t>
  </si>
  <si>
    <t>#1269</t>
  </si>
  <si>
    <t>D2_3_12</t>
  </si>
  <si>
    <t>1263#</t>
  </si>
  <si>
    <t>#1270</t>
  </si>
  <si>
    <t>D2_3_13</t>
  </si>
  <si>
    <t>1264#</t>
  </si>
  <si>
    <t>#1271</t>
  </si>
  <si>
    <t>D2_3_14</t>
  </si>
  <si>
    <t>1265#</t>
  </si>
  <si>
    <t>#1272</t>
  </si>
  <si>
    <t>D2_3_15</t>
  </si>
  <si>
    <t>1266#</t>
  </si>
  <si>
    <t>#1273</t>
  </si>
  <si>
    <t>D3_1_1</t>
  </si>
  <si>
    <t>D3_1</t>
  </si>
  <si>
    <t>1496#</t>
  </si>
  <si>
    <t>#3646</t>
  </si>
  <si>
    <t>D3_1_2</t>
  </si>
  <si>
    <t>1497#</t>
  </si>
  <si>
    <t>#3647</t>
  </si>
  <si>
    <t>D3_1_3</t>
  </si>
  <si>
    <t>1498#</t>
  </si>
  <si>
    <t>#3648</t>
  </si>
  <si>
    <t>D3_1_4</t>
  </si>
  <si>
    <t>1499#</t>
  </si>
  <si>
    <t>#3649</t>
  </si>
  <si>
    <t>D3_1_5</t>
  </si>
  <si>
    <t>1500#</t>
  </si>
  <si>
    <t>#3650</t>
  </si>
  <si>
    <t>D3_1_6</t>
  </si>
  <si>
    <t>1501#</t>
  </si>
  <si>
    <t>#3651</t>
  </si>
  <si>
    <t>D3_1_7</t>
  </si>
  <si>
    <t>1502#</t>
  </si>
  <si>
    <t>#3652</t>
  </si>
  <si>
    <t>D3_1_8</t>
  </si>
  <si>
    <t>1503#</t>
  </si>
  <si>
    <t>#3653</t>
  </si>
  <si>
    <t>D3_1_10</t>
  </si>
  <si>
    <t>1504#</t>
  </si>
  <si>
    <t>#3655</t>
  </si>
  <si>
    <t>D3_1_11</t>
  </si>
  <si>
    <t>1505#</t>
  </si>
  <si>
    <t>#3656</t>
  </si>
  <si>
    <t>D3_1_12</t>
  </si>
  <si>
    <t>1506#</t>
  </si>
  <si>
    <t>#3657</t>
  </si>
  <si>
    <t>D3_1_13</t>
  </si>
  <si>
    <t>1507#</t>
  </si>
  <si>
    <t>#3658</t>
  </si>
  <si>
    <t>D3_1_14</t>
  </si>
  <si>
    <t>1508#</t>
  </si>
  <si>
    <t>#3659</t>
  </si>
  <si>
    <t>D3_1_15</t>
  </si>
  <si>
    <t>1509#</t>
  </si>
  <si>
    <t>#3660</t>
  </si>
  <si>
    <t>D4_1_1</t>
  </si>
  <si>
    <t>D4_1</t>
  </si>
  <si>
    <t>Linfen</t>
  </si>
  <si>
    <t>1514#</t>
  </si>
  <si>
    <t>#3661</t>
  </si>
  <si>
    <t>D4_1_2</t>
  </si>
  <si>
    <t>1515#</t>
  </si>
  <si>
    <t>#3662</t>
  </si>
  <si>
    <t>D4_1_3</t>
  </si>
  <si>
    <t>1516#</t>
  </si>
  <si>
    <t>#3663</t>
  </si>
  <si>
    <t>D4_1_5</t>
  </si>
  <si>
    <t>1518#</t>
  </si>
  <si>
    <t>#3664</t>
  </si>
  <si>
    <t>D4_1_6</t>
  </si>
  <si>
    <t>1519#</t>
  </si>
  <si>
    <t>#3665</t>
  </si>
  <si>
    <t>D4_1_7</t>
  </si>
  <si>
    <t>1520#</t>
  </si>
  <si>
    <t>#3666</t>
  </si>
  <si>
    <t>D4_1_8</t>
  </si>
  <si>
    <t>1521#</t>
  </si>
  <si>
    <t>#3667</t>
  </si>
  <si>
    <t>D4_1_9</t>
  </si>
  <si>
    <t>1522#</t>
  </si>
  <si>
    <t>#3668</t>
  </si>
  <si>
    <t>D4_1_10</t>
  </si>
  <si>
    <t>1523#</t>
  </si>
  <si>
    <t>#3669</t>
  </si>
  <si>
    <t>D4_1_12</t>
  </si>
  <si>
    <t>1524#</t>
  </si>
  <si>
    <t>#3671</t>
  </si>
  <si>
    <t>D4_1_13</t>
  </si>
  <si>
    <t>1525#</t>
  </si>
  <si>
    <t>#3672</t>
  </si>
  <si>
    <t>D4_1_14</t>
  </si>
  <si>
    <t>1526#</t>
  </si>
  <si>
    <t>#3673</t>
  </si>
  <si>
    <t>D4_1_15</t>
  </si>
  <si>
    <t>1527#</t>
  </si>
  <si>
    <t>#3674</t>
  </si>
  <si>
    <t>D5_1_1</t>
  </si>
  <si>
    <t>D5_1</t>
  </si>
  <si>
    <t>1532#</t>
  </si>
  <si>
    <t>#3675</t>
  </si>
  <si>
    <t>D5_1_2</t>
  </si>
  <si>
    <t>1533#</t>
  </si>
  <si>
    <t>#3676</t>
  </si>
  <si>
    <t>D5_1_3</t>
  </si>
  <si>
    <t>1534#</t>
  </si>
  <si>
    <t>#3677</t>
  </si>
  <si>
    <t>D5_1_4</t>
  </si>
  <si>
    <t>1535#</t>
  </si>
  <si>
    <t>#3678</t>
  </si>
  <si>
    <t>D5_1_5</t>
  </si>
  <si>
    <t>1536#</t>
  </si>
  <si>
    <t>#3679</t>
  </si>
  <si>
    <t>D5_1_6</t>
  </si>
  <si>
    <t>1537#</t>
  </si>
  <si>
    <t>#3680</t>
  </si>
  <si>
    <t>D5_1_7</t>
  </si>
  <si>
    <t>1538#</t>
  </si>
  <si>
    <t>#3681</t>
  </si>
  <si>
    <t>D5_1_8</t>
  </si>
  <si>
    <t>1539#</t>
  </si>
  <si>
    <t>#3682</t>
  </si>
  <si>
    <t>D5_1_9</t>
  </si>
  <si>
    <t>1540#</t>
  </si>
  <si>
    <t>#3683</t>
  </si>
  <si>
    <t>D5_1_10</t>
  </si>
  <si>
    <t>1541#</t>
  </si>
  <si>
    <t>#3684</t>
  </si>
  <si>
    <t>D5_1_11</t>
  </si>
  <si>
    <t>1542#</t>
  </si>
  <si>
    <t>#3685</t>
  </si>
  <si>
    <t>D5_1_12</t>
  </si>
  <si>
    <t>1543#</t>
  </si>
  <si>
    <t>#3686</t>
  </si>
  <si>
    <t>D5_1_14</t>
  </si>
  <si>
    <t>1545#</t>
  </si>
  <si>
    <t>#3687</t>
  </si>
  <si>
    <t>D5_1_15</t>
  </si>
  <si>
    <t>1546#</t>
  </si>
  <si>
    <t>#3688</t>
  </si>
  <si>
    <t>D5_2_1</t>
  </si>
  <si>
    <t>D5_2</t>
  </si>
  <si>
    <t>1547#</t>
  </si>
  <si>
    <t>#3689</t>
  </si>
  <si>
    <t>D5_2_2</t>
  </si>
  <si>
    <t>1548#</t>
  </si>
  <si>
    <t>#3690</t>
  </si>
  <si>
    <t>D5_2_3</t>
  </si>
  <si>
    <t>1549#</t>
  </si>
  <si>
    <t>#3691</t>
  </si>
  <si>
    <t>D5_2_4</t>
  </si>
  <si>
    <t>1550#</t>
  </si>
  <si>
    <t>#3692</t>
  </si>
  <si>
    <t>D5_2_5</t>
  </si>
  <si>
    <t>1551#</t>
  </si>
  <si>
    <t>#3693</t>
  </si>
  <si>
    <t>D5_2_6</t>
  </si>
  <si>
    <t>1552#</t>
  </si>
  <si>
    <t>#3694</t>
  </si>
  <si>
    <t>D5_2_8</t>
  </si>
  <si>
    <t>1553#</t>
  </si>
  <si>
    <t>#3695</t>
  </si>
  <si>
    <t>D5_2_9</t>
  </si>
  <si>
    <t>1554#</t>
  </si>
  <si>
    <t>#3696</t>
  </si>
  <si>
    <t>D5_2_10</t>
  </si>
  <si>
    <t>1555#</t>
  </si>
  <si>
    <t>#3697</t>
  </si>
  <si>
    <t>D5_2_11</t>
  </si>
  <si>
    <t>1556#</t>
  </si>
  <si>
    <t>#3698</t>
  </si>
  <si>
    <t>D5_2_12</t>
  </si>
  <si>
    <t>1557#</t>
  </si>
  <si>
    <t>#3699</t>
  </si>
  <si>
    <t>D5_2_14</t>
  </si>
  <si>
    <t>1559#</t>
  </si>
  <si>
    <t>#3700</t>
  </si>
  <si>
    <t>D5_2_15</t>
  </si>
  <si>
    <t>1560#</t>
  </si>
  <si>
    <t>#3701</t>
  </si>
  <si>
    <t>D6_1_1</t>
  </si>
  <si>
    <t>D6_1</t>
  </si>
  <si>
    <t>1565#</t>
  </si>
  <si>
    <t>#3702</t>
  </si>
  <si>
    <t>D6_1_2</t>
  </si>
  <si>
    <t>1566#</t>
  </si>
  <si>
    <t>#3703</t>
  </si>
  <si>
    <t>D6_1_3</t>
  </si>
  <si>
    <t>1567#</t>
  </si>
  <si>
    <t>#3704</t>
  </si>
  <si>
    <t>D6_1_4</t>
  </si>
  <si>
    <t>1568#</t>
  </si>
  <si>
    <t>#3705</t>
  </si>
  <si>
    <t>D6_1_5</t>
  </si>
  <si>
    <t>1569#</t>
  </si>
  <si>
    <t>#3706</t>
  </si>
  <si>
    <t>D6_1_6</t>
  </si>
  <si>
    <t>1570#</t>
  </si>
  <si>
    <t>#3707</t>
  </si>
  <si>
    <t>D6_1_7</t>
  </si>
  <si>
    <t>1571#</t>
  </si>
  <si>
    <t>#3708</t>
  </si>
  <si>
    <t>D6_1_8</t>
  </si>
  <si>
    <t>1572#</t>
  </si>
  <si>
    <t>#3709</t>
  </si>
  <si>
    <t>D6_1_9</t>
  </si>
  <si>
    <t>1573#</t>
  </si>
  <si>
    <t>#3710</t>
  </si>
  <si>
    <t>D6_1_10</t>
  </si>
  <si>
    <t>1574#</t>
  </si>
  <si>
    <t>#3711</t>
  </si>
  <si>
    <t>D6_1_11</t>
  </si>
  <si>
    <t>1575#</t>
  </si>
  <si>
    <t>#3712</t>
  </si>
  <si>
    <t>D6_1_12</t>
  </si>
  <si>
    <t>1576#</t>
  </si>
  <si>
    <t>#3713</t>
  </si>
  <si>
    <t>D6_1_13</t>
  </si>
  <si>
    <t>1577#</t>
  </si>
  <si>
    <t>#3714</t>
  </si>
  <si>
    <t>D6_1_14</t>
  </si>
  <si>
    <t>1578#</t>
  </si>
  <si>
    <t>#3715</t>
  </si>
  <si>
    <t>D6_1_15</t>
  </si>
  <si>
    <t>1579#</t>
  </si>
  <si>
    <t>#3716</t>
  </si>
  <si>
    <t>E1_1_1</t>
  </si>
  <si>
    <t>E1_1</t>
  </si>
  <si>
    <t>Shannxi</t>
  </si>
  <si>
    <t>Baoji</t>
  </si>
  <si>
    <t>1584#</t>
  </si>
  <si>
    <t>#3316</t>
  </si>
  <si>
    <t>E1_1_3</t>
  </si>
  <si>
    <t>1585#</t>
  </si>
  <si>
    <t>#3318</t>
  </si>
  <si>
    <t>E1_1_4</t>
  </si>
  <si>
    <t>1586#</t>
  </si>
  <si>
    <t>#3319</t>
  </si>
  <si>
    <t>E1_1_5</t>
  </si>
  <si>
    <t>1587#</t>
  </si>
  <si>
    <t>#3320</t>
  </si>
  <si>
    <t>E1_1_6</t>
  </si>
  <si>
    <t>1588#</t>
  </si>
  <si>
    <t>#3321</t>
  </si>
  <si>
    <t>E1_1_7</t>
  </si>
  <si>
    <t>1589#</t>
  </si>
  <si>
    <t>#3322</t>
  </si>
  <si>
    <t>E1_1_8</t>
  </si>
  <si>
    <t>1590#</t>
  </si>
  <si>
    <t>#3323</t>
  </si>
  <si>
    <t>E1_1_9</t>
  </si>
  <si>
    <t>1591#</t>
  </si>
  <si>
    <t>#3324</t>
  </si>
  <si>
    <t>E1_1_10</t>
  </si>
  <si>
    <t>1592#</t>
  </si>
  <si>
    <t>#3325</t>
  </si>
  <si>
    <t>E1_1_11</t>
  </si>
  <si>
    <t>1593#</t>
  </si>
  <si>
    <t>#3326</t>
  </si>
  <si>
    <t>E1_1_12</t>
  </si>
  <si>
    <t>1594#</t>
  </si>
  <si>
    <t>#3327</t>
  </si>
  <si>
    <t>E1_1_14</t>
  </si>
  <si>
    <t>1595#</t>
  </si>
  <si>
    <t>#3329</t>
  </si>
  <si>
    <t>E1_1_15</t>
  </si>
  <si>
    <t>1596#</t>
  </si>
  <si>
    <t>#3330</t>
  </si>
  <si>
    <t>E1_2_1</t>
  </si>
  <si>
    <t>E1_2</t>
  </si>
  <si>
    <t>1601#</t>
  </si>
  <si>
    <t>#3331</t>
  </si>
  <si>
    <t>E1_2_2</t>
  </si>
  <si>
    <t>1602#</t>
  </si>
  <si>
    <t>#3332</t>
  </si>
  <si>
    <t>E1_2_3</t>
  </si>
  <si>
    <t>1603#</t>
  </si>
  <si>
    <t>#3333</t>
  </si>
  <si>
    <t>E1_2_4</t>
  </si>
  <si>
    <t>1604#</t>
  </si>
  <si>
    <t>#3334</t>
  </si>
  <si>
    <t>E1_2_5</t>
  </si>
  <si>
    <t>1605#</t>
  </si>
  <si>
    <t>#3335</t>
  </si>
  <si>
    <t>E1_2_6</t>
  </si>
  <si>
    <t>1606#</t>
  </si>
  <si>
    <t>#3336</t>
  </si>
  <si>
    <t>E1_2_7</t>
  </si>
  <si>
    <t>1607#</t>
  </si>
  <si>
    <t>#3337</t>
  </si>
  <si>
    <t>E1_2_8</t>
  </si>
  <si>
    <t>1608#</t>
  </si>
  <si>
    <t>#3338</t>
  </si>
  <si>
    <t>E1_2_9</t>
  </si>
  <si>
    <t>1609#</t>
  </si>
  <si>
    <t>#3339</t>
  </si>
  <si>
    <t>E1_2_10</t>
  </si>
  <si>
    <t>1610#</t>
  </si>
  <si>
    <t>#3340</t>
  </si>
  <si>
    <t>E1_2_11</t>
  </si>
  <si>
    <t>1611#</t>
  </si>
  <si>
    <t>#3341</t>
  </si>
  <si>
    <t>E1_2_12</t>
  </si>
  <si>
    <t>1612#</t>
  </si>
  <si>
    <t>#3342</t>
  </si>
  <si>
    <t>E1_2_13</t>
  </si>
  <si>
    <t>1613#</t>
  </si>
  <si>
    <t>#3343</t>
  </si>
  <si>
    <t>E1_2_14</t>
  </si>
  <si>
    <t>1614#</t>
  </si>
  <si>
    <t>#3344</t>
  </si>
  <si>
    <t>E1_2_15</t>
  </si>
  <si>
    <t>1615#</t>
  </si>
  <si>
    <t>#3345</t>
  </si>
  <si>
    <t>E1_2_16</t>
  </si>
  <si>
    <t>1616#</t>
  </si>
  <si>
    <t>#3346</t>
  </si>
  <si>
    <t>E1_3_1</t>
  </si>
  <si>
    <t>E1_3</t>
  </si>
  <si>
    <t>1623#</t>
  </si>
  <si>
    <t>#3347</t>
  </si>
  <si>
    <t>E1_3_2</t>
  </si>
  <si>
    <t>1624#</t>
  </si>
  <si>
    <t>#3348</t>
  </si>
  <si>
    <t>E1_3_3</t>
  </si>
  <si>
    <t>1625#</t>
  </si>
  <si>
    <t>#3349</t>
  </si>
  <si>
    <t>E1_3_4</t>
  </si>
  <si>
    <t>1626#</t>
  </si>
  <si>
    <t>#3350</t>
  </si>
  <si>
    <t>E1_3_5</t>
  </si>
  <si>
    <t>1627#</t>
  </si>
  <si>
    <t>#3351</t>
  </si>
  <si>
    <t>E1_3_6</t>
  </si>
  <si>
    <t>1628#</t>
  </si>
  <si>
    <t>#3352</t>
  </si>
  <si>
    <t>E1_3_7</t>
  </si>
  <si>
    <t>1629#</t>
  </si>
  <si>
    <t>#3354</t>
  </si>
  <si>
    <t>E1_3_8</t>
  </si>
  <si>
    <t>1630#</t>
  </si>
  <si>
    <t>#3355</t>
  </si>
  <si>
    <t>E1_3_9</t>
  </si>
  <si>
    <t>1631#</t>
  </si>
  <si>
    <t>#3356</t>
  </si>
  <si>
    <t>E1_3_10</t>
  </si>
  <si>
    <t>1632#</t>
  </si>
  <si>
    <t>#3357</t>
  </si>
  <si>
    <t>E1_3_11</t>
  </si>
  <si>
    <t>1633#</t>
  </si>
  <si>
    <t>#3358</t>
  </si>
  <si>
    <t>E1_3_12</t>
  </si>
  <si>
    <t>1634#</t>
  </si>
  <si>
    <t>#3359</t>
  </si>
  <si>
    <t>E1_3_13</t>
  </si>
  <si>
    <t>1635#</t>
  </si>
  <si>
    <t>#3360</t>
  </si>
  <si>
    <t>E1_3_14</t>
  </si>
  <si>
    <t>1636#</t>
  </si>
  <si>
    <t>#3361</t>
  </si>
  <si>
    <t>E1_3_15</t>
  </si>
  <si>
    <t>1637#</t>
  </si>
  <si>
    <t>#3362</t>
  </si>
  <si>
    <t>E1_3_6d</t>
  </si>
  <si>
    <t>1638#</t>
  </si>
  <si>
    <t>#3353</t>
  </si>
  <si>
    <t>E2_1_1</t>
  </si>
  <si>
    <t>E2_1</t>
  </si>
  <si>
    <t>1643#</t>
  </si>
  <si>
    <t>#3363</t>
  </si>
  <si>
    <t>E2_1_2</t>
  </si>
  <si>
    <t>1644#</t>
  </si>
  <si>
    <t>#3364</t>
  </si>
  <si>
    <t>E2_1_3</t>
  </si>
  <si>
    <t>1645#</t>
  </si>
  <si>
    <t>#3365</t>
  </si>
  <si>
    <t>E2_1_4</t>
  </si>
  <si>
    <t>1646#</t>
  </si>
  <si>
    <t>#3366</t>
  </si>
  <si>
    <t>E2_1_5</t>
  </si>
  <si>
    <t>1647#</t>
  </si>
  <si>
    <t>#3367</t>
  </si>
  <si>
    <t>E2_1_7</t>
  </si>
  <si>
    <t>1649#</t>
  </si>
  <si>
    <t>#3368</t>
  </si>
  <si>
    <t>E2_1_8</t>
  </si>
  <si>
    <t>1650#</t>
  </si>
  <si>
    <t>#3369</t>
  </si>
  <si>
    <t>E2_1_9</t>
  </si>
  <si>
    <t>1651#</t>
  </si>
  <si>
    <t>#3370</t>
  </si>
  <si>
    <t>E2_1_10</t>
  </si>
  <si>
    <t>1652#</t>
  </si>
  <si>
    <t>#3371</t>
  </si>
  <si>
    <t>E2_1_11</t>
  </si>
  <si>
    <t>1653#</t>
  </si>
  <si>
    <t>#3372</t>
  </si>
  <si>
    <t>E2_1_12</t>
  </si>
  <si>
    <t>1654#</t>
  </si>
  <si>
    <t>#3373</t>
  </si>
  <si>
    <t>E2_1_13</t>
  </si>
  <si>
    <t>1655#</t>
  </si>
  <si>
    <t>#3374</t>
  </si>
  <si>
    <t>E2_1_14</t>
  </si>
  <si>
    <t>1656#</t>
  </si>
  <si>
    <t>#3375</t>
  </si>
  <si>
    <t>E2_1_15</t>
  </si>
  <si>
    <t>1657#</t>
  </si>
  <si>
    <t>#3376</t>
  </si>
  <si>
    <t>E2_2_1</t>
  </si>
  <si>
    <t>E2_2</t>
  </si>
  <si>
    <t>1662#</t>
  </si>
  <si>
    <t>#3377</t>
  </si>
  <si>
    <t>E2_2_2</t>
  </si>
  <si>
    <t>1663#</t>
  </si>
  <si>
    <t>#3378</t>
  </si>
  <si>
    <t>E2_2_3</t>
  </si>
  <si>
    <t>1664#</t>
  </si>
  <si>
    <t>#3379</t>
  </si>
  <si>
    <t>E2_2_4</t>
  </si>
  <si>
    <t>1665#</t>
  </si>
  <si>
    <t>#3380</t>
  </si>
  <si>
    <t>E2_2_5</t>
  </si>
  <si>
    <t>1666#</t>
  </si>
  <si>
    <t>#3381</t>
  </si>
  <si>
    <t>E2_2_6</t>
  </si>
  <si>
    <t>1667#</t>
  </si>
  <si>
    <t>#3382</t>
  </si>
  <si>
    <t>E2_2_7</t>
  </si>
  <si>
    <t>1668#</t>
  </si>
  <si>
    <t>#3383</t>
  </si>
  <si>
    <t>E2_2_8</t>
  </si>
  <si>
    <t>1669#</t>
  </si>
  <si>
    <t>#3384</t>
  </si>
  <si>
    <t>E2_2_9</t>
  </si>
  <si>
    <t>1670#</t>
  </si>
  <si>
    <t>#3385</t>
  </si>
  <si>
    <t>E2_2_10</t>
  </si>
  <si>
    <t>1671#</t>
  </si>
  <si>
    <t>#3386</t>
  </si>
  <si>
    <t>E2_2_11</t>
  </si>
  <si>
    <t>1672#</t>
  </si>
  <si>
    <t>#3387</t>
  </si>
  <si>
    <t>E2_2_12</t>
  </si>
  <si>
    <t>1673#</t>
  </si>
  <si>
    <t>#3388</t>
  </si>
  <si>
    <t>E2_2_13</t>
  </si>
  <si>
    <t>1674#</t>
  </si>
  <si>
    <t>#3389</t>
  </si>
  <si>
    <t>E2_2_14</t>
  </si>
  <si>
    <t>1675#</t>
  </si>
  <si>
    <t>#3390</t>
  </si>
  <si>
    <t>E2_2_15</t>
  </si>
  <si>
    <t>1676#</t>
  </si>
  <si>
    <t>#3391</t>
  </si>
  <si>
    <t>E3_1_1</t>
  </si>
  <si>
    <t>E3_1</t>
  </si>
  <si>
    <t>Xianyang</t>
  </si>
  <si>
    <t>1681#</t>
  </si>
  <si>
    <t>#3392</t>
  </si>
  <si>
    <t>E3_1_2</t>
  </si>
  <si>
    <t>1682#</t>
  </si>
  <si>
    <t>#3393</t>
  </si>
  <si>
    <t>E3_1_3</t>
  </si>
  <si>
    <t>1683#</t>
  </si>
  <si>
    <t>#3394</t>
  </si>
  <si>
    <t>E3_1_4</t>
  </si>
  <si>
    <t>1684#</t>
  </si>
  <si>
    <t>#3395</t>
  </si>
  <si>
    <t>E3_1_5</t>
  </si>
  <si>
    <t>1685#</t>
  </si>
  <si>
    <t>#3396</t>
  </si>
  <si>
    <t>E3_1_6</t>
  </si>
  <si>
    <t>1686#</t>
  </si>
  <si>
    <t>#3397</t>
  </si>
  <si>
    <t>E3_1_7</t>
  </si>
  <si>
    <t>1687#</t>
  </si>
  <si>
    <t>#3398</t>
  </si>
  <si>
    <t>E3_1_8</t>
  </si>
  <si>
    <t>1688#</t>
  </si>
  <si>
    <t>#3399</t>
  </si>
  <si>
    <t>E3_1_9</t>
  </si>
  <si>
    <t>1689#</t>
  </si>
  <si>
    <t>#3400</t>
  </si>
  <si>
    <t>E3_1_10</t>
  </si>
  <si>
    <t>1690#</t>
  </si>
  <si>
    <t>#3401</t>
  </si>
  <si>
    <t>E3_1_11</t>
  </si>
  <si>
    <t>1691#</t>
  </si>
  <si>
    <t>#3402</t>
  </si>
  <si>
    <t>E3_1_12</t>
  </si>
  <si>
    <t>1692#</t>
  </si>
  <si>
    <t>#3403</t>
  </si>
  <si>
    <t>E3_1_13</t>
  </si>
  <si>
    <t>1693#</t>
  </si>
  <si>
    <t>#3404</t>
  </si>
  <si>
    <t>E3_1_14</t>
  </si>
  <si>
    <t>1694#</t>
  </si>
  <si>
    <t>#3405</t>
  </si>
  <si>
    <t>E3_1_15</t>
  </si>
  <si>
    <t>1695#</t>
  </si>
  <si>
    <t>#3406</t>
  </si>
  <si>
    <t>E3_2_1</t>
  </si>
  <si>
    <t>E3_2</t>
  </si>
  <si>
    <t>1700#</t>
  </si>
  <si>
    <t>#3407</t>
  </si>
  <si>
    <t>E3_2_2</t>
  </si>
  <si>
    <t>1701#</t>
  </si>
  <si>
    <t>#3408</t>
  </si>
  <si>
    <t>E3_2_3</t>
  </si>
  <si>
    <t>1702#</t>
  </si>
  <si>
    <t>#3409</t>
  </si>
  <si>
    <t>E3_2_4</t>
  </si>
  <si>
    <t>1703#</t>
  </si>
  <si>
    <t>#3410</t>
  </si>
  <si>
    <t>E3_2_5</t>
  </si>
  <si>
    <t>1704#</t>
  </si>
  <si>
    <t>#3411</t>
  </si>
  <si>
    <t>E3_2_6</t>
  </si>
  <si>
    <t>1705#</t>
  </si>
  <si>
    <t>#3412</t>
  </si>
  <si>
    <t>E3_2_7</t>
  </si>
  <si>
    <t>1706#</t>
  </si>
  <si>
    <t>#3413</t>
  </si>
  <si>
    <t>E3_2_8</t>
  </si>
  <si>
    <t>1707#</t>
  </si>
  <si>
    <t>#3414</t>
  </si>
  <si>
    <t>E3_2_9</t>
  </si>
  <si>
    <t>1708#</t>
  </si>
  <si>
    <t>#3415</t>
  </si>
  <si>
    <t>E3_2_10</t>
  </si>
  <si>
    <t>1709#</t>
  </si>
  <si>
    <t>#3416</t>
  </si>
  <si>
    <t>E3_2_11</t>
  </si>
  <si>
    <t>1710#</t>
  </si>
  <si>
    <t>#3417</t>
  </si>
  <si>
    <t>E3_2_12</t>
  </si>
  <si>
    <t>1711#</t>
  </si>
  <si>
    <t>#3418</t>
  </si>
  <si>
    <t>E3_2_13</t>
  </si>
  <si>
    <t>1712#</t>
  </si>
  <si>
    <t>#3419</t>
  </si>
  <si>
    <t>E3_2_14</t>
  </si>
  <si>
    <t>1713#</t>
  </si>
  <si>
    <t>#3420</t>
  </si>
  <si>
    <t>E3_2_15</t>
  </si>
  <si>
    <t>1714#</t>
  </si>
  <si>
    <t>#3421</t>
  </si>
  <si>
    <t>E4_1_1</t>
  </si>
  <si>
    <t>E4_1</t>
  </si>
  <si>
    <t>Tongchuan</t>
  </si>
  <si>
    <t>1719#</t>
  </si>
  <si>
    <t>#3422</t>
  </si>
  <si>
    <t>E4_1_2</t>
  </si>
  <si>
    <t>1720#</t>
  </si>
  <si>
    <t>#3423</t>
  </si>
  <si>
    <t>E4_1_3</t>
  </si>
  <si>
    <t>1721#</t>
  </si>
  <si>
    <t>#3424</t>
  </si>
  <si>
    <t>E4_1_4</t>
  </si>
  <si>
    <t>1722#</t>
  </si>
  <si>
    <t>#3425</t>
  </si>
  <si>
    <t>E4_1_6</t>
  </si>
  <si>
    <t>1723#</t>
  </si>
  <si>
    <t>#3427</t>
  </si>
  <si>
    <t>E4_1_7</t>
  </si>
  <si>
    <t>1724#</t>
  </si>
  <si>
    <t>#3428</t>
  </si>
  <si>
    <t>E4_1_8</t>
  </si>
  <si>
    <t>1725#</t>
  </si>
  <si>
    <t>#3429</t>
  </si>
  <si>
    <t>E4_1_9</t>
  </si>
  <si>
    <t>1726#</t>
  </si>
  <si>
    <t>#3430</t>
  </si>
  <si>
    <t>E4_1_10</t>
  </si>
  <si>
    <t>1727#</t>
  </si>
  <si>
    <t>#3431</t>
  </si>
  <si>
    <t>E4_1_11</t>
  </si>
  <si>
    <t>1728#</t>
  </si>
  <si>
    <t>#3432</t>
  </si>
  <si>
    <t>E4_1_12</t>
  </si>
  <si>
    <t>1729#</t>
  </si>
  <si>
    <t>#3433</t>
  </si>
  <si>
    <t>E4_1_13</t>
  </si>
  <si>
    <t>1730#</t>
  </si>
  <si>
    <t>#3434</t>
  </si>
  <si>
    <t>E4_1_14</t>
  </si>
  <si>
    <t>1731#</t>
  </si>
  <si>
    <t>#3435</t>
  </si>
  <si>
    <t>E4_1_15</t>
  </si>
  <si>
    <t>1732#</t>
  </si>
  <si>
    <t>#3436</t>
  </si>
  <si>
    <t>E4_1_16</t>
  </si>
  <si>
    <t>1733#</t>
  </si>
  <si>
    <t>#3437</t>
  </si>
  <si>
    <t>E4_2_1</t>
  </si>
  <si>
    <t>E4_2</t>
  </si>
  <si>
    <t>1738#</t>
  </si>
  <si>
    <t>#3438</t>
  </si>
  <si>
    <t>E4_2_2</t>
  </si>
  <si>
    <t>1739#</t>
  </si>
  <si>
    <t>#3439</t>
  </si>
  <si>
    <t>E4_2_3</t>
  </si>
  <si>
    <t>1740#</t>
  </si>
  <si>
    <t>#3440</t>
  </si>
  <si>
    <t>E4_2_4</t>
  </si>
  <si>
    <t>1741#</t>
  </si>
  <si>
    <t>#3441</t>
  </si>
  <si>
    <t>E4_2_5</t>
  </si>
  <si>
    <t>1742#</t>
  </si>
  <si>
    <t>#3442</t>
  </si>
  <si>
    <t>E4_2_6</t>
  </si>
  <si>
    <t>1743#</t>
  </si>
  <si>
    <t>#3443</t>
  </si>
  <si>
    <t>E4_2_7</t>
  </si>
  <si>
    <t>1744#</t>
  </si>
  <si>
    <t>#3444</t>
  </si>
  <si>
    <t>E4_2_8</t>
  </si>
  <si>
    <t>1745#</t>
  </si>
  <si>
    <t>#3445</t>
  </si>
  <si>
    <t>E4_2_9</t>
  </si>
  <si>
    <t>1746#</t>
  </si>
  <si>
    <t>#3446</t>
  </si>
  <si>
    <t>E4_2_10</t>
  </si>
  <si>
    <t>1747#</t>
  </si>
  <si>
    <t>#3447</t>
  </si>
  <si>
    <t>E4_2_11</t>
  </si>
  <si>
    <t>1748#</t>
  </si>
  <si>
    <t>#3448</t>
  </si>
  <si>
    <t>E4_2_12</t>
  </si>
  <si>
    <t>1749#</t>
  </si>
  <si>
    <t>#3449</t>
  </si>
  <si>
    <t>E4_2_13</t>
  </si>
  <si>
    <t>1750#</t>
  </si>
  <si>
    <t>#3450</t>
  </si>
  <si>
    <t>E4_2_14</t>
  </si>
  <si>
    <t>1751#</t>
  </si>
  <si>
    <t>#3451</t>
  </si>
  <si>
    <t>E4_2_15</t>
  </si>
  <si>
    <t>1752#</t>
  </si>
  <si>
    <t>#3452</t>
  </si>
  <si>
    <t>E5_1_1</t>
  </si>
  <si>
    <t>E5_1</t>
  </si>
  <si>
    <t>Weinan</t>
  </si>
  <si>
    <t>1757#</t>
  </si>
  <si>
    <t>#3453</t>
  </si>
  <si>
    <t>E5_1_2</t>
  </si>
  <si>
    <t>1758#</t>
  </si>
  <si>
    <t>#3454</t>
  </si>
  <si>
    <t>E5_1_3</t>
  </si>
  <si>
    <t>1759#</t>
  </si>
  <si>
    <t>#3455</t>
  </si>
  <si>
    <t>E5_1_4</t>
  </si>
  <si>
    <t>1760#</t>
  </si>
  <si>
    <t>#3456</t>
  </si>
  <si>
    <t>E5_1_5</t>
  </si>
  <si>
    <t>1761#</t>
  </si>
  <si>
    <t>#3457</t>
  </si>
  <si>
    <t>E5_1_6</t>
  </si>
  <si>
    <t>1762#</t>
  </si>
  <si>
    <t>#3458</t>
  </si>
  <si>
    <t>E5_1_7</t>
  </si>
  <si>
    <t>1763#</t>
  </si>
  <si>
    <t>#3459</t>
  </si>
  <si>
    <t>E5_1_8</t>
  </si>
  <si>
    <t>1764#</t>
  </si>
  <si>
    <t>#3460</t>
  </si>
  <si>
    <t>E5_1_9</t>
  </si>
  <si>
    <t>1765#</t>
  </si>
  <si>
    <t>#3461</t>
  </si>
  <si>
    <t>E5_1_10</t>
  </si>
  <si>
    <t>1766#</t>
  </si>
  <si>
    <t>#3462</t>
  </si>
  <si>
    <t>E5_1_11</t>
  </si>
  <si>
    <t>1767#</t>
  </si>
  <si>
    <t>#3463</t>
  </si>
  <si>
    <t>E5_1_12</t>
  </si>
  <si>
    <t>1768#</t>
  </si>
  <si>
    <t>#3464</t>
  </si>
  <si>
    <t>E5_1_13</t>
  </si>
  <si>
    <t>1769#</t>
  </si>
  <si>
    <t>#3465</t>
  </si>
  <si>
    <t>E5_1_14</t>
  </si>
  <si>
    <t>1770#</t>
  </si>
  <si>
    <t>#3466</t>
  </si>
  <si>
    <t>E5_1_15</t>
  </si>
  <si>
    <t>1771#</t>
  </si>
  <si>
    <t>#3467</t>
  </si>
  <si>
    <t>E5_1_16</t>
  </si>
  <si>
    <t>1772#</t>
  </si>
  <si>
    <t>#3468</t>
  </si>
  <si>
    <t>E6_1_5</t>
  </si>
  <si>
    <t>E6_1</t>
  </si>
  <si>
    <t>Shangluo</t>
  </si>
  <si>
    <t>750#</t>
  </si>
  <si>
    <t>#1278</t>
  </si>
  <si>
    <t>E6_1_6</t>
  </si>
  <si>
    <t>751#</t>
  </si>
  <si>
    <t>#1279</t>
  </si>
  <si>
    <t>E6_1_7</t>
  </si>
  <si>
    <t>752#</t>
  </si>
  <si>
    <t>#1280</t>
  </si>
  <si>
    <t>E6_1_8</t>
  </si>
  <si>
    <t>753#</t>
  </si>
  <si>
    <t>#1281</t>
  </si>
  <si>
    <t>E6_1_9</t>
  </si>
  <si>
    <t>754#</t>
  </si>
  <si>
    <t>#1282</t>
  </si>
  <si>
    <t>E6_1_10</t>
  </si>
  <si>
    <t>755#</t>
  </si>
  <si>
    <t>#1283</t>
  </si>
  <si>
    <t>E6_1_11</t>
  </si>
  <si>
    <t>756#</t>
  </si>
  <si>
    <t>#1284</t>
  </si>
  <si>
    <t>E6_1_12</t>
  </si>
  <si>
    <t>757#</t>
  </si>
  <si>
    <t>#1285</t>
  </si>
  <si>
    <t>E6_1_13</t>
  </si>
  <si>
    <t>758#</t>
  </si>
  <si>
    <t>#1286</t>
  </si>
  <si>
    <t>E6_1_14</t>
  </si>
  <si>
    <t>759#</t>
  </si>
  <si>
    <t>#1287</t>
  </si>
  <si>
    <t>E6_1_15</t>
  </si>
  <si>
    <t>760#</t>
  </si>
  <si>
    <t>#1288</t>
  </si>
  <si>
    <t>E6_2_5</t>
  </si>
  <si>
    <t>E6_2</t>
  </si>
  <si>
    <t>769#</t>
  </si>
  <si>
    <t>#1293</t>
  </si>
  <si>
    <t>E6_2_6</t>
  </si>
  <si>
    <t>770#</t>
  </si>
  <si>
    <t>#1294</t>
  </si>
  <si>
    <t>E6_2_7</t>
  </si>
  <si>
    <t>771#</t>
  </si>
  <si>
    <t>#1295</t>
  </si>
  <si>
    <t>E6_2_8</t>
  </si>
  <si>
    <t>772#</t>
  </si>
  <si>
    <t>#1296</t>
  </si>
  <si>
    <t>E6_2_9</t>
  </si>
  <si>
    <t>773#</t>
  </si>
  <si>
    <t>#1297</t>
  </si>
  <si>
    <t>E6_2_10</t>
  </si>
  <si>
    <t>774#</t>
  </si>
  <si>
    <t>#1298</t>
  </si>
  <si>
    <t>E6_2_11</t>
  </si>
  <si>
    <t>775#</t>
  </si>
  <si>
    <t>#1299</t>
  </si>
  <si>
    <t>E6_2_12</t>
  </si>
  <si>
    <t>776#</t>
  </si>
  <si>
    <t>#1300</t>
  </si>
  <si>
    <t>E6_2_13</t>
  </si>
  <si>
    <t>777#</t>
  </si>
  <si>
    <t>#1301</t>
  </si>
  <si>
    <t>E6_2_14</t>
  </si>
  <si>
    <t>778#</t>
  </si>
  <si>
    <t>#1302</t>
  </si>
  <si>
    <t>E6_2_15</t>
  </si>
  <si>
    <t>779#</t>
  </si>
  <si>
    <t>#1303</t>
  </si>
  <si>
    <t>E6_2_16</t>
  </si>
  <si>
    <t>780#</t>
  </si>
  <si>
    <t>#1304</t>
  </si>
  <si>
    <t>E7_1_5</t>
  </si>
  <si>
    <t>E7_1</t>
  </si>
  <si>
    <t>789#</t>
  </si>
  <si>
    <t>#1309</t>
  </si>
  <si>
    <t>E7_1_6</t>
  </si>
  <si>
    <t>790#</t>
  </si>
  <si>
    <t>#1310</t>
  </si>
  <si>
    <t>E7_1_7</t>
  </si>
  <si>
    <t>791#</t>
  </si>
  <si>
    <t>#1311</t>
  </si>
  <si>
    <t>E7_1_8</t>
  </si>
  <si>
    <t>792#</t>
  </si>
  <si>
    <t>#1312</t>
  </si>
  <si>
    <t>E7_1_9</t>
  </si>
  <si>
    <t>793#</t>
  </si>
  <si>
    <t>#1313</t>
  </si>
  <si>
    <t>E7_1_10</t>
  </si>
  <si>
    <t>794#</t>
  </si>
  <si>
    <t>#1314</t>
  </si>
  <si>
    <t>E7_1_11</t>
  </si>
  <si>
    <t>795#</t>
  </si>
  <si>
    <t>#1315</t>
  </si>
  <si>
    <t>E7_1_12</t>
  </si>
  <si>
    <t>796#</t>
  </si>
  <si>
    <t>#1316</t>
  </si>
  <si>
    <t>E7_1_13</t>
  </si>
  <si>
    <t>797#</t>
  </si>
  <si>
    <t>#1317</t>
  </si>
  <si>
    <t>E7_1_14</t>
  </si>
  <si>
    <t>798#</t>
  </si>
  <si>
    <t>#1318</t>
  </si>
  <si>
    <t>E7_1_15</t>
  </si>
  <si>
    <t>799#</t>
  </si>
  <si>
    <t>#1319</t>
  </si>
  <si>
    <t>E8_1_5</t>
  </si>
  <si>
    <t>E8_1</t>
  </si>
  <si>
    <t>808#</t>
  </si>
  <si>
    <t>#1324</t>
  </si>
  <si>
    <t>E8_1_6</t>
  </si>
  <si>
    <t>809#</t>
  </si>
  <si>
    <t>#1325</t>
  </si>
  <si>
    <t>E8_1_7</t>
  </si>
  <si>
    <t>810#</t>
  </si>
  <si>
    <t>#1326</t>
  </si>
  <si>
    <t>E8_1_8</t>
  </si>
  <si>
    <t>811#</t>
  </si>
  <si>
    <t>#1327</t>
  </si>
  <si>
    <t>E8_1_9</t>
  </si>
  <si>
    <t>812#</t>
  </si>
  <si>
    <t>#1328</t>
  </si>
  <si>
    <t>E8_1_10</t>
  </si>
  <si>
    <t>813#</t>
  </si>
  <si>
    <t>#1329</t>
  </si>
  <si>
    <t>E8_1_11</t>
  </si>
  <si>
    <t>814#</t>
  </si>
  <si>
    <t>#1330</t>
  </si>
  <si>
    <t>E8_1_12</t>
  </si>
  <si>
    <t>815#</t>
  </si>
  <si>
    <t>#1331</t>
  </si>
  <si>
    <t>E8_1_13</t>
  </si>
  <si>
    <t>816#</t>
  </si>
  <si>
    <t>#1332</t>
  </si>
  <si>
    <t>E8_1_14</t>
  </si>
  <si>
    <t>817#</t>
  </si>
  <si>
    <t>#1333</t>
  </si>
  <si>
    <t>E8_1_15</t>
  </si>
  <si>
    <t>818#</t>
  </si>
  <si>
    <t>#1334</t>
  </si>
  <si>
    <t>F1_1_6</t>
  </si>
  <si>
    <t>F1_1</t>
  </si>
  <si>
    <t>Sichuan</t>
  </si>
  <si>
    <t>Deyang</t>
  </si>
  <si>
    <t>826#</t>
  </si>
  <si>
    <t>#1340</t>
  </si>
  <si>
    <t>F1_1_7</t>
  </si>
  <si>
    <t>827#</t>
  </si>
  <si>
    <t>#1341</t>
  </si>
  <si>
    <t>F1_1_8</t>
  </si>
  <si>
    <t>828#</t>
  </si>
  <si>
    <t>#1342</t>
  </si>
  <si>
    <t>F1_1_9</t>
  </si>
  <si>
    <t>829#</t>
  </si>
  <si>
    <t>#1343</t>
  </si>
  <si>
    <t>F1_1_10</t>
  </si>
  <si>
    <t>830#</t>
  </si>
  <si>
    <t>#1344</t>
  </si>
  <si>
    <t>F1_1_11</t>
  </si>
  <si>
    <t>831#</t>
  </si>
  <si>
    <t>#1345</t>
  </si>
  <si>
    <t>F1_1_12</t>
  </si>
  <si>
    <t>832#</t>
  </si>
  <si>
    <t>#1346</t>
  </si>
  <si>
    <t>F1_1_13</t>
  </si>
  <si>
    <t>833#</t>
  </si>
  <si>
    <t>#1347</t>
  </si>
  <si>
    <t>F1_1_14</t>
  </si>
  <si>
    <t>834#</t>
  </si>
  <si>
    <t>#1348</t>
  </si>
  <si>
    <t>F1_1_15</t>
  </si>
  <si>
    <t>835#</t>
  </si>
  <si>
    <t>#1349</t>
  </si>
  <si>
    <t>F1_2_5</t>
  </si>
  <si>
    <t>F1_2</t>
  </si>
  <si>
    <t>844#</t>
  </si>
  <si>
    <t>#1354</t>
  </si>
  <si>
    <t>F1_2_6</t>
  </si>
  <si>
    <t>845#</t>
  </si>
  <si>
    <t>#1355</t>
  </si>
  <si>
    <t>F1_2_7</t>
  </si>
  <si>
    <t>846#</t>
  </si>
  <si>
    <t>#1356</t>
  </si>
  <si>
    <t>F1_2_8</t>
  </si>
  <si>
    <t>847#</t>
  </si>
  <si>
    <t>#1357</t>
  </si>
  <si>
    <t>F1_2_9</t>
  </si>
  <si>
    <t>848#</t>
  </si>
  <si>
    <t>#1358</t>
  </si>
  <si>
    <t>F1_2_10</t>
  </si>
  <si>
    <t>849#</t>
  </si>
  <si>
    <t>#1359</t>
  </si>
  <si>
    <t>F1_2_11</t>
  </si>
  <si>
    <t>850#</t>
  </si>
  <si>
    <t>#1360</t>
  </si>
  <si>
    <t>F1_2_12</t>
  </si>
  <si>
    <t>851#</t>
  </si>
  <si>
    <t>#1361</t>
  </si>
  <si>
    <t>F1_2_13</t>
  </si>
  <si>
    <t>852#</t>
  </si>
  <si>
    <t>#1362</t>
  </si>
  <si>
    <t>F1_2_14</t>
  </si>
  <si>
    <t>853#</t>
  </si>
  <si>
    <t>#1363</t>
  </si>
  <si>
    <t>F1_2_15</t>
  </si>
  <si>
    <t>854#</t>
  </si>
  <si>
    <t>#1364</t>
  </si>
  <si>
    <t>F1_3_5</t>
  </si>
  <si>
    <t>F1_3</t>
  </si>
  <si>
    <t>863#</t>
  </si>
  <si>
    <t>#1369</t>
  </si>
  <si>
    <t>F1_3_6</t>
  </si>
  <si>
    <t>864#</t>
  </si>
  <si>
    <t>#1370</t>
  </si>
  <si>
    <t>F1_3_8</t>
  </si>
  <si>
    <t>865#</t>
  </si>
  <si>
    <t>#1371</t>
  </si>
  <si>
    <t>F1_3_9</t>
  </si>
  <si>
    <t>866#</t>
  </si>
  <si>
    <t>#1372</t>
  </si>
  <si>
    <t>F1_3_10</t>
  </si>
  <si>
    <t>867#</t>
  </si>
  <si>
    <t>#1373</t>
  </si>
  <si>
    <t>F1_3_11</t>
  </si>
  <si>
    <t>868#</t>
  </si>
  <si>
    <t>#1374</t>
  </si>
  <si>
    <t>F1_3_12</t>
  </si>
  <si>
    <t>869#</t>
  </si>
  <si>
    <t>#1375</t>
  </si>
  <si>
    <t>F1_3_13</t>
  </si>
  <si>
    <t>870#</t>
  </si>
  <si>
    <t>#1376</t>
  </si>
  <si>
    <t>F1_3_15</t>
  </si>
  <si>
    <t>871#</t>
  </si>
  <si>
    <t>#1378</t>
  </si>
  <si>
    <t>F1_4_5</t>
  </si>
  <si>
    <t>F1_4</t>
  </si>
  <si>
    <t>880#</t>
  </si>
  <si>
    <t>#1383</t>
  </si>
  <si>
    <t>F1_4_6</t>
  </si>
  <si>
    <t>881#</t>
  </si>
  <si>
    <t>#1384</t>
  </si>
  <si>
    <t>F1_4_7</t>
  </si>
  <si>
    <t>882#</t>
  </si>
  <si>
    <t>#1385</t>
  </si>
  <si>
    <t>F1_4_8</t>
  </si>
  <si>
    <t>883#</t>
  </si>
  <si>
    <t>#1386</t>
  </si>
  <si>
    <t>F1_4_9</t>
  </si>
  <si>
    <t>884#</t>
  </si>
  <si>
    <t>#1387</t>
  </si>
  <si>
    <t>F1_4_10</t>
  </si>
  <si>
    <t>885#</t>
  </si>
  <si>
    <t>#1388</t>
  </si>
  <si>
    <t>F1_4_11</t>
  </si>
  <si>
    <t>886#</t>
  </si>
  <si>
    <t>#1389</t>
  </si>
  <si>
    <t>F1_4_12</t>
  </si>
  <si>
    <t>887#</t>
  </si>
  <si>
    <t>#1390</t>
  </si>
  <si>
    <t>F1_4_13</t>
  </si>
  <si>
    <t>888#</t>
  </si>
  <si>
    <t>#1391</t>
  </si>
  <si>
    <t>F1_4_14</t>
  </si>
  <si>
    <t>889#</t>
  </si>
  <si>
    <t>#1392</t>
  </si>
  <si>
    <t>F1_4_15</t>
  </si>
  <si>
    <t>890#</t>
  </si>
  <si>
    <t>#1393</t>
  </si>
  <si>
    <t>F1_5_5</t>
  </si>
  <si>
    <t>F1_5</t>
  </si>
  <si>
    <t>899#</t>
  </si>
  <si>
    <t>#1398</t>
  </si>
  <si>
    <t>F1_5_6</t>
  </si>
  <si>
    <t>900#</t>
  </si>
  <si>
    <t>#1399</t>
  </si>
  <si>
    <t>F1_5_7</t>
  </si>
  <si>
    <t>901#</t>
  </si>
  <si>
    <t>#1400</t>
  </si>
  <si>
    <t>F1_5_8</t>
  </si>
  <si>
    <t>902#</t>
  </si>
  <si>
    <t>#1401</t>
  </si>
  <si>
    <t>F1_5_9</t>
  </si>
  <si>
    <t>903#</t>
  </si>
  <si>
    <t>#1402</t>
  </si>
  <si>
    <t>F1_5_10</t>
  </si>
  <si>
    <t>904#</t>
  </si>
  <si>
    <t>#1403</t>
  </si>
  <si>
    <t>F1_5_11</t>
  </si>
  <si>
    <t>905#</t>
  </si>
  <si>
    <t>#1404</t>
  </si>
  <si>
    <t>F1_5_12</t>
  </si>
  <si>
    <t>906#</t>
  </si>
  <si>
    <t>#1405</t>
  </si>
  <si>
    <t>F1_5_13</t>
  </si>
  <si>
    <t>907#</t>
  </si>
  <si>
    <t>#1406</t>
  </si>
  <si>
    <t>F1_5_14</t>
  </si>
  <si>
    <t>908#</t>
  </si>
  <si>
    <t>#1407</t>
  </si>
  <si>
    <t>F1_5_15</t>
  </si>
  <si>
    <t>909#</t>
  </si>
  <si>
    <t>#1408</t>
  </si>
  <si>
    <t>F2_1_1</t>
  </si>
  <si>
    <t>F2_1</t>
  </si>
  <si>
    <t>Mianyang</t>
  </si>
  <si>
    <t>1778#</t>
  </si>
  <si>
    <t>#3168</t>
  </si>
  <si>
    <t>F2_1_2</t>
  </si>
  <si>
    <t>1779#</t>
  </si>
  <si>
    <t>#3169</t>
  </si>
  <si>
    <t>F2_1_3</t>
  </si>
  <si>
    <t>1780#</t>
  </si>
  <si>
    <t>#3170</t>
  </si>
  <si>
    <t>F2_1_4</t>
  </si>
  <si>
    <t>1781#</t>
  </si>
  <si>
    <t>#3171</t>
  </si>
  <si>
    <t>F2_1_5</t>
  </si>
  <si>
    <t>1782#</t>
  </si>
  <si>
    <t>#3172</t>
  </si>
  <si>
    <t>F2_1_6</t>
  </si>
  <si>
    <t>1783#</t>
  </si>
  <si>
    <t>#3173</t>
  </si>
  <si>
    <t>F2_1_7</t>
  </si>
  <si>
    <t>1784#</t>
  </si>
  <si>
    <t>#3174</t>
  </si>
  <si>
    <t>F2_1_9</t>
  </si>
  <si>
    <t>1785#</t>
  </si>
  <si>
    <t>#3176</t>
  </si>
  <si>
    <t>F2_1_10</t>
  </si>
  <si>
    <t>1786#</t>
  </si>
  <si>
    <t>#3177</t>
  </si>
  <si>
    <t>F2_1_11</t>
  </si>
  <si>
    <t>1787#</t>
  </si>
  <si>
    <t>#3178</t>
  </si>
  <si>
    <t>F2_1_12</t>
  </si>
  <si>
    <t>1788#</t>
  </si>
  <si>
    <t>#3179</t>
  </si>
  <si>
    <t>F2_1_13</t>
  </si>
  <si>
    <t>1789#</t>
  </si>
  <si>
    <t>#3180</t>
  </si>
  <si>
    <t>F2_1_14</t>
  </si>
  <si>
    <t>1790#</t>
  </si>
  <si>
    <t>#3181</t>
  </si>
  <si>
    <t>F2_1_15</t>
  </si>
  <si>
    <t>1791#</t>
  </si>
  <si>
    <t>#3182</t>
  </si>
  <si>
    <t>F2_2_1</t>
  </si>
  <si>
    <t>F2_2</t>
  </si>
  <si>
    <t>1796#</t>
  </si>
  <si>
    <t>#3183</t>
  </si>
  <si>
    <t>F2_2_2</t>
  </si>
  <si>
    <t>1797#</t>
  </si>
  <si>
    <t>#3184</t>
  </si>
  <si>
    <t>F2_2_3</t>
  </si>
  <si>
    <t>1798#</t>
  </si>
  <si>
    <t>#3185</t>
  </si>
  <si>
    <t>F2_2_4</t>
  </si>
  <si>
    <t>1799#</t>
  </si>
  <si>
    <t>#3186</t>
  </si>
  <si>
    <t>F2_2_5</t>
  </si>
  <si>
    <t>1800#</t>
  </si>
  <si>
    <t>#3187</t>
  </si>
  <si>
    <t>F2_2_6</t>
  </si>
  <si>
    <t>1801#</t>
  </si>
  <si>
    <t>#3188</t>
  </si>
  <si>
    <t>F2_2_7</t>
  </si>
  <si>
    <t>1802#</t>
  </si>
  <si>
    <t>#3189</t>
  </si>
  <si>
    <t>F2_2_8</t>
  </si>
  <si>
    <t>1803#</t>
  </si>
  <si>
    <t>#3190</t>
  </si>
  <si>
    <t>F2_2_9</t>
  </si>
  <si>
    <t>1804#</t>
  </si>
  <si>
    <t>#3191</t>
  </si>
  <si>
    <t>F2_2_10</t>
  </si>
  <si>
    <t>1805#</t>
  </si>
  <si>
    <t>#3192</t>
  </si>
  <si>
    <t>F2_2_11</t>
  </si>
  <si>
    <t>1806#</t>
  </si>
  <si>
    <t>#3193</t>
  </si>
  <si>
    <t>F2_2_12</t>
  </si>
  <si>
    <t>1807#</t>
  </si>
  <si>
    <t>#3194</t>
  </si>
  <si>
    <t>F2_2_13</t>
  </si>
  <si>
    <t>1808#</t>
  </si>
  <si>
    <t>#3195</t>
  </si>
  <si>
    <t>F2_2_14</t>
  </si>
  <si>
    <t>1809#</t>
  </si>
  <si>
    <t>#3196</t>
  </si>
  <si>
    <t>F2_2_15</t>
  </si>
  <si>
    <t>1810#</t>
  </si>
  <si>
    <t>#3197</t>
  </si>
  <si>
    <t>1811#</t>
  </si>
  <si>
    <t>#1439</t>
  </si>
  <si>
    <t>F3_1_1</t>
  </si>
  <si>
    <t>F3_1</t>
  </si>
  <si>
    <t>Guangyuan</t>
  </si>
  <si>
    <t>1816#</t>
  </si>
  <si>
    <t>#3198</t>
  </si>
  <si>
    <t>F3_1_3</t>
  </si>
  <si>
    <t>1817#</t>
  </si>
  <si>
    <t>#3199</t>
  </si>
  <si>
    <t>F3_1_4</t>
  </si>
  <si>
    <t>1818#</t>
  </si>
  <si>
    <t>#3200</t>
  </si>
  <si>
    <t>F3_1_5</t>
  </si>
  <si>
    <t>1819#</t>
  </si>
  <si>
    <t>#3201</t>
  </si>
  <si>
    <t>F3_1_6</t>
  </si>
  <si>
    <t>1820#</t>
  </si>
  <si>
    <t>#3202</t>
  </si>
  <si>
    <t>F3_1_7</t>
  </si>
  <si>
    <t>1821#</t>
  </si>
  <si>
    <t>#3203</t>
  </si>
  <si>
    <t>F3_1_8</t>
  </si>
  <si>
    <t>1822#</t>
  </si>
  <si>
    <t>#3204</t>
  </si>
  <si>
    <t>F3_1_9</t>
  </si>
  <si>
    <t>1823#</t>
  </si>
  <si>
    <t>#3205</t>
  </si>
  <si>
    <t>F3_1_10</t>
  </si>
  <si>
    <t>1824#</t>
  </si>
  <si>
    <t>#3206</t>
  </si>
  <si>
    <t>F3_1_11</t>
  </si>
  <si>
    <t>1825#</t>
  </si>
  <si>
    <t>#3207</t>
  </si>
  <si>
    <t>F3_1_12</t>
  </si>
  <si>
    <t>1826#</t>
  </si>
  <si>
    <t>#3208</t>
  </si>
  <si>
    <t>F3_1_13</t>
  </si>
  <si>
    <t>1827#</t>
  </si>
  <si>
    <t>#3209</t>
  </si>
  <si>
    <t>F3_1_14</t>
  </si>
  <si>
    <t>1828#</t>
  </si>
  <si>
    <t>#3210</t>
  </si>
  <si>
    <t>F3_1_15</t>
  </si>
  <si>
    <t>1829#</t>
  </si>
  <si>
    <t>#3211</t>
  </si>
  <si>
    <t>F3_2_1</t>
  </si>
  <si>
    <t>F3_2</t>
  </si>
  <si>
    <t>1834#</t>
  </si>
  <si>
    <t>#3212</t>
  </si>
  <si>
    <t>F3_2_2</t>
  </si>
  <si>
    <t>1835#</t>
  </si>
  <si>
    <t>#3213</t>
  </si>
  <si>
    <t>F3_2_3</t>
  </si>
  <si>
    <t>1836#</t>
  </si>
  <si>
    <t>#3214</t>
  </si>
  <si>
    <t>F3_2_4</t>
  </si>
  <si>
    <t>1837#</t>
  </si>
  <si>
    <t>#3215</t>
  </si>
  <si>
    <t>F3_2_5</t>
  </si>
  <si>
    <t>1838#</t>
  </si>
  <si>
    <t>#3216</t>
  </si>
  <si>
    <t>F3_2_6</t>
  </si>
  <si>
    <t>1839#</t>
  </si>
  <si>
    <t>#3217</t>
  </si>
  <si>
    <t>F3_2_7</t>
  </si>
  <si>
    <t>1840#</t>
  </si>
  <si>
    <t>#3218</t>
  </si>
  <si>
    <t>F3_2_8</t>
  </si>
  <si>
    <t>1841#</t>
  </si>
  <si>
    <t>#3219</t>
  </si>
  <si>
    <t>F3_2_9</t>
  </si>
  <si>
    <t>1842#</t>
  </si>
  <si>
    <t>#3220</t>
  </si>
  <si>
    <t>F3_2_11</t>
  </si>
  <si>
    <t>1844#</t>
  </si>
  <si>
    <t>#3221</t>
  </si>
  <si>
    <t>F3_2_12</t>
  </si>
  <si>
    <t>1845#</t>
  </si>
  <si>
    <t>#3222</t>
  </si>
  <si>
    <t>F3_2_14</t>
  </si>
  <si>
    <t>1847#</t>
  </si>
  <si>
    <t>#3223</t>
  </si>
  <si>
    <t>F3_2_15</t>
  </si>
  <si>
    <t>1848#</t>
  </si>
  <si>
    <t>#3224</t>
  </si>
  <si>
    <t>F4_1_5</t>
  </si>
  <si>
    <t>F4_1</t>
  </si>
  <si>
    <t>917#</t>
  </si>
  <si>
    <t>#1413</t>
  </si>
  <si>
    <t>F4_1_6</t>
  </si>
  <si>
    <t>918#</t>
  </si>
  <si>
    <t>#1414</t>
  </si>
  <si>
    <t>F4_1_7</t>
  </si>
  <si>
    <t>919#</t>
  </si>
  <si>
    <t>#1415</t>
  </si>
  <si>
    <t>F4_1_8</t>
  </si>
  <si>
    <t>920#</t>
  </si>
  <si>
    <t>#1416</t>
  </si>
  <si>
    <t>F4_1_9</t>
  </si>
  <si>
    <t>921#</t>
  </si>
  <si>
    <t>#1417</t>
  </si>
  <si>
    <t>F4_1_10</t>
  </si>
  <si>
    <t>922#</t>
  </si>
  <si>
    <t>#1418</t>
  </si>
  <si>
    <t>F4_1_11</t>
  </si>
  <si>
    <t>923#</t>
  </si>
  <si>
    <t>#1419</t>
  </si>
  <si>
    <t>F4_1_12</t>
  </si>
  <si>
    <t>924#</t>
  </si>
  <si>
    <t>#1420</t>
  </si>
  <si>
    <t>F4_1_13</t>
  </si>
  <si>
    <t>925#</t>
  </si>
  <si>
    <t>#1421</t>
  </si>
  <si>
    <t>F4_1_14</t>
  </si>
  <si>
    <t>926#</t>
  </si>
  <si>
    <t>#1422</t>
  </si>
  <si>
    <t>F4_1_15</t>
  </si>
  <si>
    <t>927#</t>
  </si>
  <si>
    <t>#1423</t>
  </si>
  <si>
    <t>F4_2_1</t>
  </si>
  <si>
    <t>F4_2</t>
  </si>
  <si>
    <t>928#</t>
  </si>
  <si>
    <t>#1424</t>
  </si>
  <si>
    <t>F4_2_5</t>
  </si>
  <si>
    <t>936#</t>
  </si>
  <si>
    <t>#1428</t>
  </si>
  <si>
    <t>F4_2_6</t>
  </si>
  <si>
    <t>937#</t>
  </si>
  <si>
    <t>#1429</t>
  </si>
  <si>
    <t>F4_2_7</t>
  </si>
  <si>
    <t>938#</t>
  </si>
  <si>
    <t>#1430</t>
  </si>
  <si>
    <t>F4_2_8</t>
  </si>
  <si>
    <t>939#</t>
  </si>
  <si>
    <t>#1431</t>
  </si>
  <si>
    <t>F4_2_9</t>
  </si>
  <si>
    <t>940#</t>
  </si>
  <si>
    <t>#1432</t>
  </si>
  <si>
    <t>F4_2_10</t>
  </si>
  <si>
    <t>941#</t>
  </si>
  <si>
    <t>#1433</t>
  </si>
  <si>
    <t>F4_2_11</t>
  </si>
  <si>
    <t>942#</t>
  </si>
  <si>
    <t>#1434</t>
  </si>
  <si>
    <t>F4_2_12</t>
  </si>
  <si>
    <t>943#</t>
  </si>
  <si>
    <t>#1435</t>
  </si>
  <si>
    <t>F4_2_13</t>
  </si>
  <si>
    <t>944#</t>
  </si>
  <si>
    <t>#1436</t>
  </si>
  <si>
    <t>F4_2_14</t>
  </si>
  <si>
    <t>945#</t>
  </si>
  <si>
    <t>#1437</t>
  </si>
  <si>
    <t>F4_2_15</t>
  </si>
  <si>
    <t>946#</t>
  </si>
  <si>
    <t>#1438</t>
  </si>
  <si>
    <t>F5_1_1</t>
  </si>
  <si>
    <t>F5_1</t>
  </si>
  <si>
    <t>Bazhong</t>
  </si>
  <si>
    <t>1853#</t>
  </si>
  <si>
    <t>#3255</t>
  </si>
  <si>
    <t>F5_1_2</t>
  </si>
  <si>
    <t>1854#</t>
  </si>
  <si>
    <t>#3256</t>
  </si>
  <si>
    <t>F5_1_3</t>
  </si>
  <si>
    <t>1855#</t>
  </si>
  <si>
    <t>#3257</t>
  </si>
  <si>
    <t>F5_1_4</t>
  </si>
  <si>
    <t>1856#</t>
  </si>
  <si>
    <t>#3258</t>
  </si>
  <si>
    <t>F5_1_5</t>
  </si>
  <si>
    <t>1857#</t>
  </si>
  <si>
    <t>#3259</t>
  </si>
  <si>
    <t>F5_1_7</t>
  </si>
  <si>
    <t>1858#</t>
  </si>
  <si>
    <t>#3261</t>
  </si>
  <si>
    <t>F5_1_8</t>
  </si>
  <si>
    <t>1859#</t>
  </si>
  <si>
    <t>#3262</t>
  </si>
  <si>
    <t>F5_1_9</t>
  </si>
  <si>
    <t>1860#</t>
  </si>
  <si>
    <t>#3263</t>
  </si>
  <si>
    <t>F5_1_10</t>
  </si>
  <si>
    <t>1861#</t>
  </si>
  <si>
    <t>#3264</t>
  </si>
  <si>
    <t>F5_1_11</t>
  </si>
  <si>
    <t>1862#</t>
  </si>
  <si>
    <t>#3265</t>
  </si>
  <si>
    <t>F5_1_12</t>
  </si>
  <si>
    <t>1863#</t>
  </si>
  <si>
    <t>#3266</t>
  </si>
  <si>
    <t>F5_1_13</t>
  </si>
  <si>
    <t>1864#</t>
  </si>
  <si>
    <t>#3267</t>
  </si>
  <si>
    <t>F5_1_14</t>
  </si>
  <si>
    <t>1865#</t>
  </si>
  <si>
    <t>#3268</t>
  </si>
  <si>
    <t>F5_1_15</t>
  </si>
  <si>
    <t>1866#</t>
  </si>
  <si>
    <t>#3269</t>
  </si>
  <si>
    <t>F5_2_1</t>
  </si>
  <si>
    <t>F5_2</t>
  </si>
  <si>
    <t>1871#</t>
  </si>
  <si>
    <t>#3270</t>
  </si>
  <si>
    <t>F5_2_2</t>
  </si>
  <si>
    <t>1872#</t>
  </si>
  <si>
    <t>#3271</t>
  </si>
  <si>
    <t>F5_2_3</t>
  </si>
  <si>
    <t>1873#</t>
  </si>
  <si>
    <t>#3272</t>
  </si>
  <si>
    <t>F5_2_5</t>
  </si>
  <si>
    <t>1874#</t>
  </si>
  <si>
    <t>#3274</t>
  </si>
  <si>
    <t>F5_2_6</t>
  </si>
  <si>
    <t>1875#</t>
  </si>
  <si>
    <t>#3275</t>
  </si>
  <si>
    <t>F5_2_7</t>
  </si>
  <si>
    <t>1876#</t>
  </si>
  <si>
    <t>#3276</t>
  </si>
  <si>
    <t>F5_2_8</t>
  </si>
  <si>
    <t>1877#</t>
  </si>
  <si>
    <t>#3277</t>
  </si>
  <si>
    <t>F5_2_9</t>
  </si>
  <si>
    <t>1878#</t>
  </si>
  <si>
    <t>#3278</t>
  </si>
  <si>
    <t>F5_2_10</t>
  </si>
  <si>
    <t>1879#</t>
  </si>
  <si>
    <t>#3279</t>
  </si>
  <si>
    <t>F5_2_11</t>
  </si>
  <si>
    <t>1880#</t>
  </si>
  <si>
    <t>#3280</t>
  </si>
  <si>
    <t>F5_2_12</t>
  </si>
  <si>
    <t>1881#</t>
  </si>
  <si>
    <t>#3281</t>
  </si>
  <si>
    <t>F5_2_13</t>
  </si>
  <si>
    <t>1882#</t>
  </si>
  <si>
    <t>#3282</t>
  </si>
  <si>
    <t>F5_2_14</t>
  </si>
  <si>
    <t>1883#</t>
  </si>
  <si>
    <t>#3283</t>
  </si>
  <si>
    <t>F5_2_15</t>
  </si>
  <si>
    <t>1884#</t>
  </si>
  <si>
    <t>#3284</t>
  </si>
  <si>
    <t>F5_3_1</t>
  </si>
  <si>
    <t>F5_3</t>
  </si>
  <si>
    <t>1889#</t>
  </si>
  <si>
    <t>#3285</t>
  </si>
  <si>
    <t>F5_3_2</t>
  </si>
  <si>
    <t>1890#</t>
  </si>
  <si>
    <t>#3286</t>
  </si>
  <si>
    <t>F5_3_3</t>
  </si>
  <si>
    <t>1891#</t>
  </si>
  <si>
    <t>#3287</t>
  </si>
  <si>
    <t>F5_3_4</t>
  </si>
  <si>
    <t>1892#</t>
  </si>
  <si>
    <t>#3288</t>
  </si>
  <si>
    <t>F5_3_5</t>
  </si>
  <si>
    <t>1893#</t>
  </si>
  <si>
    <t>#3289</t>
  </si>
  <si>
    <t>F5_3_6</t>
  </si>
  <si>
    <t>1894#</t>
  </si>
  <si>
    <t>#3290</t>
  </si>
  <si>
    <t>F5_3_7</t>
  </si>
  <si>
    <t>1895#</t>
  </si>
  <si>
    <t>#3291</t>
  </si>
  <si>
    <t>F5_3_8</t>
  </si>
  <si>
    <t>1896#</t>
  </si>
  <si>
    <t>#3292</t>
  </si>
  <si>
    <t>F5_3_9</t>
  </si>
  <si>
    <t>1897#</t>
  </si>
  <si>
    <t>#3293</t>
  </si>
  <si>
    <t>F5_3_10</t>
  </si>
  <si>
    <t>1898#</t>
  </si>
  <si>
    <t>#3294</t>
  </si>
  <si>
    <t>F5_3_11</t>
  </si>
  <si>
    <t>1899#</t>
  </si>
  <si>
    <t>#3295</t>
  </si>
  <si>
    <t>F5_3_12</t>
  </si>
  <si>
    <t>1900#</t>
  </si>
  <si>
    <t>#3296</t>
  </si>
  <si>
    <t>F5_3_13</t>
  </si>
  <si>
    <t>1901#</t>
  </si>
  <si>
    <t>#3297</t>
  </si>
  <si>
    <t>F5_3_14</t>
  </si>
  <si>
    <t>1902#</t>
  </si>
  <si>
    <t>#3298</t>
  </si>
  <si>
    <t>F5_3_15</t>
  </si>
  <si>
    <t>1903#</t>
  </si>
  <si>
    <t>#3299</t>
  </si>
  <si>
    <t>F6_1_1</t>
  </si>
  <si>
    <t>F6_1</t>
  </si>
  <si>
    <t>Ziyang</t>
  </si>
  <si>
    <t>1908#</t>
  </si>
  <si>
    <t>#3300</t>
  </si>
  <si>
    <t>F6_1_2</t>
  </si>
  <si>
    <t>1909#</t>
  </si>
  <si>
    <t>#3301</t>
  </si>
  <si>
    <t>F6_1_3</t>
  </si>
  <si>
    <t>1910#</t>
  </si>
  <si>
    <t>#3302</t>
  </si>
  <si>
    <t>F6_1_4</t>
  </si>
  <si>
    <t>1911#</t>
  </si>
  <si>
    <t>#3303</t>
  </si>
  <si>
    <t>F6_1_5</t>
  </si>
  <si>
    <t>1912#</t>
  </si>
  <si>
    <t>#3304</t>
  </si>
  <si>
    <t>F6_1_6</t>
  </si>
  <si>
    <t>1913#</t>
  </si>
  <si>
    <t>#3305</t>
  </si>
  <si>
    <t>F6_1_7</t>
  </si>
  <si>
    <t>1914#</t>
  </si>
  <si>
    <t>#3306</t>
  </si>
  <si>
    <t>F6_1_8</t>
  </si>
  <si>
    <t>1915#</t>
  </si>
  <si>
    <t>#3307</t>
  </si>
  <si>
    <t>F6_1_9</t>
  </si>
  <si>
    <t>1916#</t>
  </si>
  <si>
    <t>#3308</t>
  </si>
  <si>
    <t>F6_1_10</t>
  </si>
  <si>
    <t>1917#</t>
  </si>
  <si>
    <t>#3309</t>
  </si>
  <si>
    <t>F6_1_11</t>
  </si>
  <si>
    <t>1918#</t>
  </si>
  <si>
    <t>#3310</t>
  </si>
  <si>
    <t>F6_1_12</t>
  </si>
  <si>
    <t>1919#</t>
  </si>
  <si>
    <t>#3311</t>
  </si>
  <si>
    <t>F6_1_13</t>
  </si>
  <si>
    <t>1920#</t>
  </si>
  <si>
    <t>#3312</t>
  </si>
  <si>
    <t>F6_1_14</t>
  </si>
  <si>
    <t>1921#</t>
  </si>
  <si>
    <t>#3313</t>
  </si>
  <si>
    <t>F6_1_15</t>
  </si>
  <si>
    <t>1922#</t>
  </si>
  <si>
    <t>#3314</t>
  </si>
  <si>
    <t>Z1_1_5</t>
  </si>
  <si>
    <t>Z1_1</t>
  </si>
  <si>
    <t>Anhui</t>
  </si>
  <si>
    <t>Bozhou</t>
  </si>
  <si>
    <t>955#</t>
  </si>
  <si>
    <t>#1444</t>
  </si>
  <si>
    <t>Z1_1_6</t>
  </si>
  <si>
    <t>956#</t>
  </si>
  <si>
    <t>#1445</t>
  </si>
  <si>
    <t>Z1_1_7</t>
  </si>
  <si>
    <t>957#</t>
  </si>
  <si>
    <t>#1446</t>
  </si>
  <si>
    <t>Z1_1_9</t>
  </si>
  <si>
    <t>958#</t>
  </si>
  <si>
    <t>#1448</t>
  </si>
  <si>
    <t>Z1_1_11</t>
  </si>
  <si>
    <t>959#</t>
  </si>
  <si>
    <t>#1450</t>
  </si>
  <si>
    <t>Z1_1_12</t>
  </si>
  <si>
    <t>960#</t>
  </si>
  <si>
    <t>#1451</t>
  </si>
  <si>
    <t>Z1_1_13</t>
  </si>
  <si>
    <t>961#</t>
  </si>
  <si>
    <t>#1452</t>
  </si>
  <si>
    <t>Z1_1_14</t>
  </si>
  <si>
    <t>962#</t>
  </si>
  <si>
    <t>#1453</t>
  </si>
  <si>
    <t>Z1_1_15</t>
  </si>
  <si>
    <t>963#</t>
  </si>
  <si>
    <t>#1454</t>
  </si>
  <si>
    <t>Z1_2_6</t>
  </si>
  <si>
    <t>Z1_2</t>
  </si>
  <si>
    <t>972#</t>
  </si>
  <si>
    <t>#1459</t>
  </si>
  <si>
    <t>Z1_2_7</t>
  </si>
  <si>
    <t>973#</t>
  </si>
  <si>
    <t>#1460</t>
  </si>
  <si>
    <t>Z1_2_8</t>
  </si>
  <si>
    <t>974#</t>
  </si>
  <si>
    <t>#1461</t>
  </si>
  <si>
    <t>Z1_2_9</t>
  </si>
  <si>
    <t>975#</t>
  </si>
  <si>
    <t>#1462</t>
  </si>
  <si>
    <t>Z1_2_10</t>
  </si>
  <si>
    <t>976#</t>
  </si>
  <si>
    <t>#1463</t>
  </si>
  <si>
    <t>Z1_2_11</t>
  </si>
  <si>
    <t>977#</t>
  </si>
  <si>
    <t>#1464</t>
  </si>
  <si>
    <t>Z1_2_12</t>
  </si>
  <si>
    <t>978#</t>
  </si>
  <si>
    <t>#1465</t>
  </si>
  <si>
    <t>Z1_2_13</t>
  </si>
  <si>
    <t>979#</t>
  </si>
  <si>
    <t>#1466</t>
  </si>
  <si>
    <t>Z1_2_14</t>
  </si>
  <si>
    <t>980#</t>
  </si>
  <si>
    <t>#1467</t>
  </si>
  <si>
    <t>Z1_2_15</t>
  </si>
  <si>
    <t>981#</t>
  </si>
  <si>
    <t>#1468</t>
  </si>
  <si>
    <t>Z1_3_1</t>
  </si>
  <si>
    <t>Z1_3</t>
  </si>
  <si>
    <t>982#</t>
  </si>
  <si>
    <t>#1469</t>
  </si>
  <si>
    <t>Z1_3_2</t>
  </si>
  <si>
    <t>984#</t>
  </si>
  <si>
    <t>#1470</t>
  </si>
  <si>
    <t>Z1_3_3</t>
  </si>
  <si>
    <t>986#</t>
  </si>
  <si>
    <t>#1471</t>
  </si>
  <si>
    <t>Z1_3_4</t>
  </si>
  <si>
    <t>988#</t>
  </si>
  <si>
    <t>#1472</t>
  </si>
  <si>
    <t>Z1_3_5</t>
  </si>
  <si>
    <t>990#</t>
  </si>
  <si>
    <t>#1473</t>
  </si>
  <si>
    <t>Z1_3_6</t>
  </si>
  <si>
    <t>991#</t>
  </si>
  <si>
    <t>#1474</t>
  </si>
  <si>
    <t>Z1_3_7</t>
  </si>
  <si>
    <t>992#</t>
  </si>
  <si>
    <t>#1475</t>
  </si>
  <si>
    <t>Z1_3_8</t>
  </si>
  <si>
    <t>993#</t>
  </si>
  <si>
    <t>#1476</t>
  </si>
  <si>
    <t>Z1_3_9</t>
  </si>
  <si>
    <t>994#</t>
  </si>
  <si>
    <t>#1477</t>
  </si>
  <si>
    <t>Z1_3_10</t>
  </si>
  <si>
    <t>995#</t>
  </si>
  <si>
    <t>#1478</t>
  </si>
  <si>
    <t>Z1_3_11</t>
  </si>
  <si>
    <t>996#</t>
  </si>
  <si>
    <t>#1479</t>
  </si>
  <si>
    <t>Z1_3_12</t>
  </si>
  <si>
    <t>997#</t>
  </si>
  <si>
    <t>#1480</t>
  </si>
  <si>
    <t>Z1_3_13</t>
  </si>
  <si>
    <t>998#</t>
  </si>
  <si>
    <t>#1481</t>
  </si>
  <si>
    <t>Z1_3_14</t>
  </si>
  <si>
    <t>999#</t>
  </si>
  <si>
    <t>#1483</t>
  </si>
  <si>
    <t>Z1_3_15</t>
  </si>
  <si>
    <t>1000#</t>
  </si>
  <si>
    <t>#1484</t>
  </si>
  <si>
    <t>Z1_4_5</t>
  </si>
  <si>
    <t>Z1_4</t>
  </si>
  <si>
    <t>1007#</t>
  </si>
  <si>
    <t>#1490</t>
  </si>
  <si>
    <t>Z1_4_6</t>
  </si>
  <si>
    <t>1008#</t>
  </si>
  <si>
    <t>#1491</t>
  </si>
  <si>
    <t>Z1_4_7</t>
  </si>
  <si>
    <t>1009#</t>
  </si>
  <si>
    <t>#1492</t>
  </si>
  <si>
    <t>Z1_4_8</t>
  </si>
  <si>
    <t>1010#</t>
  </si>
  <si>
    <t>#1493</t>
  </si>
  <si>
    <t>Z1_4_9</t>
  </si>
  <si>
    <t>1011#</t>
  </si>
  <si>
    <t>#1494</t>
  </si>
  <si>
    <t>Z1_4_10</t>
  </si>
  <si>
    <t>1012#</t>
  </si>
  <si>
    <t>#1495</t>
  </si>
  <si>
    <t>Z1_4_11</t>
  </si>
  <si>
    <t>1013#</t>
  </si>
  <si>
    <t>#1496</t>
  </si>
  <si>
    <t>Z1_4_12</t>
  </si>
  <si>
    <t>1014#</t>
  </si>
  <si>
    <t>#1497</t>
  </si>
  <si>
    <t>Z1_4_13</t>
  </si>
  <si>
    <t>1015#</t>
  </si>
  <si>
    <t>#1498</t>
  </si>
  <si>
    <t>Z1_4_14</t>
  </si>
  <si>
    <t>1016#</t>
  </si>
  <si>
    <t>#1499</t>
  </si>
  <si>
    <t>Z1_4_15</t>
  </si>
  <si>
    <t>1017#</t>
  </si>
  <si>
    <t>#1500</t>
  </si>
  <si>
    <t>Z2_1_1</t>
  </si>
  <si>
    <t>Z2_1</t>
  </si>
  <si>
    <t>1932#</t>
  </si>
  <si>
    <t>#3077</t>
  </si>
  <si>
    <t>SandyRoam</t>
  </si>
  <si>
    <t>Z2_1_2</t>
  </si>
  <si>
    <t>1933#</t>
  </si>
  <si>
    <t>#3078</t>
  </si>
  <si>
    <t>Z2_1_3</t>
  </si>
  <si>
    <t>1934#</t>
  </si>
  <si>
    <t>#3079</t>
  </si>
  <si>
    <t>Z2_1_4</t>
  </si>
  <si>
    <t>1935#</t>
  </si>
  <si>
    <t>#3080</t>
  </si>
  <si>
    <t>Z2_1_5</t>
  </si>
  <si>
    <t>1936#</t>
  </si>
  <si>
    <t>#3081</t>
  </si>
  <si>
    <t>Z2_1_6</t>
  </si>
  <si>
    <t>1937#</t>
  </si>
  <si>
    <t>#3082</t>
  </si>
  <si>
    <t>Z2_1_7</t>
  </si>
  <si>
    <t>1938#</t>
  </si>
  <si>
    <t>#3083</t>
  </si>
  <si>
    <t>Z2_1_8</t>
  </si>
  <si>
    <t>1939#</t>
  </si>
  <si>
    <t>#3084</t>
  </si>
  <si>
    <t>Z2_1_9</t>
  </si>
  <si>
    <t>1940#</t>
  </si>
  <si>
    <t>#3085</t>
  </si>
  <si>
    <t>Z2_1_11</t>
  </si>
  <si>
    <t>1941#</t>
  </si>
  <si>
    <t>#3087</t>
  </si>
  <si>
    <t>Z2_1_12</t>
  </si>
  <si>
    <t>1942#</t>
  </si>
  <si>
    <t>#3088</t>
  </si>
  <si>
    <t>Z2_1_13</t>
  </si>
  <si>
    <t>1943#</t>
  </si>
  <si>
    <t>#3089</t>
  </si>
  <si>
    <t>Z2_1_14</t>
  </si>
  <si>
    <t>1944#</t>
  </si>
  <si>
    <t>#3090</t>
  </si>
  <si>
    <t>Z2_1_15</t>
  </si>
  <si>
    <t>1945#</t>
  </si>
  <si>
    <t>#3091</t>
  </si>
  <si>
    <t>Z2_2_1</t>
  </si>
  <si>
    <t>Z2_2</t>
  </si>
  <si>
    <t>1950#</t>
  </si>
  <si>
    <t>#3092</t>
  </si>
  <si>
    <t>Z2_2_2</t>
  </si>
  <si>
    <t>1951#</t>
  </si>
  <si>
    <t>#3093</t>
  </si>
  <si>
    <t>Z2_2_3</t>
  </si>
  <si>
    <t>1952#</t>
  </si>
  <si>
    <t>#3094</t>
  </si>
  <si>
    <t>Z2_2_4</t>
  </si>
  <si>
    <t>1953#</t>
  </si>
  <si>
    <t>#3095</t>
  </si>
  <si>
    <t>Z2_2_5</t>
  </si>
  <si>
    <t>1954#</t>
  </si>
  <si>
    <t>#3096</t>
  </si>
  <si>
    <t>Z2_2_6</t>
  </si>
  <si>
    <t>1955#</t>
  </si>
  <si>
    <t>#3097</t>
  </si>
  <si>
    <t>Z2_2_7</t>
  </si>
  <si>
    <t>1956#</t>
  </si>
  <si>
    <t>#3099</t>
  </si>
  <si>
    <t>Z2_2_8</t>
  </si>
  <si>
    <t>1957#</t>
  </si>
  <si>
    <t>#3100</t>
  </si>
  <si>
    <t>Z2_2_9</t>
  </si>
  <si>
    <t>1958#</t>
  </si>
  <si>
    <t>#3101</t>
  </si>
  <si>
    <t>Z2_2_10</t>
  </si>
  <si>
    <t>1959#</t>
  </si>
  <si>
    <t>#3102</t>
  </si>
  <si>
    <t>Z2_2_11</t>
  </si>
  <si>
    <t>1960#</t>
  </si>
  <si>
    <t>#3103</t>
  </si>
  <si>
    <t>Z2_2_12</t>
  </si>
  <si>
    <t>1961#</t>
  </si>
  <si>
    <t>#3104</t>
  </si>
  <si>
    <t>Z2_2_13</t>
  </si>
  <si>
    <t>1962#</t>
  </si>
  <si>
    <t>#3105</t>
  </si>
  <si>
    <t>Z2_2_14</t>
  </si>
  <si>
    <t>1963#</t>
  </si>
  <si>
    <t>#3106</t>
  </si>
  <si>
    <t>Z2_2_15</t>
  </si>
  <si>
    <t>1964#</t>
  </si>
  <si>
    <t>#3107</t>
  </si>
  <si>
    <t>Z2_2_6d</t>
  </si>
  <si>
    <t>1965#</t>
  </si>
  <si>
    <t>#3098</t>
  </si>
  <si>
    <t>Z3_1_2</t>
  </si>
  <si>
    <t>Z3_1</t>
  </si>
  <si>
    <t>1970#</t>
  </si>
  <si>
    <t>#3109</t>
  </si>
  <si>
    <t>Z3_1_3</t>
  </si>
  <si>
    <t>1971#</t>
  </si>
  <si>
    <t>#3110</t>
  </si>
  <si>
    <t>Z3_1_4</t>
  </si>
  <si>
    <t>1972#</t>
  </si>
  <si>
    <t>#3111</t>
  </si>
  <si>
    <t>Z3_1_6</t>
  </si>
  <si>
    <t>1973#</t>
  </si>
  <si>
    <t>#3113</t>
  </si>
  <si>
    <t>Z3_1_7</t>
  </si>
  <si>
    <t>1974#</t>
  </si>
  <si>
    <t>#3114</t>
  </si>
  <si>
    <t>Z3_1_8</t>
  </si>
  <si>
    <t>1975#</t>
  </si>
  <si>
    <t>#3115</t>
  </si>
  <si>
    <t>Z3_1_9</t>
  </si>
  <si>
    <t>1976#</t>
  </si>
  <si>
    <t>#3116</t>
  </si>
  <si>
    <t>Z3_1_10</t>
  </si>
  <si>
    <t>1977#</t>
  </si>
  <si>
    <t>#3117</t>
  </si>
  <si>
    <t>Z3_1_11</t>
  </si>
  <si>
    <t>1978#</t>
  </si>
  <si>
    <t>#3118</t>
  </si>
  <si>
    <t>Z3_1_12</t>
  </si>
  <si>
    <t>1979#</t>
  </si>
  <si>
    <t>#3119</t>
  </si>
  <si>
    <t>Z3_1_13</t>
  </si>
  <si>
    <t>1980#</t>
  </si>
  <si>
    <t>#3120</t>
  </si>
  <si>
    <t>Z3_1_14</t>
  </si>
  <si>
    <t>1981#</t>
  </si>
  <si>
    <t>#3121</t>
  </si>
  <si>
    <t>Z3_1_15</t>
  </si>
  <si>
    <t>1982#</t>
  </si>
  <si>
    <t>#3122</t>
  </si>
  <si>
    <t>Z4_1_1</t>
  </si>
  <si>
    <t>Z4_1</t>
  </si>
  <si>
    <t>1987#</t>
  </si>
  <si>
    <t>#3123</t>
  </si>
  <si>
    <t>Z4_1_2</t>
  </si>
  <si>
    <t>1988#</t>
  </si>
  <si>
    <t>#3124</t>
  </si>
  <si>
    <t>Z4_1_3</t>
  </si>
  <si>
    <t>1989#</t>
  </si>
  <si>
    <t>#3125</t>
  </si>
  <si>
    <t>Z4_1_4</t>
  </si>
  <si>
    <t>1990#</t>
  </si>
  <si>
    <t>#3126</t>
  </si>
  <si>
    <t>Z4_1_5</t>
  </si>
  <si>
    <t>1991#</t>
  </si>
  <si>
    <t>#3127</t>
  </si>
  <si>
    <t>Z4_1_6</t>
  </si>
  <si>
    <t>1992#</t>
  </si>
  <si>
    <t>#3128</t>
  </si>
  <si>
    <t>Z4_1_7</t>
  </si>
  <si>
    <t>1993#</t>
  </si>
  <si>
    <t>#3129</t>
  </si>
  <si>
    <t>Z4_1_8</t>
  </si>
  <si>
    <t>1994#</t>
  </si>
  <si>
    <t>#3130</t>
  </si>
  <si>
    <t>Z4_1_9</t>
  </si>
  <si>
    <t>1995#</t>
  </si>
  <si>
    <t>#3131</t>
  </si>
  <si>
    <t>Z4_1_10</t>
  </si>
  <si>
    <t>1996#</t>
  </si>
  <si>
    <t>#3132</t>
  </si>
  <si>
    <t>Z4_1_11</t>
  </si>
  <si>
    <t>1997#</t>
  </si>
  <si>
    <t>#3133</t>
  </si>
  <si>
    <t>Z4_1_12</t>
  </si>
  <si>
    <t>1998#</t>
  </si>
  <si>
    <t>#3134</t>
  </si>
  <si>
    <t>Z4_1_13</t>
  </si>
  <si>
    <t>1999#</t>
  </si>
  <si>
    <t>#3135</t>
  </si>
  <si>
    <t>Z4_1_14</t>
  </si>
  <si>
    <t>2000#</t>
  </si>
  <si>
    <t>#3136</t>
  </si>
  <si>
    <t>Z4_1_15</t>
  </si>
  <si>
    <t>2001#</t>
  </si>
  <si>
    <t>#3137</t>
  </si>
  <si>
    <t>Z4_2_1</t>
  </si>
  <si>
    <t>Z4_2</t>
  </si>
  <si>
    <t>2006#</t>
  </si>
  <si>
    <t>#3138</t>
  </si>
  <si>
    <t>Z4_2_2</t>
  </si>
  <si>
    <t>2007#</t>
  </si>
  <si>
    <t>#3139</t>
  </si>
  <si>
    <t>Z4_2_3</t>
  </si>
  <si>
    <t>2008#</t>
  </si>
  <si>
    <t>#3140</t>
  </si>
  <si>
    <t>Z4_2_4</t>
  </si>
  <si>
    <t>2009#</t>
  </si>
  <si>
    <t>#3141</t>
  </si>
  <si>
    <t>Z4_2_5</t>
  </si>
  <si>
    <t>2010#</t>
  </si>
  <si>
    <t>#3142</t>
  </si>
  <si>
    <t>Z4_2_7</t>
  </si>
  <si>
    <t>2011#</t>
  </si>
  <si>
    <t>#3144</t>
  </si>
  <si>
    <t>Z4_2_8</t>
  </si>
  <si>
    <t>2012#</t>
  </si>
  <si>
    <t>#3145</t>
  </si>
  <si>
    <t>Z4_2_9</t>
  </si>
  <si>
    <t>2013#</t>
  </si>
  <si>
    <t>#3146</t>
  </si>
  <si>
    <t>Z4_2_10</t>
  </si>
  <si>
    <t>2014#</t>
  </si>
  <si>
    <t>#3147</t>
  </si>
  <si>
    <t>Z4_2_11</t>
  </si>
  <si>
    <t>2015#</t>
  </si>
  <si>
    <t>#3148</t>
  </si>
  <si>
    <t>Z4_2_12</t>
  </si>
  <si>
    <t>2016#</t>
  </si>
  <si>
    <t>#3149</t>
  </si>
  <si>
    <t>Z4_2_13</t>
  </si>
  <si>
    <t>2017#</t>
  </si>
  <si>
    <t>#3150</t>
  </si>
  <si>
    <t>Z4_2_14</t>
  </si>
  <si>
    <t>2018#</t>
  </si>
  <si>
    <t>#3151</t>
  </si>
  <si>
    <t>Z4_2_15</t>
  </si>
  <si>
    <t>2019#</t>
  </si>
  <si>
    <t>#3152</t>
  </si>
  <si>
    <t>Z4_3_1</t>
  </si>
  <si>
    <t>Z4_3</t>
  </si>
  <si>
    <t>2024#</t>
  </si>
  <si>
    <t>#3153</t>
  </si>
  <si>
    <t>Z4_3_2</t>
  </si>
  <si>
    <t>2025#</t>
  </si>
  <si>
    <t>#3154</t>
  </si>
  <si>
    <t>Z4_3_3</t>
  </si>
  <si>
    <t>2026#</t>
  </si>
  <si>
    <t>#3155</t>
  </si>
  <si>
    <t>Z4_3_4</t>
  </si>
  <si>
    <t>2027#</t>
  </si>
  <si>
    <t>#3156</t>
  </si>
  <si>
    <t>Z4_3_5</t>
  </si>
  <si>
    <t>2028#</t>
  </si>
  <si>
    <t>#3157</t>
  </si>
  <si>
    <t>Z4_3_6</t>
  </si>
  <si>
    <t>2029#</t>
  </si>
  <si>
    <t>#3158</t>
  </si>
  <si>
    <t>Z4_3_7</t>
  </si>
  <si>
    <t>2030#</t>
  </si>
  <si>
    <t>#3159</t>
  </si>
  <si>
    <t>Z4_3_8</t>
  </si>
  <si>
    <t>2031#</t>
  </si>
  <si>
    <t>#3160</t>
  </si>
  <si>
    <t>Z4_3_9</t>
  </si>
  <si>
    <t>2032#</t>
  </si>
  <si>
    <t>#3161</t>
  </si>
  <si>
    <t>Z4_3_10</t>
  </si>
  <si>
    <t>2033#</t>
  </si>
  <si>
    <t>#3162</t>
  </si>
  <si>
    <t>Z4_3_11</t>
  </si>
  <si>
    <t>2034#</t>
  </si>
  <si>
    <t>#3163</t>
  </si>
  <si>
    <t>Z4_3_12</t>
  </si>
  <si>
    <t>2035#</t>
  </si>
  <si>
    <t>#3164</t>
  </si>
  <si>
    <t>Z4_3_13</t>
  </si>
  <si>
    <t>2036#</t>
  </si>
  <si>
    <t>#3165</t>
  </si>
  <si>
    <t>Z4_3_14</t>
  </si>
  <si>
    <t>2037#</t>
  </si>
  <si>
    <t>#3166</t>
  </si>
  <si>
    <t>Z4_3_15</t>
  </si>
  <si>
    <t>2038#</t>
  </si>
  <si>
    <t>#3167</t>
  </si>
  <si>
    <t>ClimateType</t>
    <phoneticPr fontId="18" type="noConversion"/>
  </si>
  <si>
    <t>I</t>
    <phoneticPr fontId="18" type="noConversion"/>
  </si>
  <si>
    <t>III</t>
    <phoneticPr fontId="18" type="noConversion"/>
  </si>
  <si>
    <t>II</t>
    <phoneticPr fontId="18" type="noConversion"/>
  </si>
  <si>
    <t>ClimateType</t>
  </si>
  <si>
    <t>I</t>
  </si>
  <si>
    <t>III</t>
  </si>
  <si>
    <t>II</t>
  </si>
  <si>
    <t>No</t>
    <phoneticPr fontId="18" type="noConversion"/>
  </si>
  <si>
    <t>Unknown</t>
    <phoneticPr fontId="18" type="noConversion"/>
  </si>
  <si>
    <t>Roam</t>
    <phoneticPr fontId="18" type="noConversion"/>
  </si>
  <si>
    <t>Flat</t>
    <phoneticPr fontId="18" type="noConversion"/>
  </si>
  <si>
    <t>按气候聚类划分的类型</t>
    <phoneticPr fontId="18" type="noConversion"/>
  </si>
  <si>
    <t>Rootcut</t>
    <phoneticPr fontId="18" type="noConversion"/>
  </si>
  <si>
    <t>碱解氮</t>
  </si>
  <si>
    <t>AN</t>
    <phoneticPr fontId="18" type="noConversion"/>
  </si>
  <si>
    <t>PD</t>
    <phoneticPr fontId="18" type="noConversion"/>
  </si>
  <si>
    <t>省</t>
  </si>
  <si>
    <t>市</t>
  </si>
  <si>
    <t>区/县详细地址</t>
  </si>
  <si>
    <t>原始记录</t>
  </si>
  <si>
    <t>山东省</t>
  </si>
  <si>
    <t>济南市</t>
  </si>
  <si>
    <t>莱芜区苗山镇水龙角村</t>
  </si>
  <si>
    <t>莱芜区灰堆村（采取微生物样本）</t>
  </si>
  <si>
    <t>莱芜区口镇大治村</t>
  </si>
  <si>
    <t>莱芜区大冶村（采取微生物样本）</t>
  </si>
  <si>
    <t>莱芜区苗山镇南朱家洼村</t>
  </si>
  <si>
    <t>莱芜区南祝家洼村（采取微生物样本）</t>
  </si>
  <si>
    <t>莱芜区和庄镇下崔村</t>
  </si>
  <si>
    <t>莱芜区下崔村（采取微生物样本）</t>
  </si>
  <si>
    <t>临沂市</t>
  </si>
  <si>
    <t>蒙阴市常陆镇蒋家坪村</t>
  </si>
  <si>
    <t>蒙阴县蒋家坪村</t>
  </si>
  <si>
    <t>蒙阴市常陆镇五沟峪村</t>
  </si>
  <si>
    <t>蒙阴县</t>
  </si>
  <si>
    <t>蒙阴市高都镇庙子后村</t>
  </si>
  <si>
    <t>蒙阴县庙子后村</t>
  </si>
  <si>
    <t>平邑县流峪镇鑫城村</t>
  </si>
  <si>
    <t>平邑县鑫城村（采取微生物样本）</t>
  </si>
  <si>
    <t>平邑县保太镇羊城村</t>
  </si>
  <si>
    <t>平邑县羊城村（采取微生物样本）</t>
  </si>
  <si>
    <t>平邑县柏林镇王家庄村</t>
  </si>
  <si>
    <t>平邑县王家庄（采取微生物样本）</t>
  </si>
  <si>
    <t>菏泽市</t>
  </si>
  <si>
    <t>菏泽市甄城县同心路</t>
  </si>
  <si>
    <t>甄城县同心路</t>
  </si>
  <si>
    <t>菏泽市甄城县X121</t>
  </si>
  <si>
    <t>甄城县X121</t>
  </si>
  <si>
    <t>菏泽市郓城县</t>
  </si>
  <si>
    <t>郓城县</t>
  </si>
  <si>
    <t>河北省</t>
  </si>
  <si>
    <t>石家庄市</t>
  </si>
  <si>
    <t>灵寿县北洼乡党家庄</t>
  </si>
  <si>
    <t>灵寿县党家庄村</t>
  </si>
  <si>
    <t>灵寿县谭庄乡北谭庄</t>
  </si>
  <si>
    <t>灵寿县北谭庄村</t>
  </si>
  <si>
    <t>保定市</t>
  </si>
  <si>
    <t>安国市大辛庄镇北都村</t>
  </si>
  <si>
    <t>安国市北段村乡（采取微生物样本）</t>
  </si>
  <si>
    <t>安国市东旺镇瓦子里村</t>
  </si>
  <si>
    <t>安国市安国中药都药博园（采取微生物样本）</t>
  </si>
  <si>
    <t>安国市明官店乡南柳村</t>
  </si>
  <si>
    <t>安国市南流村（采取微生物样本）</t>
  </si>
  <si>
    <t>河南省</t>
  </si>
  <si>
    <t>南阳市</t>
  </si>
  <si>
    <t>方城县清河镇小谷庄村</t>
  </si>
  <si>
    <t>方城县小谷庄村（采取微生物样本）</t>
  </si>
  <si>
    <t>方城县古庄店镇山库庄村</t>
  </si>
  <si>
    <t>方城县山库庄村（采取微生物样本）</t>
  </si>
  <si>
    <t>方城县小史店镇桂河村</t>
  </si>
  <si>
    <t>方城县小史店服务区</t>
  </si>
  <si>
    <t>许昌市</t>
  </si>
  <si>
    <t>禹州市范坡镇娄庄村</t>
  </si>
  <si>
    <t>禹州市葛庄</t>
  </si>
  <si>
    <t>禹州市小吕乡刘坡村</t>
  </si>
  <si>
    <t>禹州市侯常</t>
  </si>
  <si>
    <t>禹州市郭连镇寇寨</t>
  </si>
  <si>
    <t>禹州市学府南路寇寨</t>
  </si>
  <si>
    <t>三门峡市</t>
  </si>
  <si>
    <t>渑池县张村镇漏泉村</t>
  </si>
  <si>
    <t>渑池县大唐砼业有限公司（采取微生物样本）</t>
  </si>
  <si>
    <t>渑池县陈村镇柳雍村</t>
  </si>
  <si>
    <t>渑池县柳雍村（采取微生物样本）</t>
  </si>
  <si>
    <t>湖滨区高庙乡穴子仓村</t>
  </si>
  <si>
    <t>湖滨区大雷线（采取微生物样本）</t>
  </si>
  <si>
    <t>山西省</t>
  </si>
  <si>
    <t>运城市</t>
  </si>
  <si>
    <t>芮城县学张乡韩张村</t>
  </si>
  <si>
    <t>芮城县韩张村</t>
  </si>
  <si>
    <t>万荣县皇甫乡乌苏村</t>
  </si>
  <si>
    <t>万荣县乌苏村（采取微生物样本）</t>
  </si>
  <si>
    <t>万荣县汉薛镇桐树窑村</t>
  </si>
  <si>
    <t>万荣县汉池村（采取微生物样本）</t>
  </si>
  <si>
    <t>万荣县光华镇东光华村</t>
  </si>
  <si>
    <t>万荣县东光华村（采取微生物样本）</t>
  </si>
  <si>
    <t>河津县阳村镇连伯村</t>
  </si>
  <si>
    <t>河津市阳乡村</t>
  </si>
  <si>
    <t>临汾市</t>
  </si>
  <si>
    <t>曲沃县北堇镇北属寺村</t>
  </si>
  <si>
    <t>曲沃县北属寺村</t>
  </si>
  <si>
    <t>襄汾县古城镇西曹路村</t>
  </si>
  <si>
    <t>襄汾县西曹路村</t>
  </si>
  <si>
    <t>襄汾县大邓镇沟北村</t>
  </si>
  <si>
    <t>尧都区北席村(襄汾县大邓乡沟北街)</t>
  </si>
  <si>
    <t>古县旧县韩村</t>
  </si>
  <si>
    <t>古县西庄村</t>
  </si>
  <si>
    <t>陕西省</t>
  </si>
  <si>
    <t>宝鸡市</t>
  </si>
  <si>
    <t>凤翔县郭店镇东南家凹村</t>
  </si>
  <si>
    <t>凤翔区东南家凹村</t>
  </si>
  <si>
    <t>凤翔县长青镇营房沟村</t>
  </si>
  <si>
    <t>凤翔区营房沟</t>
  </si>
  <si>
    <t>凤翔县唐村镇西六冢村</t>
  </si>
  <si>
    <t>凤翔区西六冢</t>
  </si>
  <si>
    <t>岐山县索王村</t>
  </si>
  <si>
    <t>岐山县蒲村王家庄村</t>
  </si>
  <si>
    <t>岐山县南岐路</t>
  </si>
  <si>
    <t>咸阳市</t>
  </si>
  <si>
    <t>永寿县马坊镇师家埝村</t>
  </si>
  <si>
    <t>永寿县冯永路永寿县苗园</t>
  </si>
  <si>
    <t>永寿县蒿店乡沟泉头村</t>
  </si>
  <si>
    <t xml:space="preserve">永寿县沟泉头村 </t>
  </si>
  <si>
    <t>铜川市</t>
  </si>
  <si>
    <t>宜君县雷源乡荒地湾村</t>
  </si>
  <si>
    <t>宜君县荒地湾</t>
  </si>
  <si>
    <t>宜君县彭镇前清河村</t>
  </si>
  <si>
    <t>宜君县彭镇清河小学清河村南沟组)G6522</t>
  </si>
  <si>
    <t>渭南市</t>
  </si>
  <si>
    <t>华阴市五合乡东长李方村</t>
  </si>
  <si>
    <t>华阴市东长李方</t>
  </si>
  <si>
    <t>商洛市</t>
  </si>
  <si>
    <t>商州区商丹大道天士力有限公司</t>
  </si>
  <si>
    <t>商州区亚迪大道陕西天士力植物药业有限公司</t>
  </si>
  <si>
    <t>商州区田洼村</t>
  </si>
  <si>
    <t>商州区田洼</t>
  </si>
  <si>
    <t>洛南县景村镇罗沟村</t>
  </si>
  <si>
    <t>洛南县罗沟</t>
  </si>
  <si>
    <t>丹凤县商镇王家源村</t>
  </si>
  <si>
    <t>丹凤县沪陕高速公路王家塬村</t>
  </si>
  <si>
    <t>四川省</t>
  </si>
  <si>
    <t>德阳市</t>
  </si>
  <si>
    <t>中江县辑庆镇永远村</t>
  </si>
  <si>
    <t>中江县冷家梨子园（采取微生物样本）</t>
  </si>
  <si>
    <t>中江县集风镇银洪村</t>
  </si>
  <si>
    <t>中江县冯坪村（采取微生物样本）</t>
  </si>
  <si>
    <t>中江县渠湾村</t>
  </si>
  <si>
    <t>中江县渠湾村（采取微生物样本）</t>
  </si>
  <si>
    <t>中江县集风镇西城村</t>
  </si>
  <si>
    <t>中江县白马庙</t>
  </si>
  <si>
    <t>中江县集风镇桂花园村</t>
  </si>
  <si>
    <t>中江县桂花园</t>
  </si>
  <si>
    <t>绵阳市</t>
  </si>
  <si>
    <t>盐亭县茶亭乡龙前村</t>
  </si>
  <si>
    <t>盐亭县龙前村</t>
  </si>
  <si>
    <t>梓潼县群力村</t>
  </si>
  <si>
    <t>广元市</t>
  </si>
  <si>
    <t>剑阁县金竹村</t>
  </si>
  <si>
    <t>剑阁县凉迎村</t>
  </si>
  <si>
    <t>苍溪县合力村（采取微生物样本）</t>
  </si>
  <si>
    <t>苍溪县三塘村（采取微生物样本）</t>
  </si>
  <si>
    <t>巴中市</t>
  </si>
  <si>
    <t>巴州区潘家咀</t>
  </si>
  <si>
    <t>巴州区赵山寺</t>
  </si>
  <si>
    <t>巴州区毛娅村</t>
  </si>
  <si>
    <t>资阳市</t>
  </si>
  <si>
    <t>雁江区干堰塘湾</t>
  </si>
  <si>
    <t>安徽省</t>
  </si>
  <si>
    <t>亳州市</t>
  </si>
  <si>
    <t>谯城区枣钱路 （采取微生物样本）</t>
  </si>
  <si>
    <t>谯城区王桥（采取微生物样本）</t>
  </si>
  <si>
    <t>谯城区李庄（采取微生物样本）</t>
  </si>
  <si>
    <t>谯城区王庄</t>
  </si>
  <si>
    <t>涡阳县王营</t>
  </si>
  <si>
    <t>涡阳县孙店南公交站</t>
  </si>
  <si>
    <t>利辛县南三里庄</t>
  </si>
  <si>
    <t>蒙城县葛苇园</t>
  </si>
  <si>
    <t>蒙城县东许村</t>
  </si>
  <si>
    <t>蒙城县磨盘王</t>
  </si>
  <si>
    <t>第一批</t>
  </si>
  <si>
    <t>第二批</t>
  </si>
  <si>
    <t>第三批</t>
  </si>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</sst>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0"/>
      <color rgb="FF000000"/>
      <name val="PingFang SC"/>
      <family val="2"/>
      <charset val="13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19" fillId="33" borderId="10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1bb20b086d325e0/Salvia%20miltiorrhiza/11&#20025;&#21442;&#20449;&#24687;&#27719;&#24635;&#23436;&#25972;&#24341;&#29992;&#29256;.xlsx" TargetMode="External"/><Relationship Id="rId1" Type="http://schemas.openxmlformats.org/officeDocument/2006/relationships/externalLinkPath" Target="https://d.docs.live.net/d1bb20b086d325e0/Salvia%20miltiorrhiza/11&#20025;&#21442;&#20449;&#24687;&#27719;&#24635;&#23436;&#25972;&#24341;&#29992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数据整合（全）（含公式）"/>
      <sheetName val="气候数据提取85（被引用，勿改）"/>
      <sheetName val="2023丹参化学新测1286（被引用，勿改）"/>
      <sheetName val="土壤元素测定结果749+866（被引用不要做改动）"/>
      <sheetName val="丹参土壤性质758+866（被引用，勿改）"/>
      <sheetName val="Sheet1"/>
      <sheetName val="药材元素600+686（被引用，勿改）"/>
      <sheetName val="药材第二批检测结果-江西"/>
      <sheetName val="Sheet3"/>
      <sheetName val="土壤元素第三批测定结果"/>
      <sheetName val="Sheet2"/>
      <sheetName val="宁波元素_土壤_第三批_送样866（被引用，勿改）"/>
      <sheetName val="Sheet4"/>
      <sheetName val="丹参样地信息汇总"/>
      <sheetName val="丹参土壤元素+理化（750）"/>
      <sheetName val="丹参药材-土壤-环境一对一结果汇总(缺undertain)"/>
      <sheetName val="宁波元素测定送样表-第二批"/>
      <sheetName val="宁波元素送样表第一批-wq"/>
      <sheetName val="宁波土壤元素第三批"/>
      <sheetName val="丹参化学混样"/>
      <sheetName val="丹参化学数据001（wq+混样）"/>
      <sheetName val="溯源数据库-项目结题"/>
      <sheetName val="微生物样点"/>
      <sheetName val="转换经纬度"/>
      <sheetName val="丹参-土壤一对一样品整理"/>
      <sheetName val="药材生物量"/>
      <sheetName val="建议 1"/>
      <sheetName val="Sheet5"/>
    </sheetNames>
    <sheetDataSet>
      <sheetData sheetId="0"/>
      <sheetData sheetId="1"/>
      <sheetData sheetId="2"/>
      <sheetData sheetId="3"/>
      <sheetData sheetId="4">
        <row r="3">
          <cell r="AB3" t="str">
            <v>样品编号</v>
          </cell>
          <cell r="AC3"/>
          <cell r="AD3" t="str">
            <v>样品名称</v>
          </cell>
          <cell r="AE3" t="str">
            <v>铵态氮</v>
          </cell>
          <cell r="AF3" t="str">
            <v>硝态氮</v>
          </cell>
          <cell r="AG3" t="str">
            <v>速效氮</v>
          </cell>
          <cell r="AH3" t="str">
            <v>碱解氮</v>
          </cell>
        </row>
        <row r="4">
          <cell r="AB4" t="str">
            <v>A1_1_1a</v>
          </cell>
          <cell r="AC4" t="str">
            <v>1_1_1a</v>
          </cell>
          <cell r="AD4" t="str">
            <v>Uncertain</v>
          </cell>
          <cell r="AE4">
            <v>11.68</v>
          </cell>
          <cell r="AF4">
            <v>6.28</v>
          </cell>
          <cell r="AG4">
            <v>17.96</v>
          </cell>
          <cell r="AH4">
            <v>166.1814</v>
          </cell>
        </row>
        <row r="5">
          <cell r="AB5" t="str">
            <v>A1_1_1b</v>
          </cell>
          <cell r="AC5" t="str">
            <v>1_1_1b</v>
          </cell>
          <cell r="AD5" t="str">
            <v>Uncertain</v>
          </cell>
          <cell r="AE5">
            <v>14.64</v>
          </cell>
          <cell r="AF5">
            <v>5.2</v>
          </cell>
          <cell r="AG5">
            <v>19.84</v>
          </cell>
          <cell r="AH5">
            <v>162.624</v>
          </cell>
        </row>
        <row r="6">
          <cell r="AB6" t="str">
            <v>A1_1_2a</v>
          </cell>
          <cell r="AC6" t="str">
            <v>1_1_2a</v>
          </cell>
          <cell r="AD6" t="str">
            <v>Uncertain</v>
          </cell>
          <cell r="AE6">
            <v>13.46</v>
          </cell>
          <cell r="AF6">
            <v>7.87</v>
          </cell>
          <cell r="AG6">
            <v>21.330000000000002</v>
          </cell>
          <cell r="AH6">
            <v>214.291</v>
          </cell>
        </row>
        <row r="7">
          <cell r="AB7" t="str">
            <v>A1_1_2b</v>
          </cell>
          <cell r="AC7" t="str">
            <v>1_1_2b</v>
          </cell>
          <cell r="AD7" t="str">
            <v>Uncertain</v>
          </cell>
          <cell r="AE7">
            <v>13.25</v>
          </cell>
          <cell r="AF7">
            <v>4.72</v>
          </cell>
          <cell r="AG7">
            <v>17.97</v>
          </cell>
          <cell r="AH7">
            <v>164.31800000000001</v>
          </cell>
        </row>
        <row r="8">
          <cell r="AB8" t="str">
            <v>A1_1_3a</v>
          </cell>
          <cell r="AC8" t="str">
            <v>1_1_3a</v>
          </cell>
          <cell r="AD8" t="str">
            <v>Uncertain</v>
          </cell>
          <cell r="AE8">
            <v>11.16</v>
          </cell>
          <cell r="AF8">
            <v>4.58</v>
          </cell>
          <cell r="AG8">
            <v>15.74</v>
          </cell>
          <cell r="AH8">
            <v>140.602</v>
          </cell>
        </row>
        <row r="9">
          <cell r="AB9" t="str">
            <v>A1_1_3b</v>
          </cell>
          <cell r="AC9" t="str">
            <v>1_1_3b</v>
          </cell>
          <cell r="AD9" t="str">
            <v>Uncertain</v>
          </cell>
          <cell r="AE9">
            <v>11.86</v>
          </cell>
          <cell r="AF9">
            <v>4.3600000000000003</v>
          </cell>
          <cell r="AG9">
            <v>16.22</v>
          </cell>
          <cell r="AH9">
            <v>143.99</v>
          </cell>
        </row>
        <row r="10">
          <cell r="AB10" t="str">
            <v>A1_1_4a</v>
          </cell>
          <cell r="AC10" t="str">
            <v>1_1_4a</v>
          </cell>
          <cell r="AD10" t="str">
            <v>Uncertain</v>
          </cell>
          <cell r="AE10">
            <v>14.98</v>
          </cell>
          <cell r="AF10">
            <v>7.64</v>
          </cell>
          <cell r="AG10">
            <v>22.62</v>
          </cell>
          <cell r="AH10">
            <v>160.93</v>
          </cell>
        </row>
        <row r="11">
          <cell r="AB11" t="str">
            <v>A1_1_4b</v>
          </cell>
          <cell r="AC11" t="str">
            <v>1_1_4b</v>
          </cell>
          <cell r="AD11" t="str">
            <v>Uncertain</v>
          </cell>
          <cell r="AE11">
            <v>11.3</v>
          </cell>
          <cell r="AF11">
            <v>5.7</v>
          </cell>
          <cell r="AG11">
            <v>17</v>
          </cell>
          <cell r="AH11">
            <v>145.684</v>
          </cell>
        </row>
        <row r="12">
          <cell r="AB12" t="str">
            <v>A1_1_5</v>
          </cell>
          <cell r="AC12" t="str">
            <v>1_1_5</v>
          </cell>
          <cell r="AD12" t="str">
            <v>Cultivated</v>
          </cell>
          <cell r="AE12">
            <v>12.7</v>
          </cell>
          <cell r="AF12">
            <v>6.27</v>
          </cell>
          <cell r="AG12">
            <v>18.97</v>
          </cell>
          <cell r="AH12">
            <v>213.44399999999999</v>
          </cell>
        </row>
        <row r="13">
          <cell r="AB13" t="str">
            <v>A1_1_6</v>
          </cell>
          <cell r="AC13" t="str">
            <v>1_1_6</v>
          </cell>
          <cell r="AD13" t="str">
            <v>Cultivated</v>
          </cell>
          <cell r="AE13">
            <v>19.11</v>
          </cell>
          <cell r="AF13">
            <v>10.14</v>
          </cell>
          <cell r="AG13">
            <v>29.25</v>
          </cell>
          <cell r="AH13">
            <v>147.37799999999999</v>
          </cell>
        </row>
        <row r="14">
          <cell r="AB14" t="str">
            <v>A1_1_7</v>
          </cell>
          <cell r="AC14" t="str">
            <v>1_1_7</v>
          </cell>
          <cell r="AD14" t="str">
            <v>Cultivated</v>
          </cell>
          <cell r="AE14">
            <v>15.34</v>
          </cell>
          <cell r="AF14">
            <v>4.91</v>
          </cell>
          <cell r="AG14">
            <v>20.25</v>
          </cell>
          <cell r="AH14">
            <v>214.291</v>
          </cell>
        </row>
        <row r="15">
          <cell r="AB15" t="str">
            <v>A1_1_8</v>
          </cell>
          <cell r="AC15" t="str">
            <v>1_1_8</v>
          </cell>
          <cell r="AD15" t="str">
            <v>Cultivated</v>
          </cell>
          <cell r="AE15">
            <v>13.64</v>
          </cell>
          <cell r="AF15">
            <v>2.64</v>
          </cell>
          <cell r="AG15">
            <v>16.28</v>
          </cell>
          <cell r="AH15">
            <v>149.072</v>
          </cell>
        </row>
        <row r="16">
          <cell r="AB16" t="str">
            <v>A1_1_9</v>
          </cell>
          <cell r="AC16" t="str">
            <v>1_1_9</v>
          </cell>
          <cell r="AD16" t="str">
            <v>Cultivated</v>
          </cell>
          <cell r="AE16">
            <v>13.77</v>
          </cell>
          <cell r="AF16">
            <v>7.64</v>
          </cell>
          <cell r="AG16">
            <v>21.41</v>
          </cell>
          <cell r="AH16">
            <v>214.291</v>
          </cell>
        </row>
        <row r="17">
          <cell r="AB17" t="str">
            <v>A1_1_10</v>
          </cell>
          <cell r="AC17" t="str">
            <v>1_1_10</v>
          </cell>
          <cell r="AD17" t="str">
            <v>Cultivated</v>
          </cell>
          <cell r="AE17">
            <v>14.85</v>
          </cell>
          <cell r="AF17">
            <v>4.13</v>
          </cell>
          <cell r="AG17">
            <v>18.98</v>
          </cell>
          <cell r="AH17">
            <v>145.684</v>
          </cell>
        </row>
        <row r="18">
          <cell r="AB18" t="str">
            <v>A1_1_11</v>
          </cell>
          <cell r="AC18" t="str">
            <v>1_1_11</v>
          </cell>
          <cell r="AD18" t="str">
            <v>Cultivated</v>
          </cell>
          <cell r="AE18">
            <v>16.11</v>
          </cell>
          <cell r="AF18">
            <v>10.09</v>
          </cell>
          <cell r="AG18">
            <v>26.2</v>
          </cell>
          <cell r="AH18">
            <v>162.624</v>
          </cell>
        </row>
        <row r="19">
          <cell r="AB19" t="str">
            <v>A1_1_12</v>
          </cell>
          <cell r="AC19" t="str">
            <v>1_1_12</v>
          </cell>
          <cell r="AD19" t="str">
            <v>Cultivated</v>
          </cell>
          <cell r="AE19">
            <v>7.9</v>
          </cell>
          <cell r="AF19">
            <v>30.92</v>
          </cell>
          <cell r="AG19">
            <v>38.82</v>
          </cell>
          <cell r="AH19">
            <v>145.684</v>
          </cell>
        </row>
        <row r="20">
          <cell r="AB20" t="str">
            <v>A1_1_13</v>
          </cell>
          <cell r="AC20" t="str">
            <v>1_1_13</v>
          </cell>
          <cell r="AD20" t="str">
            <v>Cultivated</v>
          </cell>
          <cell r="AE20">
            <v>10.85</v>
          </cell>
          <cell r="AF20">
            <v>4.59</v>
          </cell>
          <cell r="AG20">
            <v>15.44</v>
          </cell>
          <cell r="AH20">
            <v>214.291</v>
          </cell>
        </row>
        <row r="21">
          <cell r="AB21" t="str">
            <v>A1_1_14</v>
          </cell>
          <cell r="AC21" t="str">
            <v>1_1_14</v>
          </cell>
          <cell r="AD21" t="str">
            <v>Cultivated</v>
          </cell>
          <cell r="AE21">
            <v>9.66</v>
          </cell>
          <cell r="AF21">
            <v>6</v>
          </cell>
          <cell r="AG21">
            <v>15.66</v>
          </cell>
          <cell r="AH21">
            <v>198.19800000000001</v>
          </cell>
        </row>
        <row r="22">
          <cell r="AB22" t="str">
            <v>A1_1_15</v>
          </cell>
          <cell r="AC22" t="str">
            <v>1_1_15</v>
          </cell>
          <cell r="AD22" t="str">
            <v>Cultivated</v>
          </cell>
          <cell r="AE22">
            <v>10.48</v>
          </cell>
          <cell r="AF22">
            <v>7.62</v>
          </cell>
          <cell r="AG22">
            <v>18.100000000000001</v>
          </cell>
          <cell r="AH22">
            <v>162.624</v>
          </cell>
        </row>
        <row r="23">
          <cell r="AB23" t="str">
            <v>A1_2_1a</v>
          </cell>
          <cell r="AC23" t="str">
            <v>1_2_1a</v>
          </cell>
          <cell r="AD23" t="str">
            <v>Uncertain</v>
          </cell>
          <cell r="AE23">
            <v>9.32</v>
          </cell>
          <cell r="AF23">
            <v>3.64</v>
          </cell>
          <cell r="AG23">
            <v>12.96</v>
          </cell>
          <cell r="AH23">
            <v>149.072</v>
          </cell>
        </row>
        <row r="24">
          <cell r="AB24" t="str">
            <v>A1_2_1b</v>
          </cell>
          <cell r="AC24" t="str">
            <v>1_2_1b</v>
          </cell>
          <cell r="AD24" t="str">
            <v>Uncertain</v>
          </cell>
          <cell r="AE24">
            <v>9.4700000000000006</v>
          </cell>
          <cell r="AF24">
            <v>20.010000000000002</v>
          </cell>
          <cell r="AG24">
            <v>29.480000000000004</v>
          </cell>
          <cell r="AH24">
            <v>215.98500000000001</v>
          </cell>
        </row>
        <row r="25">
          <cell r="AB25" t="str">
            <v>A1_2_2a</v>
          </cell>
          <cell r="AC25" t="str">
            <v>1_2_2a</v>
          </cell>
          <cell r="AD25" t="str">
            <v>Uncertain</v>
          </cell>
          <cell r="AE25">
            <v>10.09</v>
          </cell>
          <cell r="AF25">
            <v>4.1500000000000004</v>
          </cell>
          <cell r="AG25">
            <v>14.24</v>
          </cell>
          <cell r="AH25">
            <v>216.83199999999999</v>
          </cell>
        </row>
        <row r="26">
          <cell r="AB26" t="str">
            <v>A1_2_2b</v>
          </cell>
          <cell r="AC26" t="str">
            <v>1_2_2b</v>
          </cell>
          <cell r="AD26" t="str">
            <v>Uncertain</v>
          </cell>
          <cell r="AE26">
            <v>6.66</v>
          </cell>
          <cell r="AF26">
            <v>16.350000000000001</v>
          </cell>
          <cell r="AG26">
            <v>23.01</v>
          </cell>
          <cell r="AH26">
            <v>267.65199999999999</v>
          </cell>
        </row>
        <row r="27">
          <cell r="AB27" t="str">
            <v>A1_2_3a</v>
          </cell>
          <cell r="AC27" t="str">
            <v>1_2_3a</v>
          </cell>
          <cell r="AD27" t="str">
            <v>Uncertain</v>
          </cell>
          <cell r="AE27">
            <v>9.44</v>
          </cell>
          <cell r="AF27">
            <v>7.2</v>
          </cell>
          <cell r="AG27">
            <v>16.64</v>
          </cell>
          <cell r="AH27">
            <v>154.154</v>
          </cell>
        </row>
        <row r="28">
          <cell r="AB28" t="str">
            <v>A1_2_3b</v>
          </cell>
          <cell r="AC28" t="str">
            <v>1_2_3b</v>
          </cell>
          <cell r="AD28" t="str">
            <v>Uncertain</v>
          </cell>
          <cell r="AE28">
            <v>8.65</v>
          </cell>
          <cell r="AF28">
            <v>3.85</v>
          </cell>
          <cell r="AG28">
            <v>12.5</v>
          </cell>
          <cell r="AH28">
            <v>336.59780000000001</v>
          </cell>
        </row>
        <row r="29">
          <cell r="AB29" t="str">
            <v>A1_2_4a</v>
          </cell>
          <cell r="AC29" t="str">
            <v>1_2_4a</v>
          </cell>
          <cell r="AD29" t="str">
            <v>Uncertain</v>
          </cell>
          <cell r="AE29">
            <v>9.24</v>
          </cell>
          <cell r="AF29">
            <v>5.97</v>
          </cell>
          <cell r="AG29">
            <v>15.21</v>
          </cell>
          <cell r="AH29">
            <v>374.37400000000002</v>
          </cell>
        </row>
        <row r="30">
          <cell r="AB30" t="str">
            <v>A1_2_4b</v>
          </cell>
          <cell r="AC30" t="str">
            <v>1_2_4b</v>
          </cell>
          <cell r="AD30" t="str">
            <v>Uncertain</v>
          </cell>
          <cell r="AE30">
            <v>10.74</v>
          </cell>
          <cell r="AF30">
            <v>5.63</v>
          </cell>
          <cell r="AG30">
            <v>16.37</v>
          </cell>
          <cell r="AH30">
            <v>267.65199999999999</v>
          </cell>
        </row>
        <row r="31">
          <cell r="AB31" t="str">
            <v>A1_2_5</v>
          </cell>
          <cell r="AC31" t="str">
            <v>1_2_5</v>
          </cell>
          <cell r="AD31" t="str">
            <v>Cultivated</v>
          </cell>
          <cell r="AE31">
            <v>11.59</v>
          </cell>
          <cell r="AF31">
            <v>3.67</v>
          </cell>
          <cell r="AG31">
            <v>15.26</v>
          </cell>
          <cell r="AH31">
            <v>204.97399999999999</v>
          </cell>
        </row>
        <row r="32">
          <cell r="AB32" t="str">
            <v>A1_2_7</v>
          </cell>
          <cell r="AC32" t="str">
            <v>1_2_7</v>
          </cell>
          <cell r="AD32" t="str">
            <v>Cultivated</v>
          </cell>
          <cell r="AE32">
            <v>6.37</v>
          </cell>
          <cell r="AF32">
            <v>7.32</v>
          </cell>
          <cell r="AG32">
            <v>13.690000000000001</v>
          </cell>
          <cell r="AH32">
            <v>238.51519999999999</v>
          </cell>
        </row>
        <row r="33">
          <cell r="AB33" t="str">
            <v>A1_2_8</v>
          </cell>
          <cell r="AC33" t="str">
            <v>1_2_8</v>
          </cell>
          <cell r="AD33" t="str">
            <v>Cultivated</v>
          </cell>
          <cell r="AE33">
            <v>12.67</v>
          </cell>
          <cell r="AF33">
            <v>4.75</v>
          </cell>
          <cell r="AG33">
            <v>17.420000000000002</v>
          </cell>
          <cell r="AH33">
            <v>199.892</v>
          </cell>
        </row>
        <row r="34">
          <cell r="AB34" t="str">
            <v>A1_2_9</v>
          </cell>
          <cell r="AC34" t="str">
            <v>1_2_9</v>
          </cell>
          <cell r="AD34" t="str">
            <v>Cultivated</v>
          </cell>
          <cell r="AE34">
            <v>11.79</v>
          </cell>
          <cell r="AF34">
            <v>4.54</v>
          </cell>
          <cell r="AG34">
            <v>16.329999999999998</v>
          </cell>
          <cell r="AH34">
            <v>243.59719999999999</v>
          </cell>
        </row>
        <row r="35">
          <cell r="AB35" t="str">
            <v>A1_2_10</v>
          </cell>
          <cell r="AC35" t="str">
            <v>1_2_10</v>
          </cell>
          <cell r="AD35" t="str">
            <v>Cultivated</v>
          </cell>
          <cell r="AE35">
            <v>9.92</v>
          </cell>
          <cell r="AF35">
            <v>4.57</v>
          </cell>
          <cell r="AG35">
            <v>14.49</v>
          </cell>
          <cell r="AH35">
            <v>199.892</v>
          </cell>
        </row>
        <row r="36">
          <cell r="AB36" t="str">
            <v>A1_2_11</v>
          </cell>
          <cell r="AC36" t="str">
            <v>1_2_11</v>
          </cell>
          <cell r="AD36" t="str">
            <v>Cultivated</v>
          </cell>
          <cell r="AE36">
            <v>10.34</v>
          </cell>
          <cell r="AF36">
            <v>4.54</v>
          </cell>
          <cell r="AG36">
            <v>14.879999999999999</v>
          </cell>
          <cell r="AH36">
            <v>269.346</v>
          </cell>
        </row>
        <row r="37">
          <cell r="AB37" t="str">
            <v>A1_2_12</v>
          </cell>
          <cell r="AC37" t="str">
            <v>1_2_12</v>
          </cell>
          <cell r="AD37" t="str">
            <v>Cultivated</v>
          </cell>
          <cell r="AE37">
            <v>9.0399999999999991</v>
          </cell>
          <cell r="AF37">
            <v>10.029999999999999</v>
          </cell>
          <cell r="AG37">
            <v>19.07</v>
          </cell>
          <cell r="AH37">
            <v>188.03399999999999</v>
          </cell>
        </row>
        <row r="38">
          <cell r="AB38" t="str">
            <v>A1_2_13</v>
          </cell>
          <cell r="AC38" t="str">
            <v>1_2_13</v>
          </cell>
          <cell r="AD38" t="str">
            <v>Cultivated</v>
          </cell>
          <cell r="AE38">
            <v>19.239999999999998</v>
          </cell>
          <cell r="AF38">
            <v>36.68</v>
          </cell>
          <cell r="AG38">
            <v>55.92</v>
          </cell>
          <cell r="AH38">
            <v>248.67920000000001</v>
          </cell>
        </row>
        <row r="39">
          <cell r="AB39" t="str">
            <v>A1_2_14</v>
          </cell>
          <cell r="AC39" t="str">
            <v>1_2_14</v>
          </cell>
          <cell r="AD39" t="str">
            <v>Cultivated</v>
          </cell>
          <cell r="AE39">
            <v>10.82</v>
          </cell>
          <cell r="AF39">
            <v>19.28</v>
          </cell>
          <cell r="AG39">
            <v>30.1</v>
          </cell>
          <cell r="AH39">
            <v>198.19800000000001</v>
          </cell>
        </row>
        <row r="40">
          <cell r="AB40" t="str">
            <v>A1_2_15</v>
          </cell>
          <cell r="AC40" t="str">
            <v>1_2_15</v>
          </cell>
          <cell r="AD40" t="str">
            <v>Cultivated</v>
          </cell>
          <cell r="AE40">
            <v>11.25</v>
          </cell>
          <cell r="AF40">
            <v>5.24</v>
          </cell>
          <cell r="AG40">
            <v>16.490000000000002</v>
          </cell>
          <cell r="AH40">
            <v>322.87639999999999</v>
          </cell>
        </row>
        <row r="41">
          <cell r="AB41" t="str">
            <v>A1_3_1a</v>
          </cell>
          <cell r="AC41" t="str">
            <v>1_3_1a</v>
          </cell>
          <cell r="AD41" t="str">
            <v>Uncertain</v>
          </cell>
          <cell r="AE41">
            <v>11.06</v>
          </cell>
          <cell r="AF41">
            <v>4.62</v>
          </cell>
          <cell r="AG41">
            <v>15.68</v>
          </cell>
          <cell r="AH41">
            <v>121.968</v>
          </cell>
        </row>
        <row r="42">
          <cell r="AB42" t="str">
            <v>A1_3_1b</v>
          </cell>
          <cell r="AC42" t="str">
            <v>1_3_1b</v>
          </cell>
          <cell r="AD42" t="str">
            <v>Uncertain</v>
          </cell>
          <cell r="AE42">
            <v>10.45</v>
          </cell>
          <cell r="AF42">
            <v>4.09</v>
          </cell>
          <cell r="AG42">
            <v>14.54</v>
          </cell>
          <cell r="AH42">
            <v>214.291</v>
          </cell>
        </row>
        <row r="43">
          <cell r="AB43" t="str">
            <v>A1_3_2a</v>
          </cell>
          <cell r="AC43" t="str">
            <v>1_3_2a</v>
          </cell>
          <cell r="AD43" t="str">
            <v>Uncertain</v>
          </cell>
          <cell r="AE43">
            <v>15.06</v>
          </cell>
          <cell r="AF43">
            <v>11.85</v>
          </cell>
          <cell r="AG43">
            <v>26.91</v>
          </cell>
          <cell r="AH43">
            <v>210.05600000000001</v>
          </cell>
        </row>
        <row r="44">
          <cell r="AB44" t="str">
            <v>A1_3_2b</v>
          </cell>
          <cell r="AC44" t="str">
            <v>1_3_2b</v>
          </cell>
          <cell r="AD44" t="str">
            <v>Uncertain</v>
          </cell>
          <cell r="AE44">
            <v>15.02</v>
          </cell>
          <cell r="AF44">
            <v>15.95</v>
          </cell>
          <cell r="AG44">
            <v>30.97</v>
          </cell>
          <cell r="AH44">
            <v>269.346</v>
          </cell>
        </row>
        <row r="45">
          <cell r="AB45" t="str">
            <v>A1_3_3</v>
          </cell>
          <cell r="AC45" t="str">
            <v>1_3_3</v>
          </cell>
          <cell r="AD45" t="str">
            <v>Cultivated</v>
          </cell>
          <cell r="AE45">
            <v>14.28</v>
          </cell>
          <cell r="AF45">
            <v>9.3800000000000008</v>
          </cell>
          <cell r="AG45">
            <v>23.66</v>
          </cell>
          <cell r="AH45">
            <v>296.45</v>
          </cell>
        </row>
        <row r="46">
          <cell r="AB46" t="str">
            <v>A1_3_3c</v>
          </cell>
          <cell r="AC46" t="str">
            <v>1_3_3c</v>
          </cell>
          <cell r="AD46" t="str">
            <v>Ambient</v>
          </cell>
          <cell r="AE46">
            <v>12.61</v>
          </cell>
          <cell r="AF46">
            <v>5.59</v>
          </cell>
          <cell r="AG46">
            <v>18.2</v>
          </cell>
          <cell r="AH46">
            <v>188.54220000000001</v>
          </cell>
        </row>
        <row r="47">
          <cell r="AB47" t="str">
            <v>A1_3_4a</v>
          </cell>
          <cell r="AC47" t="str">
            <v>1_3_4a</v>
          </cell>
          <cell r="AD47" t="str">
            <v>Uncertain</v>
          </cell>
          <cell r="AE47">
            <v>10.63</v>
          </cell>
          <cell r="AF47">
            <v>4.93</v>
          </cell>
          <cell r="AG47">
            <v>15.56</v>
          </cell>
          <cell r="AH47">
            <v>150.76599999999999</v>
          </cell>
        </row>
        <row r="48">
          <cell r="AB48" t="str">
            <v>A1_3_4b</v>
          </cell>
          <cell r="AC48" t="str">
            <v>1_3_4b</v>
          </cell>
          <cell r="AD48" t="str">
            <v>Uncertain</v>
          </cell>
          <cell r="AE48">
            <v>14.63</v>
          </cell>
          <cell r="AF48">
            <v>3.42</v>
          </cell>
          <cell r="AG48">
            <v>18.05</v>
          </cell>
          <cell r="AH48">
            <v>214.291</v>
          </cell>
        </row>
        <row r="49">
          <cell r="AB49" t="str">
            <v>A1_3_5</v>
          </cell>
          <cell r="AC49" t="str">
            <v>1_3_5</v>
          </cell>
          <cell r="AD49" t="str">
            <v>Cultivated</v>
          </cell>
          <cell r="AE49">
            <v>10.74</v>
          </cell>
          <cell r="AF49">
            <v>3.55</v>
          </cell>
          <cell r="AG49">
            <v>14.29</v>
          </cell>
          <cell r="AH49">
            <v>289.67399999999998</v>
          </cell>
        </row>
        <row r="50">
          <cell r="AB50" t="str">
            <v>A1_3_6</v>
          </cell>
          <cell r="AC50" t="str">
            <v>1_3_6</v>
          </cell>
          <cell r="AD50" t="str">
            <v>Cultivated</v>
          </cell>
          <cell r="AE50">
            <v>9.77</v>
          </cell>
          <cell r="AF50">
            <v>2.4</v>
          </cell>
          <cell r="AG50">
            <v>12.17</v>
          </cell>
          <cell r="AH50">
            <v>267.65199999999999</v>
          </cell>
        </row>
        <row r="51">
          <cell r="AB51" t="str">
            <v>A1_3_7</v>
          </cell>
          <cell r="AC51" t="str">
            <v>1_3_7</v>
          </cell>
          <cell r="AD51" t="str">
            <v>Cultivated</v>
          </cell>
          <cell r="AE51">
            <v>10</v>
          </cell>
          <cell r="AF51">
            <v>3</v>
          </cell>
          <cell r="AG51">
            <v>13</v>
          </cell>
          <cell r="AH51">
            <v>201.58600000000001</v>
          </cell>
        </row>
        <row r="52">
          <cell r="AB52" t="str">
            <v>A1_3_8</v>
          </cell>
          <cell r="AC52" t="str">
            <v>1_3_8</v>
          </cell>
          <cell r="AD52" t="str">
            <v>Cultivated</v>
          </cell>
          <cell r="AE52">
            <v>13.35</v>
          </cell>
          <cell r="AF52">
            <v>6.55</v>
          </cell>
          <cell r="AG52">
            <v>19.899999999999999</v>
          </cell>
          <cell r="AH52">
            <v>291.87619999999998</v>
          </cell>
        </row>
        <row r="53">
          <cell r="AB53" t="str">
            <v>A1_3_9</v>
          </cell>
          <cell r="AC53" t="str">
            <v>1_3_9</v>
          </cell>
          <cell r="AD53" t="str">
            <v>Cultivated</v>
          </cell>
          <cell r="AE53">
            <v>9.61</v>
          </cell>
          <cell r="AF53">
            <v>3.8</v>
          </cell>
          <cell r="AG53">
            <v>13.41</v>
          </cell>
          <cell r="AH53">
            <v>389.62</v>
          </cell>
        </row>
        <row r="54">
          <cell r="AB54" t="str">
            <v>A1_3_10</v>
          </cell>
          <cell r="AC54" t="str">
            <v>1_3_10</v>
          </cell>
          <cell r="AD54" t="str">
            <v>Cultivated</v>
          </cell>
          <cell r="AE54">
            <v>7.56</v>
          </cell>
          <cell r="AF54">
            <v>2.17</v>
          </cell>
          <cell r="AG54">
            <v>9.73</v>
          </cell>
          <cell r="AH54">
            <v>269.346</v>
          </cell>
        </row>
        <row r="55">
          <cell r="AB55" t="str">
            <v>A1_3_11</v>
          </cell>
          <cell r="AC55" t="str">
            <v>1_3_11</v>
          </cell>
          <cell r="AD55" t="str">
            <v>Cultivated</v>
          </cell>
          <cell r="AE55">
            <v>6.99</v>
          </cell>
          <cell r="AF55">
            <v>2.14</v>
          </cell>
          <cell r="AG55">
            <v>9.1300000000000008</v>
          </cell>
          <cell r="AH55">
            <v>338.8</v>
          </cell>
        </row>
        <row r="56">
          <cell r="AB56" t="str">
            <v>A1_3_12</v>
          </cell>
          <cell r="AC56" t="str">
            <v>1_3_12</v>
          </cell>
          <cell r="AD56" t="str">
            <v>Cultivated</v>
          </cell>
          <cell r="AE56">
            <v>9.89</v>
          </cell>
          <cell r="AF56">
            <v>4.33</v>
          </cell>
          <cell r="AG56">
            <v>14.22</v>
          </cell>
          <cell r="AH56">
            <v>271.20940000000002</v>
          </cell>
        </row>
        <row r="57">
          <cell r="AB57" t="str">
            <v>A1_3_13</v>
          </cell>
          <cell r="AC57" t="str">
            <v>1_3_13</v>
          </cell>
          <cell r="AD57" t="str">
            <v>Cultivated</v>
          </cell>
          <cell r="AE57">
            <v>7.72</v>
          </cell>
          <cell r="AF57">
            <v>3.58</v>
          </cell>
          <cell r="AG57">
            <v>11.3</v>
          </cell>
          <cell r="AH57">
            <v>335.41199999999998</v>
          </cell>
        </row>
        <row r="58">
          <cell r="AB58" t="str">
            <v>A1_3_14</v>
          </cell>
          <cell r="AC58" t="str">
            <v>1_3_14</v>
          </cell>
          <cell r="AD58" t="str">
            <v>Cultivated</v>
          </cell>
          <cell r="AE58">
            <v>4.92</v>
          </cell>
          <cell r="AF58">
            <v>2.75</v>
          </cell>
          <cell r="AG58">
            <v>7.67</v>
          </cell>
          <cell r="AH58">
            <v>339.98579999999998</v>
          </cell>
        </row>
        <row r="59">
          <cell r="AB59" t="str">
            <v>A1_3_15</v>
          </cell>
          <cell r="AC59" t="str">
            <v>1_3_15</v>
          </cell>
          <cell r="AD59" t="str">
            <v>Cultivated</v>
          </cell>
          <cell r="AE59">
            <v>5.84</v>
          </cell>
          <cell r="AF59">
            <v>2.11</v>
          </cell>
          <cell r="AG59">
            <v>7.9499999999999993</v>
          </cell>
          <cell r="AH59">
            <v>291.36799999999999</v>
          </cell>
        </row>
        <row r="60">
          <cell r="AB60" t="str">
            <v>A1_4_1</v>
          </cell>
          <cell r="AC60" t="str">
            <v>1_4_1</v>
          </cell>
          <cell r="AD60" t="str">
            <v>Cultivated</v>
          </cell>
          <cell r="AE60">
            <v>10.09</v>
          </cell>
          <cell r="AF60">
            <v>2.36</v>
          </cell>
          <cell r="AG60">
            <v>12.45</v>
          </cell>
          <cell r="AH60">
            <v>271.20940000000002</v>
          </cell>
        </row>
        <row r="61">
          <cell r="AB61" t="str">
            <v>A1_4_1c</v>
          </cell>
          <cell r="AC61" t="str">
            <v>1_4_1c</v>
          </cell>
          <cell r="AD61" t="str">
            <v>Ambient</v>
          </cell>
          <cell r="AE61">
            <v>8.51</v>
          </cell>
          <cell r="AF61">
            <v>4.8899999999999997</v>
          </cell>
          <cell r="AG61">
            <v>13.399999999999999</v>
          </cell>
          <cell r="AH61">
            <v>252.40600000000001</v>
          </cell>
        </row>
        <row r="62">
          <cell r="AB62" t="str">
            <v>A1_4_2</v>
          </cell>
          <cell r="AC62" t="str">
            <v>1_4_2</v>
          </cell>
          <cell r="AD62" t="str">
            <v>Cultivated</v>
          </cell>
          <cell r="AE62">
            <v>11.5</v>
          </cell>
          <cell r="AF62">
            <v>4.07</v>
          </cell>
          <cell r="AG62">
            <v>15.57</v>
          </cell>
          <cell r="AH62">
            <v>233.94139999999999</v>
          </cell>
        </row>
        <row r="63">
          <cell r="AB63" t="str">
            <v>A1_4_2c</v>
          </cell>
          <cell r="AC63" t="str">
            <v>1_4_2c</v>
          </cell>
          <cell r="AD63" t="str">
            <v>Ambient</v>
          </cell>
          <cell r="AE63">
            <v>9.56</v>
          </cell>
          <cell r="AF63">
            <v>3.63</v>
          </cell>
          <cell r="AG63">
            <v>13.190000000000001</v>
          </cell>
          <cell r="AH63">
            <v>147.37799999999999</v>
          </cell>
        </row>
        <row r="64">
          <cell r="AB64" t="str">
            <v>A1_4_3</v>
          </cell>
          <cell r="AC64" t="str">
            <v>1_4_3</v>
          </cell>
          <cell r="AD64" t="str">
            <v>Cultivated</v>
          </cell>
          <cell r="AE64">
            <v>9.49</v>
          </cell>
          <cell r="AF64">
            <v>5.09</v>
          </cell>
          <cell r="AG64">
            <v>14.58</v>
          </cell>
          <cell r="AH64">
            <v>267.65199999999999</v>
          </cell>
        </row>
        <row r="65">
          <cell r="AB65" t="str">
            <v>A1_4_3c</v>
          </cell>
          <cell r="AC65" t="str">
            <v>1_4_3c</v>
          </cell>
          <cell r="AD65" t="str">
            <v>Ambient</v>
          </cell>
          <cell r="AE65">
            <v>15.72</v>
          </cell>
          <cell r="AF65">
            <v>37.19</v>
          </cell>
          <cell r="AG65">
            <v>52.91</v>
          </cell>
          <cell r="AH65">
            <v>457.38</v>
          </cell>
        </row>
        <row r="66">
          <cell r="AB66" t="str">
            <v>A1_4_4a</v>
          </cell>
          <cell r="AC66" t="str">
            <v>1_4_4a</v>
          </cell>
          <cell r="AD66" t="str">
            <v>Uncertain</v>
          </cell>
          <cell r="AE66">
            <v>13.65</v>
          </cell>
          <cell r="AF66">
            <v>7.15</v>
          </cell>
          <cell r="AG66">
            <v>20.8</v>
          </cell>
          <cell r="AH66">
            <v>326.26440000000002</v>
          </cell>
        </row>
        <row r="67">
          <cell r="AB67" t="str">
            <v>A1_4_4b</v>
          </cell>
          <cell r="AC67" t="str">
            <v>1_4_4b</v>
          </cell>
          <cell r="AD67" t="str">
            <v>Uncertain</v>
          </cell>
          <cell r="AE67">
            <v>9.08</v>
          </cell>
          <cell r="AF67">
            <v>5.15</v>
          </cell>
          <cell r="AG67">
            <v>14.23</v>
          </cell>
          <cell r="AH67">
            <v>262.57</v>
          </cell>
        </row>
        <row r="68">
          <cell r="AB68" t="str">
            <v>A1_4_5</v>
          </cell>
          <cell r="AC68" t="str">
            <v>1_4_5</v>
          </cell>
          <cell r="AD68" t="str">
            <v>Cultivated</v>
          </cell>
          <cell r="AE68">
            <v>8.51</v>
          </cell>
          <cell r="AF68">
            <v>4.58</v>
          </cell>
          <cell r="AG68">
            <v>13.09</v>
          </cell>
          <cell r="AH68">
            <v>253.08359999999999</v>
          </cell>
        </row>
        <row r="69">
          <cell r="AB69" t="str">
            <v>A1_4_6</v>
          </cell>
          <cell r="AC69" t="str">
            <v>1_4_6</v>
          </cell>
          <cell r="AD69" t="str">
            <v>Cultivated</v>
          </cell>
          <cell r="AE69">
            <v>10.26</v>
          </cell>
          <cell r="AF69">
            <v>3.66</v>
          </cell>
          <cell r="AG69">
            <v>13.92</v>
          </cell>
          <cell r="AH69">
            <v>188.03399999999999</v>
          </cell>
        </row>
        <row r="70">
          <cell r="AB70" t="str">
            <v>A1_4_7</v>
          </cell>
          <cell r="AC70" t="str">
            <v>1_4_7</v>
          </cell>
          <cell r="AD70" t="str">
            <v>Cultivated</v>
          </cell>
          <cell r="AE70">
            <v>11.62</v>
          </cell>
          <cell r="AF70">
            <v>5.16</v>
          </cell>
          <cell r="AG70">
            <v>16.78</v>
          </cell>
          <cell r="AH70">
            <v>267.65199999999999</v>
          </cell>
        </row>
        <row r="71">
          <cell r="AB71" t="str">
            <v>A1_4_8</v>
          </cell>
          <cell r="AC71" t="str">
            <v>1_4_8</v>
          </cell>
          <cell r="AD71" t="str">
            <v>Cultivated</v>
          </cell>
          <cell r="AE71">
            <v>12.52</v>
          </cell>
          <cell r="AF71">
            <v>4.3899999999999997</v>
          </cell>
          <cell r="AG71">
            <v>16.91</v>
          </cell>
          <cell r="AH71">
            <v>201.58600000000001</v>
          </cell>
        </row>
        <row r="72">
          <cell r="AB72" t="str">
            <v>A1_4_9</v>
          </cell>
          <cell r="AC72" t="str">
            <v>1_4_9</v>
          </cell>
          <cell r="AD72" t="str">
            <v>Cultivated</v>
          </cell>
          <cell r="AE72">
            <v>10.78</v>
          </cell>
          <cell r="AF72">
            <v>6.94</v>
          </cell>
          <cell r="AG72">
            <v>17.72</v>
          </cell>
          <cell r="AH72">
            <v>269.346</v>
          </cell>
        </row>
        <row r="73">
          <cell r="AB73" t="str">
            <v>A1_4_10</v>
          </cell>
          <cell r="AC73" t="str">
            <v>1_4_10</v>
          </cell>
          <cell r="AD73" t="str">
            <v>Cultivated</v>
          </cell>
          <cell r="AE73">
            <v>11.17</v>
          </cell>
          <cell r="AF73">
            <v>6.28</v>
          </cell>
          <cell r="AG73">
            <v>17.45</v>
          </cell>
          <cell r="AH73">
            <v>201.58600000000001</v>
          </cell>
        </row>
        <row r="74">
          <cell r="AB74" t="str">
            <v>A1_4_11</v>
          </cell>
          <cell r="AC74" t="str">
            <v>1_4_11</v>
          </cell>
          <cell r="AD74" t="str">
            <v>Cultivated</v>
          </cell>
          <cell r="AE74">
            <v>10.89</v>
          </cell>
          <cell r="AF74">
            <v>10.64</v>
          </cell>
          <cell r="AG74">
            <v>21.53</v>
          </cell>
          <cell r="AH74">
            <v>271.20940000000002</v>
          </cell>
        </row>
        <row r="75">
          <cell r="AB75" t="str">
            <v>A1_4_12</v>
          </cell>
          <cell r="AC75" t="str">
            <v>1_4_12</v>
          </cell>
          <cell r="AD75" t="str">
            <v>Cultivated</v>
          </cell>
          <cell r="AE75">
            <v>12.27</v>
          </cell>
          <cell r="AF75">
            <v>9.18</v>
          </cell>
          <cell r="AG75">
            <v>21.45</v>
          </cell>
          <cell r="AH75">
            <v>337.10599999999999</v>
          </cell>
        </row>
        <row r="76">
          <cell r="AB76" t="str">
            <v>A1_4_13</v>
          </cell>
          <cell r="AC76" t="str">
            <v>1_4_13</v>
          </cell>
          <cell r="AD76" t="str">
            <v>Cultivated</v>
          </cell>
          <cell r="AE76">
            <v>10.53</v>
          </cell>
          <cell r="AF76">
            <v>4.9800000000000004</v>
          </cell>
          <cell r="AG76">
            <v>15.51</v>
          </cell>
          <cell r="AH76">
            <v>257.3186</v>
          </cell>
        </row>
        <row r="77">
          <cell r="AB77" t="str">
            <v>A1_4_14</v>
          </cell>
          <cell r="AC77" t="str">
            <v>1_4_14</v>
          </cell>
          <cell r="AD77" t="str">
            <v>Cultivated</v>
          </cell>
          <cell r="AE77">
            <v>12.33</v>
          </cell>
          <cell r="AF77">
            <v>7.45</v>
          </cell>
          <cell r="AG77">
            <v>19.78</v>
          </cell>
          <cell r="AH77">
            <v>198.19800000000001</v>
          </cell>
        </row>
        <row r="78">
          <cell r="AB78" t="str">
            <v>A1_4_15</v>
          </cell>
          <cell r="AC78" t="str">
            <v>1_4_15</v>
          </cell>
          <cell r="AD78" t="str">
            <v>Cultivated</v>
          </cell>
          <cell r="AE78">
            <v>19.73</v>
          </cell>
          <cell r="AF78">
            <v>5.1100000000000003</v>
          </cell>
          <cell r="AG78">
            <v>24.84</v>
          </cell>
          <cell r="AH78">
            <v>267.65199999999999</v>
          </cell>
        </row>
        <row r="79">
          <cell r="AB79" t="str">
            <v>A2_1_1</v>
          </cell>
          <cell r="AC79" t="str">
            <v>2_1_1</v>
          </cell>
          <cell r="AD79" t="str">
            <v>Cultivated</v>
          </cell>
          <cell r="AE79">
            <v>18.18</v>
          </cell>
          <cell r="AF79">
            <v>3.65</v>
          </cell>
          <cell r="AG79">
            <v>21.83</v>
          </cell>
          <cell r="AH79">
            <v>138.90799999999999</v>
          </cell>
        </row>
        <row r="80">
          <cell r="AB80" t="str">
            <v>A2_1_1c</v>
          </cell>
          <cell r="AC80" t="str">
            <v>2_1_1c</v>
          </cell>
          <cell r="AD80" t="str">
            <v>Ambient</v>
          </cell>
          <cell r="AE80">
            <v>14.43</v>
          </cell>
          <cell r="AF80">
            <v>3.95</v>
          </cell>
          <cell r="AG80">
            <v>18.38</v>
          </cell>
          <cell r="AH80">
            <v>214.291</v>
          </cell>
        </row>
        <row r="81">
          <cell r="AB81" t="str">
            <v>A2_1_2a</v>
          </cell>
          <cell r="AC81" t="str">
            <v>2_1_2a</v>
          </cell>
          <cell r="AD81" t="str">
            <v>Uncertain</v>
          </cell>
          <cell r="AE81">
            <v>10.63</v>
          </cell>
          <cell r="AF81">
            <v>3.91</v>
          </cell>
          <cell r="AG81">
            <v>14.540000000000001</v>
          </cell>
          <cell r="AH81">
            <v>135.52000000000001</v>
          </cell>
        </row>
        <row r="82">
          <cell r="AB82" t="str">
            <v>A2_1_2b</v>
          </cell>
          <cell r="AC82" t="str">
            <v>2_1_2b</v>
          </cell>
          <cell r="AD82" t="str">
            <v>Uncertain</v>
          </cell>
          <cell r="AE82">
            <v>12.06</v>
          </cell>
          <cell r="AF82">
            <v>30.39</v>
          </cell>
          <cell r="AG82">
            <v>42.45</v>
          </cell>
          <cell r="AH82">
            <v>383.01339999999999</v>
          </cell>
        </row>
        <row r="83">
          <cell r="AB83" t="str">
            <v>A2_1_3</v>
          </cell>
          <cell r="AC83" t="str">
            <v>2_1_3</v>
          </cell>
          <cell r="AD83" t="str">
            <v>Cultivated</v>
          </cell>
          <cell r="AE83">
            <v>16.059999999999999</v>
          </cell>
          <cell r="AF83">
            <v>3.21</v>
          </cell>
          <cell r="AG83">
            <v>19.27</v>
          </cell>
          <cell r="AH83">
            <v>191.422</v>
          </cell>
        </row>
        <row r="84">
          <cell r="AB84" t="str">
            <v>A2_1_3c</v>
          </cell>
          <cell r="AC84" t="str">
            <v>2_1_3c</v>
          </cell>
          <cell r="AD84" t="str">
            <v>Ambient</v>
          </cell>
          <cell r="AE84">
            <v>10.8</v>
          </cell>
          <cell r="AF84">
            <v>17.39</v>
          </cell>
          <cell r="AG84">
            <v>28.19</v>
          </cell>
          <cell r="AH84">
            <v>265.95800000000003</v>
          </cell>
        </row>
        <row r="85">
          <cell r="AB85" t="str">
            <v>A2_1_4</v>
          </cell>
          <cell r="AC85" t="str">
            <v>2_1_4</v>
          </cell>
          <cell r="AD85" t="str">
            <v>Cultivated</v>
          </cell>
          <cell r="AE85">
            <v>12.02</v>
          </cell>
          <cell r="AF85">
            <v>2.59</v>
          </cell>
          <cell r="AG85">
            <v>14.61</v>
          </cell>
          <cell r="AH85">
            <v>137.214</v>
          </cell>
        </row>
        <row r="86">
          <cell r="AB86" t="str">
            <v>A2_1_4c</v>
          </cell>
          <cell r="AC86" t="str">
            <v>2_1_4c</v>
          </cell>
          <cell r="AD86" t="str">
            <v>Ambient</v>
          </cell>
          <cell r="AE86">
            <v>10.54</v>
          </cell>
          <cell r="AF86">
            <v>5.49</v>
          </cell>
          <cell r="AG86">
            <v>16.03</v>
          </cell>
          <cell r="AH86">
            <v>214.291</v>
          </cell>
        </row>
        <row r="87">
          <cell r="AB87" t="str">
            <v>A2_1_5</v>
          </cell>
          <cell r="AC87" t="str">
            <v>2_1_5</v>
          </cell>
          <cell r="AD87" t="str">
            <v>Cultivated</v>
          </cell>
          <cell r="AE87">
            <v>17.27</v>
          </cell>
          <cell r="AF87">
            <v>3.32</v>
          </cell>
          <cell r="AG87">
            <v>20.59</v>
          </cell>
          <cell r="AH87">
            <v>186.34</v>
          </cell>
        </row>
        <row r="88">
          <cell r="AB88" t="str">
            <v>A2_1_6</v>
          </cell>
          <cell r="AC88" t="str">
            <v>2_1_6</v>
          </cell>
          <cell r="AD88" t="str">
            <v>Cultivated</v>
          </cell>
          <cell r="AE88">
            <v>14.26</v>
          </cell>
          <cell r="AF88">
            <v>3.06</v>
          </cell>
          <cell r="AG88">
            <v>17.32</v>
          </cell>
          <cell r="AH88">
            <v>267.65199999999999</v>
          </cell>
        </row>
        <row r="89">
          <cell r="AB89" t="str">
            <v>A2_1_7</v>
          </cell>
          <cell r="AC89" t="str">
            <v>2_1_7</v>
          </cell>
          <cell r="AD89" t="str">
            <v>Cultivated</v>
          </cell>
          <cell r="AE89">
            <v>12.8</v>
          </cell>
          <cell r="AF89">
            <v>3</v>
          </cell>
          <cell r="AG89">
            <v>15.8</v>
          </cell>
          <cell r="AH89">
            <v>245.63</v>
          </cell>
        </row>
        <row r="90">
          <cell r="AB90" t="str">
            <v>A2_1_8</v>
          </cell>
          <cell r="AC90" t="str">
            <v>2_1_8</v>
          </cell>
          <cell r="AD90" t="str">
            <v>Cultivated</v>
          </cell>
          <cell r="AE90">
            <v>13.88</v>
          </cell>
          <cell r="AF90">
            <v>5.75</v>
          </cell>
          <cell r="AG90">
            <v>19.630000000000003</v>
          </cell>
          <cell r="AH90">
            <v>214.291</v>
          </cell>
        </row>
        <row r="91">
          <cell r="AB91" t="str">
            <v>A2_1_9</v>
          </cell>
          <cell r="AC91" t="str">
            <v>2_1_9</v>
          </cell>
          <cell r="AD91" t="str">
            <v>Cultivated</v>
          </cell>
          <cell r="AE91">
            <v>15.13</v>
          </cell>
          <cell r="AF91">
            <v>4.82</v>
          </cell>
          <cell r="AG91">
            <v>19.950000000000003</v>
          </cell>
          <cell r="AH91">
            <v>298.14400000000001</v>
          </cell>
        </row>
        <row r="92">
          <cell r="AB92" t="str">
            <v>A2_1_10</v>
          </cell>
          <cell r="AC92" t="str">
            <v>2_1_10</v>
          </cell>
          <cell r="AD92" t="str">
            <v>Cultivated</v>
          </cell>
          <cell r="AE92">
            <v>22.12</v>
          </cell>
          <cell r="AF92">
            <v>7.43</v>
          </cell>
          <cell r="AG92">
            <v>29.55</v>
          </cell>
          <cell r="AH92">
            <v>271.20940000000002</v>
          </cell>
        </row>
        <row r="93">
          <cell r="AB93" t="str">
            <v>A2_1_11</v>
          </cell>
          <cell r="AC93" t="str">
            <v>2_1_11</v>
          </cell>
          <cell r="AD93" t="str">
            <v>Cultivated</v>
          </cell>
          <cell r="AE93">
            <v>15.37</v>
          </cell>
          <cell r="AF93">
            <v>3.23</v>
          </cell>
          <cell r="AG93">
            <v>18.599999999999998</v>
          </cell>
          <cell r="AH93">
            <v>162.624</v>
          </cell>
        </row>
        <row r="94">
          <cell r="AB94" t="str">
            <v>A2_1_12</v>
          </cell>
          <cell r="AC94" t="str">
            <v>2_1_12</v>
          </cell>
          <cell r="AD94" t="str">
            <v>Cultivated</v>
          </cell>
          <cell r="AE94">
            <v>19.11</v>
          </cell>
          <cell r="AF94">
            <v>4.71</v>
          </cell>
          <cell r="AG94">
            <v>23.82</v>
          </cell>
          <cell r="AH94">
            <v>267.65199999999999</v>
          </cell>
        </row>
        <row r="95">
          <cell r="AB95" t="str">
            <v>A2_1_14</v>
          </cell>
          <cell r="AC95" t="str">
            <v>2_1_14</v>
          </cell>
          <cell r="AD95" t="str">
            <v>Cultivated</v>
          </cell>
          <cell r="AE95">
            <v>16.45</v>
          </cell>
          <cell r="AF95">
            <v>3.94</v>
          </cell>
          <cell r="AG95">
            <v>20.39</v>
          </cell>
          <cell r="AH95">
            <v>186.34</v>
          </cell>
        </row>
        <row r="96">
          <cell r="AB96" t="str">
            <v>A2_1_15</v>
          </cell>
          <cell r="AC96" t="str">
            <v>2_1_15</v>
          </cell>
          <cell r="AD96" t="str">
            <v>Cultivated</v>
          </cell>
          <cell r="AE96">
            <v>13.94</v>
          </cell>
          <cell r="AF96">
            <v>6</v>
          </cell>
          <cell r="AG96">
            <v>19.939999999999998</v>
          </cell>
          <cell r="AH96">
            <v>267.65199999999999</v>
          </cell>
        </row>
        <row r="97">
          <cell r="AB97" t="str">
            <v>A2_2_1a</v>
          </cell>
          <cell r="AC97" t="str">
            <v>2_2_1a</v>
          </cell>
          <cell r="AD97" t="str">
            <v>Uncertain</v>
          </cell>
          <cell r="AE97">
            <v>14.13</v>
          </cell>
          <cell r="AF97">
            <v>8.39</v>
          </cell>
          <cell r="AG97">
            <v>22.520000000000003</v>
          </cell>
          <cell r="AH97">
            <v>149.072</v>
          </cell>
        </row>
        <row r="98">
          <cell r="AB98" t="str">
            <v>A2_2_1b</v>
          </cell>
          <cell r="AC98" t="str">
            <v>2_2_1b</v>
          </cell>
          <cell r="AD98" t="str">
            <v>Uncertain</v>
          </cell>
          <cell r="AE98">
            <v>14.72</v>
          </cell>
          <cell r="AF98">
            <v>4.2699999999999996</v>
          </cell>
          <cell r="AG98">
            <v>18.990000000000002</v>
          </cell>
          <cell r="AH98">
            <v>274.59739999999999</v>
          </cell>
        </row>
        <row r="99">
          <cell r="AB99" t="str">
            <v>A2_2_2a</v>
          </cell>
          <cell r="AC99" t="str">
            <v>2_2_2a</v>
          </cell>
          <cell r="AD99" t="str">
            <v>Uncertain</v>
          </cell>
          <cell r="AE99">
            <v>9.5500000000000007</v>
          </cell>
          <cell r="AF99">
            <v>7.34</v>
          </cell>
          <cell r="AG99">
            <v>16.89</v>
          </cell>
          <cell r="AH99">
            <v>186.34</v>
          </cell>
        </row>
        <row r="100">
          <cell r="AB100" t="str">
            <v>A2_2_2b</v>
          </cell>
          <cell r="AC100" t="str">
            <v>2_2_2b</v>
          </cell>
          <cell r="AD100" t="str">
            <v>Uncertain</v>
          </cell>
          <cell r="AE100">
            <v>15.14</v>
          </cell>
          <cell r="AF100">
            <v>6.36</v>
          </cell>
          <cell r="AG100">
            <v>21.5</v>
          </cell>
          <cell r="AH100">
            <v>267.65199999999999</v>
          </cell>
        </row>
        <row r="101">
          <cell r="AB101" t="str">
            <v>A2_2_3a</v>
          </cell>
          <cell r="AC101" t="str">
            <v>2_2_3a</v>
          </cell>
          <cell r="AD101" t="str">
            <v>Uncertain</v>
          </cell>
          <cell r="AE101">
            <v>11.47</v>
          </cell>
          <cell r="AF101">
            <v>4.99</v>
          </cell>
          <cell r="AG101">
            <v>16.46</v>
          </cell>
          <cell r="AH101">
            <v>310.00200000000001</v>
          </cell>
        </row>
        <row r="102">
          <cell r="AB102" t="str">
            <v>A2_2_3b</v>
          </cell>
          <cell r="AC102" t="str">
            <v>2_2_3b</v>
          </cell>
          <cell r="AD102" t="str">
            <v>Uncertain</v>
          </cell>
          <cell r="AE102">
            <v>13.61</v>
          </cell>
          <cell r="AF102">
            <v>3.63</v>
          </cell>
          <cell r="AG102">
            <v>17.239999999999998</v>
          </cell>
          <cell r="AH102">
            <v>214.291</v>
          </cell>
        </row>
        <row r="103">
          <cell r="AB103" t="str">
            <v>A2_2_4a</v>
          </cell>
          <cell r="AC103" t="str">
            <v>2_2_4a</v>
          </cell>
          <cell r="AD103" t="str">
            <v>Uncertain</v>
          </cell>
          <cell r="AE103">
            <v>5.4</v>
          </cell>
          <cell r="AF103">
            <v>10.47</v>
          </cell>
          <cell r="AG103">
            <v>15.870000000000001</v>
          </cell>
          <cell r="AH103">
            <v>84.7</v>
          </cell>
        </row>
        <row r="104">
          <cell r="AB104" t="str">
            <v>A2_2_4b</v>
          </cell>
          <cell r="AC104" t="str">
            <v>2_2_4b</v>
          </cell>
          <cell r="AD104" t="str">
            <v>Uncertain</v>
          </cell>
          <cell r="AE104">
            <v>14.07</v>
          </cell>
          <cell r="AF104">
            <v>5.79</v>
          </cell>
          <cell r="AG104">
            <v>19.86</v>
          </cell>
          <cell r="AH104">
            <v>189.72800000000001</v>
          </cell>
        </row>
        <row r="105">
          <cell r="AB105" t="str">
            <v>A2_2_5</v>
          </cell>
          <cell r="AC105" t="str">
            <v>2_2_5</v>
          </cell>
          <cell r="AD105" t="str">
            <v>Cultivated</v>
          </cell>
          <cell r="AE105">
            <v>14.3</v>
          </cell>
          <cell r="AF105">
            <v>3.86</v>
          </cell>
          <cell r="AG105">
            <v>18.16</v>
          </cell>
          <cell r="AH105">
            <v>214.291</v>
          </cell>
        </row>
        <row r="106">
          <cell r="AB106" t="str">
            <v>A2_2_6</v>
          </cell>
          <cell r="AC106" t="str">
            <v>2_2_6</v>
          </cell>
          <cell r="AD106" t="str">
            <v>Cultivated</v>
          </cell>
          <cell r="AE106">
            <v>14.99</v>
          </cell>
          <cell r="AF106">
            <v>3.75</v>
          </cell>
          <cell r="AG106">
            <v>18.740000000000002</v>
          </cell>
          <cell r="AH106">
            <v>189.72800000000001</v>
          </cell>
        </row>
        <row r="107">
          <cell r="AB107" t="str">
            <v>A2_2_7</v>
          </cell>
          <cell r="AC107" t="str">
            <v>2_2_7</v>
          </cell>
          <cell r="AD107" t="str">
            <v>Cultivated</v>
          </cell>
          <cell r="AE107">
            <v>17.43</v>
          </cell>
          <cell r="AF107">
            <v>3.2</v>
          </cell>
          <cell r="AG107">
            <v>20.63</v>
          </cell>
          <cell r="AH107">
            <v>215.98500000000001</v>
          </cell>
        </row>
        <row r="108">
          <cell r="AB108" t="str">
            <v>A2_2_8</v>
          </cell>
          <cell r="AC108" t="str">
            <v>2_2_8</v>
          </cell>
          <cell r="AD108" t="str">
            <v>Cultivated</v>
          </cell>
          <cell r="AE108">
            <v>14.12</v>
          </cell>
          <cell r="AF108">
            <v>4.96</v>
          </cell>
          <cell r="AG108">
            <v>19.079999999999998</v>
          </cell>
          <cell r="AH108">
            <v>140.602</v>
          </cell>
        </row>
        <row r="109">
          <cell r="AB109" t="str">
            <v>A2_2_9</v>
          </cell>
          <cell r="AC109" t="str">
            <v>2_2_9</v>
          </cell>
          <cell r="AD109" t="str">
            <v>Cultivated</v>
          </cell>
          <cell r="AE109">
            <v>10.51</v>
          </cell>
          <cell r="AF109">
            <v>4.16</v>
          </cell>
          <cell r="AG109">
            <v>14.67</v>
          </cell>
          <cell r="AH109">
            <v>214.291</v>
          </cell>
        </row>
        <row r="110">
          <cell r="AB110" t="str">
            <v>A2_2_10</v>
          </cell>
          <cell r="AC110" t="str">
            <v>2_2_10</v>
          </cell>
          <cell r="AD110" t="str">
            <v>Cultivated</v>
          </cell>
          <cell r="AE110">
            <v>11.11</v>
          </cell>
          <cell r="AF110">
            <v>3.26</v>
          </cell>
          <cell r="AG110">
            <v>14.37</v>
          </cell>
          <cell r="AH110">
            <v>186.34</v>
          </cell>
        </row>
        <row r="111">
          <cell r="AB111" t="str">
            <v>A2_2_11</v>
          </cell>
          <cell r="AC111" t="str">
            <v>2_2_11</v>
          </cell>
          <cell r="AD111" t="str">
            <v>Cultivated</v>
          </cell>
          <cell r="AE111">
            <v>11.69</v>
          </cell>
          <cell r="AF111">
            <v>4.24</v>
          </cell>
          <cell r="AG111">
            <v>15.93</v>
          </cell>
          <cell r="AH111">
            <v>217.8484</v>
          </cell>
        </row>
        <row r="112">
          <cell r="AB112" t="str">
            <v>A2_2_12</v>
          </cell>
          <cell r="AC112" t="str">
            <v>2_2_12</v>
          </cell>
          <cell r="AD112" t="str">
            <v>Cultivated</v>
          </cell>
          <cell r="AE112">
            <v>9.0299999999999994</v>
          </cell>
          <cell r="AF112">
            <v>4.07</v>
          </cell>
          <cell r="AG112">
            <v>13.1</v>
          </cell>
          <cell r="AH112">
            <v>121.968</v>
          </cell>
        </row>
        <row r="113">
          <cell r="AB113" t="str">
            <v>A2_2_13</v>
          </cell>
          <cell r="AC113" t="str">
            <v>2_2_13</v>
          </cell>
          <cell r="AD113" t="str">
            <v>Cultivated</v>
          </cell>
          <cell r="AE113">
            <v>12.19</v>
          </cell>
          <cell r="AF113">
            <v>4.38</v>
          </cell>
          <cell r="AG113">
            <v>16.57</v>
          </cell>
          <cell r="AH113">
            <v>162.624</v>
          </cell>
        </row>
        <row r="114">
          <cell r="AB114" t="str">
            <v>A2_2_14</v>
          </cell>
          <cell r="AC114" t="str">
            <v>2_2_14</v>
          </cell>
          <cell r="AD114" t="str">
            <v>Cultivated</v>
          </cell>
          <cell r="AE114">
            <v>11.34</v>
          </cell>
          <cell r="AF114">
            <v>4.91</v>
          </cell>
          <cell r="AG114">
            <v>16.25</v>
          </cell>
          <cell r="AH114">
            <v>259.18200000000002</v>
          </cell>
        </row>
        <row r="115">
          <cell r="AB115" t="str">
            <v>A2_2_15</v>
          </cell>
          <cell r="AC115" t="str">
            <v>2_2_15</v>
          </cell>
          <cell r="AD115" t="str">
            <v>Cultivated</v>
          </cell>
          <cell r="AE115">
            <v>9.18</v>
          </cell>
          <cell r="AF115">
            <v>6.65</v>
          </cell>
          <cell r="AG115">
            <v>15.83</v>
          </cell>
          <cell r="AH115">
            <v>217.8484</v>
          </cell>
        </row>
        <row r="116">
          <cell r="AB116" t="str">
            <v>A2_3_1</v>
          </cell>
          <cell r="AC116" t="str">
            <v>2_3_1</v>
          </cell>
          <cell r="AD116" t="str">
            <v>Cultivated</v>
          </cell>
          <cell r="AE116">
            <v>7.69</v>
          </cell>
          <cell r="AF116">
            <v>3.31</v>
          </cell>
          <cell r="AG116">
            <v>11</v>
          </cell>
          <cell r="AH116">
            <v>249.018</v>
          </cell>
        </row>
        <row r="117">
          <cell r="AB117" t="str">
            <v>A2_3_1c</v>
          </cell>
          <cell r="AC117" t="str">
            <v>2_3_1c</v>
          </cell>
          <cell r="AD117" t="str">
            <v>Ambient</v>
          </cell>
          <cell r="AE117">
            <v>12.61</v>
          </cell>
          <cell r="AF117">
            <v>26.61</v>
          </cell>
          <cell r="AG117">
            <v>39.22</v>
          </cell>
          <cell r="AH117">
            <v>183.29079999999999</v>
          </cell>
        </row>
        <row r="118">
          <cell r="AB118" t="str">
            <v>A2_3_2a</v>
          </cell>
          <cell r="AC118" t="str">
            <v>2_3_2a</v>
          </cell>
          <cell r="AD118" t="str">
            <v>Uncertain</v>
          </cell>
          <cell r="AE118">
            <v>6.1</v>
          </cell>
          <cell r="AF118">
            <v>4.04</v>
          </cell>
          <cell r="AG118">
            <v>10.14</v>
          </cell>
          <cell r="AH118">
            <v>242.24199999999999</v>
          </cell>
        </row>
        <row r="119">
          <cell r="AB119" t="str">
            <v>A2_3_2b</v>
          </cell>
          <cell r="AC119" t="str">
            <v>2_3_2b</v>
          </cell>
          <cell r="AD119" t="str">
            <v>Uncertain</v>
          </cell>
          <cell r="AE119">
            <v>8.99</v>
          </cell>
          <cell r="AF119">
            <v>4.45</v>
          </cell>
          <cell r="AG119">
            <v>13.440000000000001</v>
          </cell>
          <cell r="AH119">
            <v>164.31800000000001</v>
          </cell>
        </row>
        <row r="120">
          <cell r="AB120" t="str">
            <v>A2_3_3a</v>
          </cell>
          <cell r="AC120" t="str">
            <v>2_3_3a</v>
          </cell>
          <cell r="AD120" t="str">
            <v>Uncertain</v>
          </cell>
          <cell r="AE120">
            <v>6.81</v>
          </cell>
          <cell r="AF120">
            <v>11.07</v>
          </cell>
          <cell r="AG120">
            <v>17.88</v>
          </cell>
          <cell r="AH120">
            <v>254.1</v>
          </cell>
        </row>
        <row r="121">
          <cell r="AB121" t="str">
            <v>A2_3_3b</v>
          </cell>
          <cell r="AC121" t="str">
            <v>2_3_3b</v>
          </cell>
          <cell r="AD121" t="str">
            <v>Uncertain</v>
          </cell>
          <cell r="AE121">
            <v>7.79</v>
          </cell>
          <cell r="AF121">
            <v>7.15</v>
          </cell>
          <cell r="AG121">
            <v>14.940000000000001</v>
          </cell>
          <cell r="AH121">
            <v>217.8484</v>
          </cell>
        </row>
        <row r="122">
          <cell r="AB122" t="str">
            <v>A2_3_4</v>
          </cell>
          <cell r="AC122" t="str">
            <v>2_3_4</v>
          </cell>
          <cell r="AD122" t="str">
            <v>Cultivated</v>
          </cell>
          <cell r="AE122">
            <v>7.64</v>
          </cell>
          <cell r="AF122">
            <v>6.96</v>
          </cell>
          <cell r="AG122">
            <v>14.6</v>
          </cell>
          <cell r="AH122">
            <v>226.99600000000001</v>
          </cell>
        </row>
        <row r="123">
          <cell r="AB123" t="str">
            <v>A2_3_4c</v>
          </cell>
          <cell r="AC123" t="str">
            <v>2_3_4c</v>
          </cell>
          <cell r="AD123" t="str">
            <v>Ambient</v>
          </cell>
          <cell r="AE123">
            <v>5.38</v>
          </cell>
          <cell r="AF123">
            <v>4.8099999999999996</v>
          </cell>
          <cell r="AG123">
            <v>10.19</v>
          </cell>
          <cell r="AH123">
            <v>212.59700000000001</v>
          </cell>
        </row>
        <row r="124">
          <cell r="AB124" t="str">
            <v>A2_3_5</v>
          </cell>
          <cell r="AC124" t="str">
            <v>2_3_5</v>
          </cell>
          <cell r="AD124" t="str">
            <v>Cultivated</v>
          </cell>
          <cell r="AE124">
            <v>5.85</v>
          </cell>
          <cell r="AF124">
            <v>5.34</v>
          </cell>
          <cell r="AG124">
            <v>11.19</v>
          </cell>
          <cell r="AH124">
            <v>137.214</v>
          </cell>
        </row>
        <row r="125">
          <cell r="AB125" t="str">
            <v>A2_3_6</v>
          </cell>
          <cell r="AC125" t="str">
            <v>2_3_6</v>
          </cell>
          <cell r="AD125" t="str">
            <v>Cultivated</v>
          </cell>
          <cell r="AE125">
            <v>6.35</v>
          </cell>
          <cell r="AF125">
            <v>3.92</v>
          </cell>
          <cell r="AG125">
            <v>10.27</v>
          </cell>
          <cell r="AH125">
            <v>214.291</v>
          </cell>
        </row>
        <row r="126">
          <cell r="AB126" t="str">
            <v>A2_3_7</v>
          </cell>
          <cell r="AC126" t="str">
            <v>2_3_7</v>
          </cell>
          <cell r="AD126" t="str">
            <v>Cultivated</v>
          </cell>
          <cell r="AE126">
            <v>8.08</v>
          </cell>
          <cell r="AF126">
            <v>6.36</v>
          </cell>
          <cell r="AG126">
            <v>14.440000000000001</v>
          </cell>
          <cell r="AH126">
            <v>186.34</v>
          </cell>
        </row>
        <row r="127">
          <cell r="AB127" t="str">
            <v>A2_3_8</v>
          </cell>
          <cell r="AC127" t="str">
            <v>2_3_8</v>
          </cell>
          <cell r="AD127" t="str">
            <v>Cultivated</v>
          </cell>
          <cell r="AE127">
            <v>7.95</v>
          </cell>
          <cell r="AF127">
            <v>3.11</v>
          </cell>
          <cell r="AG127">
            <v>11.06</v>
          </cell>
          <cell r="AH127">
            <v>267.65199999999999</v>
          </cell>
        </row>
        <row r="128">
          <cell r="AB128" t="str">
            <v>A2_3_9</v>
          </cell>
          <cell r="AC128" t="str">
            <v>2_3_9</v>
          </cell>
          <cell r="AD128" t="str">
            <v>Cultivated</v>
          </cell>
          <cell r="AE128">
            <v>9.94</v>
          </cell>
          <cell r="AF128">
            <v>6.3</v>
          </cell>
          <cell r="AG128">
            <v>16.239999999999998</v>
          </cell>
          <cell r="AH128">
            <v>250.71199999999999</v>
          </cell>
        </row>
        <row r="129">
          <cell r="AB129" t="str">
            <v>A2_3_10</v>
          </cell>
          <cell r="AC129" t="str">
            <v>2_3_10</v>
          </cell>
          <cell r="AD129" t="str">
            <v>Cultivated</v>
          </cell>
          <cell r="AE129">
            <v>8.82</v>
          </cell>
          <cell r="AF129">
            <v>16.02</v>
          </cell>
          <cell r="AG129">
            <v>24.84</v>
          </cell>
          <cell r="AH129">
            <v>326.26440000000002</v>
          </cell>
        </row>
        <row r="130">
          <cell r="AB130" t="str">
            <v>A2_3_11</v>
          </cell>
          <cell r="AC130" t="str">
            <v>2_3_11</v>
          </cell>
          <cell r="AD130" t="str">
            <v>Cultivated</v>
          </cell>
          <cell r="AE130">
            <v>5.79</v>
          </cell>
          <cell r="AF130">
            <v>4.9400000000000004</v>
          </cell>
          <cell r="AG130">
            <v>10.73</v>
          </cell>
          <cell r="AH130">
            <v>118.4106</v>
          </cell>
        </row>
        <row r="131">
          <cell r="AB131" t="str">
            <v>A2_3_12</v>
          </cell>
          <cell r="AC131" t="str">
            <v>2_3_12</v>
          </cell>
          <cell r="AD131" t="str">
            <v>Cultivated</v>
          </cell>
          <cell r="AE131">
            <v>8.0500000000000007</v>
          </cell>
          <cell r="AF131">
            <v>3.32</v>
          </cell>
          <cell r="AG131">
            <v>11.370000000000001</v>
          </cell>
          <cell r="AH131">
            <v>254.1</v>
          </cell>
        </row>
        <row r="132">
          <cell r="AB132" t="str">
            <v>A2_3_13</v>
          </cell>
          <cell r="AC132" t="str">
            <v>2_3_13</v>
          </cell>
          <cell r="AD132" t="str">
            <v>Cultivated</v>
          </cell>
          <cell r="AE132">
            <v>3.79</v>
          </cell>
          <cell r="AF132">
            <v>4.04</v>
          </cell>
          <cell r="AG132">
            <v>7.83</v>
          </cell>
          <cell r="AH132">
            <v>257.488</v>
          </cell>
        </row>
        <row r="133">
          <cell r="AB133" t="str">
            <v>A2_3_14</v>
          </cell>
          <cell r="AC133" t="str">
            <v>2_3_14</v>
          </cell>
          <cell r="AD133" t="str">
            <v>Cultivated</v>
          </cell>
          <cell r="AE133">
            <v>6.83</v>
          </cell>
          <cell r="AF133">
            <v>2.2799999999999998</v>
          </cell>
          <cell r="AG133">
            <v>9.11</v>
          </cell>
          <cell r="AH133">
            <v>265.95800000000003</v>
          </cell>
        </row>
        <row r="134">
          <cell r="AB134" t="str">
            <v>A2_3_15</v>
          </cell>
          <cell r="AC134" t="str">
            <v>2_3_15</v>
          </cell>
          <cell r="AD134" t="str">
            <v>Cultivated</v>
          </cell>
          <cell r="AE134">
            <v>6.76</v>
          </cell>
          <cell r="AF134">
            <v>4.1500000000000004</v>
          </cell>
          <cell r="AG134">
            <v>10.91</v>
          </cell>
          <cell r="AH134">
            <v>306.61399999999998</v>
          </cell>
        </row>
        <row r="135">
          <cell r="AB135" t="str">
            <v>A3_1_1a</v>
          </cell>
          <cell r="AC135" t="str">
            <v>3_1_1a</v>
          </cell>
          <cell r="AD135" t="str">
            <v>Uncertain</v>
          </cell>
          <cell r="AE135">
            <v>8.19</v>
          </cell>
          <cell r="AF135">
            <v>2.88</v>
          </cell>
          <cell r="AG135">
            <v>11.07</v>
          </cell>
          <cell r="AH135">
            <v>238.51519999999999</v>
          </cell>
        </row>
        <row r="136">
          <cell r="AB136" t="str">
            <v>A3_1_1b</v>
          </cell>
          <cell r="AC136" t="str">
            <v>3_1_1b</v>
          </cell>
          <cell r="AD136" t="str">
            <v>Uncertain</v>
          </cell>
          <cell r="AE136">
            <v>6.5</v>
          </cell>
          <cell r="AF136">
            <v>35.46</v>
          </cell>
          <cell r="AG136">
            <v>41.96</v>
          </cell>
          <cell r="AH136">
            <v>245.63</v>
          </cell>
        </row>
        <row r="137">
          <cell r="AB137" t="str">
            <v>A3_1_2a</v>
          </cell>
          <cell r="AC137" t="str">
            <v>3_1_2a</v>
          </cell>
          <cell r="AD137" t="str">
            <v>Uncertain</v>
          </cell>
          <cell r="AE137">
            <v>8.08</v>
          </cell>
          <cell r="AF137">
            <v>7.13</v>
          </cell>
          <cell r="AG137">
            <v>15.21</v>
          </cell>
          <cell r="AH137">
            <v>326.26440000000002</v>
          </cell>
        </row>
        <row r="138">
          <cell r="AB138" t="str">
            <v>A3_1_2b</v>
          </cell>
          <cell r="AC138" t="str">
            <v>3_1_2b</v>
          </cell>
          <cell r="AD138" t="str">
            <v>Uncertain</v>
          </cell>
          <cell r="AE138">
            <v>6.53</v>
          </cell>
          <cell r="AF138">
            <v>2.71</v>
          </cell>
          <cell r="AG138">
            <v>9.24</v>
          </cell>
          <cell r="AH138">
            <v>99.945999999999998</v>
          </cell>
        </row>
        <row r="139">
          <cell r="AB139" t="str">
            <v>A3_1_3a</v>
          </cell>
          <cell r="AC139" t="str">
            <v>3_1_3a</v>
          </cell>
          <cell r="AD139" t="str">
            <v>Uncertain</v>
          </cell>
          <cell r="AE139">
            <v>7.02</v>
          </cell>
          <cell r="AF139">
            <v>3.36</v>
          </cell>
          <cell r="AG139">
            <v>10.379999999999999</v>
          </cell>
          <cell r="AH139">
            <v>238.51519999999999</v>
          </cell>
        </row>
        <row r="140">
          <cell r="AB140" t="str">
            <v>A3_1_3b</v>
          </cell>
          <cell r="AC140" t="str">
            <v>3_1_3b</v>
          </cell>
          <cell r="AD140" t="str">
            <v>Uncertain</v>
          </cell>
          <cell r="AE140">
            <v>6.69</v>
          </cell>
          <cell r="AF140">
            <v>4.84</v>
          </cell>
          <cell r="AG140">
            <v>11.530000000000001</v>
          </cell>
          <cell r="AH140">
            <v>188.03399999999999</v>
          </cell>
        </row>
        <row r="141">
          <cell r="AB141" t="str">
            <v>A3_1_4</v>
          </cell>
          <cell r="AC141" t="str">
            <v>3_1_4</v>
          </cell>
          <cell r="AD141" t="str">
            <v>Cultivated</v>
          </cell>
          <cell r="AE141">
            <v>8.59</v>
          </cell>
          <cell r="AF141">
            <v>4.5199999999999996</v>
          </cell>
          <cell r="AG141">
            <v>13.11</v>
          </cell>
          <cell r="AH141">
            <v>214.291</v>
          </cell>
        </row>
        <row r="142">
          <cell r="AB142" t="str">
            <v>A3_1_4c</v>
          </cell>
          <cell r="AC142" t="str">
            <v>3_1_4c</v>
          </cell>
          <cell r="AD142" t="str">
            <v>Ambient</v>
          </cell>
          <cell r="AE142">
            <v>5.93</v>
          </cell>
          <cell r="AF142">
            <v>2.69</v>
          </cell>
          <cell r="AG142">
            <v>8.6199999999999992</v>
          </cell>
          <cell r="AH142">
            <v>252.23660000000001</v>
          </cell>
        </row>
        <row r="143">
          <cell r="AB143" t="str">
            <v>A3_1_5</v>
          </cell>
          <cell r="AC143" t="str">
            <v>3_1_5</v>
          </cell>
          <cell r="AD143" t="str">
            <v>Cultivated</v>
          </cell>
          <cell r="AE143">
            <v>8.99</v>
          </cell>
          <cell r="AF143">
            <v>3.49</v>
          </cell>
          <cell r="AG143">
            <v>12.48</v>
          </cell>
          <cell r="AH143">
            <v>264.26400000000001</v>
          </cell>
        </row>
        <row r="144">
          <cell r="AB144" t="str">
            <v>A3_1_6</v>
          </cell>
          <cell r="AC144" t="str">
            <v>3_1_6</v>
          </cell>
          <cell r="AD144" t="str">
            <v>Cultivated</v>
          </cell>
          <cell r="AE144">
            <v>12.54</v>
          </cell>
          <cell r="AF144">
            <v>5.36</v>
          </cell>
          <cell r="AG144">
            <v>17.899999999999999</v>
          </cell>
          <cell r="AH144">
            <v>250.71199999999999</v>
          </cell>
        </row>
        <row r="145">
          <cell r="AB145" t="str">
            <v>A3_1_7</v>
          </cell>
          <cell r="AC145" t="str">
            <v>3_1_7</v>
          </cell>
          <cell r="AD145" t="str">
            <v>Cultivated</v>
          </cell>
          <cell r="AE145">
            <v>12.23</v>
          </cell>
          <cell r="AF145">
            <v>8.83</v>
          </cell>
          <cell r="AG145">
            <v>21.060000000000002</v>
          </cell>
          <cell r="AH145">
            <v>214.291</v>
          </cell>
        </row>
        <row r="146">
          <cell r="AB146" t="str">
            <v>A3_1_8</v>
          </cell>
          <cell r="AC146" t="str">
            <v>3_1_8</v>
          </cell>
          <cell r="AD146" t="str">
            <v>Cultivated</v>
          </cell>
          <cell r="AE146">
            <v>9.11</v>
          </cell>
          <cell r="AF146">
            <v>9.2100000000000009</v>
          </cell>
          <cell r="AG146">
            <v>18.32</v>
          </cell>
          <cell r="AH146">
            <v>137.214</v>
          </cell>
        </row>
        <row r="147">
          <cell r="AB147" t="str">
            <v>A3_1_9</v>
          </cell>
          <cell r="AC147" t="str">
            <v>3_1_9</v>
          </cell>
          <cell r="AD147" t="str">
            <v>Cultivated</v>
          </cell>
          <cell r="AE147">
            <v>10.19</v>
          </cell>
          <cell r="AF147">
            <v>3.06</v>
          </cell>
          <cell r="AG147">
            <v>13.25</v>
          </cell>
          <cell r="AH147">
            <v>267.65199999999999</v>
          </cell>
        </row>
        <row r="148">
          <cell r="AB148" t="str">
            <v>A3_1_10</v>
          </cell>
          <cell r="AC148" t="str">
            <v>3_1_10</v>
          </cell>
          <cell r="AD148" t="str">
            <v>Cultivated</v>
          </cell>
          <cell r="AE148">
            <v>8.4499999999999993</v>
          </cell>
          <cell r="AF148">
            <v>3.05</v>
          </cell>
          <cell r="AG148">
            <v>11.5</v>
          </cell>
          <cell r="AH148">
            <v>186.34</v>
          </cell>
        </row>
        <row r="149">
          <cell r="AB149" t="str">
            <v>A3_1_11</v>
          </cell>
          <cell r="AC149" t="str">
            <v>3_1_11</v>
          </cell>
          <cell r="AD149" t="str">
            <v>Cultivated</v>
          </cell>
          <cell r="AE149">
            <v>8.06</v>
          </cell>
          <cell r="AF149">
            <v>20.260000000000002</v>
          </cell>
          <cell r="AG149">
            <v>28.32</v>
          </cell>
          <cell r="AH149">
            <v>400.80040000000002</v>
          </cell>
        </row>
        <row r="150">
          <cell r="AB150" t="str">
            <v>A3_1_12</v>
          </cell>
          <cell r="AC150" t="str">
            <v>3_1_12</v>
          </cell>
          <cell r="AD150" t="str">
            <v>Cultivated</v>
          </cell>
          <cell r="AE150">
            <v>8.14</v>
          </cell>
          <cell r="AF150">
            <v>2.5499999999999998</v>
          </cell>
          <cell r="AG150">
            <v>10.690000000000001</v>
          </cell>
          <cell r="AH150">
            <v>304.92</v>
          </cell>
        </row>
        <row r="151">
          <cell r="AB151" t="str">
            <v>A3_1_13</v>
          </cell>
          <cell r="AC151" t="str">
            <v>3_1_13</v>
          </cell>
          <cell r="AD151" t="str">
            <v>Cultivated</v>
          </cell>
          <cell r="AE151">
            <v>7.78</v>
          </cell>
          <cell r="AF151">
            <v>3.55</v>
          </cell>
          <cell r="AG151">
            <v>11.33</v>
          </cell>
          <cell r="AH151">
            <v>274.59739999999999</v>
          </cell>
        </row>
        <row r="152">
          <cell r="AB152" t="str">
            <v>A3_1_14</v>
          </cell>
          <cell r="AC152" t="str">
            <v>3_1_14</v>
          </cell>
          <cell r="AD152" t="str">
            <v>Cultivated</v>
          </cell>
          <cell r="AE152">
            <v>10.87</v>
          </cell>
          <cell r="AF152">
            <v>2.98</v>
          </cell>
          <cell r="AG152">
            <v>13.85</v>
          </cell>
          <cell r="AH152">
            <v>237.16</v>
          </cell>
        </row>
        <row r="153">
          <cell r="AB153" t="str">
            <v>A3_1_15</v>
          </cell>
          <cell r="AC153" t="str">
            <v>3_1_15</v>
          </cell>
          <cell r="AD153" t="str">
            <v>Cultivated</v>
          </cell>
          <cell r="AE153">
            <v>9.26</v>
          </cell>
          <cell r="AF153">
            <v>4.5599999999999996</v>
          </cell>
          <cell r="AG153">
            <v>13.82</v>
          </cell>
          <cell r="AH153">
            <v>271.20940000000002</v>
          </cell>
        </row>
        <row r="154">
          <cell r="AB154" t="str">
            <v>A3_2_1</v>
          </cell>
          <cell r="AC154" t="str">
            <v>3_2_1</v>
          </cell>
          <cell r="AD154" t="str">
            <v>Cultivated</v>
          </cell>
          <cell r="AE154">
            <v>6.62</v>
          </cell>
          <cell r="AF154">
            <v>3.28</v>
          </cell>
          <cell r="AG154">
            <v>9.9</v>
          </cell>
          <cell r="AH154">
            <v>186.34</v>
          </cell>
        </row>
        <row r="155">
          <cell r="AB155" t="str">
            <v>A3_2_2</v>
          </cell>
          <cell r="AC155" t="str">
            <v>3_2_2</v>
          </cell>
          <cell r="AD155" t="str">
            <v>Cultivated</v>
          </cell>
          <cell r="AE155">
            <v>5.36</v>
          </cell>
          <cell r="AF155">
            <v>3.59</v>
          </cell>
          <cell r="AG155">
            <v>8.9499999999999993</v>
          </cell>
          <cell r="AH155">
            <v>267.65199999999999</v>
          </cell>
        </row>
        <row r="156">
          <cell r="AB156" t="str">
            <v>A3_2_2c</v>
          </cell>
          <cell r="AC156" t="str">
            <v>3_2_2c</v>
          </cell>
          <cell r="AD156" t="str">
            <v>Ambient</v>
          </cell>
          <cell r="AE156">
            <v>6.25</v>
          </cell>
          <cell r="AF156">
            <v>5.9</v>
          </cell>
          <cell r="AG156">
            <v>12.15</v>
          </cell>
          <cell r="AH156">
            <v>249.018</v>
          </cell>
        </row>
        <row r="157">
          <cell r="AB157" t="str">
            <v>A3_2_3a</v>
          </cell>
          <cell r="AC157" t="str">
            <v>3_2_3a</v>
          </cell>
          <cell r="AD157" t="str">
            <v>Uncertain</v>
          </cell>
          <cell r="AE157">
            <v>5.51</v>
          </cell>
          <cell r="AF157">
            <v>2.12</v>
          </cell>
          <cell r="AG157">
            <v>7.63</v>
          </cell>
          <cell r="AH157">
            <v>214.291</v>
          </cell>
        </row>
        <row r="158">
          <cell r="AB158" t="str">
            <v>A3_2_3b</v>
          </cell>
          <cell r="AC158" t="str">
            <v>3_2_3b</v>
          </cell>
          <cell r="AD158" t="str">
            <v>Uncertain</v>
          </cell>
          <cell r="AE158">
            <v>6.21</v>
          </cell>
          <cell r="AF158">
            <v>10.97</v>
          </cell>
          <cell r="AG158">
            <v>17.18</v>
          </cell>
          <cell r="AH158">
            <v>299.83800000000002</v>
          </cell>
        </row>
        <row r="159">
          <cell r="AB159" t="str">
            <v>A3_2_4a</v>
          </cell>
          <cell r="AC159" t="str">
            <v>3_2_4a</v>
          </cell>
          <cell r="AD159" t="str">
            <v>Uncertain</v>
          </cell>
          <cell r="AE159">
            <v>5.29</v>
          </cell>
          <cell r="AF159">
            <v>15.19</v>
          </cell>
          <cell r="AG159">
            <v>20.48</v>
          </cell>
          <cell r="AH159">
            <v>269.346</v>
          </cell>
        </row>
        <row r="160">
          <cell r="AB160" t="str">
            <v>A3_2_4b</v>
          </cell>
          <cell r="AC160" t="str">
            <v>3_2_4b</v>
          </cell>
          <cell r="AD160" t="str">
            <v>Uncertain</v>
          </cell>
          <cell r="AE160">
            <v>6.59</v>
          </cell>
          <cell r="AF160">
            <v>3.02</v>
          </cell>
          <cell r="AG160">
            <v>9.61</v>
          </cell>
          <cell r="AH160">
            <v>287.98</v>
          </cell>
        </row>
        <row r="161">
          <cell r="AB161" t="str">
            <v>A3_2_5</v>
          </cell>
          <cell r="AC161" t="str">
            <v>3_2_5</v>
          </cell>
          <cell r="AD161" t="str">
            <v>Cultivated</v>
          </cell>
          <cell r="AE161">
            <v>7.01</v>
          </cell>
          <cell r="AF161">
            <v>3.03</v>
          </cell>
          <cell r="AG161">
            <v>10.039999999999999</v>
          </cell>
          <cell r="AH161">
            <v>264.6028</v>
          </cell>
        </row>
        <row r="162">
          <cell r="AB162" t="str">
            <v>A3_2_6</v>
          </cell>
          <cell r="AC162" t="str">
            <v>3_2_6</v>
          </cell>
          <cell r="AD162" t="str">
            <v>Cultivated</v>
          </cell>
          <cell r="AE162">
            <v>7.88</v>
          </cell>
          <cell r="AF162">
            <v>3.07</v>
          </cell>
          <cell r="AG162">
            <v>10.95</v>
          </cell>
          <cell r="AH162">
            <v>150.76599999999999</v>
          </cell>
        </row>
        <row r="163">
          <cell r="AB163" t="str">
            <v>A3_2_7</v>
          </cell>
          <cell r="AC163" t="str">
            <v>3_2_7</v>
          </cell>
          <cell r="AD163" t="str">
            <v>Cultivated</v>
          </cell>
          <cell r="AE163">
            <v>7.24</v>
          </cell>
          <cell r="AF163">
            <v>3.29</v>
          </cell>
          <cell r="AG163">
            <v>10.530000000000001</v>
          </cell>
          <cell r="AH163">
            <v>265.95800000000003</v>
          </cell>
        </row>
        <row r="164">
          <cell r="AB164" t="str">
            <v>A3_2_8</v>
          </cell>
          <cell r="AC164" t="str">
            <v>3_2_8</v>
          </cell>
          <cell r="AD164" t="str">
            <v>Cultivated</v>
          </cell>
          <cell r="AE164">
            <v>6.58</v>
          </cell>
          <cell r="AF164">
            <v>3.9</v>
          </cell>
          <cell r="AG164">
            <v>10.48</v>
          </cell>
          <cell r="AH164">
            <v>138.90799999999999</v>
          </cell>
        </row>
        <row r="165">
          <cell r="AB165" t="str">
            <v>A3_2_9</v>
          </cell>
          <cell r="AC165" t="str">
            <v>3_2_9</v>
          </cell>
          <cell r="AD165" t="str">
            <v>Cultivated</v>
          </cell>
          <cell r="AE165">
            <v>8.1999999999999993</v>
          </cell>
          <cell r="AF165">
            <v>2.81</v>
          </cell>
          <cell r="AG165">
            <v>11.01</v>
          </cell>
          <cell r="AH165">
            <v>267.65199999999999</v>
          </cell>
        </row>
        <row r="166">
          <cell r="AB166" t="str">
            <v>A3_2_10</v>
          </cell>
          <cell r="AC166" t="str">
            <v>3_2_10</v>
          </cell>
          <cell r="AD166" t="str">
            <v>Cultivated</v>
          </cell>
          <cell r="AE166">
            <v>9.7799999999999994</v>
          </cell>
          <cell r="AF166">
            <v>2.79</v>
          </cell>
          <cell r="AG166">
            <v>12.57</v>
          </cell>
          <cell r="AH166">
            <v>189.72800000000001</v>
          </cell>
        </row>
        <row r="167">
          <cell r="AB167" t="str">
            <v>A3_2_11</v>
          </cell>
          <cell r="AC167" t="str">
            <v>3_2_11</v>
          </cell>
          <cell r="AD167" t="str">
            <v>Cultivated</v>
          </cell>
          <cell r="AE167">
            <v>7.35</v>
          </cell>
          <cell r="AF167">
            <v>2.74</v>
          </cell>
          <cell r="AG167">
            <v>10.09</v>
          </cell>
          <cell r="AH167">
            <v>207.51499999999999</v>
          </cell>
        </row>
        <row r="168">
          <cell r="AB168" t="str">
            <v>A3_2_12</v>
          </cell>
          <cell r="AC168" t="str">
            <v>3_2_12</v>
          </cell>
          <cell r="AD168" t="str">
            <v>Cultivated</v>
          </cell>
          <cell r="AE168">
            <v>8.09</v>
          </cell>
          <cell r="AF168">
            <v>3.35</v>
          </cell>
          <cell r="AG168">
            <v>11.44</v>
          </cell>
          <cell r="AH168">
            <v>189.72800000000001</v>
          </cell>
        </row>
        <row r="169">
          <cell r="AB169" t="str">
            <v>A3_2_13</v>
          </cell>
          <cell r="AC169" t="str">
            <v>3_2_13</v>
          </cell>
          <cell r="AD169" t="str">
            <v>Cultivated</v>
          </cell>
          <cell r="AE169">
            <v>7.68</v>
          </cell>
          <cell r="AF169">
            <v>3.29</v>
          </cell>
          <cell r="AG169">
            <v>10.969999999999999</v>
          </cell>
          <cell r="AH169">
            <v>250.71199999999999</v>
          </cell>
        </row>
        <row r="170">
          <cell r="AB170" t="str">
            <v>A3_2_14</v>
          </cell>
          <cell r="AC170" t="str">
            <v>3_2_14</v>
          </cell>
          <cell r="AD170" t="str">
            <v>Cultivated</v>
          </cell>
          <cell r="AE170">
            <v>5.83</v>
          </cell>
          <cell r="AF170">
            <v>2.78</v>
          </cell>
          <cell r="AG170">
            <v>8.61</v>
          </cell>
          <cell r="AH170">
            <v>264.26400000000001</v>
          </cell>
        </row>
        <row r="171">
          <cell r="AB171" t="str">
            <v>A3_2_15</v>
          </cell>
          <cell r="AC171" t="str">
            <v>3_2_15</v>
          </cell>
          <cell r="AD171" t="str">
            <v>Cultivated</v>
          </cell>
          <cell r="AE171">
            <v>7.28</v>
          </cell>
          <cell r="AF171">
            <v>5.39</v>
          </cell>
          <cell r="AG171">
            <v>12.67</v>
          </cell>
          <cell r="AH171">
            <v>182.952</v>
          </cell>
        </row>
        <row r="172">
          <cell r="AB172" t="str">
            <v>A3_3_1a</v>
          </cell>
          <cell r="AC172" t="str">
            <v>3_3_1a</v>
          </cell>
          <cell r="AD172" t="str">
            <v>Uncertain</v>
          </cell>
          <cell r="AE172">
            <v>7.26</v>
          </cell>
          <cell r="AF172">
            <v>5.51</v>
          </cell>
          <cell r="AG172">
            <v>12.77</v>
          </cell>
          <cell r="AH172">
            <v>214.291</v>
          </cell>
        </row>
        <row r="173">
          <cell r="AB173" t="str">
            <v>A3_3_1b</v>
          </cell>
          <cell r="AC173" t="str">
            <v>3_3_1b</v>
          </cell>
          <cell r="AD173" t="str">
            <v>Uncertain</v>
          </cell>
          <cell r="AE173">
            <v>5.3</v>
          </cell>
          <cell r="AF173">
            <v>4.04</v>
          </cell>
          <cell r="AG173">
            <v>9.34</v>
          </cell>
          <cell r="AH173">
            <v>121.968</v>
          </cell>
        </row>
        <row r="174">
          <cell r="AB174" t="str">
            <v>A3_3_2</v>
          </cell>
          <cell r="AC174" t="str">
            <v>3_3_2</v>
          </cell>
          <cell r="AD174" t="str">
            <v>Cultivated</v>
          </cell>
          <cell r="AE174">
            <v>6.95</v>
          </cell>
          <cell r="AF174">
            <v>3.1</v>
          </cell>
          <cell r="AG174">
            <v>10.050000000000001</v>
          </cell>
          <cell r="AH174">
            <v>212.59700000000001</v>
          </cell>
        </row>
        <row r="175">
          <cell r="AB175" t="str">
            <v>A3_3_2c</v>
          </cell>
          <cell r="AC175" t="str">
            <v>3_3_2c</v>
          </cell>
          <cell r="AD175" t="str">
            <v>Ambient</v>
          </cell>
          <cell r="AE175">
            <v>8.85</v>
          </cell>
          <cell r="AF175">
            <v>20.48</v>
          </cell>
          <cell r="AG175">
            <v>29.33</v>
          </cell>
          <cell r="AH175">
            <v>137.214</v>
          </cell>
        </row>
        <row r="176">
          <cell r="AB176" t="str">
            <v>A3_3_3a</v>
          </cell>
          <cell r="AC176" t="str">
            <v>3_3_3a</v>
          </cell>
          <cell r="AD176" t="str">
            <v>Uncertain</v>
          </cell>
          <cell r="AE176">
            <v>5.48</v>
          </cell>
          <cell r="AF176">
            <v>17.87</v>
          </cell>
          <cell r="AG176">
            <v>23.35</v>
          </cell>
          <cell r="AH176">
            <v>217.8484</v>
          </cell>
        </row>
        <row r="177">
          <cell r="AB177" t="str">
            <v>A3_3_3b</v>
          </cell>
          <cell r="AC177" t="str">
            <v>3_3_3b</v>
          </cell>
          <cell r="AD177" t="str">
            <v>Uncertain</v>
          </cell>
          <cell r="AE177">
            <v>8.92</v>
          </cell>
          <cell r="AF177">
            <v>11.18</v>
          </cell>
          <cell r="AG177">
            <v>20.100000000000001</v>
          </cell>
          <cell r="AH177">
            <v>213.44399999999999</v>
          </cell>
        </row>
        <row r="178">
          <cell r="AB178" t="str">
            <v>A3_3_4a</v>
          </cell>
          <cell r="AC178" t="str">
            <v>3_3_4a</v>
          </cell>
          <cell r="AD178" t="str">
            <v>Uncertain</v>
          </cell>
          <cell r="AE178">
            <v>6.9</v>
          </cell>
          <cell r="AF178">
            <v>9.18</v>
          </cell>
          <cell r="AG178">
            <v>16.079999999999998</v>
          </cell>
          <cell r="AH178">
            <v>214.291</v>
          </cell>
        </row>
        <row r="179">
          <cell r="AB179" t="str">
            <v>A3_3_4b</v>
          </cell>
          <cell r="AC179" t="str">
            <v>3_3_4b</v>
          </cell>
          <cell r="AD179" t="str">
            <v>Uncertain</v>
          </cell>
          <cell r="AE179">
            <v>5.6</v>
          </cell>
          <cell r="AF179">
            <v>7.53</v>
          </cell>
          <cell r="AG179">
            <v>13.129999999999999</v>
          </cell>
          <cell r="AH179">
            <v>140.602</v>
          </cell>
        </row>
        <row r="180">
          <cell r="AB180" t="str">
            <v>A3_3_5</v>
          </cell>
          <cell r="AC180" t="str">
            <v>3_3_5</v>
          </cell>
          <cell r="AD180" t="str">
            <v>Cultivated</v>
          </cell>
          <cell r="AE180">
            <v>7.42</v>
          </cell>
          <cell r="AF180">
            <v>6.39</v>
          </cell>
          <cell r="AG180">
            <v>13.809999999999999</v>
          </cell>
          <cell r="AH180">
            <v>267.65199999999999</v>
          </cell>
        </row>
        <row r="181">
          <cell r="AB181" t="str">
            <v>A3_3_6</v>
          </cell>
          <cell r="AC181" t="str">
            <v>3_3_6</v>
          </cell>
          <cell r="AD181" t="str">
            <v>Cultivated</v>
          </cell>
          <cell r="AE181">
            <v>8.11</v>
          </cell>
          <cell r="AF181">
            <v>3.9</v>
          </cell>
          <cell r="AG181">
            <v>12.01</v>
          </cell>
          <cell r="AH181">
            <v>138.90799999999999</v>
          </cell>
        </row>
        <row r="182">
          <cell r="AB182" t="str">
            <v>A3_3_7</v>
          </cell>
          <cell r="AC182" t="str">
            <v>3_3_7</v>
          </cell>
          <cell r="AD182" t="str">
            <v>Cultivated</v>
          </cell>
          <cell r="AE182">
            <v>9.36</v>
          </cell>
          <cell r="AF182">
            <v>3.62</v>
          </cell>
          <cell r="AG182">
            <v>12.98</v>
          </cell>
          <cell r="AH182">
            <v>267.65199999999999</v>
          </cell>
        </row>
        <row r="183">
          <cell r="AB183" t="str">
            <v>A3_3_8</v>
          </cell>
          <cell r="AC183" t="str">
            <v>3_3_8</v>
          </cell>
          <cell r="AD183" t="str">
            <v>Cultivated</v>
          </cell>
          <cell r="AE183">
            <v>8.18</v>
          </cell>
          <cell r="AF183">
            <v>3.93</v>
          </cell>
          <cell r="AG183">
            <v>12.11</v>
          </cell>
          <cell r="AH183">
            <v>264.26400000000001</v>
          </cell>
        </row>
        <row r="184">
          <cell r="AB184" t="str">
            <v>A3_3_9</v>
          </cell>
          <cell r="AC184" t="str">
            <v>3_3_9</v>
          </cell>
          <cell r="AD184" t="str">
            <v>Cultivated</v>
          </cell>
          <cell r="AE184">
            <v>7.86</v>
          </cell>
          <cell r="AF184">
            <v>4.4800000000000004</v>
          </cell>
          <cell r="AG184">
            <v>12.34</v>
          </cell>
          <cell r="AH184">
            <v>186.34</v>
          </cell>
        </row>
        <row r="185">
          <cell r="AB185" t="str">
            <v>A3_3_10</v>
          </cell>
          <cell r="AC185" t="str">
            <v>3_3_10</v>
          </cell>
          <cell r="AD185" t="str">
            <v>Cultivated</v>
          </cell>
          <cell r="AE185">
            <v>10.039999999999999</v>
          </cell>
          <cell r="AF185">
            <v>4.24</v>
          </cell>
          <cell r="AG185">
            <v>14.28</v>
          </cell>
          <cell r="AH185">
            <v>215.98500000000001</v>
          </cell>
        </row>
        <row r="186">
          <cell r="AB186" t="str">
            <v>A3_3_11</v>
          </cell>
          <cell r="AC186" t="str">
            <v>3_3_11</v>
          </cell>
          <cell r="AD186" t="str">
            <v>Cultivated</v>
          </cell>
          <cell r="AE186">
            <v>6.84</v>
          </cell>
          <cell r="AF186">
            <v>6.71</v>
          </cell>
          <cell r="AG186">
            <v>13.55</v>
          </cell>
          <cell r="AH186">
            <v>121.968</v>
          </cell>
        </row>
        <row r="187">
          <cell r="AB187" t="str">
            <v>A3_3_12</v>
          </cell>
          <cell r="AC187" t="str">
            <v>3_3_12</v>
          </cell>
          <cell r="AD187" t="str">
            <v>Cultivated</v>
          </cell>
          <cell r="AE187">
            <v>8.92</v>
          </cell>
          <cell r="AF187">
            <v>10.91</v>
          </cell>
          <cell r="AG187">
            <v>19.829999999999998</v>
          </cell>
          <cell r="AH187">
            <v>250.71199999999999</v>
          </cell>
        </row>
        <row r="188">
          <cell r="AB188" t="str">
            <v>A3_3_13</v>
          </cell>
          <cell r="AC188" t="str">
            <v>3_3_13</v>
          </cell>
          <cell r="AD188" t="str">
            <v>Cultivated</v>
          </cell>
          <cell r="AE188">
            <v>8.65</v>
          </cell>
          <cell r="AF188">
            <v>8.16</v>
          </cell>
          <cell r="AG188">
            <v>16.810000000000002</v>
          </cell>
          <cell r="AH188">
            <v>259.18200000000002</v>
          </cell>
        </row>
        <row r="189">
          <cell r="AB189" t="str">
            <v>A3_3_14</v>
          </cell>
          <cell r="AC189" t="str">
            <v>3_3_14</v>
          </cell>
          <cell r="AD189" t="str">
            <v>Cultivated</v>
          </cell>
          <cell r="AE189">
            <v>8.69</v>
          </cell>
          <cell r="AF189">
            <v>9.2799999999999994</v>
          </cell>
          <cell r="AG189">
            <v>17.97</v>
          </cell>
          <cell r="AH189">
            <v>215.98500000000001</v>
          </cell>
        </row>
        <row r="190">
          <cell r="AB190" t="str">
            <v>A3_3_15</v>
          </cell>
          <cell r="AC190" t="str">
            <v>3_3_15</v>
          </cell>
          <cell r="AD190" t="str">
            <v>Cultivated</v>
          </cell>
          <cell r="AE190">
            <v>7.51</v>
          </cell>
          <cell r="AF190">
            <v>5.76</v>
          </cell>
          <cell r="AG190">
            <v>13.27</v>
          </cell>
          <cell r="AH190">
            <v>206.66800000000001</v>
          </cell>
        </row>
        <row r="191">
          <cell r="AB191" t="str">
            <v>A5_1_1</v>
          </cell>
          <cell r="AC191" t="str">
            <v>5_1_1</v>
          </cell>
          <cell r="AD191" t="str">
            <v>Cultivated</v>
          </cell>
          <cell r="AE191">
            <v>7.47</v>
          </cell>
          <cell r="AF191">
            <v>7.18</v>
          </cell>
          <cell r="AG191">
            <v>14.649999999999999</v>
          </cell>
          <cell r="AH191">
            <v>267.65199999999999</v>
          </cell>
        </row>
        <row r="192">
          <cell r="AB192" t="str">
            <v>A5_1_1c</v>
          </cell>
          <cell r="AC192" t="str">
            <v>5_1_1c</v>
          </cell>
          <cell r="AD192" t="str">
            <v>Ambient</v>
          </cell>
          <cell r="AE192">
            <v>5.42</v>
          </cell>
          <cell r="AF192">
            <v>6.47</v>
          </cell>
          <cell r="AG192">
            <v>11.89</v>
          </cell>
          <cell r="AH192">
            <v>116.886</v>
          </cell>
        </row>
        <row r="193">
          <cell r="AB193" t="str">
            <v>A5_1_2</v>
          </cell>
          <cell r="AC193" t="str">
            <v>5_1_2</v>
          </cell>
          <cell r="AD193" t="str">
            <v>Cultivated</v>
          </cell>
          <cell r="AE193">
            <v>8.86</v>
          </cell>
          <cell r="AF193">
            <v>4.67</v>
          </cell>
          <cell r="AG193">
            <v>13.53</v>
          </cell>
          <cell r="AH193">
            <v>204.97399999999999</v>
          </cell>
        </row>
        <row r="194">
          <cell r="AB194" t="str">
            <v>A5_1_2c</v>
          </cell>
          <cell r="AC194" t="str">
            <v>5_1_2c</v>
          </cell>
          <cell r="AD194" t="str">
            <v>Ambient</v>
          </cell>
          <cell r="AE194">
            <v>4.76</v>
          </cell>
          <cell r="AF194">
            <v>3.84</v>
          </cell>
          <cell r="AG194">
            <v>8.6</v>
          </cell>
          <cell r="AH194">
            <v>214.291</v>
          </cell>
        </row>
        <row r="195">
          <cell r="AB195" t="str">
            <v>A5_1_3</v>
          </cell>
          <cell r="AC195" t="str">
            <v>5_1_3</v>
          </cell>
          <cell r="AD195" t="str">
            <v>Cultivated</v>
          </cell>
          <cell r="AE195">
            <v>4.22</v>
          </cell>
          <cell r="AF195">
            <v>5.75</v>
          </cell>
          <cell r="AG195">
            <v>9.9699999999999989</v>
          </cell>
          <cell r="AH195">
            <v>137.214</v>
          </cell>
        </row>
        <row r="196">
          <cell r="AB196" t="str">
            <v>A5_1_3c</v>
          </cell>
          <cell r="AC196" t="str">
            <v>5_1_3c</v>
          </cell>
          <cell r="AD196" t="str">
            <v>Ambient</v>
          </cell>
          <cell r="AE196">
            <v>4.47</v>
          </cell>
          <cell r="AF196">
            <v>6.56</v>
          </cell>
          <cell r="AG196">
            <v>11.03</v>
          </cell>
          <cell r="AH196">
            <v>164.31800000000001</v>
          </cell>
        </row>
        <row r="197">
          <cell r="AB197" t="str">
            <v>A5_1_4</v>
          </cell>
          <cell r="AC197" t="str">
            <v>5_1_4</v>
          </cell>
          <cell r="AD197" t="str">
            <v>Cultivated</v>
          </cell>
          <cell r="AE197">
            <v>6.33</v>
          </cell>
          <cell r="AF197">
            <v>2.78</v>
          </cell>
          <cell r="AG197">
            <v>9.11</v>
          </cell>
          <cell r="AH197">
            <v>189.72800000000001</v>
          </cell>
        </row>
        <row r="198">
          <cell r="AB198" t="str">
            <v>A5_1_5</v>
          </cell>
          <cell r="AC198" t="str">
            <v>5_1_5</v>
          </cell>
          <cell r="AD198" t="str">
            <v>Cultivated</v>
          </cell>
          <cell r="AE198">
            <v>5.1100000000000003</v>
          </cell>
          <cell r="AF198">
            <v>2.73</v>
          </cell>
          <cell r="AG198">
            <v>7.84</v>
          </cell>
          <cell r="AH198">
            <v>159.23599999999999</v>
          </cell>
        </row>
        <row r="199">
          <cell r="AB199" t="str">
            <v>A5_1_6</v>
          </cell>
          <cell r="AC199" t="str">
            <v>5_1_6</v>
          </cell>
          <cell r="AD199" t="str">
            <v>Cultivated</v>
          </cell>
          <cell r="AE199">
            <v>6.28</v>
          </cell>
          <cell r="AF199">
            <v>2.7</v>
          </cell>
          <cell r="AG199">
            <v>8.98</v>
          </cell>
          <cell r="AH199">
            <v>242.24199999999999</v>
          </cell>
        </row>
        <row r="200">
          <cell r="AB200" t="str">
            <v>A5_1_7</v>
          </cell>
          <cell r="AC200" t="str">
            <v>5_1_7</v>
          </cell>
          <cell r="AD200" t="str">
            <v>Cultivated</v>
          </cell>
          <cell r="AE200">
            <v>5.41</v>
          </cell>
          <cell r="AF200">
            <v>4.29</v>
          </cell>
          <cell r="AG200">
            <v>9.6999999999999993</v>
          </cell>
          <cell r="AH200">
            <v>224.62440000000001</v>
          </cell>
        </row>
        <row r="201">
          <cell r="AB201" t="str">
            <v>A5_1_8</v>
          </cell>
          <cell r="AC201" t="str">
            <v>5_1_8</v>
          </cell>
          <cell r="AD201" t="str">
            <v>Cultivated</v>
          </cell>
          <cell r="AE201">
            <v>8.67</v>
          </cell>
          <cell r="AF201">
            <v>3.59</v>
          </cell>
          <cell r="AG201">
            <v>12.26</v>
          </cell>
          <cell r="AH201">
            <v>93.17</v>
          </cell>
        </row>
        <row r="202">
          <cell r="AB202" t="str">
            <v>A5_1_9</v>
          </cell>
          <cell r="AC202" t="str">
            <v>5_1_9</v>
          </cell>
          <cell r="AD202" t="str">
            <v>Cultivated</v>
          </cell>
          <cell r="AE202">
            <v>6.46</v>
          </cell>
          <cell r="AF202">
            <v>3.12</v>
          </cell>
          <cell r="AG202">
            <v>9.58</v>
          </cell>
          <cell r="AH202">
            <v>211.75</v>
          </cell>
        </row>
        <row r="203">
          <cell r="AB203" t="str">
            <v>A5_1_10</v>
          </cell>
          <cell r="AC203" t="str">
            <v>5_1_10</v>
          </cell>
          <cell r="AD203" t="str">
            <v>Cultivated</v>
          </cell>
          <cell r="AE203">
            <v>10.82</v>
          </cell>
          <cell r="AF203">
            <v>4.12</v>
          </cell>
          <cell r="AG203">
            <v>14.940000000000001</v>
          </cell>
          <cell r="AH203">
            <v>135.52000000000001</v>
          </cell>
        </row>
        <row r="204">
          <cell r="AB204" t="str">
            <v>A5_1_11</v>
          </cell>
          <cell r="AC204" t="str">
            <v>5_1_11</v>
          </cell>
          <cell r="AD204" t="str">
            <v>Cultivated</v>
          </cell>
          <cell r="AE204">
            <v>7.07</v>
          </cell>
          <cell r="AF204">
            <v>2.81</v>
          </cell>
          <cell r="AG204">
            <v>9.8800000000000008</v>
          </cell>
          <cell r="AH204">
            <v>264.26400000000001</v>
          </cell>
        </row>
        <row r="205">
          <cell r="AB205" t="str">
            <v>A5_1_12</v>
          </cell>
          <cell r="AC205" t="str">
            <v>5_1_12</v>
          </cell>
          <cell r="AD205" t="str">
            <v>Cultivated</v>
          </cell>
          <cell r="AE205">
            <v>6.66</v>
          </cell>
          <cell r="AF205">
            <v>2.44</v>
          </cell>
          <cell r="AG205">
            <v>9.1</v>
          </cell>
          <cell r="AH205">
            <v>186.34</v>
          </cell>
        </row>
        <row r="206">
          <cell r="AB206" t="str">
            <v>A5_1_13</v>
          </cell>
          <cell r="AC206" t="str">
            <v>5_1_13</v>
          </cell>
          <cell r="AD206" t="str">
            <v>Cultivated</v>
          </cell>
          <cell r="AE206">
            <v>7.65</v>
          </cell>
          <cell r="AF206">
            <v>2.88</v>
          </cell>
          <cell r="AG206">
            <v>10.530000000000001</v>
          </cell>
          <cell r="AH206">
            <v>214.291</v>
          </cell>
        </row>
        <row r="207">
          <cell r="AB207" t="str">
            <v>A5_1_13d</v>
          </cell>
          <cell r="AC207" t="str">
            <v>5_1_13d</v>
          </cell>
          <cell r="AD207" t="str">
            <v>Cultivated</v>
          </cell>
          <cell r="AE207">
            <v>8.14</v>
          </cell>
          <cell r="AF207">
            <v>3.54</v>
          </cell>
          <cell r="AG207">
            <v>11.68</v>
          </cell>
          <cell r="AH207">
            <v>189.72800000000001</v>
          </cell>
        </row>
        <row r="208">
          <cell r="AB208" t="str">
            <v>A5_1_14</v>
          </cell>
          <cell r="AC208" t="str">
            <v>5_1_14</v>
          </cell>
          <cell r="AD208" t="str">
            <v>Cultivated</v>
          </cell>
          <cell r="AE208">
            <v>9.1</v>
          </cell>
          <cell r="AF208">
            <v>4.17</v>
          </cell>
          <cell r="AG208">
            <v>13.27</v>
          </cell>
          <cell r="AH208">
            <v>215.98500000000001</v>
          </cell>
        </row>
        <row r="209">
          <cell r="AB209" t="str">
            <v>A5_1_14d</v>
          </cell>
          <cell r="AC209" t="str">
            <v>5_1_14d</v>
          </cell>
          <cell r="AD209" t="str">
            <v>Cultivated</v>
          </cell>
          <cell r="AE209">
            <v>8.9</v>
          </cell>
          <cell r="AF209">
            <v>2.4700000000000002</v>
          </cell>
          <cell r="AG209">
            <v>11.370000000000001</v>
          </cell>
          <cell r="AH209">
            <v>186.34</v>
          </cell>
        </row>
        <row r="210">
          <cell r="AB210" t="str">
            <v>A5_1_15</v>
          </cell>
          <cell r="AC210" t="str">
            <v>5_1_15</v>
          </cell>
          <cell r="AD210" t="str">
            <v>Cultivated</v>
          </cell>
          <cell r="AE210">
            <v>6.41</v>
          </cell>
          <cell r="AF210">
            <v>2.1800000000000002</v>
          </cell>
          <cell r="AG210">
            <v>8.59</v>
          </cell>
          <cell r="AH210">
            <v>214.291</v>
          </cell>
        </row>
        <row r="211">
          <cell r="AB211" t="str">
            <v>A5_1_16</v>
          </cell>
          <cell r="AC211" t="str">
            <v>5_1_16</v>
          </cell>
          <cell r="AD211" t="str">
            <v>Cultivated</v>
          </cell>
          <cell r="AE211">
            <v>12.44</v>
          </cell>
          <cell r="AF211">
            <v>3.3</v>
          </cell>
          <cell r="AG211">
            <v>15.739999999999998</v>
          </cell>
          <cell r="AH211">
            <v>1609.3</v>
          </cell>
        </row>
        <row r="212">
          <cell r="AB212" t="str">
            <v>A5_2_1</v>
          </cell>
          <cell r="AC212" t="str">
            <v>5_2_1</v>
          </cell>
          <cell r="AD212" t="str">
            <v>Cultivated</v>
          </cell>
          <cell r="AE212">
            <v>6.83</v>
          </cell>
          <cell r="AF212">
            <v>3.42</v>
          </cell>
          <cell r="AG212">
            <v>10.25</v>
          </cell>
          <cell r="AH212">
            <v>215.98500000000001</v>
          </cell>
        </row>
        <row r="213">
          <cell r="AB213" t="str">
            <v>A5_2_1c</v>
          </cell>
          <cell r="AC213" t="str">
            <v>5_2_1c</v>
          </cell>
          <cell r="AD213" t="str">
            <v>Ambient</v>
          </cell>
          <cell r="AE213">
            <v>5.86</v>
          </cell>
          <cell r="AF213">
            <v>6.42</v>
          </cell>
          <cell r="AG213">
            <v>12.280000000000001</v>
          </cell>
          <cell r="AH213">
            <v>186.34</v>
          </cell>
        </row>
        <row r="214">
          <cell r="AB214" t="str">
            <v>A5_2_2</v>
          </cell>
          <cell r="AC214" t="str">
            <v>5_2_2</v>
          </cell>
          <cell r="AD214" t="str">
            <v>Cultivated</v>
          </cell>
          <cell r="AE214">
            <v>6.41</v>
          </cell>
          <cell r="AF214">
            <v>2.4900000000000002</v>
          </cell>
          <cell r="AG214">
            <v>8.9</v>
          </cell>
          <cell r="AH214">
            <v>214.291</v>
          </cell>
        </row>
        <row r="215">
          <cell r="AB215" t="str">
            <v>A5_2_2c</v>
          </cell>
          <cell r="AC215" t="str">
            <v>5_2_2c</v>
          </cell>
          <cell r="AD215" t="str">
            <v>Ambient</v>
          </cell>
          <cell r="AE215">
            <v>4.3</v>
          </cell>
          <cell r="AF215">
            <v>14.26</v>
          </cell>
          <cell r="AG215">
            <v>18.559999999999999</v>
          </cell>
          <cell r="AH215">
            <v>121.968</v>
          </cell>
        </row>
        <row r="216">
          <cell r="AB216" t="str">
            <v>A5_2_3</v>
          </cell>
          <cell r="AC216" t="str">
            <v>5_2_3</v>
          </cell>
          <cell r="AD216" t="str">
            <v>Cultivated</v>
          </cell>
          <cell r="AE216">
            <v>8.43</v>
          </cell>
          <cell r="AF216">
            <v>4.84</v>
          </cell>
          <cell r="AG216">
            <v>13.27</v>
          </cell>
          <cell r="AH216">
            <v>271.20940000000002</v>
          </cell>
        </row>
        <row r="217">
          <cell r="AB217" t="str">
            <v>A5_2_3c</v>
          </cell>
          <cell r="AC217" t="str">
            <v>5_2_3c</v>
          </cell>
          <cell r="AD217" t="str">
            <v>Ambient</v>
          </cell>
          <cell r="AE217">
            <v>4.8499999999999996</v>
          </cell>
          <cell r="AF217">
            <v>4.29</v>
          </cell>
          <cell r="AG217">
            <v>9.14</v>
          </cell>
          <cell r="AH217">
            <v>72.841999999999999</v>
          </cell>
        </row>
        <row r="218">
          <cell r="AB218" t="str">
            <v>A5_2_4</v>
          </cell>
          <cell r="AC218" t="str">
            <v>5_2_4</v>
          </cell>
          <cell r="AD218" t="str">
            <v>Cultivated</v>
          </cell>
          <cell r="AE218">
            <v>4.1100000000000003</v>
          </cell>
          <cell r="AF218">
            <v>2.1</v>
          </cell>
          <cell r="AG218">
            <v>6.2100000000000009</v>
          </cell>
          <cell r="AH218">
            <v>210.90299999999999</v>
          </cell>
        </row>
        <row r="219">
          <cell r="AB219" t="str">
            <v>A5_2_5</v>
          </cell>
          <cell r="AC219" t="str">
            <v>5_2_5</v>
          </cell>
          <cell r="AD219" t="str">
            <v>Cultivated</v>
          </cell>
          <cell r="AE219">
            <v>6.03</v>
          </cell>
          <cell r="AF219">
            <v>2.2799999999999998</v>
          </cell>
          <cell r="AG219">
            <v>8.31</v>
          </cell>
          <cell r="AH219">
            <v>86.394000000000005</v>
          </cell>
        </row>
        <row r="220">
          <cell r="AB220" t="str">
            <v>A5_2_6</v>
          </cell>
          <cell r="AC220" t="str">
            <v>5_2_6</v>
          </cell>
          <cell r="AD220" t="str">
            <v>Cultivated</v>
          </cell>
          <cell r="AE220">
            <v>7.79</v>
          </cell>
          <cell r="AF220">
            <v>5.18</v>
          </cell>
          <cell r="AG220">
            <v>12.969999999999999</v>
          </cell>
          <cell r="AH220">
            <v>210.90299999999999</v>
          </cell>
        </row>
        <row r="221">
          <cell r="AB221" t="str">
            <v>A5_2_7</v>
          </cell>
          <cell r="AC221" t="str">
            <v>5_2_7</v>
          </cell>
          <cell r="AD221" t="str">
            <v>Cultivated</v>
          </cell>
          <cell r="AE221">
            <v>5.7</v>
          </cell>
          <cell r="AF221">
            <v>3.3</v>
          </cell>
          <cell r="AG221">
            <v>9</v>
          </cell>
          <cell r="AH221">
            <v>137.214</v>
          </cell>
        </row>
        <row r="222">
          <cell r="AB222" t="str">
            <v>A5_2_8</v>
          </cell>
          <cell r="AC222" t="str">
            <v>5_2_8</v>
          </cell>
          <cell r="AD222" t="str">
            <v>Cultivated</v>
          </cell>
          <cell r="AE222">
            <v>7.94</v>
          </cell>
          <cell r="AF222">
            <v>5.18</v>
          </cell>
          <cell r="AG222">
            <v>13.120000000000001</v>
          </cell>
          <cell r="AH222">
            <v>267.65199999999999</v>
          </cell>
        </row>
        <row r="223">
          <cell r="AB223" t="str">
            <v>A5_2_9</v>
          </cell>
          <cell r="AC223" t="str">
            <v>5_2_9</v>
          </cell>
          <cell r="AD223" t="str">
            <v>Cultivated</v>
          </cell>
          <cell r="AE223">
            <v>5.19</v>
          </cell>
          <cell r="AF223">
            <v>2.5099999999999998</v>
          </cell>
          <cell r="AG223">
            <v>7.7</v>
          </cell>
          <cell r="AH223">
            <v>265.95800000000003</v>
          </cell>
        </row>
        <row r="224">
          <cell r="AB224" t="str">
            <v>A5_2_10</v>
          </cell>
          <cell r="AC224" t="str">
            <v>5_2_10</v>
          </cell>
          <cell r="AD224" t="str">
            <v>Cultivated</v>
          </cell>
          <cell r="AE224">
            <v>6.66</v>
          </cell>
          <cell r="AF224">
            <v>2.33</v>
          </cell>
          <cell r="AG224">
            <v>8.99</v>
          </cell>
          <cell r="AH224">
            <v>186.34</v>
          </cell>
        </row>
        <row r="225">
          <cell r="AB225" t="str">
            <v>A5_2_11</v>
          </cell>
          <cell r="AC225" t="str">
            <v>5_2_11</v>
          </cell>
          <cell r="AD225" t="str">
            <v>Cultivated</v>
          </cell>
          <cell r="AE225">
            <v>7.09</v>
          </cell>
          <cell r="AF225">
            <v>3.08</v>
          </cell>
          <cell r="AG225">
            <v>10.17</v>
          </cell>
          <cell r="AH225">
            <v>264.26400000000001</v>
          </cell>
        </row>
        <row r="226">
          <cell r="AB226" t="str">
            <v>A5_2_12</v>
          </cell>
          <cell r="AC226" t="str">
            <v>5_2_12</v>
          </cell>
          <cell r="AD226" t="str">
            <v>Cultivated</v>
          </cell>
          <cell r="AE226">
            <v>6.84</v>
          </cell>
          <cell r="AF226">
            <v>2.59</v>
          </cell>
          <cell r="AG226">
            <v>9.43</v>
          </cell>
          <cell r="AH226">
            <v>121.968</v>
          </cell>
        </row>
        <row r="227">
          <cell r="AB227" t="str">
            <v>A5_2_13</v>
          </cell>
          <cell r="AC227" t="str">
            <v>5_2_13</v>
          </cell>
          <cell r="AD227" t="str">
            <v>Cultivated</v>
          </cell>
          <cell r="AE227">
            <v>5.98</v>
          </cell>
          <cell r="AF227">
            <v>2.58</v>
          </cell>
          <cell r="AG227">
            <v>8.56</v>
          </cell>
          <cell r="AH227">
            <v>214.291</v>
          </cell>
        </row>
        <row r="228">
          <cell r="AB228" t="str">
            <v>A5_2_14</v>
          </cell>
          <cell r="AC228" t="str">
            <v>5_2_14</v>
          </cell>
          <cell r="AD228" t="str">
            <v>Cultivated</v>
          </cell>
          <cell r="AE228">
            <v>5.94</v>
          </cell>
          <cell r="AF228">
            <v>2.68</v>
          </cell>
          <cell r="AG228">
            <v>8.620000000000001</v>
          </cell>
          <cell r="AH228">
            <v>72.841999999999999</v>
          </cell>
        </row>
        <row r="229">
          <cell r="AB229" t="str">
            <v>A5_2_15</v>
          </cell>
          <cell r="AC229" t="str">
            <v>5_2_15</v>
          </cell>
          <cell r="AD229" t="str">
            <v>Cultivated</v>
          </cell>
          <cell r="AE229">
            <v>5.73</v>
          </cell>
          <cell r="AF229">
            <v>2.4500000000000002</v>
          </cell>
          <cell r="AG229">
            <v>8.18</v>
          </cell>
          <cell r="AH229">
            <v>214.291</v>
          </cell>
        </row>
        <row r="230">
          <cell r="AB230" t="str">
            <v>A5_2_16</v>
          </cell>
          <cell r="AC230" t="str">
            <v>5_2_16</v>
          </cell>
          <cell r="AD230" t="str">
            <v>Cultivated</v>
          </cell>
          <cell r="AE230">
            <v>6.35</v>
          </cell>
          <cell r="AF230">
            <v>2.9</v>
          </cell>
          <cell r="AG230">
            <v>9.25</v>
          </cell>
          <cell r="AH230">
            <v>79.617999999999995</v>
          </cell>
        </row>
        <row r="231">
          <cell r="AB231" t="str">
            <v>A5_3_1a</v>
          </cell>
          <cell r="AC231" t="str">
            <v>5_3_1a</v>
          </cell>
          <cell r="AD231" t="str">
            <v>Uncertain</v>
          </cell>
          <cell r="AE231">
            <v>8.98</v>
          </cell>
          <cell r="AF231">
            <v>4.05</v>
          </cell>
          <cell r="AG231">
            <v>13.030000000000001</v>
          </cell>
          <cell r="AH231">
            <v>210.90299999999999</v>
          </cell>
        </row>
        <row r="232">
          <cell r="AB232" t="str">
            <v>A5_3_1b</v>
          </cell>
          <cell r="AC232" t="str">
            <v>5_3_1b</v>
          </cell>
          <cell r="AD232" t="str">
            <v>Uncertain</v>
          </cell>
          <cell r="AE232">
            <v>9.02</v>
          </cell>
          <cell r="AF232">
            <v>3.05</v>
          </cell>
          <cell r="AG232">
            <v>12.07</v>
          </cell>
          <cell r="AH232">
            <v>86.394000000000005</v>
          </cell>
        </row>
        <row r="233">
          <cell r="AB233" t="str">
            <v>A5_3_2a</v>
          </cell>
          <cell r="AC233" t="str">
            <v>5_3_2a</v>
          </cell>
          <cell r="AD233" t="str">
            <v>Uncertain</v>
          </cell>
          <cell r="AE233">
            <v>7.06</v>
          </cell>
          <cell r="AF233">
            <v>4.07</v>
          </cell>
          <cell r="AG233">
            <v>11.129999999999999</v>
          </cell>
          <cell r="AH233">
            <v>210.90299999999999</v>
          </cell>
        </row>
        <row r="234">
          <cell r="AB234" t="str">
            <v>A5_3_2b</v>
          </cell>
          <cell r="AC234" t="str">
            <v>5_3_2b</v>
          </cell>
          <cell r="AD234" t="str">
            <v>Uncertain</v>
          </cell>
          <cell r="AE234">
            <v>6.99</v>
          </cell>
          <cell r="AF234">
            <v>3.21</v>
          </cell>
          <cell r="AG234">
            <v>10.199999999999999</v>
          </cell>
          <cell r="AH234">
            <v>96.558000000000007</v>
          </cell>
        </row>
        <row r="235">
          <cell r="AB235" t="str">
            <v>A5_3_3a</v>
          </cell>
          <cell r="AC235" t="str">
            <v>5_3_3a</v>
          </cell>
          <cell r="AD235" t="str">
            <v>Uncertain</v>
          </cell>
          <cell r="AE235">
            <v>6.65</v>
          </cell>
          <cell r="AF235">
            <v>3.28</v>
          </cell>
          <cell r="AG235">
            <v>9.93</v>
          </cell>
          <cell r="AH235">
            <v>214.291</v>
          </cell>
        </row>
        <row r="236">
          <cell r="AB236" t="str">
            <v>A5_3_3b</v>
          </cell>
          <cell r="AC236" t="str">
            <v>5_3_3b</v>
          </cell>
          <cell r="AD236" t="str">
            <v>Uncertain</v>
          </cell>
          <cell r="AE236">
            <v>8.14</v>
          </cell>
          <cell r="AF236">
            <v>2.81</v>
          </cell>
          <cell r="AG236">
            <v>10.950000000000001</v>
          </cell>
          <cell r="AH236">
            <v>188.03399999999999</v>
          </cell>
        </row>
        <row r="237">
          <cell r="AB237" t="str">
            <v>A5_3_4</v>
          </cell>
          <cell r="AC237" t="str">
            <v>5_3_4</v>
          </cell>
          <cell r="AD237" t="str">
            <v>Cultivated</v>
          </cell>
          <cell r="AE237">
            <v>8.44</v>
          </cell>
          <cell r="AF237">
            <v>3.26</v>
          </cell>
          <cell r="AG237">
            <v>11.7</v>
          </cell>
          <cell r="AH237">
            <v>214.291</v>
          </cell>
        </row>
        <row r="238">
          <cell r="AB238" t="str">
            <v>A5_3_5</v>
          </cell>
          <cell r="AC238" t="str">
            <v>5_3_5</v>
          </cell>
          <cell r="AD238" t="str">
            <v>Cultivated</v>
          </cell>
          <cell r="AE238">
            <v>6.44</v>
          </cell>
          <cell r="AF238">
            <v>2.81</v>
          </cell>
          <cell r="AG238">
            <v>9.25</v>
          </cell>
          <cell r="AH238">
            <v>137.214</v>
          </cell>
        </row>
        <row r="239">
          <cell r="AB239" t="str">
            <v>A5_3_6</v>
          </cell>
          <cell r="AC239" t="str">
            <v>5_3_6</v>
          </cell>
          <cell r="AD239" t="str">
            <v>Cultivated</v>
          </cell>
          <cell r="AE239">
            <v>6.95</v>
          </cell>
          <cell r="AF239">
            <v>2.0499999999999998</v>
          </cell>
          <cell r="AG239">
            <v>9</v>
          </cell>
          <cell r="AH239">
            <v>215.98500000000001</v>
          </cell>
        </row>
        <row r="240">
          <cell r="AB240" t="str">
            <v>A5_3_7</v>
          </cell>
          <cell r="AC240" t="str">
            <v>5_3_7</v>
          </cell>
          <cell r="AD240" t="str">
            <v>Cultivated</v>
          </cell>
          <cell r="AE240">
            <v>6.86</v>
          </cell>
          <cell r="AF240">
            <v>2.33</v>
          </cell>
          <cell r="AG240">
            <v>9.1900000000000013</v>
          </cell>
          <cell r="AH240">
            <v>133.82599999999999</v>
          </cell>
        </row>
        <row r="241">
          <cell r="AB241" t="str">
            <v>A5_3_8</v>
          </cell>
          <cell r="AC241" t="str">
            <v>5_3_8</v>
          </cell>
          <cell r="AD241" t="str">
            <v>Cultivated</v>
          </cell>
          <cell r="AE241">
            <v>6.39</v>
          </cell>
          <cell r="AF241">
            <v>2.42</v>
          </cell>
          <cell r="AG241">
            <v>8.8099999999999987</v>
          </cell>
          <cell r="AH241">
            <v>162.624</v>
          </cell>
        </row>
        <row r="242">
          <cell r="AB242" t="str">
            <v>A5_3_9</v>
          </cell>
          <cell r="AC242" t="str">
            <v>5_3_9</v>
          </cell>
          <cell r="AD242" t="str">
            <v>Cultivated</v>
          </cell>
          <cell r="AE242">
            <v>9.42</v>
          </cell>
          <cell r="AF242">
            <v>3.21</v>
          </cell>
          <cell r="AG242">
            <v>12.629999999999999</v>
          </cell>
          <cell r="AH242">
            <v>188.03399999999999</v>
          </cell>
        </row>
        <row r="243">
          <cell r="AB243" t="str">
            <v>A5_3_10</v>
          </cell>
          <cell r="AC243" t="str">
            <v>5_3_10</v>
          </cell>
          <cell r="AD243" t="str">
            <v>Cultivated</v>
          </cell>
          <cell r="AE243">
            <v>8.3000000000000007</v>
          </cell>
          <cell r="AF243">
            <v>3.02</v>
          </cell>
          <cell r="AG243">
            <v>11.32</v>
          </cell>
          <cell r="AH243">
            <v>210.90299999999999</v>
          </cell>
        </row>
        <row r="244">
          <cell r="AB244" t="str">
            <v>A5_3_11</v>
          </cell>
          <cell r="AC244" t="str">
            <v>5_3_11</v>
          </cell>
          <cell r="AD244" t="str">
            <v>Cultivated</v>
          </cell>
          <cell r="AE244">
            <v>6.55</v>
          </cell>
          <cell r="AF244">
            <v>2.57</v>
          </cell>
          <cell r="AG244">
            <v>9.1199999999999992</v>
          </cell>
          <cell r="AH244">
            <v>199.892</v>
          </cell>
        </row>
        <row r="245">
          <cell r="AB245" t="str">
            <v>A5_3_12</v>
          </cell>
          <cell r="AC245" t="str">
            <v>5_3_12</v>
          </cell>
          <cell r="AD245" t="str">
            <v>Cultivated</v>
          </cell>
          <cell r="AE245">
            <v>6.03</v>
          </cell>
          <cell r="AF245">
            <v>3.23</v>
          </cell>
          <cell r="AG245">
            <v>9.26</v>
          </cell>
          <cell r="AH245">
            <v>212.59700000000001</v>
          </cell>
        </row>
        <row r="246">
          <cell r="AB246" t="str">
            <v>A5_3_13</v>
          </cell>
          <cell r="AC246" t="str">
            <v>5_3_13</v>
          </cell>
          <cell r="AD246" t="str">
            <v>Cultivated</v>
          </cell>
          <cell r="AE246">
            <v>4.83</v>
          </cell>
          <cell r="AF246">
            <v>2.2999999999999998</v>
          </cell>
          <cell r="AG246">
            <v>7.13</v>
          </cell>
          <cell r="AH246">
            <v>121.968</v>
          </cell>
        </row>
        <row r="247">
          <cell r="AB247" t="str">
            <v>A5_3_14</v>
          </cell>
          <cell r="AC247" t="str">
            <v>5_3_14</v>
          </cell>
          <cell r="AD247" t="str">
            <v>Cultivated</v>
          </cell>
          <cell r="AE247">
            <v>5.58</v>
          </cell>
          <cell r="AF247">
            <v>2.37</v>
          </cell>
          <cell r="AG247">
            <v>7.95</v>
          </cell>
          <cell r="AH247">
            <v>264.26400000000001</v>
          </cell>
        </row>
        <row r="248">
          <cell r="AB248" t="str">
            <v>A5_3_15</v>
          </cell>
          <cell r="AC248" t="str">
            <v>5_3_15</v>
          </cell>
          <cell r="AD248" t="str">
            <v>Cultivated</v>
          </cell>
          <cell r="AE248">
            <v>8.4600000000000009</v>
          </cell>
          <cell r="AF248">
            <v>3.24</v>
          </cell>
          <cell r="AG248">
            <v>11.700000000000001</v>
          </cell>
          <cell r="AH248">
            <v>76.23</v>
          </cell>
        </row>
        <row r="249">
          <cell r="AB249" t="str">
            <v>B3_1_1a</v>
          </cell>
          <cell r="AC249" t="str">
            <v>3_1_1a</v>
          </cell>
          <cell r="AD249" t="str">
            <v>Uncertain</v>
          </cell>
          <cell r="AE249">
            <v>5.23</v>
          </cell>
          <cell r="AF249">
            <v>10.81</v>
          </cell>
          <cell r="AG249">
            <v>16.04</v>
          </cell>
          <cell r="AH249">
            <v>267.65199999999999</v>
          </cell>
        </row>
        <row r="250">
          <cell r="AB250" t="str">
            <v>B3_1_1b</v>
          </cell>
          <cell r="AC250" t="str">
            <v>3_1_1b</v>
          </cell>
          <cell r="AD250" t="str">
            <v>Uncertain</v>
          </cell>
          <cell r="AE250">
            <v>6.44</v>
          </cell>
          <cell r="AF250">
            <v>5.26</v>
          </cell>
          <cell r="AG250">
            <v>11.7</v>
          </cell>
          <cell r="AH250">
            <v>188.03399999999999</v>
          </cell>
        </row>
        <row r="251">
          <cell r="AB251" t="str">
            <v>B3_1_2a</v>
          </cell>
          <cell r="AC251" t="str">
            <v>3_1_2a</v>
          </cell>
          <cell r="AD251" t="str">
            <v>Uncertain</v>
          </cell>
          <cell r="AE251">
            <v>8.27</v>
          </cell>
          <cell r="AF251">
            <v>7.44</v>
          </cell>
          <cell r="AG251">
            <v>15.71</v>
          </cell>
          <cell r="AH251">
            <v>267.65199999999999</v>
          </cell>
        </row>
        <row r="252">
          <cell r="AB252" t="str">
            <v>B3_1_2b</v>
          </cell>
          <cell r="AC252" t="str">
            <v>3_1_2b</v>
          </cell>
          <cell r="AD252" t="str">
            <v>Uncertain</v>
          </cell>
          <cell r="AE252">
            <v>9.5</v>
          </cell>
          <cell r="AF252">
            <v>7.58</v>
          </cell>
          <cell r="AG252">
            <v>17.079999999999998</v>
          </cell>
          <cell r="AH252">
            <v>188.03399999999999</v>
          </cell>
        </row>
        <row r="253">
          <cell r="AB253" t="str">
            <v>B3_1_3a</v>
          </cell>
          <cell r="AC253" t="str">
            <v>3_1_3a</v>
          </cell>
          <cell r="AD253" t="str">
            <v>Uncertain</v>
          </cell>
          <cell r="AE253">
            <v>8.25</v>
          </cell>
          <cell r="AF253">
            <v>8.6</v>
          </cell>
          <cell r="AG253">
            <v>16.850000000000001</v>
          </cell>
          <cell r="AH253">
            <v>217.8484</v>
          </cell>
        </row>
        <row r="254">
          <cell r="AB254" t="str">
            <v>B3_1_3b</v>
          </cell>
          <cell r="AC254" t="str">
            <v>3_1_3b</v>
          </cell>
          <cell r="AD254" t="str">
            <v>Uncertain</v>
          </cell>
          <cell r="AE254">
            <v>6.61</v>
          </cell>
          <cell r="AF254">
            <v>11.97</v>
          </cell>
          <cell r="AG254">
            <v>18.580000000000002</v>
          </cell>
          <cell r="AH254">
            <v>137.214</v>
          </cell>
        </row>
        <row r="255">
          <cell r="AB255" t="str">
            <v>B3_1_4a</v>
          </cell>
          <cell r="AC255" t="str">
            <v>3_1_4a</v>
          </cell>
          <cell r="AD255" t="str">
            <v>Uncertain</v>
          </cell>
          <cell r="AE255">
            <v>6.1</v>
          </cell>
          <cell r="AF255">
            <v>8.49</v>
          </cell>
          <cell r="AG255">
            <v>14.59</v>
          </cell>
          <cell r="AH255">
            <v>267.65199999999999</v>
          </cell>
        </row>
        <row r="256">
          <cell r="AB256" t="str">
            <v>B3_1_4b</v>
          </cell>
          <cell r="AC256" t="str">
            <v>3_1_4b</v>
          </cell>
          <cell r="AD256" t="str">
            <v>Uncertain</v>
          </cell>
          <cell r="AE256">
            <v>6.88</v>
          </cell>
          <cell r="AF256">
            <v>5</v>
          </cell>
          <cell r="AG256">
            <v>11.879999999999999</v>
          </cell>
          <cell r="AH256">
            <v>242.24199999999999</v>
          </cell>
        </row>
        <row r="257">
          <cell r="AB257" t="str">
            <v>B3_1_5</v>
          </cell>
          <cell r="AC257" t="str">
            <v>3_1_5</v>
          </cell>
          <cell r="AD257" t="str">
            <v>Cultivated</v>
          </cell>
          <cell r="AE257">
            <v>7.2</v>
          </cell>
          <cell r="AF257">
            <v>7.75</v>
          </cell>
          <cell r="AG257">
            <v>14.95</v>
          </cell>
          <cell r="AH257">
            <v>272.73399999999998</v>
          </cell>
        </row>
        <row r="258">
          <cell r="AB258" t="str">
            <v>B3_1_6</v>
          </cell>
          <cell r="AC258" t="str">
            <v>3_1_6</v>
          </cell>
          <cell r="AD258" t="str">
            <v>Cultivated</v>
          </cell>
          <cell r="AE258">
            <v>5.41</v>
          </cell>
          <cell r="AF258">
            <v>16.149999999999999</v>
          </cell>
          <cell r="AG258">
            <v>21.56</v>
          </cell>
          <cell r="AH258">
            <v>160.93</v>
          </cell>
        </row>
        <row r="259">
          <cell r="AB259" t="str">
            <v>B3_1_7</v>
          </cell>
          <cell r="AC259" t="str">
            <v>3_1_7</v>
          </cell>
          <cell r="AD259" t="str">
            <v>Cultivated</v>
          </cell>
          <cell r="AE259">
            <v>5.84</v>
          </cell>
          <cell r="AF259">
            <v>6.55</v>
          </cell>
          <cell r="AG259">
            <v>12.39</v>
          </cell>
          <cell r="AH259">
            <v>215.98500000000001</v>
          </cell>
        </row>
        <row r="260">
          <cell r="AB260" t="str">
            <v>B3_1_8</v>
          </cell>
          <cell r="AC260" t="str">
            <v>3_1_8</v>
          </cell>
          <cell r="AD260" t="str">
            <v>Cultivated</v>
          </cell>
          <cell r="AE260">
            <v>7.02</v>
          </cell>
          <cell r="AF260">
            <v>3.88</v>
          </cell>
          <cell r="AG260">
            <v>10.899999999999999</v>
          </cell>
          <cell r="AH260">
            <v>186.34</v>
          </cell>
        </row>
        <row r="261">
          <cell r="AB261" t="str">
            <v>B3_1_9</v>
          </cell>
          <cell r="AC261" t="str">
            <v>3_1_9</v>
          </cell>
          <cell r="AD261" t="str">
            <v>Cultivated</v>
          </cell>
          <cell r="AE261">
            <v>6.26</v>
          </cell>
          <cell r="AF261">
            <v>4.96</v>
          </cell>
          <cell r="AG261">
            <v>11.219999999999999</v>
          </cell>
          <cell r="AH261">
            <v>267.65199999999999</v>
          </cell>
        </row>
        <row r="262">
          <cell r="AB262" t="str">
            <v>B3_1_10</v>
          </cell>
          <cell r="AC262" t="str">
            <v>3_1_10</v>
          </cell>
          <cell r="AD262" t="str">
            <v>Cultivated</v>
          </cell>
          <cell r="AE262">
            <v>6.89</v>
          </cell>
          <cell r="AF262">
            <v>7.77</v>
          </cell>
          <cell r="AG262">
            <v>14.66</v>
          </cell>
          <cell r="AH262">
            <v>137.214</v>
          </cell>
        </row>
        <row r="263">
          <cell r="AB263" t="str">
            <v>B3_1_11</v>
          </cell>
          <cell r="AC263" t="str">
            <v>3_1_11</v>
          </cell>
          <cell r="AD263" t="str">
            <v>Cultivated</v>
          </cell>
          <cell r="AE263">
            <v>8.81</v>
          </cell>
          <cell r="AF263">
            <v>8.6199999999999992</v>
          </cell>
          <cell r="AG263">
            <v>17.43</v>
          </cell>
          <cell r="AH263">
            <v>267.65199999999999</v>
          </cell>
        </row>
        <row r="264">
          <cell r="AB264" t="str">
            <v>B3_1_12</v>
          </cell>
          <cell r="AC264" t="str">
            <v>3_1_12</v>
          </cell>
          <cell r="AD264" t="str">
            <v>Cultivated</v>
          </cell>
          <cell r="AE264">
            <v>6.67</v>
          </cell>
          <cell r="AF264">
            <v>5.27</v>
          </cell>
          <cell r="AG264">
            <v>11.94</v>
          </cell>
          <cell r="AH264">
            <v>189.72800000000001</v>
          </cell>
        </row>
        <row r="265">
          <cell r="AB265" t="str">
            <v>B3_1_13</v>
          </cell>
          <cell r="AC265" t="str">
            <v>3_1_13</v>
          </cell>
          <cell r="AD265" t="str">
            <v>Cultivated</v>
          </cell>
          <cell r="AE265">
            <v>8.2100000000000009</v>
          </cell>
          <cell r="AF265">
            <v>15.35</v>
          </cell>
          <cell r="AG265">
            <v>23.560000000000002</v>
          </cell>
          <cell r="AH265">
            <v>269.346</v>
          </cell>
        </row>
        <row r="266">
          <cell r="AB266" t="str">
            <v>B3_1_14</v>
          </cell>
          <cell r="AC266" t="str">
            <v>3_1_14</v>
          </cell>
          <cell r="AD266" t="str">
            <v>Cultivated</v>
          </cell>
          <cell r="AE266">
            <v>8.0399999999999991</v>
          </cell>
          <cell r="AF266">
            <v>10.35</v>
          </cell>
          <cell r="AG266">
            <v>18.39</v>
          </cell>
          <cell r="AH266">
            <v>191.422</v>
          </cell>
        </row>
        <row r="267">
          <cell r="AB267" t="str">
            <v>B3_1_15</v>
          </cell>
          <cell r="AC267" t="str">
            <v>3_1_15</v>
          </cell>
          <cell r="AD267" t="str">
            <v>Cultivated</v>
          </cell>
          <cell r="AE267">
            <v>5.69</v>
          </cell>
          <cell r="AF267">
            <v>13.22</v>
          </cell>
          <cell r="AG267">
            <v>18.91</v>
          </cell>
          <cell r="AH267">
            <v>286.62479999999999</v>
          </cell>
        </row>
        <row r="268">
          <cell r="AB268" t="str">
            <v>B3_2_1a</v>
          </cell>
          <cell r="AC268" t="str">
            <v>3_2_1a</v>
          </cell>
          <cell r="AD268" t="str">
            <v>Uncertain</v>
          </cell>
          <cell r="AE268">
            <v>3.73</v>
          </cell>
          <cell r="AF268">
            <v>2.17</v>
          </cell>
          <cell r="AG268">
            <v>5.9</v>
          </cell>
          <cell r="AH268">
            <v>138.90799999999999</v>
          </cell>
        </row>
        <row r="269">
          <cell r="AB269" t="str">
            <v>B3_2_1b</v>
          </cell>
          <cell r="AC269" t="str">
            <v>3_2_1b</v>
          </cell>
          <cell r="AD269" t="str">
            <v>Uncertain</v>
          </cell>
          <cell r="AE269">
            <v>4.25</v>
          </cell>
          <cell r="AF269">
            <v>2.71</v>
          </cell>
          <cell r="AG269">
            <v>6.96</v>
          </cell>
          <cell r="AH269">
            <v>265.95800000000003</v>
          </cell>
        </row>
        <row r="270">
          <cell r="AB270" t="str">
            <v>B3_2_2a</v>
          </cell>
          <cell r="AC270" t="str">
            <v>3_2_2a</v>
          </cell>
          <cell r="AD270" t="str">
            <v>Uncertain</v>
          </cell>
          <cell r="AE270">
            <v>4.1399999999999997</v>
          </cell>
          <cell r="AF270">
            <v>3.29</v>
          </cell>
          <cell r="AG270">
            <v>7.43</v>
          </cell>
          <cell r="AH270">
            <v>186.34</v>
          </cell>
        </row>
        <row r="271">
          <cell r="AB271" t="str">
            <v>B3_2_2b</v>
          </cell>
          <cell r="AC271" t="str">
            <v>3_2_2b</v>
          </cell>
          <cell r="AD271" t="str">
            <v>Uncertain</v>
          </cell>
          <cell r="AE271">
            <v>5.71</v>
          </cell>
          <cell r="AF271">
            <v>3.51</v>
          </cell>
          <cell r="AG271">
            <v>9.2199999999999989</v>
          </cell>
          <cell r="AH271">
            <v>214.291</v>
          </cell>
        </row>
        <row r="272">
          <cell r="AB272" t="str">
            <v>B3_2_3a</v>
          </cell>
          <cell r="AC272" t="str">
            <v>3_2_3a</v>
          </cell>
          <cell r="AD272" t="str">
            <v>Uncertain</v>
          </cell>
          <cell r="AE272">
            <v>4.3099999999999996</v>
          </cell>
          <cell r="AF272">
            <v>2.87</v>
          </cell>
          <cell r="AG272">
            <v>7.18</v>
          </cell>
          <cell r="AH272">
            <v>66.066000000000003</v>
          </cell>
        </row>
        <row r="273">
          <cell r="AB273" t="str">
            <v>B3_2_3b</v>
          </cell>
          <cell r="AC273" t="str">
            <v>3_2_3b</v>
          </cell>
          <cell r="AD273" t="str">
            <v>Uncertain</v>
          </cell>
          <cell r="AE273">
            <v>4.51</v>
          </cell>
          <cell r="AF273">
            <v>3.65</v>
          </cell>
          <cell r="AG273">
            <v>8.16</v>
          </cell>
          <cell r="AH273">
            <v>162.624</v>
          </cell>
        </row>
        <row r="274">
          <cell r="AB274" t="str">
            <v>B3_2_4a</v>
          </cell>
          <cell r="AC274" t="str">
            <v>3_2_4a</v>
          </cell>
          <cell r="AD274" t="str">
            <v>Uncertain</v>
          </cell>
          <cell r="AE274">
            <v>6.2</v>
          </cell>
          <cell r="AF274">
            <v>3.25</v>
          </cell>
          <cell r="AG274">
            <v>9.4499999999999993</v>
          </cell>
          <cell r="AH274">
            <v>186.34</v>
          </cell>
        </row>
        <row r="275">
          <cell r="AB275" t="str">
            <v>B3_2_4b</v>
          </cell>
          <cell r="AC275" t="str">
            <v>3_2_4b</v>
          </cell>
          <cell r="AD275" t="str">
            <v>Uncertain</v>
          </cell>
          <cell r="AE275">
            <v>3.73</v>
          </cell>
          <cell r="AF275">
            <v>2.79</v>
          </cell>
          <cell r="AG275">
            <v>6.52</v>
          </cell>
          <cell r="AH275">
            <v>210.90299999999999</v>
          </cell>
        </row>
        <row r="276">
          <cell r="AB276" t="str">
            <v>B3_2_5</v>
          </cell>
          <cell r="AC276" t="str">
            <v>3_2_5</v>
          </cell>
          <cell r="AD276" t="str">
            <v>Cultivated</v>
          </cell>
          <cell r="AE276">
            <v>4.67</v>
          </cell>
          <cell r="AF276">
            <v>3.74</v>
          </cell>
          <cell r="AG276">
            <v>8.41</v>
          </cell>
          <cell r="AH276">
            <v>66.066000000000003</v>
          </cell>
        </row>
        <row r="277">
          <cell r="AB277" t="str">
            <v>B3_2_6</v>
          </cell>
          <cell r="AC277" t="str">
            <v>3_2_6</v>
          </cell>
          <cell r="AD277" t="str">
            <v>Cultivated</v>
          </cell>
          <cell r="AE277">
            <v>5.21</v>
          </cell>
          <cell r="AF277">
            <v>3.78</v>
          </cell>
          <cell r="AG277">
            <v>8.99</v>
          </cell>
          <cell r="AH277">
            <v>231.23099999999999</v>
          </cell>
        </row>
        <row r="278">
          <cell r="AB278" t="str">
            <v>B3_2_7</v>
          </cell>
          <cell r="AC278" t="str">
            <v>3_2_7</v>
          </cell>
          <cell r="AD278" t="str">
            <v>Cultivated</v>
          </cell>
          <cell r="AE278">
            <v>4.53</v>
          </cell>
          <cell r="AF278">
            <v>5.01</v>
          </cell>
          <cell r="AG278">
            <v>9.5399999999999991</v>
          </cell>
          <cell r="AH278">
            <v>191.422</v>
          </cell>
        </row>
        <row r="279">
          <cell r="AB279" t="str">
            <v>B3_2_8</v>
          </cell>
          <cell r="AC279" t="str">
            <v>3_2_8</v>
          </cell>
          <cell r="AD279" t="str">
            <v>Cultivated</v>
          </cell>
          <cell r="AE279">
            <v>5.62</v>
          </cell>
          <cell r="AF279">
            <v>3.68</v>
          </cell>
          <cell r="AG279">
            <v>9.3000000000000007</v>
          </cell>
          <cell r="AH279">
            <v>164.31800000000001</v>
          </cell>
        </row>
        <row r="280">
          <cell r="AB280" t="str">
            <v>B3_2_9</v>
          </cell>
          <cell r="AC280" t="str">
            <v>3_2_9</v>
          </cell>
          <cell r="AD280" t="str">
            <v>Cultivated</v>
          </cell>
          <cell r="AE280">
            <v>4.6100000000000003</v>
          </cell>
          <cell r="AF280">
            <v>5.6</v>
          </cell>
          <cell r="AG280">
            <v>10.210000000000001</v>
          </cell>
          <cell r="AH280">
            <v>186.34</v>
          </cell>
        </row>
        <row r="281">
          <cell r="AB281" t="str">
            <v>B3_2_10</v>
          </cell>
          <cell r="AC281" t="str">
            <v>3_2_10</v>
          </cell>
          <cell r="AD281" t="str">
            <v>Cultivated</v>
          </cell>
          <cell r="AE281">
            <v>3.99</v>
          </cell>
          <cell r="AF281">
            <v>2.1800000000000002</v>
          </cell>
          <cell r="AG281">
            <v>6.17</v>
          </cell>
          <cell r="AH281">
            <v>214.291</v>
          </cell>
        </row>
        <row r="282">
          <cell r="AB282" t="str">
            <v>B3_2_11</v>
          </cell>
          <cell r="AC282" t="str">
            <v>3_2_11</v>
          </cell>
          <cell r="AD282" t="str">
            <v>Cultivated</v>
          </cell>
          <cell r="AE282">
            <v>3.41</v>
          </cell>
          <cell r="AF282">
            <v>2.96</v>
          </cell>
          <cell r="AG282">
            <v>6.37</v>
          </cell>
          <cell r="AH282">
            <v>121.968</v>
          </cell>
        </row>
        <row r="283">
          <cell r="AB283" t="str">
            <v>B3_2_12</v>
          </cell>
          <cell r="AC283" t="str">
            <v>3_2_12</v>
          </cell>
          <cell r="AD283" t="str">
            <v>Cultivated</v>
          </cell>
          <cell r="AE283">
            <v>4.54</v>
          </cell>
          <cell r="AF283">
            <v>4.7699999999999996</v>
          </cell>
          <cell r="AG283">
            <v>9.3099999999999987</v>
          </cell>
          <cell r="AH283">
            <v>215.98500000000001</v>
          </cell>
        </row>
        <row r="284">
          <cell r="AB284" t="str">
            <v>B3_2_13</v>
          </cell>
          <cell r="AC284" t="str">
            <v>3_2_13</v>
          </cell>
          <cell r="AD284" t="str">
            <v>Cultivated</v>
          </cell>
          <cell r="AE284">
            <v>4.63</v>
          </cell>
          <cell r="AF284">
            <v>3.18</v>
          </cell>
          <cell r="AG284">
            <v>7.8100000000000005</v>
          </cell>
          <cell r="AH284">
            <v>72.841999999999999</v>
          </cell>
        </row>
        <row r="285">
          <cell r="AB285" t="str">
            <v>B3_2_14</v>
          </cell>
          <cell r="AC285" t="str">
            <v>3_2_14</v>
          </cell>
          <cell r="AD285" t="str">
            <v>Cultivated</v>
          </cell>
          <cell r="AE285">
            <v>5.75</v>
          </cell>
          <cell r="AF285">
            <v>8.17</v>
          </cell>
          <cell r="AG285">
            <v>13.92</v>
          </cell>
          <cell r="AH285">
            <v>264.26400000000001</v>
          </cell>
        </row>
        <row r="286">
          <cell r="AB286" t="str">
            <v>B3_2_15</v>
          </cell>
          <cell r="AC286" t="str">
            <v>3_2_15</v>
          </cell>
          <cell r="AD286" t="str">
            <v>Cultivated</v>
          </cell>
          <cell r="AE286">
            <v>6.55</v>
          </cell>
          <cell r="AF286">
            <v>5.66</v>
          </cell>
          <cell r="AG286">
            <v>12.21</v>
          </cell>
          <cell r="AH286">
            <v>147.37799999999999</v>
          </cell>
        </row>
        <row r="287">
          <cell r="AB287" t="str">
            <v>B3_3_1a</v>
          </cell>
          <cell r="AC287" t="str">
            <v>3_3_1a</v>
          </cell>
          <cell r="AD287" t="str">
            <v>Uncertain</v>
          </cell>
          <cell r="AE287">
            <v>7.83</v>
          </cell>
          <cell r="AF287">
            <v>18.440000000000001</v>
          </cell>
          <cell r="AG287">
            <v>26.270000000000003</v>
          </cell>
          <cell r="AH287">
            <v>265.95800000000003</v>
          </cell>
        </row>
        <row r="288">
          <cell r="AB288" t="str">
            <v>B3_3_1b</v>
          </cell>
          <cell r="AC288" t="str">
            <v>3_3_1b</v>
          </cell>
          <cell r="AD288" t="str">
            <v>Uncertain</v>
          </cell>
          <cell r="AE288">
            <v>7.91</v>
          </cell>
          <cell r="AF288">
            <v>4.6500000000000004</v>
          </cell>
          <cell r="AG288">
            <v>12.56</v>
          </cell>
          <cell r="AH288">
            <v>135.52000000000001</v>
          </cell>
        </row>
        <row r="289">
          <cell r="AB289" t="str">
            <v>B3_3_2a</v>
          </cell>
          <cell r="AC289" t="str">
            <v>3_3_2a</v>
          </cell>
          <cell r="AD289" t="str">
            <v>Uncertain</v>
          </cell>
          <cell r="AE289">
            <v>8.9700000000000006</v>
          </cell>
          <cell r="AF289">
            <v>5.69</v>
          </cell>
          <cell r="AG289">
            <v>14.66</v>
          </cell>
          <cell r="AH289">
            <v>217.34020000000001</v>
          </cell>
        </row>
        <row r="290">
          <cell r="AB290" t="str">
            <v>B3_3_2b</v>
          </cell>
          <cell r="AC290" t="str">
            <v>3_3_2b</v>
          </cell>
          <cell r="AD290" t="str">
            <v>Uncertain</v>
          </cell>
          <cell r="AE290">
            <v>6.84</v>
          </cell>
          <cell r="AF290">
            <v>3.63</v>
          </cell>
          <cell r="AG290">
            <v>10.469999999999999</v>
          </cell>
          <cell r="AH290">
            <v>186.34</v>
          </cell>
        </row>
        <row r="291">
          <cell r="AB291" t="str">
            <v>B3_3_3a</v>
          </cell>
          <cell r="AC291" t="str">
            <v>3_3_3a</v>
          </cell>
          <cell r="AD291" t="str">
            <v>Uncertain</v>
          </cell>
          <cell r="AE291">
            <v>7.16</v>
          </cell>
          <cell r="AF291">
            <v>3.55</v>
          </cell>
          <cell r="AG291">
            <v>10.71</v>
          </cell>
          <cell r="AH291">
            <v>269.346</v>
          </cell>
        </row>
        <row r="292">
          <cell r="AB292" t="str">
            <v>B3_3_3b</v>
          </cell>
          <cell r="AC292" t="str">
            <v>3_3_3b</v>
          </cell>
          <cell r="AD292" t="str">
            <v>Uncertain</v>
          </cell>
          <cell r="AE292">
            <v>5.91</v>
          </cell>
          <cell r="AF292">
            <v>3.09</v>
          </cell>
          <cell r="AG292">
            <v>9</v>
          </cell>
          <cell r="AH292">
            <v>121.968</v>
          </cell>
        </row>
        <row r="293">
          <cell r="AB293" t="str">
            <v>B3_3_4a</v>
          </cell>
          <cell r="AC293" t="str">
            <v>3_3_4a</v>
          </cell>
          <cell r="AD293" t="str">
            <v>Uncertain</v>
          </cell>
          <cell r="AE293">
            <v>6.94</v>
          </cell>
          <cell r="AF293">
            <v>4.1500000000000004</v>
          </cell>
          <cell r="AG293">
            <v>11.09</v>
          </cell>
          <cell r="AH293">
            <v>269.346</v>
          </cell>
        </row>
        <row r="294">
          <cell r="AB294" t="str">
            <v>B3_3_4b</v>
          </cell>
          <cell r="AC294" t="str">
            <v>3_3_4b</v>
          </cell>
          <cell r="AD294" t="str">
            <v>Uncertain</v>
          </cell>
          <cell r="AE294">
            <v>3.15</v>
          </cell>
          <cell r="AF294">
            <v>3.69</v>
          </cell>
          <cell r="AG294">
            <v>6.84</v>
          </cell>
          <cell r="AH294">
            <v>208.36199999999999</v>
          </cell>
        </row>
        <row r="295">
          <cell r="AB295" t="str">
            <v>B3_3_5</v>
          </cell>
          <cell r="AC295" t="str">
            <v>3_3_5</v>
          </cell>
          <cell r="AD295" t="str">
            <v>Cultivated</v>
          </cell>
          <cell r="AE295">
            <v>6.96</v>
          </cell>
          <cell r="AF295">
            <v>4.57</v>
          </cell>
          <cell r="AG295">
            <v>11.530000000000001</v>
          </cell>
          <cell r="AH295">
            <v>267.65199999999999</v>
          </cell>
        </row>
        <row r="296">
          <cell r="AB296" t="str">
            <v>B3_3_6</v>
          </cell>
          <cell r="AC296" t="str">
            <v>3_3_6</v>
          </cell>
          <cell r="AD296" t="str">
            <v>Cultivated</v>
          </cell>
          <cell r="AE296">
            <v>5.32</v>
          </cell>
          <cell r="AF296">
            <v>5.65</v>
          </cell>
          <cell r="AG296">
            <v>10.97</v>
          </cell>
          <cell r="AH296">
            <v>189.72800000000001</v>
          </cell>
        </row>
        <row r="297">
          <cell r="AB297" t="str">
            <v>B3_3_7</v>
          </cell>
          <cell r="AC297" t="str">
            <v>3_3_7</v>
          </cell>
          <cell r="AD297" t="str">
            <v>Cultivated</v>
          </cell>
          <cell r="AE297">
            <v>6.45</v>
          </cell>
          <cell r="AF297">
            <v>7.28</v>
          </cell>
          <cell r="AG297">
            <v>13.73</v>
          </cell>
          <cell r="AH297">
            <v>215.98500000000001</v>
          </cell>
        </row>
        <row r="298">
          <cell r="AB298" t="str">
            <v>B3_3_8</v>
          </cell>
          <cell r="AC298" t="str">
            <v>3_3_8</v>
          </cell>
          <cell r="AD298" t="str">
            <v>Cultivated</v>
          </cell>
          <cell r="AE298">
            <v>6.85</v>
          </cell>
          <cell r="AF298">
            <v>3.6</v>
          </cell>
          <cell r="AG298">
            <v>10.45</v>
          </cell>
          <cell r="AH298">
            <v>189.72800000000001</v>
          </cell>
        </row>
        <row r="299">
          <cell r="AB299" t="str">
            <v>B3_3_9</v>
          </cell>
          <cell r="AC299" t="str">
            <v>3_3_9</v>
          </cell>
          <cell r="AD299" t="str">
            <v>Cultivated</v>
          </cell>
          <cell r="AE299">
            <v>6.26</v>
          </cell>
          <cell r="AF299">
            <v>4.07</v>
          </cell>
          <cell r="AG299">
            <v>10.33</v>
          </cell>
          <cell r="AH299">
            <v>217.8484</v>
          </cell>
        </row>
        <row r="300">
          <cell r="AB300" t="str">
            <v>B3_3_10</v>
          </cell>
          <cell r="AC300" t="str">
            <v>3_3_10</v>
          </cell>
          <cell r="AD300" t="str">
            <v>Cultivated</v>
          </cell>
          <cell r="AE300">
            <v>6.95</v>
          </cell>
          <cell r="AF300">
            <v>4.6500000000000004</v>
          </cell>
          <cell r="AG300">
            <v>11.600000000000001</v>
          </cell>
          <cell r="AH300">
            <v>135.52000000000001</v>
          </cell>
        </row>
        <row r="301">
          <cell r="AB301" t="str">
            <v>B3_3_11</v>
          </cell>
          <cell r="AC301" t="str">
            <v>3_3_11</v>
          </cell>
          <cell r="AD301" t="str">
            <v>Cultivated</v>
          </cell>
          <cell r="AE301">
            <v>6.43</v>
          </cell>
          <cell r="AF301">
            <v>9.2200000000000006</v>
          </cell>
          <cell r="AG301">
            <v>15.65</v>
          </cell>
          <cell r="AH301">
            <v>269.6848</v>
          </cell>
        </row>
        <row r="302">
          <cell r="AB302" t="str">
            <v>B3_3_12</v>
          </cell>
          <cell r="AC302" t="str">
            <v>3_3_12</v>
          </cell>
          <cell r="AD302" t="str">
            <v>Cultivated</v>
          </cell>
          <cell r="AE302">
            <v>5.83</v>
          </cell>
          <cell r="AF302">
            <v>4.3600000000000003</v>
          </cell>
          <cell r="AG302">
            <v>10.190000000000001</v>
          </cell>
          <cell r="AH302">
            <v>191.422</v>
          </cell>
        </row>
        <row r="303">
          <cell r="AB303" t="str">
            <v>B3_3_13</v>
          </cell>
          <cell r="AC303" t="str">
            <v>3_3_13</v>
          </cell>
          <cell r="AD303" t="str">
            <v>Cultivated</v>
          </cell>
          <cell r="AE303">
            <v>5.97</v>
          </cell>
          <cell r="AF303">
            <v>7.2</v>
          </cell>
          <cell r="AG303">
            <v>13.17</v>
          </cell>
          <cell r="AH303">
            <v>245.2912</v>
          </cell>
        </row>
        <row r="304">
          <cell r="AB304" t="str">
            <v>B3_3_14</v>
          </cell>
          <cell r="AC304" t="str">
            <v>3_3_14</v>
          </cell>
          <cell r="AD304" t="str">
            <v>Cultivated</v>
          </cell>
          <cell r="AE304">
            <v>6.48</v>
          </cell>
          <cell r="AF304">
            <v>8.9600000000000009</v>
          </cell>
          <cell r="AG304">
            <v>15.440000000000001</v>
          </cell>
          <cell r="AH304">
            <v>189.72800000000001</v>
          </cell>
        </row>
        <row r="305">
          <cell r="AB305" t="str">
            <v>B3_3_15</v>
          </cell>
          <cell r="AC305" t="str">
            <v>3_3_15</v>
          </cell>
          <cell r="AD305" t="str">
            <v>Cultivated</v>
          </cell>
          <cell r="AE305">
            <v>4.92</v>
          </cell>
          <cell r="AF305">
            <v>9.15</v>
          </cell>
          <cell r="AG305">
            <v>14.07</v>
          </cell>
          <cell r="AH305">
            <v>269.346</v>
          </cell>
        </row>
        <row r="306">
          <cell r="AB306" t="str">
            <v>C1_1_1</v>
          </cell>
          <cell r="AC306" t="str">
            <v>1_1_1</v>
          </cell>
          <cell r="AD306" t="str">
            <v>Cultivated</v>
          </cell>
          <cell r="AE306">
            <v>6.78</v>
          </cell>
          <cell r="AF306">
            <v>3.75</v>
          </cell>
          <cell r="AG306">
            <v>10.530000000000001</v>
          </cell>
          <cell r="AH306">
            <v>189.72800000000001</v>
          </cell>
        </row>
        <row r="307">
          <cell r="AB307" t="str">
            <v>C1_1_2</v>
          </cell>
          <cell r="AC307" t="str">
            <v>1_1_2</v>
          </cell>
          <cell r="AD307" t="str">
            <v>Cultivated</v>
          </cell>
          <cell r="AE307">
            <v>6.86</v>
          </cell>
          <cell r="AF307">
            <v>2.21</v>
          </cell>
          <cell r="AG307">
            <v>9.07</v>
          </cell>
          <cell r="AH307">
            <v>269.346</v>
          </cell>
        </row>
        <row r="308">
          <cell r="AB308" t="str">
            <v>C1_1_3</v>
          </cell>
          <cell r="AC308" t="str">
            <v>1_1_3</v>
          </cell>
          <cell r="AD308" t="str">
            <v>Cultivated</v>
          </cell>
          <cell r="AE308">
            <v>8.52</v>
          </cell>
          <cell r="AF308">
            <v>5.64</v>
          </cell>
          <cell r="AG308">
            <v>14.16</v>
          </cell>
          <cell r="AH308">
            <v>217.8484</v>
          </cell>
        </row>
        <row r="309">
          <cell r="AB309" t="str">
            <v>C1_1_4</v>
          </cell>
          <cell r="AC309" t="str">
            <v>1_1_4</v>
          </cell>
          <cell r="AD309" t="str">
            <v>Cultivated</v>
          </cell>
          <cell r="AE309">
            <v>8.01</v>
          </cell>
          <cell r="AF309">
            <v>2.2000000000000002</v>
          </cell>
          <cell r="AG309">
            <v>10.210000000000001</v>
          </cell>
          <cell r="AH309">
            <v>189.72800000000001</v>
          </cell>
        </row>
        <row r="310">
          <cell r="AB310" t="str">
            <v>C1_1_5</v>
          </cell>
          <cell r="AC310" t="str">
            <v>1_1_5</v>
          </cell>
          <cell r="AD310" t="str">
            <v>Cultivated</v>
          </cell>
          <cell r="AE310">
            <v>6.81</v>
          </cell>
          <cell r="AF310">
            <v>3.1</v>
          </cell>
          <cell r="AG310">
            <v>9.91</v>
          </cell>
          <cell r="AH310">
            <v>242.24199999999999</v>
          </cell>
        </row>
        <row r="311">
          <cell r="AB311" t="str">
            <v>C1_1_6</v>
          </cell>
          <cell r="AC311" t="str">
            <v>1_1_6</v>
          </cell>
          <cell r="AD311" t="str">
            <v>Cultivated</v>
          </cell>
          <cell r="AE311">
            <v>7.4</v>
          </cell>
          <cell r="AF311">
            <v>11.89</v>
          </cell>
          <cell r="AG311">
            <v>19.29</v>
          </cell>
          <cell r="AH311">
            <v>221.2364</v>
          </cell>
        </row>
        <row r="312">
          <cell r="AB312" t="str">
            <v>C1_1_7</v>
          </cell>
          <cell r="AC312" t="str">
            <v>1_1_7</v>
          </cell>
          <cell r="AD312" t="str">
            <v>Cultivated</v>
          </cell>
          <cell r="AE312">
            <v>7.31</v>
          </cell>
          <cell r="AF312">
            <v>3.61</v>
          </cell>
          <cell r="AG312">
            <v>10.92</v>
          </cell>
          <cell r="AH312">
            <v>127.05</v>
          </cell>
        </row>
        <row r="313">
          <cell r="AB313" t="str">
            <v>C1_1_8</v>
          </cell>
          <cell r="AC313" t="str">
            <v>1_1_8</v>
          </cell>
          <cell r="AD313" t="str">
            <v>Cultivated</v>
          </cell>
          <cell r="AE313">
            <v>6.34</v>
          </cell>
          <cell r="AF313">
            <v>19.510000000000002</v>
          </cell>
          <cell r="AG313">
            <v>25.85</v>
          </cell>
          <cell r="AH313">
            <v>269.346</v>
          </cell>
        </row>
        <row r="314">
          <cell r="AB314" t="str">
            <v>C1_1_9</v>
          </cell>
          <cell r="AC314" t="str">
            <v>1_1_9</v>
          </cell>
          <cell r="AD314" t="str">
            <v>Cultivated</v>
          </cell>
          <cell r="AE314">
            <v>11.42</v>
          </cell>
          <cell r="AF314">
            <v>5.12</v>
          </cell>
          <cell r="AG314">
            <v>16.54</v>
          </cell>
          <cell r="AH314">
            <v>293.06200000000001</v>
          </cell>
        </row>
        <row r="315">
          <cell r="AB315" t="str">
            <v>C1_1_10</v>
          </cell>
          <cell r="AC315" t="str">
            <v>1_1_10</v>
          </cell>
          <cell r="AD315" t="str">
            <v>Cultivated</v>
          </cell>
          <cell r="AE315">
            <v>11.23</v>
          </cell>
          <cell r="AF315">
            <v>9.39</v>
          </cell>
          <cell r="AG315">
            <v>20.62</v>
          </cell>
          <cell r="AH315">
            <v>217.34020000000001</v>
          </cell>
        </row>
        <row r="316">
          <cell r="AB316" t="str">
            <v>C1_1_11</v>
          </cell>
          <cell r="AC316" t="str">
            <v>1_1_11</v>
          </cell>
          <cell r="AD316" t="str">
            <v>Cultivated</v>
          </cell>
          <cell r="AE316">
            <v>9.3800000000000008</v>
          </cell>
          <cell r="AF316">
            <v>2.38</v>
          </cell>
          <cell r="AG316">
            <v>11.760000000000002</v>
          </cell>
          <cell r="AH316">
            <v>242.24199999999999</v>
          </cell>
        </row>
        <row r="317">
          <cell r="AB317" t="str">
            <v>C1_1_12</v>
          </cell>
          <cell r="AC317" t="str">
            <v>1_1_12</v>
          </cell>
          <cell r="AD317" t="str">
            <v>Cultivated</v>
          </cell>
          <cell r="AE317">
            <v>8.35</v>
          </cell>
          <cell r="AF317">
            <v>2.87</v>
          </cell>
          <cell r="AG317">
            <v>11.219999999999999</v>
          </cell>
          <cell r="AH317">
            <v>215.98500000000001</v>
          </cell>
        </row>
        <row r="318">
          <cell r="AB318" t="str">
            <v>C1_1_13</v>
          </cell>
          <cell r="AC318" t="str">
            <v>1_1_13</v>
          </cell>
          <cell r="AD318" t="str">
            <v>Cultivated</v>
          </cell>
          <cell r="AE318">
            <v>9.6</v>
          </cell>
          <cell r="AF318">
            <v>5.71</v>
          </cell>
          <cell r="AG318">
            <v>15.309999999999999</v>
          </cell>
          <cell r="AH318">
            <v>203.28</v>
          </cell>
        </row>
        <row r="319">
          <cell r="AB319" t="str">
            <v>C1_1_14</v>
          </cell>
          <cell r="AC319" t="str">
            <v>1_1_14</v>
          </cell>
          <cell r="AD319" t="str">
            <v>Cultivated</v>
          </cell>
          <cell r="AE319">
            <v>9.77</v>
          </cell>
          <cell r="AF319">
            <v>3.2</v>
          </cell>
          <cell r="AG319">
            <v>12.969999999999999</v>
          </cell>
          <cell r="AH319">
            <v>212.59700000000001</v>
          </cell>
        </row>
        <row r="320">
          <cell r="AB320" t="str">
            <v>C1_1_15</v>
          </cell>
          <cell r="AC320" t="str">
            <v>1_1_15</v>
          </cell>
          <cell r="AD320" t="str">
            <v>Cultivated</v>
          </cell>
          <cell r="AE320">
            <v>9.74</v>
          </cell>
          <cell r="AF320">
            <v>3.25</v>
          </cell>
          <cell r="AG320">
            <v>12.99</v>
          </cell>
          <cell r="AH320">
            <v>193.11600000000001</v>
          </cell>
        </row>
        <row r="321">
          <cell r="AB321" t="str">
            <v>C1_1_16c</v>
          </cell>
          <cell r="AC321" t="str">
            <v>1_1_16c</v>
          </cell>
          <cell r="AD321" t="str">
            <v>Ambient</v>
          </cell>
          <cell r="AE321">
            <v>8.69</v>
          </cell>
          <cell r="AF321">
            <v>3.57</v>
          </cell>
          <cell r="AG321">
            <v>12.26</v>
          </cell>
          <cell r="AH321">
            <v>214.291</v>
          </cell>
        </row>
        <row r="322">
          <cell r="AB322" t="str">
            <v>C1_1_17c</v>
          </cell>
          <cell r="AC322" t="str">
            <v>1_1_17c</v>
          </cell>
          <cell r="AD322" t="str">
            <v>Ambient</v>
          </cell>
          <cell r="AE322">
            <v>9.49</v>
          </cell>
          <cell r="AF322">
            <v>3.26</v>
          </cell>
          <cell r="AG322">
            <v>12.75</v>
          </cell>
          <cell r="AH322">
            <v>186.34</v>
          </cell>
        </row>
        <row r="323">
          <cell r="AB323" t="str">
            <v>C1_1_18c</v>
          </cell>
          <cell r="AC323" t="str">
            <v>1_1_18c</v>
          </cell>
          <cell r="AD323" t="str">
            <v>Ambient</v>
          </cell>
          <cell r="AE323">
            <v>10.4</v>
          </cell>
          <cell r="AF323">
            <v>4.3099999999999996</v>
          </cell>
          <cell r="AG323">
            <v>14.71</v>
          </cell>
          <cell r="AH323">
            <v>214.291</v>
          </cell>
        </row>
        <row r="324">
          <cell r="AB324" t="str">
            <v>C1_1_19c</v>
          </cell>
          <cell r="AC324" t="str">
            <v>1_1_19c</v>
          </cell>
          <cell r="AD324" t="str">
            <v>Ambient</v>
          </cell>
          <cell r="AE324">
            <v>12.96</v>
          </cell>
          <cell r="AF324">
            <v>7.74</v>
          </cell>
          <cell r="AG324">
            <v>20.700000000000003</v>
          </cell>
          <cell r="AH324">
            <v>186.34</v>
          </cell>
        </row>
        <row r="325">
          <cell r="AB325" t="str">
            <v>C1_2_1</v>
          </cell>
          <cell r="AC325" t="str">
            <v>1_2_1</v>
          </cell>
          <cell r="AD325" t="str">
            <v>Cultivated</v>
          </cell>
          <cell r="AE325">
            <v>11.39</v>
          </cell>
          <cell r="AF325">
            <v>2.65</v>
          </cell>
          <cell r="AG325">
            <v>14.040000000000001</v>
          </cell>
          <cell r="AH325">
            <v>215.98500000000001</v>
          </cell>
        </row>
        <row r="326">
          <cell r="AB326" t="str">
            <v>C1_2_2</v>
          </cell>
          <cell r="AC326" t="str">
            <v>1_2_2</v>
          </cell>
          <cell r="AD326" t="str">
            <v>Cultivated</v>
          </cell>
          <cell r="AE326">
            <v>10.14</v>
          </cell>
          <cell r="AF326">
            <v>2.34</v>
          </cell>
          <cell r="AG326">
            <v>12.48</v>
          </cell>
          <cell r="AH326">
            <v>250.71199999999999</v>
          </cell>
        </row>
        <row r="327">
          <cell r="AB327" t="str">
            <v>C1_2_3</v>
          </cell>
          <cell r="AC327" t="str">
            <v>1_2_3</v>
          </cell>
          <cell r="AD327" t="str">
            <v>Cultivated</v>
          </cell>
          <cell r="AE327">
            <v>9.98</v>
          </cell>
          <cell r="AF327">
            <v>2.87</v>
          </cell>
          <cell r="AG327">
            <v>12.850000000000001</v>
          </cell>
          <cell r="AH327">
            <v>267.65199999999999</v>
          </cell>
        </row>
        <row r="328">
          <cell r="AB328" t="str">
            <v>C1_2_4</v>
          </cell>
          <cell r="AC328" t="str">
            <v>1_2_4</v>
          </cell>
          <cell r="AD328" t="str">
            <v>Cultivated</v>
          </cell>
          <cell r="AE328">
            <v>13.89</v>
          </cell>
          <cell r="AF328">
            <v>3.32</v>
          </cell>
          <cell r="AG328">
            <v>17.21</v>
          </cell>
          <cell r="AH328">
            <v>189.72800000000001</v>
          </cell>
        </row>
        <row r="329">
          <cell r="AB329" t="str">
            <v>C1_2_5</v>
          </cell>
          <cell r="AC329" t="str">
            <v>1_2_5</v>
          </cell>
          <cell r="AD329" t="str">
            <v>Cultivated</v>
          </cell>
          <cell r="AE329">
            <v>10.210000000000001</v>
          </cell>
          <cell r="AF329">
            <v>2.83</v>
          </cell>
          <cell r="AG329">
            <v>13.040000000000001</v>
          </cell>
          <cell r="AH329">
            <v>265.95800000000003</v>
          </cell>
        </row>
        <row r="330">
          <cell r="AB330" t="str">
            <v>C1_2_6</v>
          </cell>
          <cell r="AC330" t="str">
            <v>1_2_6</v>
          </cell>
          <cell r="AD330" t="str">
            <v>Cultivated</v>
          </cell>
          <cell r="AE330">
            <v>10.89</v>
          </cell>
          <cell r="AF330">
            <v>3.07</v>
          </cell>
          <cell r="AG330">
            <v>13.96</v>
          </cell>
          <cell r="AH330">
            <v>186.34</v>
          </cell>
        </row>
        <row r="331">
          <cell r="AB331" t="str">
            <v>C1_2_7</v>
          </cell>
          <cell r="AC331" t="str">
            <v>1_2_7</v>
          </cell>
          <cell r="AD331" t="str">
            <v>Cultivated</v>
          </cell>
          <cell r="AE331">
            <v>10.34</v>
          </cell>
          <cell r="AF331">
            <v>3.61</v>
          </cell>
          <cell r="AG331">
            <v>13.95</v>
          </cell>
          <cell r="AH331">
            <v>214.291</v>
          </cell>
        </row>
        <row r="332">
          <cell r="AB332" t="str">
            <v>C1_2_8</v>
          </cell>
          <cell r="AC332" t="str">
            <v>1_2_8</v>
          </cell>
          <cell r="AD332" t="str">
            <v>Cultivated</v>
          </cell>
          <cell r="AE332">
            <v>15.07</v>
          </cell>
          <cell r="AF332">
            <v>4.9800000000000004</v>
          </cell>
          <cell r="AG332">
            <v>20.05</v>
          </cell>
          <cell r="AH332">
            <v>121.968</v>
          </cell>
        </row>
        <row r="333">
          <cell r="AB333" t="str">
            <v>C1_2_9</v>
          </cell>
          <cell r="AC333" t="str">
            <v>1_2_9</v>
          </cell>
          <cell r="AD333" t="str">
            <v>Cultivated</v>
          </cell>
          <cell r="AE333">
            <v>8.7200000000000006</v>
          </cell>
          <cell r="AF333">
            <v>4.1100000000000003</v>
          </cell>
          <cell r="AG333">
            <v>12.830000000000002</v>
          </cell>
          <cell r="AH333">
            <v>277.98540000000003</v>
          </cell>
        </row>
        <row r="334">
          <cell r="AB334" t="str">
            <v>C1_2_10</v>
          </cell>
          <cell r="AC334" t="str">
            <v>1_2_10</v>
          </cell>
          <cell r="AD334" t="str">
            <v>Cultivated</v>
          </cell>
          <cell r="AE334">
            <v>12.26</v>
          </cell>
          <cell r="AF334">
            <v>3.94</v>
          </cell>
          <cell r="AG334">
            <v>16.2</v>
          </cell>
          <cell r="AH334">
            <v>137.214</v>
          </cell>
        </row>
        <row r="335">
          <cell r="AB335" t="str">
            <v>C1_2_11</v>
          </cell>
          <cell r="AC335" t="str">
            <v>1_2_11</v>
          </cell>
          <cell r="AD335" t="str">
            <v>Cultivated</v>
          </cell>
          <cell r="AE335">
            <v>11.23</v>
          </cell>
          <cell r="AF335">
            <v>2.89</v>
          </cell>
          <cell r="AG335">
            <v>14.120000000000001</v>
          </cell>
          <cell r="AH335">
            <v>222.93039999999999</v>
          </cell>
        </row>
        <row r="336">
          <cell r="AB336" t="str">
            <v>C1_2_12</v>
          </cell>
          <cell r="AC336" t="str">
            <v>1_2_12</v>
          </cell>
          <cell r="AD336" t="str">
            <v>Cultivated</v>
          </cell>
          <cell r="AE336">
            <v>8.34</v>
          </cell>
          <cell r="AF336">
            <v>4.03</v>
          </cell>
          <cell r="AG336">
            <v>12.370000000000001</v>
          </cell>
          <cell r="AH336">
            <v>271.04000000000002</v>
          </cell>
        </row>
        <row r="337">
          <cell r="AB337" t="str">
            <v>C1_2_13</v>
          </cell>
          <cell r="AC337" t="str">
            <v>1_2_13</v>
          </cell>
          <cell r="AD337" t="str">
            <v>Cultivated</v>
          </cell>
          <cell r="AE337">
            <v>15.3</v>
          </cell>
          <cell r="AF337">
            <v>3.78</v>
          </cell>
          <cell r="AG337">
            <v>19.080000000000002</v>
          </cell>
          <cell r="AH337">
            <v>271.20940000000002</v>
          </cell>
        </row>
        <row r="338">
          <cell r="AB338" t="str">
            <v>C1_2_14</v>
          </cell>
          <cell r="AC338" t="str">
            <v>1_2_14</v>
          </cell>
          <cell r="AD338" t="str">
            <v>Cultivated</v>
          </cell>
          <cell r="AE338">
            <v>9.75</v>
          </cell>
          <cell r="AF338">
            <v>6.43</v>
          </cell>
          <cell r="AG338">
            <v>16.18</v>
          </cell>
          <cell r="AH338">
            <v>242.24199999999999</v>
          </cell>
        </row>
        <row r="339">
          <cell r="AB339" t="str">
            <v>C1_2_15</v>
          </cell>
          <cell r="AC339" t="str">
            <v>1_2_15</v>
          </cell>
          <cell r="AD339" t="str">
            <v>Cultivated</v>
          </cell>
          <cell r="AE339">
            <v>10.44</v>
          </cell>
          <cell r="AF339">
            <v>2.25</v>
          </cell>
          <cell r="AG339">
            <v>12.69</v>
          </cell>
          <cell r="AH339">
            <v>217.34020000000001</v>
          </cell>
        </row>
        <row r="340">
          <cell r="AB340" t="str">
            <v>C1_2_16c</v>
          </cell>
          <cell r="AC340" t="str">
            <v>1_2_16c</v>
          </cell>
          <cell r="AD340" t="str">
            <v>Ambient</v>
          </cell>
          <cell r="AE340">
            <v>10.86</v>
          </cell>
          <cell r="AF340">
            <v>4.42</v>
          </cell>
          <cell r="AG340">
            <v>15.28</v>
          </cell>
          <cell r="AH340">
            <v>154.154</v>
          </cell>
        </row>
        <row r="341">
          <cell r="AB341" t="str">
            <v>C1_2_17c</v>
          </cell>
          <cell r="AC341" t="str">
            <v>1_2_17c</v>
          </cell>
          <cell r="AD341" t="str">
            <v>Ambient</v>
          </cell>
          <cell r="AE341">
            <v>9.51</v>
          </cell>
          <cell r="AF341">
            <v>11.94</v>
          </cell>
          <cell r="AG341">
            <v>21.45</v>
          </cell>
          <cell r="AH341">
            <v>321.01299999999998</v>
          </cell>
        </row>
        <row r="342">
          <cell r="AB342" t="str">
            <v>C1_2_18c</v>
          </cell>
          <cell r="AC342" t="str">
            <v>1_2_18c</v>
          </cell>
          <cell r="AD342" t="str">
            <v>Ambient</v>
          </cell>
          <cell r="AE342">
            <v>9.67</v>
          </cell>
          <cell r="AF342">
            <v>6.89</v>
          </cell>
          <cell r="AG342">
            <v>16.559999999999999</v>
          </cell>
          <cell r="AH342">
            <v>318.47199999999998</v>
          </cell>
        </row>
        <row r="343">
          <cell r="AB343" t="str">
            <v>C1_2_19c</v>
          </cell>
          <cell r="AC343" t="str">
            <v>1_2_19c</v>
          </cell>
          <cell r="AD343" t="str">
            <v>Ambient</v>
          </cell>
          <cell r="AE343">
            <v>6.93</v>
          </cell>
          <cell r="AF343">
            <v>7.29</v>
          </cell>
          <cell r="AG343">
            <v>14.219999999999999</v>
          </cell>
          <cell r="AH343">
            <v>214.291</v>
          </cell>
        </row>
        <row r="344">
          <cell r="AB344" t="str">
            <v>C1_3_1</v>
          </cell>
          <cell r="AC344" t="str">
            <v>1_3_1</v>
          </cell>
          <cell r="AD344" t="str">
            <v>Cultivated</v>
          </cell>
          <cell r="AE344">
            <v>9.9</v>
          </cell>
          <cell r="AF344">
            <v>6.06</v>
          </cell>
          <cell r="AG344">
            <v>15.96</v>
          </cell>
          <cell r="AH344">
            <v>243.93600000000001</v>
          </cell>
        </row>
        <row r="345">
          <cell r="AB345" t="str">
            <v>C1_3_2</v>
          </cell>
          <cell r="AC345" t="str">
            <v>1_3_2</v>
          </cell>
          <cell r="AD345" t="str">
            <v>Cultivated</v>
          </cell>
          <cell r="AE345">
            <v>7.96</v>
          </cell>
          <cell r="AF345">
            <v>2.04</v>
          </cell>
          <cell r="AG345">
            <v>10</v>
          </cell>
          <cell r="AH345">
            <v>271.20940000000002</v>
          </cell>
        </row>
        <row r="346">
          <cell r="AB346" t="str">
            <v>C1_3_3</v>
          </cell>
          <cell r="AC346" t="str">
            <v>1_3_3</v>
          </cell>
          <cell r="AD346" t="str">
            <v>Cultivated</v>
          </cell>
          <cell r="AE346">
            <v>10.64</v>
          </cell>
          <cell r="AF346">
            <v>6.83</v>
          </cell>
          <cell r="AG346">
            <v>17.47</v>
          </cell>
          <cell r="AH346">
            <v>301.53199999999998</v>
          </cell>
        </row>
        <row r="347">
          <cell r="AB347" t="str">
            <v>C1_3_4</v>
          </cell>
          <cell r="AC347" t="str">
            <v>1_3_4</v>
          </cell>
          <cell r="AD347" t="str">
            <v>Cultivated</v>
          </cell>
          <cell r="AE347">
            <v>8.93</v>
          </cell>
          <cell r="AF347">
            <v>4.0599999999999996</v>
          </cell>
          <cell r="AG347">
            <v>12.989999999999998</v>
          </cell>
          <cell r="AH347">
            <v>271.20940000000002</v>
          </cell>
        </row>
        <row r="348">
          <cell r="AB348" t="str">
            <v>C1_3_5</v>
          </cell>
          <cell r="AC348" t="str">
            <v>1_3_5</v>
          </cell>
          <cell r="AD348" t="str">
            <v>Cultivated</v>
          </cell>
          <cell r="AE348">
            <v>10.54</v>
          </cell>
          <cell r="AF348">
            <v>6.56</v>
          </cell>
          <cell r="AG348">
            <v>17.099999999999998</v>
          </cell>
          <cell r="AH348">
            <v>196.50399999999999</v>
          </cell>
        </row>
        <row r="349">
          <cell r="AB349" t="str">
            <v>C1_3_6</v>
          </cell>
          <cell r="AC349" t="str">
            <v>1_3_6</v>
          </cell>
          <cell r="AD349" t="str">
            <v>Cultivated</v>
          </cell>
          <cell r="AE349">
            <v>10.27</v>
          </cell>
          <cell r="AF349">
            <v>4.95</v>
          </cell>
          <cell r="AG349">
            <v>15.219999999999999</v>
          </cell>
          <cell r="AH349">
            <v>271.20940000000002</v>
          </cell>
        </row>
        <row r="350">
          <cell r="AB350" t="str">
            <v>C1_3_7</v>
          </cell>
          <cell r="AC350" t="str">
            <v>1_3_7</v>
          </cell>
          <cell r="AD350" t="str">
            <v>Cultivated</v>
          </cell>
          <cell r="AE350">
            <v>12.07</v>
          </cell>
          <cell r="AF350">
            <v>14.66</v>
          </cell>
          <cell r="AG350">
            <v>26.73</v>
          </cell>
          <cell r="AH350">
            <v>186.5094</v>
          </cell>
        </row>
        <row r="351">
          <cell r="AB351" t="str">
            <v>C1_3_8</v>
          </cell>
          <cell r="AC351" t="str">
            <v>1_3_8</v>
          </cell>
          <cell r="AD351" t="str">
            <v>Cultivated</v>
          </cell>
          <cell r="AE351">
            <v>10.16</v>
          </cell>
          <cell r="AF351">
            <v>8.66</v>
          </cell>
          <cell r="AG351">
            <v>18.82</v>
          </cell>
          <cell r="AH351">
            <v>271.20940000000002</v>
          </cell>
        </row>
        <row r="352">
          <cell r="AB352" t="str">
            <v>C1_3_9</v>
          </cell>
          <cell r="AC352" t="str">
            <v>1_3_9</v>
          </cell>
          <cell r="AD352" t="str">
            <v>Cultivated</v>
          </cell>
          <cell r="AE352">
            <v>11.61</v>
          </cell>
          <cell r="AF352">
            <v>4.99</v>
          </cell>
          <cell r="AG352">
            <v>16.600000000000001</v>
          </cell>
          <cell r="AH352">
            <v>247.32400000000001</v>
          </cell>
        </row>
        <row r="353">
          <cell r="AB353" t="str">
            <v>C1_3_10</v>
          </cell>
          <cell r="AC353" t="str">
            <v>1_3_10</v>
          </cell>
          <cell r="AD353" t="str">
            <v>Cultivated</v>
          </cell>
          <cell r="AE353">
            <v>9.17</v>
          </cell>
          <cell r="AF353">
            <v>7.2</v>
          </cell>
          <cell r="AG353">
            <v>16.37</v>
          </cell>
          <cell r="AH353">
            <v>271.04000000000002</v>
          </cell>
        </row>
        <row r="354">
          <cell r="AB354" t="str">
            <v>C1_3_11</v>
          </cell>
          <cell r="AC354" t="str">
            <v>1_3_11</v>
          </cell>
          <cell r="AD354" t="str">
            <v>Cultivated</v>
          </cell>
          <cell r="AE354">
            <v>9.8800000000000008</v>
          </cell>
          <cell r="AF354">
            <v>8.59</v>
          </cell>
          <cell r="AG354">
            <v>18.47</v>
          </cell>
          <cell r="AH354">
            <v>242.24199999999999</v>
          </cell>
        </row>
        <row r="355">
          <cell r="AB355" t="str">
            <v>C1_3_12</v>
          </cell>
          <cell r="AC355" t="str">
            <v>1_3_12</v>
          </cell>
          <cell r="AD355" t="str">
            <v>Cultivated</v>
          </cell>
          <cell r="AE355">
            <v>11.65</v>
          </cell>
          <cell r="AF355">
            <v>4.49</v>
          </cell>
          <cell r="AG355">
            <v>16.14</v>
          </cell>
          <cell r="AH355">
            <v>267.65199999999999</v>
          </cell>
        </row>
        <row r="356">
          <cell r="AB356" t="str">
            <v>C1_3_13</v>
          </cell>
          <cell r="AC356" t="str">
            <v>1_3_13</v>
          </cell>
          <cell r="AD356" t="str">
            <v>Cultivated</v>
          </cell>
          <cell r="AE356">
            <v>10.41</v>
          </cell>
          <cell r="AF356">
            <v>4.09</v>
          </cell>
          <cell r="AG356">
            <v>14.5</v>
          </cell>
          <cell r="AH356">
            <v>320.166</v>
          </cell>
        </row>
        <row r="357">
          <cell r="AB357" t="str">
            <v>C1_3_14</v>
          </cell>
          <cell r="AC357" t="str">
            <v>1_3_14</v>
          </cell>
          <cell r="AD357" t="str">
            <v>Cultivated</v>
          </cell>
          <cell r="AE357">
            <v>11.72</v>
          </cell>
          <cell r="AF357">
            <v>5.74</v>
          </cell>
          <cell r="AG357">
            <v>17.46</v>
          </cell>
          <cell r="AH357">
            <v>272.90339999999998</v>
          </cell>
        </row>
        <row r="358">
          <cell r="AB358" t="str">
            <v>C1_3_15</v>
          </cell>
          <cell r="AC358" t="str">
            <v>1_3_15</v>
          </cell>
          <cell r="AD358" t="str">
            <v>Cultivated</v>
          </cell>
          <cell r="AE358">
            <v>9.9700000000000006</v>
          </cell>
          <cell r="AF358">
            <v>5.87</v>
          </cell>
          <cell r="AG358">
            <v>15.84</v>
          </cell>
          <cell r="AH358">
            <v>304.92</v>
          </cell>
        </row>
        <row r="359">
          <cell r="AB359" t="str">
            <v>C1_3_16c</v>
          </cell>
          <cell r="AC359" t="str">
            <v>1_3_16c</v>
          </cell>
          <cell r="AD359" t="str">
            <v>Ambient</v>
          </cell>
          <cell r="AE359">
            <v>5.91</v>
          </cell>
          <cell r="AF359">
            <v>2.4700000000000002</v>
          </cell>
          <cell r="AG359">
            <v>8.3800000000000008</v>
          </cell>
          <cell r="AH359">
            <v>186.34</v>
          </cell>
        </row>
        <row r="360">
          <cell r="AB360" t="str">
            <v>C1_3_17c</v>
          </cell>
          <cell r="AC360" t="str">
            <v>1_3_17c</v>
          </cell>
          <cell r="AD360" t="str">
            <v>Ambient</v>
          </cell>
          <cell r="AE360">
            <v>11.42</v>
          </cell>
          <cell r="AF360">
            <v>4.91</v>
          </cell>
          <cell r="AG360">
            <v>16.329999999999998</v>
          </cell>
          <cell r="AH360">
            <v>212.59700000000001</v>
          </cell>
        </row>
        <row r="361">
          <cell r="AB361" t="str">
            <v>C1_3_18c</v>
          </cell>
          <cell r="AC361" t="str">
            <v>1_3_18c</v>
          </cell>
          <cell r="AD361" t="str">
            <v>Ambient</v>
          </cell>
          <cell r="AE361">
            <v>6.12</v>
          </cell>
          <cell r="AF361">
            <v>2.29</v>
          </cell>
          <cell r="AG361">
            <v>8.41</v>
          </cell>
          <cell r="AH361">
            <v>186.34</v>
          </cell>
        </row>
        <row r="362">
          <cell r="AB362" t="str">
            <v>C1_3_19c</v>
          </cell>
          <cell r="AC362" t="str">
            <v>1_3_19c</v>
          </cell>
          <cell r="AD362" t="str">
            <v>Ambient</v>
          </cell>
          <cell r="AE362">
            <v>9.8699999999999992</v>
          </cell>
          <cell r="AF362">
            <v>8.8000000000000007</v>
          </cell>
          <cell r="AG362">
            <v>18.670000000000002</v>
          </cell>
          <cell r="AH362">
            <v>324.57040000000001</v>
          </cell>
        </row>
        <row r="363">
          <cell r="AB363" t="str">
            <v>C3_1_1</v>
          </cell>
          <cell r="AC363" t="str">
            <v>3_1_1</v>
          </cell>
          <cell r="AD363" t="str">
            <v>Cultivated</v>
          </cell>
          <cell r="AE363">
            <v>6.13</v>
          </cell>
          <cell r="AF363">
            <v>12.82</v>
          </cell>
          <cell r="AG363">
            <v>18.95</v>
          </cell>
          <cell r="AH363">
            <v>252.40600000000001</v>
          </cell>
        </row>
        <row r="364">
          <cell r="AB364" t="str">
            <v>C3_1_2</v>
          </cell>
          <cell r="AC364" t="str">
            <v>3_1_2</v>
          </cell>
          <cell r="AD364" t="str">
            <v>Cultivated</v>
          </cell>
          <cell r="AE364">
            <v>7.26</v>
          </cell>
          <cell r="AF364">
            <v>4.5999999999999996</v>
          </cell>
          <cell r="AG364">
            <v>11.86</v>
          </cell>
          <cell r="AH364">
            <v>217.8484</v>
          </cell>
        </row>
        <row r="365">
          <cell r="AB365" t="str">
            <v>C3_1_3</v>
          </cell>
          <cell r="AC365" t="str">
            <v>3_1_3</v>
          </cell>
          <cell r="AD365" t="str">
            <v>Cultivated</v>
          </cell>
          <cell r="AE365">
            <v>6.46</v>
          </cell>
          <cell r="AF365">
            <v>4.71</v>
          </cell>
          <cell r="AG365">
            <v>11.17</v>
          </cell>
          <cell r="AH365">
            <v>186.34</v>
          </cell>
        </row>
        <row r="366">
          <cell r="AB366" t="str">
            <v>C3_1_4</v>
          </cell>
          <cell r="AC366" t="str">
            <v>3_1_4</v>
          </cell>
          <cell r="AD366" t="str">
            <v>Cultivated</v>
          </cell>
          <cell r="AE366">
            <v>6.52</v>
          </cell>
          <cell r="AF366">
            <v>4.17</v>
          </cell>
          <cell r="AG366">
            <v>10.69</v>
          </cell>
          <cell r="AH366">
            <v>219.54239999999999</v>
          </cell>
        </row>
        <row r="367">
          <cell r="AB367" t="str">
            <v>C3_1_5</v>
          </cell>
          <cell r="AC367" t="str">
            <v>3_1_5</v>
          </cell>
          <cell r="AD367" t="str">
            <v>Cultivated</v>
          </cell>
          <cell r="AE367">
            <v>6.36</v>
          </cell>
          <cell r="AF367">
            <v>3.54</v>
          </cell>
          <cell r="AG367">
            <v>9.9</v>
          </cell>
          <cell r="AH367">
            <v>303.226</v>
          </cell>
        </row>
        <row r="368">
          <cell r="AB368" t="str">
            <v>C3_1_6</v>
          </cell>
          <cell r="AC368" t="str">
            <v>3_1_6</v>
          </cell>
          <cell r="AD368" t="str">
            <v>Cultivated</v>
          </cell>
          <cell r="AE368">
            <v>5.7</v>
          </cell>
          <cell r="AF368">
            <v>3.91</v>
          </cell>
          <cell r="AG368">
            <v>9.61</v>
          </cell>
          <cell r="AH368">
            <v>267.65199999999999</v>
          </cell>
        </row>
        <row r="369">
          <cell r="AB369" t="str">
            <v>C3_1_7</v>
          </cell>
          <cell r="AC369" t="str">
            <v>3_1_7</v>
          </cell>
          <cell r="AD369" t="str">
            <v>Cultivated</v>
          </cell>
          <cell r="AE369">
            <v>8.31</v>
          </cell>
          <cell r="AF369">
            <v>7.17</v>
          </cell>
          <cell r="AG369">
            <v>15.48</v>
          </cell>
          <cell r="AH369">
            <v>252.40600000000001</v>
          </cell>
        </row>
        <row r="370">
          <cell r="AB370" t="str">
            <v>C3_1_8</v>
          </cell>
          <cell r="AC370" t="str">
            <v>3_1_8</v>
          </cell>
          <cell r="AD370" t="str">
            <v>Cultivated</v>
          </cell>
          <cell r="AE370">
            <v>6.6</v>
          </cell>
          <cell r="AF370">
            <v>4.21</v>
          </cell>
          <cell r="AG370">
            <v>10.809999999999999</v>
          </cell>
          <cell r="AH370">
            <v>267.65199999999999</v>
          </cell>
        </row>
        <row r="371">
          <cell r="AB371" t="str">
            <v>C3_1_9</v>
          </cell>
          <cell r="AC371" t="str">
            <v>3_1_9</v>
          </cell>
          <cell r="AD371" t="str">
            <v>Cultivated</v>
          </cell>
          <cell r="AE371">
            <v>8.64</v>
          </cell>
          <cell r="AF371">
            <v>5.3</v>
          </cell>
          <cell r="AG371">
            <v>13.940000000000001</v>
          </cell>
          <cell r="AH371">
            <v>72.841999999999999</v>
          </cell>
        </row>
        <row r="372">
          <cell r="AB372" t="str">
            <v>C3_1_10</v>
          </cell>
          <cell r="AC372" t="str">
            <v>3_1_10</v>
          </cell>
          <cell r="AD372" t="str">
            <v>Cultivated</v>
          </cell>
          <cell r="AE372">
            <v>7.54</v>
          </cell>
          <cell r="AF372">
            <v>4.5999999999999996</v>
          </cell>
          <cell r="AG372">
            <v>12.14</v>
          </cell>
          <cell r="AH372">
            <v>269.346</v>
          </cell>
        </row>
        <row r="373">
          <cell r="AB373" t="str">
            <v>C3_1_11</v>
          </cell>
          <cell r="AC373" t="str">
            <v>3_1_11</v>
          </cell>
          <cell r="AD373" t="str">
            <v>Cultivated</v>
          </cell>
          <cell r="AE373">
            <v>5.92</v>
          </cell>
          <cell r="AF373">
            <v>3.71</v>
          </cell>
          <cell r="AG373">
            <v>9.629999999999999</v>
          </cell>
          <cell r="AH373">
            <v>127.05</v>
          </cell>
        </row>
        <row r="374">
          <cell r="AB374" t="str">
            <v>C3_1_12</v>
          </cell>
          <cell r="AC374" t="str">
            <v>3_1_12</v>
          </cell>
          <cell r="AD374" t="str">
            <v>Cultivated</v>
          </cell>
          <cell r="AE374">
            <v>7.56</v>
          </cell>
          <cell r="AF374">
            <v>5.81</v>
          </cell>
          <cell r="AG374">
            <v>13.37</v>
          </cell>
          <cell r="AH374">
            <v>267.65199999999999</v>
          </cell>
        </row>
        <row r="375">
          <cell r="AB375" t="str">
            <v>C3_1_13</v>
          </cell>
          <cell r="AC375" t="str">
            <v>3_1_13</v>
          </cell>
          <cell r="AD375" t="str">
            <v>Cultivated</v>
          </cell>
          <cell r="AE375">
            <v>6.94</v>
          </cell>
          <cell r="AF375">
            <v>3.67</v>
          </cell>
          <cell r="AG375">
            <v>10.61</v>
          </cell>
          <cell r="AH375">
            <v>279.51</v>
          </cell>
        </row>
        <row r="376">
          <cell r="AB376" t="str">
            <v>C3_1_14</v>
          </cell>
          <cell r="AC376" t="str">
            <v>3_1_14</v>
          </cell>
          <cell r="AD376" t="str">
            <v>Cultivated</v>
          </cell>
          <cell r="AE376">
            <v>6.98</v>
          </cell>
          <cell r="AF376">
            <v>3.5</v>
          </cell>
          <cell r="AG376">
            <v>10.48</v>
          </cell>
          <cell r="AH376">
            <v>322.87639999999999</v>
          </cell>
        </row>
        <row r="377">
          <cell r="AB377" t="str">
            <v>C3_1_15</v>
          </cell>
          <cell r="AC377" t="str">
            <v>3_1_15</v>
          </cell>
          <cell r="AD377" t="str">
            <v>Cultivated</v>
          </cell>
          <cell r="AE377">
            <v>6.81</v>
          </cell>
          <cell r="AF377">
            <v>4.34</v>
          </cell>
          <cell r="AG377">
            <v>11.149999999999999</v>
          </cell>
          <cell r="AH377">
            <v>167.70599999999999</v>
          </cell>
        </row>
        <row r="378">
          <cell r="AB378" t="str">
            <v>C3_1_16c</v>
          </cell>
          <cell r="AC378" t="str">
            <v>3_1_16c</v>
          </cell>
          <cell r="AD378" t="str">
            <v>Ambient</v>
          </cell>
          <cell r="AE378">
            <v>5.65</v>
          </cell>
          <cell r="AF378">
            <v>9.14</v>
          </cell>
          <cell r="AG378">
            <v>14.790000000000001</v>
          </cell>
          <cell r="AH378">
            <v>322.87639999999999</v>
          </cell>
        </row>
        <row r="379">
          <cell r="AB379" t="str">
            <v>C3_1_17c</v>
          </cell>
          <cell r="AC379" t="str">
            <v>3_1_17c</v>
          </cell>
          <cell r="AD379" t="str">
            <v>Ambient</v>
          </cell>
          <cell r="AE379">
            <v>6.48</v>
          </cell>
          <cell r="AF379">
            <v>12.11</v>
          </cell>
          <cell r="AG379">
            <v>18.59</v>
          </cell>
          <cell r="AH379">
            <v>267.65199999999999</v>
          </cell>
        </row>
        <row r="380">
          <cell r="AB380" t="str">
            <v>C3_1_18c</v>
          </cell>
          <cell r="AC380" t="str">
            <v>3_1_18c</v>
          </cell>
          <cell r="AD380" t="str">
            <v>Ambient</v>
          </cell>
          <cell r="AE380">
            <v>6.21</v>
          </cell>
          <cell r="AF380">
            <v>4.79</v>
          </cell>
          <cell r="AG380">
            <v>11</v>
          </cell>
          <cell r="AH380">
            <v>217.8484</v>
          </cell>
        </row>
        <row r="381">
          <cell r="AB381" t="str">
            <v>C3_1_19c</v>
          </cell>
          <cell r="AC381" t="str">
            <v>3_1_19c</v>
          </cell>
          <cell r="AD381" t="str">
            <v>Ambient</v>
          </cell>
          <cell r="AE381">
            <v>5.65</v>
          </cell>
          <cell r="AF381">
            <v>10.130000000000001</v>
          </cell>
          <cell r="AG381">
            <v>15.780000000000001</v>
          </cell>
          <cell r="AH381">
            <v>189.72800000000001</v>
          </cell>
        </row>
        <row r="382">
          <cell r="AB382" t="str">
            <v>C3_2_1</v>
          </cell>
          <cell r="AC382" t="str">
            <v>3_2_1</v>
          </cell>
          <cell r="AD382" t="str">
            <v>Cultivated</v>
          </cell>
          <cell r="AE382">
            <v>10.27</v>
          </cell>
          <cell r="AF382">
            <v>6.09</v>
          </cell>
          <cell r="AG382">
            <v>16.36</v>
          </cell>
          <cell r="AH382">
            <v>267.65199999999999</v>
          </cell>
        </row>
        <row r="383">
          <cell r="AB383" t="str">
            <v>C3_2_2</v>
          </cell>
          <cell r="AC383" t="str">
            <v>3_2_2</v>
          </cell>
          <cell r="AD383" t="str">
            <v>Cultivated</v>
          </cell>
          <cell r="AE383">
            <v>10.61</v>
          </cell>
          <cell r="AF383">
            <v>7.56</v>
          </cell>
          <cell r="AG383">
            <v>18.169999999999998</v>
          </cell>
          <cell r="AH383">
            <v>242.24199999999999</v>
          </cell>
        </row>
        <row r="384">
          <cell r="AB384" t="str">
            <v>C3_2_3</v>
          </cell>
          <cell r="AC384" t="str">
            <v>3_2_3</v>
          </cell>
          <cell r="AD384" t="str">
            <v>Cultivated</v>
          </cell>
          <cell r="AE384">
            <v>6.46</v>
          </cell>
          <cell r="AF384">
            <v>4.3499999999999996</v>
          </cell>
          <cell r="AG384">
            <v>10.809999999999999</v>
          </cell>
          <cell r="AH384">
            <v>267.65199999999999</v>
          </cell>
        </row>
        <row r="385">
          <cell r="AB385" t="str">
            <v>C3_2_4</v>
          </cell>
          <cell r="AC385" t="str">
            <v>3_2_4</v>
          </cell>
          <cell r="AD385" t="str">
            <v>Cultivated</v>
          </cell>
          <cell r="AE385">
            <v>6.81</v>
          </cell>
          <cell r="AF385">
            <v>3.71</v>
          </cell>
          <cell r="AG385">
            <v>10.52</v>
          </cell>
          <cell r="AH385">
            <v>252.40600000000001</v>
          </cell>
        </row>
        <row r="386">
          <cell r="AB386" t="str">
            <v>C3_2_5</v>
          </cell>
          <cell r="AC386" t="str">
            <v>3_2_5</v>
          </cell>
          <cell r="AD386" t="str">
            <v>Cultivated</v>
          </cell>
          <cell r="AE386">
            <v>4.13</v>
          </cell>
          <cell r="AF386">
            <v>4.74</v>
          </cell>
          <cell r="AG386">
            <v>8.870000000000001</v>
          </cell>
          <cell r="AH386">
            <v>271.20940000000002</v>
          </cell>
        </row>
        <row r="387">
          <cell r="AB387" t="str">
            <v>C3_2_6</v>
          </cell>
          <cell r="AC387" t="str">
            <v>3_2_6</v>
          </cell>
          <cell r="AD387" t="str">
            <v>Cultivated</v>
          </cell>
          <cell r="AE387">
            <v>7.89</v>
          </cell>
          <cell r="AF387">
            <v>4.3600000000000003</v>
          </cell>
          <cell r="AG387">
            <v>12.25</v>
          </cell>
          <cell r="AH387">
            <v>188.03399999999999</v>
          </cell>
        </row>
        <row r="388">
          <cell r="AB388" t="str">
            <v>C3_2_7</v>
          </cell>
          <cell r="AC388" t="str">
            <v>3_2_7</v>
          </cell>
          <cell r="AD388" t="str">
            <v>Cultivated</v>
          </cell>
          <cell r="AE388">
            <v>6.69</v>
          </cell>
          <cell r="AF388">
            <v>4.42</v>
          </cell>
          <cell r="AG388">
            <v>11.11</v>
          </cell>
          <cell r="AH388">
            <v>269.346</v>
          </cell>
        </row>
        <row r="389">
          <cell r="AB389" t="str">
            <v>C3_2_8</v>
          </cell>
          <cell r="AC389" t="str">
            <v>3_2_8</v>
          </cell>
          <cell r="AD389" t="str">
            <v>Cultivated</v>
          </cell>
          <cell r="AE389">
            <v>10.77</v>
          </cell>
          <cell r="AF389">
            <v>5.26</v>
          </cell>
          <cell r="AG389">
            <v>16.03</v>
          </cell>
          <cell r="AH389">
            <v>135.52000000000001</v>
          </cell>
        </row>
        <row r="390">
          <cell r="AB390" t="str">
            <v>C3_2_9</v>
          </cell>
          <cell r="AC390" t="str">
            <v>3_2_9</v>
          </cell>
          <cell r="AD390" t="str">
            <v>Cultivated</v>
          </cell>
          <cell r="AE390">
            <v>7.73</v>
          </cell>
          <cell r="AF390">
            <v>3.64</v>
          </cell>
          <cell r="AG390">
            <v>11.370000000000001</v>
          </cell>
          <cell r="AH390">
            <v>274.59739999999999</v>
          </cell>
        </row>
        <row r="391">
          <cell r="AB391" t="str">
            <v>C3_2_10</v>
          </cell>
          <cell r="AC391" t="str">
            <v>3_2_10</v>
          </cell>
          <cell r="AD391" t="str">
            <v>Cultivated</v>
          </cell>
          <cell r="AE391">
            <v>8.1999999999999993</v>
          </cell>
          <cell r="AF391">
            <v>5.5</v>
          </cell>
          <cell r="AG391">
            <v>13.7</v>
          </cell>
          <cell r="AH391">
            <v>137.214</v>
          </cell>
        </row>
        <row r="392">
          <cell r="AB392" t="str">
            <v>C3_2_11</v>
          </cell>
          <cell r="AC392" t="str">
            <v>3_2_11</v>
          </cell>
          <cell r="AD392" t="str">
            <v>Cultivated</v>
          </cell>
          <cell r="AE392">
            <v>7.47</v>
          </cell>
          <cell r="AF392">
            <v>3.42</v>
          </cell>
          <cell r="AG392">
            <v>10.89</v>
          </cell>
          <cell r="AH392">
            <v>271.20940000000002</v>
          </cell>
        </row>
        <row r="393">
          <cell r="AB393" t="str">
            <v>C3_2_12</v>
          </cell>
          <cell r="AC393" t="str">
            <v>3_2_12</v>
          </cell>
          <cell r="AD393" t="str">
            <v>Cultivated</v>
          </cell>
          <cell r="AE393">
            <v>6.62</v>
          </cell>
          <cell r="AF393">
            <v>12.22</v>
          </cell>
          <cell r="AG393">
            <v>18.84</v>
          </cell>
          <cell r="AH393">
            <v>242.24199999999999</v>
          </cell>
        </row>
        <row r="394">
          <cell r="AB394" t="str">
            <v>C3_2_13</v>
          </cell>
          <cell r="AC394" t="str">
            <v>3_2_13</v>
          </cell>
          <cell r="AD394" t="str">
            <v>Cultivated</v>
          </cell>
          <cell r="AE394">
            <v>10.09</v>
          </cell>
          <cell r="AF394">
            <v>7.78</v>
          </cell>
          <cell r="AG394">
            <v>17.87</v>
          </cell>
          <cell r="AH394">
            <v>219.54239999999999</v>
          </cell>
        </row>
        <row r="395">
          <cell r="AB395" t="str">
            <v>C3_2_14</v>
          </cell>
          <cell r="AC395" t="str">
            <v>3_2_14</v>
          </cell>
          <cell r="AD395" t="str">
            <v>Cultivated</v>
          </cell>
          <cell r="AE395">
            <v>6.76</v>
          </cell>
          <cell r="AF395">
            <v>3.84</v>
          </cell>
          <cell r="AG395">
            <v>10.6</v>
          </cell>
          <cell r="AH395">
            <v>208.36199999999999</v>
          </cell>
        </row>
        <row r="396">
          <cell r="AB396" t="str">
            <v>C3_2_15</v>
          </cell>
          <cell r="AC396" t="str">
            <v>3_2_15</v>
          </cell>
          <cell r="AD396" t="str">
            <v>Cultivated</v>
          </cell>
          <cell r="AE396">
            <v>9.5500000000000007</v>
          </cell>
          <cell r="AF396">
            <v>11.69</v>
          </cell>
          <cell r="AG396">
            <v>21.240000000000002</v>
          </cell>
          <cell r="AH396">
            <v>217.34020000000001</v>
          </cell>
        </row>
        <row r="397">
          <cell r="AB397" t="str">
            <v>C3_2_16c</v>
          </cell>
          <cell r="AC397" t="str">
            <v>3_2_16c</v>
          </cell>
          <cell r="AD397" t="str">
            <v>Ambient</v>
          </cell>
          <cell r="AE397">
            <v>10.9</v>
          </cell>
          <cell r="AF397">
            <v>14.44</v>
          </cell>
          <cell r="AG397">
            <v>25.34</v>
          </cell>
          <cell r="AH397">
            <v>272.90339999999998</v>
          </cell>
        </row>
        <row r="398">
          <cell r="AB398" t="str">
            <v>C3_2_17c</v>
          </cell>
          <cell r="AC398" t="str">
            <v>3_2_17c</v>
          </cell>
          <cell r="AD398" t="str">
            <v>Ambient</v>
          </cell>
          <cell r="AE398">
            <v>6.8</v>
          </cell>
          <cell r="AF398">
            <v>5.04</v>
          </cell>
          <cell r="AG398">
            <v>11.84</v>
          </cell>
          <cell r="AH398">
            <v>186.34</v>
          </cell>
        </row>
        <row r="399">
          <cell r="AB399" t="str">
            <v>C3_2_18c</v>
          </cell>
          <cell r="AC399" t="str">
            <v>3_2_18c</v>
          </cell>
          <cell r="AD399" t="str">
            <v>Ambient</v>
          </cell>
          <cell r="AE399">
            <v>9.5500000000000007</v>
          </cell>
          <cell r="AF399">
            <v>13.36</v>
          </cell>
          <cell r="AG399">
            <v>22.91</v>
          </cell>
          <cell r="AH399">
            <v>272.90339999999998</v>
          </cell>
        </row>
        <row r="400">
          <cell r="AB400" t="str">
            <v>C3_2_19c</v>
          </cell>
          <cell r="AC400" t="str">
            <v>3_2_19c</v>
          </cell>
          <cell r="AD400" t="str">
            <v>Ambient</v>
          </cell>
          <cell r="AE400">
            <v>11.32</v>
          </cell>
          <cell r="AF400">
            <v>6.84</v>
          </cell>
          <cell r="AG400">
            <v>18.16</v>
          </cell>
          <cell r="AH400">
            <v>147.37799999999999</v>
          </cell>
        </row>
        <row r="401">
          <cell r="AB401" t="str">
            <v>C3_3_1</v>
          </cell>
          <cell r="AC401" t="str">
            <v>3_3_1</v>
          </cell>
          <cell r="AD401" t="str">
            <v>Cultivated</v>
          </cell>
          <cell r="AE401">
            <v>6.83</v>
          </cell>
          <cell r="AF401">
            <v>4.18</v>
          </cell>
          <cell r="AG401">
            <v>11.01</v>
          </cell>
          <cell r="AH401">
            <v>214.291</v>
          </cell>
        </row>
        <row r="402">
          <cell r="AB402" t="str">
            <v>C3_3_2</v>
          </cell>
          <cell r="AC402" t="str">
            <v>3_3_2</v>
          </cell>
          <cell r="AD402" t="str">
            <v>Cultivated</v>
          </cell>
          <cell r="AE402">
            <v>7.75</v>
          </cell>
          <cell r="AF402">
            <v>3.9</v>
          </cell>
          <cell r="AG402">
            <v>11.65</v>
          </cell>
          <cell r="AH402">
            <v>189.72800000000001</v>
          </cell>
        </row>
        <row r="403">
          <cell r="AB403" t="str">
            <v>C3_3_3</v>
          </cell>
          <cell r="AC403" t="str">
            <v>3_3_3</v>
          </cell>
          <cell r="AD403" t="str">
            <v>Cultivated</v>
          </cell>
          <cell r="AE403">
            <v>6.31</v>
          </cell>
          <cell r="AF403">
            <v>3.94</v>
          </cell>
          <cell r="AG403">
            <v>10.25</v>
          </cell>
          <cell r="AH403">
            <v>267.65199999999999</v>
          </cell>
        </row>
        <row r="404">
          <cell r="AB404" t="str">
            <v>C3_3_4</v>
          </cell>
          <cell r="AC404" t="str">
            <v>3_3_4</v>
          </cell>
          <cell r="AD404" t="str">
            <v>Cultivated</v>
          </cell>
          <cell r="AE404">
            <v>7.08</v>
          </cell>
          <cell r="AF404">
            <v>4.01</v>
          </cell>
          <cell r="AG404">
            <v>11.09</v>
          </cell>
          <cell r="AH404">
            <v>189.72800000000001</v>
          </cell>
        </row>
        <row r="405">
          <cell r="AB405" t="str">
            <v>C3_3_5</v>
          </cell>
          <cell r="AC405" t="str">
            <v>3_3_5</v>
          </cell>
          <cell r="AD405" t="str">
            <v>Cultivated</v>
          </cell>
          <cell r="AE405">
            <v>4.76</v>
          </cell>
          <cell r="AF405">
            <v>4.4800000000000004</v>
          </cell>
          <cell r="AG405">
            <v>9.24</v>
          </cell>
          <cell r="AH405">
            <v>214.291</v>
          </cell>
        </row>
        <row r="406">
          <cell r="AB406" t="str">
            <v>C3_3_6</v>
          </cell>
          <cell r="AC406" t="str">
            <v>3_3_6</v>
          </cell>
          <cell r="AD406" t="str">
            <v>Cultivated</v>
          </cell>
          <cell r="AE406">
            <v>5.64</v>
          </cell>
          <cell r="AF406">
            <v>6.19</v>
          </cell>
          <cell r="AG406">
            <v>11.83</v>
          </cell>
          <cell r="AH406">
            <v>242.24199999999999</v>
          </cell>
        </row>
        <row r="407">
          <cell r="AB407" t="str">
            <v>C3_3_7</v>
          </cell>
          <cell r="AC407" t="str">
            <v>3_3_7</v>
          </cell>
          <cell r="AD407" t="str">
            <v>Cultivated</v>
          </cell>
          <cell r="AE407">
            <v>6.95</v>
          </cell>
          <cell r="AF407">
            <v>9.43</v>
          </cell>
          <cell r="AG407">
            <v>16.38</v>
          </cell>
          <cell r="AH407">
            <v>267.65199999999999</v>
          </cell>
        </row>
        <row r="408">
          <cell r="AB408" t="str">
            <v>C3_3_8</v>
          </cell>
          <cell r="AC408" t="str">
            <v>3_3_8</v>
          </cell>
          <cell r="AD408" t="str">
            <v>Cultivated</v>
          </cell>
          <cell r="AE408">
            <v>5.53</v>
          </cell>
          <cell r="AF408">
            <v>5.22</v>
          </cell>
          <cell r="AG408">
            <v>10.75</v>
          </cell>
          <cell r="AH408">
            <v>252.40600000000001</v>
          </cell>
        </row>
        <row r="409">
          <cell r="AB409" t="str">
            <v>C3_3_9</v>
          </cell>
          <cell r="AC409" t="str">
            <v>3_3_9</v>
          </cell>
          <cell r="AD409" t="str">
            <v>Cultivated</v>
          </cell>
          <cell r="AE409">
            <v>4.5</v>
          </cell>
          <cell r="AF409">
            <v>6.72</v>
          </cell>
          <cell r="AG409">
            <v>11.219999999999999</v>
          </cell>
          <cell r="AH409">
            <v>271.20940000000002</v>
          </cell>
        </row>
        <row r="410">
          <cell r="AB410" t="str">
            <v>C3_3_10</v>
          </cell>
          <cell r="AC410" t="str">
            <v>3_3_10</v>
          </cell>
          <cell r="AD410" t="str">
            <v>Cultivated</v>
          </cell>
          <cell r="AE410">
            <v>7.22</v>
          </cell>
          <cell r="AF410">
            <v>6.96</v>
          </cell>
          <cell r="AG410">
            <v>14.18</v>
          </cell>
          <cell r="AH410">
            <v>186.34</v>
          </cell>
        </row>
        <row r="411">
          <cell r="AB411" t="str">
            <v>C3_3_12</v>
          </cell>
          <cell r="AC411" t="str">
            <v>3_3_12</v>
          </cell>
          <cell r="AD411" t="str">
            <v>Cultivated</v>
          </cell>
          <cell r="AE411">
            <v>5.24</v>
          </cell>
          <cell r="AF411">
            <v>9.89</v>
          </cell>
          <cell r="AG411">
            <v>15.13</v>
          </cell>
          <cell r="AH411">
            <v>267.65199999999999</v>
          </cell>
        </row>
        <row r="412">
          <cell r="AB412" t="str">
            <v>C3_3_13</v>
          </cell>
          <cell r="AC412" t="str">
            <v>3_3_13</v>
          </cell>
          <cell r="AD412" t="str">
            <v>Cultivated</v>
          </cell>
          <cell r="AE412">
            <v>3.17</v>
          </cell>
          <cell r="AF412">
            <v>5.17</v>
          </cell>
          <cell r="AG412">
            <v>8.34</v>
          </cell>
          <cell r="AH412">
            <v>245.63</v>
          </cell>
        </row>
        <row r="413">
          <cell r="AB413" t="str">
            <v>C3_3_14</v>
          </cell>
          <cell r="AC413" t="str">
            <v>3_3_14</v>
          </cell>
          <cell r="AD413" t="str">
            <v>Cultivated</v>
          </cell>
          <cell r="AE413">
            <v>3.93</v>
          </cell>
          <cell r="AF413">
            <v>4.22</v>
          </cell>
          <cell r="AG413">
            <v>8.15</v>
          </cell>
          <cell r="AH413">
            <v>267.65199999999999</v>
          </cell>
        </row>
        <row r="414">
          <cell r="AB414" t="str">
            <v>C3_3_15</v>
          </cell>
          <cell r="AC414" t="str">
            <v>3_3_15</v>
          </cell>
          <cell r="AD414" t="str">
            <v>Cultivated</v>
          </cell>
          <cell r="AE414">
            <v>4.6100000000000003</v>
          </cell>
          <cell r="AF414">
            <v>9.7100000000000009</v>
          </cell>
          <cell r="AG414">
            <v>14.32</v>
          </cell>
          <cell r="AH414">
            <v>242.24199999999999</v>
          </cell>
        </row>
        <row r="415">
          <cell r="AB415" t="str">
            <v>C3_3_16c</v>
          </cell>
          <cell r="AC415" t="str">
            <v>3_3_16c</v>
          </cell>
          <cell r="AD415" t="str">
            <v>Ambient</v>
          </cell>
          <cell r="AE415">
            <v>5.1100000000000003</v>
          </cell>
          <cell r="AF415">
            <v>3.07</v>
          </cell>
          <cell r="AG415">
            <v>8.18</v>
          </cell>
          <cell r="AH415">
            <v>159.23599999999999</v>
          </cell>
        </row>
        <row r="416">
          <cell r="AB416" t="str">
            <v>C3_3_17c</v>
          </cell>
          <cell r="AC416" t="str">
            <v>3_3_17c</v>
          </cell>
          <cell r="AD416" t="str">
            <v>Ambient</v>
          </cell>
          <cell r="AE416">
            <v>5.47</v>
          </cell>
          <cell r="AF416">
            <v>3.21</v>
          </cell>
          <cell r="AG416">
            <v>8.68</v>
          </cell>
          <cell r="AH416">
            <v>69.453999999999994</v>
          </cell>
        </row>
        <row r="417">
          <cell r="AB417" t="str">
            <v>C3_3_18c</v>
          </cell>
          <cell r="AC417" t="str">
            <v>3_3_18c</v>
          </cell>
          <cell r="AD417" t="str">
            <v>Ambient</v>
          </cell>
          <cell r="AE417">
            <v>4.91</v>
          </cell>
          <cell r="AF417">
            <v>6.84</v>
          </cell>
          <cell r="AG417">
            <v>11.75</v>
          </cell>
          <cell r="AH417">
            <v>214.291</v>
          </cell>
        </row>
        <row r="418">
          <cell r="AB418" t="str">
            <v>C3_3_19c</v>
          </cell>
          <cell r="AC418" t="str">
            <v>3_3_19c</v>
          </cell>
          <cell r="AD418" t="str">
            <v>Ambient</v>
          </cell>
          <cell r="AE418">
            <v>5.08</v>
          </cell>
          <cell r="AF418">
            <v>3.87</v>
          </cell>
          <cell r="AG418">
            <v>8.9499999999999993</v>
          </cell>
          <cell r="AH418">
            <v>186.34</v>
          </cell>
        </row>
        <row r="419">
          <cell r="AB419" t="str">
            <v>D1_1_1</v>
          </cell>
          <cell r="AC419" t="str">
            <v>1_1_1</v>
          </cell>
          <cell r="AD419" t="str">
            <v>Cultivated</v>
          </cell>
          <cell r="AE419">
            <v>4.66</v>
          </cell>
          <cell r="AF419">
            <v>5.3</v>
          </cell>
          <cell r="AG419">
            <v>9.9600000000000009</v>
          </cell>
          <cell r="AH419">
            <v>267.65199999999999</v>
          </cell>
        </row>
        <row r="420">
          <cell r="AB420" t="str">
            <v>D1_1_8</v>
          </cell>
          <cell r="AC420" t="str">
            <v>1_1_8</v>
          </cell>
          <cell r="AD420" t="str">
            <v>Cultivated</v>
          </cell>
          <cell r="AE420">
            <v>5.7</v>
          </cell>
          <cell r="AF420">
            <v>4.62</v>
          </cell>
          <cell r="AG420">
            <v>10.32</v>
          </cell>
          <cell r="AH420">
            <v>121.968</v>
          </cell>
        </row>
        <row r="421">
          <cell r="AB421" t="str">
            <v>D1_1_9</v>
          </cell>
          <cell r="AC421" t="str">
            <v>1_1_9</v>
          </cell>
          <cell r="AD421" t="str">
            <v>Cultivated</v>
          </cell>
          <cell r="AE421">
            <v>4.88</v>
          </cell>
          <cell r="AF421">
            <v>5.09</v>
          </cell>
          <cell r="AG421">
            <v>9.9699999999999989</v>
          </cell>
          <cell r="AH421">
            <v>267.65199999999999</v>
          </cell>
        </row>
        <row r="422">
          <cell r="AB422" t="str">
            <v>D1_1_11</v>
          </cell>
          <cell r="AC422" t="str">
            <v>1_1_11</v>
          </cell>
          <cell r="AD422" t="str">
            <v>Cultivated</v>
          </cell>
          <cell r="AE422">
            <v>5.84</v>
          </cell>
          <cell r="AF422">
            <v>5.07</v>
          </cell>
          <cell r="AG422">
            <v>10.91</v>
          </cell>
          <cell r="AH422">
            <v>137.214</v>
          </cell>
        </row>
        <row r="423">
          <cell r="AB423" t="str">
            <v>D1_1_14</v>
          </cell>
          <cell r="AC423" t="str">
            <v>1_1_14</v>
          </cell>
          <cell r="AD423" t="str">
            <v>Cultivated</v>
          </cell>
          <cell r="AE423">
            <v>5.9</v>
          </cell>
          <cell r="AF423">
            <v>9.61</v>
          </cell>
          <cell r="AG423">
            <v>15.51</v>
          </cell>
          <cell r="AH423">
            <v>265.95800000000003</v>
          </cell>
        </row>
        <row r="424">
          <cell r="AB424" t="str">
            <v>D1_1_16c</v>
          </cell>
          <cell r="AC424" t="str">
            <v>1_1_16c</v>
          </cell>
          <cell r="AD424" t="str">
            <v>Ambient</v>
          </cell>
          <cell r="AE424">
            <v>9.35</v>
          </cell>
          <cell r="AF424">
            <v>14.58</v>
          </cell>
          <cell r="AG424">
            <v>23.93</v>
          </cell>
          <cell r="AH424">
            <v>279.51</v>
          </cell>
        </row>
        <row r="425">
          <cell r="AB425" t="str">
            <v>D1_1_17c</v>
          </cell>
          <cell r="AC425" t="str">
            <v>1_1_17c</v>
          </cell>
          <cell r="AD425" t="str">
            <v>Ambient</v>
          </cell>
          <cell r="AE425">
            <v>8.4</v>
          </cell>
          <cell r="AF425">
            <v>15.38</v>
          </cell>
          <cell r="AG425">
            <v>23.78</v>
          </cell>
          <cell r="AH425">
            <v>269.346</v>
          </cell>
        </row>
        <row r="426">
          <cell r="AB426" t="str">
            <v>D1_1_18c</v>
          </cell>
          <cell r="AC426" t="str">
            <v>1_1_18c</v>
          </cell>
          <cell r="AD426" t="str">
            <v>Ambient</v>
          </cell>
          <cell r="AE426">
            <v>3.96</v>
          </cell>
          <cell r="AF426">
            <v>5.55</v>
          </cell>
          <cell r="AG426">
            <v>9.51</v>
          </cell>
          <cell r="AH426">
            <v>188.03399999999999</v>
          </cell>
        </row>
        <row r="427">
          <cell r="AB427" t="str">
            <v>D1_1_19c</v>
          </cell>
          <cell r="AC427" t="str">
            <v>1_1_19c</v>
          </cell>
          <cell r="AD427" t="str">
            <v>Ambient</v>
          </cell>
          <cell r="AE427">
            <v>4.8499999999999996</v>
          </cell>
          <cell r="AF427">
            <v>5.25</v>
          </cell>
          <cell r="AG427">
            <v>10.1</v>
          </cell>
          <cell r="AH427">
            <v>271.20940000000002</v>
          </cell>
        </row>
        <row r="428">
          <cell r="AB428" t="str">
            <v>D2_1_1</v>
          </cell>
          <cell r="AC428" t="str">
            <v>2_1_1</v>
          </cell>
          <cell r="AD428" t="str">
            <v>Cultivated</v>
          </cell>
          <cell r="AE428">
            <v>5.84</v>
          </cell>
          <cell r="AF428">
            <v>3.93</v>
          </cell>
          <cell r="AG428">
            <v>9.77</v>
          </cell>
          <cell r="AH428">
            <v>143.99</v>
          </cell>
        </row>
        <row r="429">
          <cell r="AB429" t="str">
            <v>D2_1_2</v>
          </cell>
          <cell r="AC429" t="str">
            <v>2_1_2</v>
          </cell>
          <cell r="AD429" t="str">
            <v>Cultivated</v>
          </cell>
          <cell r="AE429">
            <v>4.91</v>
          </cell>
          <cell r="AF429">
            <v>7.98</v>
          </cell>
          <cell r="AG429">
            <v>12.89</v>
          </cell>
          <cell r="AH429">
            <v>271.20940000000002</v>
          </cell>
        </row>
        <row r="430">
          <cell r="AB430" t="str">
            <v>D2_1_3</v>
          </cell>
          <cell r="AC430" t="str">
            <v>2_1_3</v>
          </cell>
          <cell r="AD430" t="str">
            <v>Cultivated</v>
          </cell>
          <cell r="AE430">
            <v>3.8</v>
          </cell>
          <cell r="AF430">
            <v>3.76</v>
          </cell>
          <cell r="AG430">
            <v>7.56</v>
          </cell>
          <cell r="AH430">
            <v>431.97</v>
          </cell>
        </row>
        <row r="431">
          <cell r="AB431" t="str">
            <v>D2_1_4</v>
          </cell>
          <cell r="AC431" t="str">
            <v>2_1_4</v>
          </cell>
          <cell r="AD431" t="str">
            <v>Cultivated</v>
          </cell>
          <cell r="AE431">
            <v>5.13</v>
          </cell>
          <cell r="AF431">
            <v>6.64</v>
          </cell>
          <cell r="AG431">
            <v>11.77</v>
          </cell>
          <cell r="AH431">
            <v>269.346</v>
          </cell>
        </row>
        <row r="432">
          <cell r="AB432" t="str">
            <v>D2_1_5</v>
          </cell>
          <cell r="AC432" t="str">
            <v>2_1_5</v>
          </cell>
          <cell r="AD432" t="str">
            <v>Cultivated</v>
          </cell>
          <cell r="AE432">
            <v>6.02</v>
          </cell>
          <cell r="AF432">
            <v>5.61</v>
          </cell>
          <cell r="AG432">
            <v>11.629999999999999</v>
          </cell>
          <cell r="AH432">
            <v>147.37799999999999</v>
          </cell>
        </row>
        <row r="433">
          <cell r="AB433" t="str">
            <v>D2_1_6</v>
          </cell>
          <cell r="AC433" t="str">
            <v>2_1_6</v>
          </cell>
          <cell r="AD433" t="str">
            <v>Cultivated</v>
          </cell>
          <cell r="AE433">
            <v>5.1100000000000003</v>
          </cell>
          <cell r="AF433">
            <v>3.65</v>
          </cell>
          <cell r="AG433">
            <v>8.76</v>
          </cell>
          <cell r="AH433">
            <v>267.65199999999999</v>
          </cell>
        </row>
        <row r="434">
          <cell r="AB434" t="str">
            <v>D2_1_7</v>
          </cell>
          <cell r="AC434" t="str">
            <v>2_1_7</v>
          </cell>
          <cell r="AD434" t="str">
            <v>Cultivated</v>
          </cell>
          <cell r="AE434">
            <v>4.53</v>
          </cell>
          <cell r="AF434">
            <v>4.54</v>
          </cell>
          <cell r="AG434">
            <v>9.07</v>
          </cell>
          <cell r="AH434">
            <v>140.602</v>
          </cell>
        </row>
        <row r="435">
          <cell r="AB435" t="str">
            <v>D2_1_8</v>
          </cell>
          <cell r="AC435" t="str">
            <v>2_1_8</v>
          </cell>
          <cell r="AD435" t="str">
            <v>Cultivated</v>
          </cell>
          <cell r="AE435">
            <v>4.8</v>
          </cell>
          <cell r="AF435">
            <v>5.76</v>
          </cell>
          <cell r="AG435">
            <v>10.559999999999999</v>
          </cell>
          <cell r="AH435">
            <v>322.87639999999999</v>
          </cell>
        </row>
        <row r="436">
          <cell r="AB436" t="str">
            <v>D2_1_9</v>
          </cell>
          <cell r="AC436" t="str">
            <v>2_1_9</v>
          </cell>
          <cell r="AD436" t="str">
            <v>Cultivated</v>
          </cell>
          <cell r="AE436">
            <v>5.62</v>
          </cell>
          <cell r="AF436">
            <v>4.8499999999999996</v>
          </cell>
          <cell r="AG436">
            <v>10.469999999999999</v>
          </cell>
          <cell r="AH436">
            <v>188.03399999999999</v>
          </cell>
        </row>
        <row r="437">
          <cell r="AB437" t="str">
            <v>D2_1_10</v>
          </cell>
          <cell r="AC437" t="str">
            <v>2_1_10</v>
          </cell>
          <cell r="AD437" t="str">
            <v>Cultivated</v>
          </cell>
          <cell r="AE437">
            <v>5.0199999999999996</v>
          </cell>
          <cell r="AF437">
            <v>6.07</v>
          </cell>
          <cell r="AG437">
            <v>11.09</v>
          </cell>
          <cell r="AH437">
            <v>321.01299999999998</v>
          </cell>
        </row>
        <row r="438">
          <cell r="AB438" t="str">
            <v>D2_1_11</v>
          </cell>
          <cell r="AC438" t="str">
            <v>2_1_11</v>
          </cell>
          <cell r="AD438" t="str">
            <v>Cultivated</v>
          </cell>
          <cell r="AE438">
            <v>5.36</v>
          </cell>
          <cell r="AF438">
            <v>6.24</v>
          </cell>
          <cell r="AG438">
            <v>11.600000000000001</v>
          </cell>
          <cell r="AH438">
            <v>188.03399999999999</v>
          </cell>
        </row>
        <row r="439">
          <cell r="AB439" t="str">
            <v>D2_1_12</v>
          </cell>
          <cell r="AC439" t="str">
            <v>2_1_12</v>
          </cell>
          <cell r="AD439" t="str">
            <v>Cultivated</v>
          </cell>
          <cell r="AE439">
            <v>4.3099999999999996</v>
          </cell>
          <cell r="AF439">
            <v>4.75</v>
          </cell>
          <cell r="AG439">
            <v>9.0599999999999987</v>
          </cell>
          <cell r="AH439">
            <v>210.90299999999999</v>
          </cell>
        </row>
        <row r="440">
          <cell r="AB440" t="str">
            <v>D2_1_13</v>
          </cell>
          <cell r="AC440" t="str">
            <v>2_1_13</v>
          </cell>
          <cell r="AD440" t="str">
            <v>Cultivated</v>
          </cell>
          <cell r="AE440">
            <v>5.94</v>
          </cell>
          <cell r="AF440">
            <v>3.26</v>
          </cell>
          <cell r="AG440">
            <v>9.1999999999999993</v>
          </cell>
          <cell r="AH440">
            <v>188.03399999999999</v>
          </cell>
        </row>
        <row r="441">
          <cell r="AB441" t="str">
            <v>D2_1_14</v>
          </cell>
          <cell r="AC441" t="str">
            <v>2_1_14</v>
          </cell>
          <cell r="AD441" t="str">
            <v>Cultivated</v>
          </cell>
          <cell r="AE441">
            <v>4.3899999999999997</v>
          </cell>
          <cell r="AF441">
            <v>4.51</v>
          </cell>
          <cell r="AG441">
            <v>8.8999999999999986</v>
          </cell>
          <cell r="AH441">
            <v>267.65199999999999</v>
          </cell>
        </row>
        <row r="442">
          <cell r="AB442" t="str">
            <v>D2_1_15</v>
          </cell>
          <cell r="AC442" t="str">
            <v>2_1_15</v>
          </cell>
          <cell r="AD442" t="str">
            <v>Cultivated</v>
          </cell>
          <cell r="AE442">
            <v>4.9800000000000004</v>
          </cell>
          <cell r="AF442">
            <v>3.68</v>
          </cell>
          <cell r="AG442">
            <v>8.66</v>
          </cell>
          <cell r="AH442">
            <v>138.90799999999999</v>
          </cell>
        </row>
        <row r="443">
          <cell r="AB443" t="str">
            <v>D2_1_16c</v>
          </cell>
          <cell r="AC443" t="str">
            <v>2_1_16c</v>
          </cell>
          <cell r="AD443" t="str">
            <v>Ambient</v>
          </cell>
          <cell r="AE443">
            <v>5.01</v>
          </cell>
          <cell r="AF443">
            <v>13.38</v>
          </cell>
          <cell r="AG443">
            <v>18.39</v>
          </cell>
          <cell r="AH443">
            <v>267.65199999999999</v>
          </cell>
        </row>
        <row r="444">
          <cell r="AB444" t="str">
            <v>D2_1_17c</v>
          </cell>
          <cell r="AC444" t="str">
            <v>2_1_17c</v>
          </cell>
          <cell r="AD444" t="str">
            <v>Ambient</v>
          </cell>
          <cell r="AE444">
            <v>7.54</v>
          </cell>
          <cell r="AF444">
            <v>8.3000000000000007</v>
          </cell>
          <cell r="AG444">
            <v>15.84</v>
          </cell>
          <cell r="AH444">
            <v>138.90799999999999</v>
          </cell>
        </row>
        <row r="445">
          <cell r="AB445" t="str">
            <v>D2_1_18c</v>
          </cell>
          <cell r="AC445" t="str">
            <v>2_1_18c</v>
          </cell>
          <cell r="AD445" t="str">
            <v>Ambient</v>
          </cell>
          <cell r="AE445">
            <v>4.63</v>
          </cell>
          <cell r="AF445">
            <v>4.0599999999999996</v>
          </cell>
          <cell r="AG445">
            <v>8.69</v>
          </cell>
          <cell r="AH445">
            <v>267.65199999999999</v>
          </cell>
        </row>
        <row r="446">
          <cell r="AB446" t="str">
            <v>D2_1_19c</v>
          </cell>
          <cell r="AC446" t="str">
            <v>2_1_19c</v>
          </cell>
          <cell r="AD446" t="str">
            <v>Ambient</v>
          </cell>
          <cell r="AE446">
            <v>5.17</v>
          </cell>
          <cell r="AF446">
            <v>4.7300000000000004</v>
          </cell>
          <cell r="AG446">
            <v>9.9</v>
          </cell>
          <cell r="AH446">
            <v>189.72800000000001</v>
          </cell>
        </row>
        <row r="447">
          <cell r="AB447" t="str">
            <v>D2_2_1</v>
          </cell>
          <cell r="AC447" t="str">
            <v>2_2_1</v>
          </cell>
          <cell r="AD447" t="str">
            <v>Cultivated</v>
          </cell>
          <cell r="AE447">
            <v>6.18</v>
          </cell>
          <cell r="AF447">
            <v>3.59</v>
          </cell>
          <cell r="AG447">
            <v>9.77</v>
          </cell>
          <cell r="AH447">
            <v>221.2364</v>
          </cell>
        </row>
        <row r="448">
          <cell r="AB448" t="str">
            <v>D2_2_2</v>
          </cell>
          <cell r="AC448" t="str">
            <v>2_2_2</v>
          </cell>
          <cell r="AD448" t="str">
            <v>Cultivated</v>
          </cell>
          <cell r="AE448">
            <v>9.4700000000000006</v>
          </cell>
          <cell r="AF448">
            <v>3.91</v>
          </cell>
          <cell r="AG448">
            <v>13.38</v>
          </cell>
          <cell r="AH448">
            <v>186.34</v>
          </cell>
        </row>
        <row r="449">
          <cell r="AB449" t="str">
            <v>D2_2_3</v>
          </cell>
          <cell r="AC449" t="str">
            <v>2_2_3</v>
          </cell>
          <cell r="AD449" t="str">
            <v>Cultivated</v>
          </cell>
          <cell r="AE449">
            <v>6.73</v>
          </cell>
          <cell r="AF449">
            <v>12.42</v>
          </cell>
          <cell r="AG449">
            <v>19.149999999999999</v>
          </cell>
          <cell r="AH449">
            <v>214.291</v>
          </cell>
        </row>
        <row r="450">
          <cell r="AB450" t="str">
            <v>D2_2_4</v>
          </cell>
          <cell r="AC450" t="str">
            <v>2_2_4</v>
          </cell>
          <cell r="AD450" t="str">
            <v>Cultivated</v>
          </cell>
          <cell r="AE450">
            <v>6.96</v>
          </cell>
          <cell r="AF450">
            <v>5.71</v>
          </cell>
          <cell r="AG450">
            <v>12.67</v>
          </cell>
          <cell r="AH450">
            <v>121.968</v>
          </cell>
        </row>
        <row r="451">
          <cell r="AB451" t="str">
            <v>D2_2_5</v>
          </cell>
          <cell r="AC451" t="str">
            <v>2_2_5</v>
          </cell>
          <cell r="AD451" t="str">
            <v>Cultivated</v>
          </cell>
          <cell r="AE451">
            <v>5.32</v>
          </cell>
          <cell r="AF451">
            <v>8.5399999999999991</v>
          </cell>
          <cell r="AG451">
            <v>13.86</v>
          </cell>
          <cell r="AH451">
            <v>214.291</v>
          </cell>
        </row>
        <row r="452">
          <cell r="AB452" t="str">
            <v>D2_2_6</v>
          </cell>
          <cell r="AC452" t="str">
            <v>2_2_6</v>
          </cell>
          <cell r="AD452" t="str">
            <v>Cultivated</v>
          </cell>
          <cell r="AE452">
            <v>6.6</v>
          </cell>
          <cell r="AF452">
            <v>4.71</v>
          </cell>
          <cell r="AG452">
            <v>11.309999999999999</v>
          </cell>
          <cell r="AH452">
            <v>137.214</v>
          </cell>
        </row>
        <row r="453">
          <cell r="AB453" t="str">
            <v>D2_2_7</v>
          </cell>
          <cell r="AC453" t="str">
            <v>2_2_7</v>
          </cell>
          <cell r="AD453" t="str">
            <v>Cultivated</v>
          </cell>
          <cell r="AE453">
            <v>5.43</v>
          </cell>
          <cell r="AF453">
            <v>3.81</v>
          </cell>
          <cell r="AG453">
            <v>9.24</v>
          </cell>
          <cell r="AH453">
            <v>217.8484</v>
          </cell>
        </row>
        <row r="454">
          <cell r="AB454" t="str">
            <v>D2_2_8</v>
          </cell>
          <cell r="AC454" t="str">
            <v>2_2_8</v>
          </cell>
          <cell r="AD454" t="str">
            <v>Cultivated</v>
          </cell>
          <cell r="AE454">
            <v>5.36</v>
          </cell>
          <cell r="AF454">
            <v>4.66</v>
          </cell>
          <cell r="AG454">
            <v>10.02</v>
          </cell>
          <cell r="AH454">
            <v>227.84299999999999</v>
          </cell>
        </row>
        <row r="455">
          <cell r="AB455" t="str">
            <v>D2_2_9</v>
          </cell>
          <cell r="AC455" t="str">
            <v>2_2_9</v>
          </cell>
          <cell r="AD455" t="str">
            <v>Cultivated</v>
          </cell>
          <cell r="AE455">
            <v>7.23</v>
          </cell>
          <cell r="AF455">
            <v>7.23</v>
          </cell>
          <cell r="AG455">
            <v>14.46</v>
          </cell>
          <cell r="AH455">
            <v>269.346</v>
          </cell>
        </row>
        <row r="456">
          <cell r="AB456" t="str">
            <v>D2_2_10</v>
          </cell>
          <cell r="AC456" t="str">
            <v>2_2_10</v>
          </cell>
          <cell r="AD456" t="str">
            <v>Cultivated</v>
          </cell>
          <cell r="AE456">
            <v>5.59</v>
          </cell>
          <cell r="AF456">
            <v>6.63</v>
          </cell>
          <cell r="AG456">
            <v>12.219999999999999</v>
          </cell>
          <cell r="AH456">
            <v>189.72800000000001</v>
          </cell>
        </row>
        <row r="457">
          <cell r="AB457" t="str">
            <v>D2_2_11</v>
          </cell>
          <cell r="AC457" t="str">
            <v>2_2_11</v>
          </cell>
          <cell r="AD457" t="str">
            <v>Cultivated</v>
          </cell>
          <cell r="AE457">
            <v>6.22</v>
          </cell>
          <cell r="AF457">
            <v>4.7300000000000004</v>
          </cell>
          <cell r="AG457">
            <v>10.95</v>
          </cell>
          <cell r="AH457">
            <v>322.87639999999999</v>
          </cell>
        </row>
        <row r="458">
          <cell r="AB458" t="str">
            <v>D2_2_12</v>
          </cell>
          <cell r="AC458" t="str">
            <v>2_2_12</v>
          </cell>
          <cell r="AD458" t="str">
            <v>Cultivated</v>
          </cell>
          <cell r="AE458">
            <v>4.95</v>
          </cell>
          <cell r="AF458">
            <v>5.43</v>
          </cell>
          <cell r="AG458">
            <v>10.379999999999999</v>
          </cell>
          <cell r="AH458">
            <v>242.24199999999999</v>
          </cell>
        </row>
        <row r="459">
          <cell r="AB459" t="str">
            <v>D2_2_13</v>
          </cell>
          <cell r="AC459" t="str">
            <v>2_2_13</v>
          </cell>
          <cell r="AD459" t="str">
            <v>Cultivated</v>
          </cell>
          <cell r="AE459">
            <v>7.9</v>
          </cell>
          <cell r="AF459">
            <v>4.9800000000000004</v>
          </cell>
          <cell r="AG459">
            <v>12.88</v>
          </cell>
          <cell r="AH459">
            <v>272.73399999999998</v>
          </cell>
        </row>
        <row r="460">
          <cell r="AB460" t="str">
            <v>D2_2_14</v>
          </cell>
          <cell r="AC460" t="str">
            <v>2_2_14</v>
          </cell>
          <cell r="AD460" t="str">
            <v>Cultivated</v>
          </cell>
          <cell r="AE460">
            <v>3.81</v>
          </cell>
          <cell r="AF460">
            <v>4.57</v>
          </cell>
          <cell r="AG460">
            <v>8.3800000000000008</v>
          </cell>
          <cell r="AH460">
            <v>254.1</v>
          </cell>
        </row>
        <row r="461">
          <cell r="AB461" t="str">
            <v>D2_2_15</v>
          </cell>
          <cell r="AC461" t="str">
            <v>2_2_15</v>
          </cell>
          <cell r="AD461" t="str">
            <v>Cultivated</v>
          </cell>
          <cell r="AE461">
            <v>5.04</v>
          </cell>
          <cell r="AF461">
            <v>6.29</v>
          </cell>
          <cell r="AG461">
            <v>11.33</v>
          </cell>
          <cell r="AH461">
            <v>217.8484</v>
          </cell>
        </row>
        <row r="462">
          <cell r="AB462" t="str">
            <v>D2_2_16c</v>
          </cell>
          <cell r="AC462" t="str">
            <v>2_2_16c</v>
          </cell>
          <cell r="AD462" t="str">
            <v>Ambient</v>
          </cell>
          <cell r="AE462">
            <v>3.15</v>
          </cell>
          <cell r="AF462">
            <v>3.4</v>
          </cell>
          <cell r="AG462">
            <v>6.55</v>
          </cell>
          <cell r="AH462">
            <v>138.90799999999999</v>
          </cell>
        </row>
        <row r="463">
          <cell r="AB463" t="str">
            <v>D2_2_17c</v>
          </cell>
          <cell r="AC463" t="str">
            <v>2_2_17c</v>
          </cell>
          <cell r="AD463" t="str">
            <v>Ambient</v>
          </cell>
          <cell r="AE463">
            <v>3.33</v>
          </cell>
          <cell r="AF463">
            <v>4.6500000000000004</v>
          </cell>
          <cell r="AG463">
            <v>7.98</v>
          </cell>
          <cell r="AH463">
            <v>265.95800000000003</v>
          </cell>
        </row>
        <row r="464">
          <cell r="AB464" t="str">
            <v>D2_2_18c</v>
          </cell>
          <cell r="AC464" t="str">
            <v>2_2_18c</v>
          </cell>
          <cell r="AD464" t="str">
            <v>Ambient</v>
          </cell>
          <cell r="AE464">
            <v>3.74</v>
          </cell>
          <cell r="AF464">
            <v>3.92</v>
          </cell>
          <cell r="AG464">
            <v>7.66</v>
          </cell>
          <cell r="AH464">
            <v>186.34</v>
          </cell>
        </row>
        <row r="465">
          <cell r="AB465" t="str">
            <v>D2_2_19c</v>
          </cell>
          <cell r="AC465" t="str">
            <v>2_2_19c</v>
          </cell>
          <cell r="AD465" t="str">
            <v>Ambient</v>
          </cell>
          <cell r="AE465">
            <v>4.91</v>
          </cell>
          <cell r="AF465">
            <v>8.84</v>
          </cell>
          <cell r="AG465">
            <v>13.75</v>
          </cell>
          <cell r="AH465">
            <v>265.95800000000003</v>
          </cell>
        </row>
        <row r="466">
          <cell r="AB466" t="str">
            <v>D2_3_1</v>
          </cell>
          <cell r="AC466" t="str">
            <v>2_3_1</v>
          </cell>
          <cell r="AD466" t="str">
            <v>Cultivated</v>
          </cell>
          <cell r="AE466">
            <v>4.17</v>
          </cell>
          <cell r="AF466">
            <v>3.96</v>
          </cell>
          <cell r="AG466">
            <v>8.129999999999999</v>
          </cell>
          <cell r="AH466">
            <v>121.968</v>
          </cell>
        </row>
        <row r="467">
          <cell r="AB467" t="str">
            <v>D2_3_2</v>
          </cell>
          <cell r="AC467" t="str">
            <v>2_3_2</v>
          </cell>
          <cell r="AD467" t="str">
            <v>Cultivated</v>
          </cell>
          <cell r="AE467">
            <v>4.7300000000000004</v>
          </cell>
          <cell r="AF467">
            <v>5.42</v>
          </cell>
          <cell r="AG467">
            <v>10.15</v>
          </cell>
          <cell r="AH467">
            <v>116.886</v>
          </cell>
        </row>
        <row r="468">
          <cell r="AB468" t="str">
            <v>D2_3_3</v>
          </cell>
          <cell r="AC468" t="str">
            <v>2_3_3</v>
          </cell>
          <cell r="AD468" t="str">
            <v>Cultivated</v>
          </cell>
          <cell r="AE468">
            <v>5.25</v>
          </cell>
          <cell r="AF468">
            <v>4.16</v>
          </cell>
          <cell r="AG468">
            <v>9.41</v>
          </cell>
          <cell r="AH468">
            <v>215.98500000000001</v>
          </cell>
        </row>
        <row r="469">
          <cell r="AB469" t="str">
            <v>D2_3_5</v>
          </cell>
          <cell r="AC469" t="str">
            <v>2_3_5</v>
          </cell>
          <cell r="AD469" t="str">
            <v>Cultivated</v>
          </cell>
          <cell r="AE469">
            <v>5.27</v>
          </cell>
          <cell r="AF469">
            <v>3.86</v>
          </cell>
          <cell r="AG469">
            <v>9.129999999999999</v>
          </cell>
          <cell r="AH469">
            <v>186.34</v>
          </cell>
        </row>
        <row r="470">
          <cell r="AB470" t="str">
            <v>D2_3_6</v>
          </cell>
          <cell r="AC470" t="str">
            <v>2_3_6</v>
          </cell>
          <cell r="AD470" t="str">
            <v>Cultivated</v>
          </cell>
          <cell r="AE470">
            <v>3.95</v>
          </cell>
          <cell r="AF470">
            <v>3.82</v>
          </cell>
          <cell r="AG470">
            <v>7.77</v>
          </cell>
          <cell r="AH470">
            <v>322.87639999999999</v>
          </cell>
        </row>
        <row r="471">
          <cell r="AB471" t="str">
            <v>D2_3_6d</v>
          </cell>
          <cell r="AC471" t="str">
            <v>2_3_6d</v>
          </cell>
          <cell r="AD471" t="str">
            <v>Cultivated</v>
          </cell>
          <cell r="AE471">
            <v>4.63</v>
          </cell>
          <cell r="AF471">
            <v>3.68</v>
          </cell>
          <cell r="AG471">
            <v>8.31</v>
          </cell>
          <cell r="AH471">
            <v>121.968</v>
          </cell>
        </row>
        <row r="472">
          <cell r="AB472" t="str">
            <v>D2_3_7</v>
          </cell>
          <cell r="AC472" t="str">
            <v>2_3_7</v>
          </cell>
          <cell r="AD472" t="str">
            <v>Cultivated</v>
          </cell>
          <cell r="AE472">
            <v>5.34</v>
          </cell>
          <cell r="AF472">
            <v>3.85</v>
          </cell>
          <cell r="AG472">
            <v>9.19</v>
          </cell>
          <cell r="AH472">
            <v>271.20940000000002</v>
          </cell>
        </row>
        <row r="473">
          <cell r="AB473" t="str">
            <v>D2_3_8</v>
          </cell>
          <cell r="AC473" t="str">
            <v>2_3_8</v>
          </cell>
          <cell r="AD473" t="str">
            <v>Cultivated</v>
          </cell>
          <cell r="AE473">
            <v>4.26</v>
          </cell>
          <cell r="AF473">
            <v>3.05</v>
          </cell>
          <cell r="AG473">
            <v>7.31</v>
          </cell>
          <cell r="AH473">
            <v>111.804</v>
          </cell>
        </row>
        <row r="474">
          <cell r="AB474" t="str">
            <v>D2_3_9</v>
          </cell>
          <cell r="AC474" t="str">
            <v>2_3_9</v>
          </cell>
          <cell r="AD474" t="str">
            <v>Cultivated</v>
          </cell>
          <cell r="AE474">
            <v>5.08</v>
          </cell>
          <cell r="AF474">
            <v>3.88</v>
          </cell>
          <cell r="AG474">
            <v>8.9600000000000009</v>
          </cell>
          <cell r="AH474">
            <v>214.291</v>
          </cell>
        </row>
        <row r="475">
          <cell r="AB475" t="str">
            <v>D2_3_10</v>
          </cell>
          <cell r="AC475" t="str">
            <v>2_3_10</v>
          </cell>
          <cell r="AD475" t="str">
            <v>Cultivated</v>
          </cell>
          <cell r="AE475">
            <v>4.72</v>
          </cell>
          <cell r="AF475">
            <v>4.2699999999999996</v>
          </cell>
          <cell r="AG475">
            <v>8.9899999999999984</v>
          </cell>
          <cell r="AH475">
            <v>137.214</v>
          </cell>
        </row>
        <row r="476">
          <cell r="AB476" t="str">
            <v>D2_3_11</v>
          </cell>
          <cell r="AC476" t="str">
            <v>2_3_11</v>
          </cell>
          <cell r="AD476" t="str">
            <v>Cultivated</v>
          </cell>
          <cell r="AE476">
            <v>4.51</v>
          </cell>
          <cell r="AF476">
            <v>5.55</v>
          </cell>
          <cell r="AG476">
            <v>10.059999999999999</v>
          </cell>
          <cell r="AH476">
            <v>267.65199999999999</v>
          </cell>
        </row>
        <row r="477">
          <cell r="AB477" t="str">
            <v>D2_3_12</v>
          </cell>
          <cell r="AC477" t="str">
            <v>2_3_12</v>
          </cell>
          <cell r="AD477" t="str">
            <v>Cultivated</v>
          </cell>
          <cell r="AE477">
            <v>1.82</v>
          </cell>
          <cell r="AF477">
            <v>3.4</v>
          </cell>
          <cell r="AG477">
            <v>5.22</v>
          </cell>
          <cell r="AH477">
            <v>242.24199999999999</v>
          </cell>
        </row>
        <row r="478">
          <cell r="AB478" t="str">
            <v>D2_3_13</v>
          </cell>
          <cell r="AC478" t="str">
            <v>2_3_13</v>
          </cell>
          <cell r="AD478" t="str">
            <v>Cultivated</v>
          </cell>
          <cell r="AE478">
            <v>5.82</v>
          </cell>
          <cell r="AF478">
            <v>3.18</v>
          </cell>
          <cell r="AG478">
            <v>9</v>
          </cell>
          <cell r="AH478">
            <v>137.214</v>
          </cell>
        </row>
        <row r="479">
          <cell r="AB479" t="str">
            <v>D2_3_14</v>
          </cell>
          <cell r="AC479" t="str">
            <v>2_3_14</v>
          </cell>
          <cell r="AD479" t="str">
            <v>Cultivated</v>
          </cell>
          <cell r="AE479">
            <v>6.28</v>
          </cell>
          <cell r="AF479">
            <v>3.75</v>
          </cell>
          <cell r="AG479">
            <v>10.030000000000001</v>
          </cell>
          <cell r="AH479">
            <v>212.59700000000001</v>
          </cell>
        </row>
        <row r="480">
          <cell r="AB480" t="str">
            <v>D2_3_15</v>
          </cell>
          <cell r="AC480" t="str">
            <v>2_3_15</v>
          </cell>
          <cell r="AD480" t="str">
            <v>Cultivated</v>
          </cell>
          <cell r="AE480">
            <v>5.79</v>
          </cell>
          <cell r="AF480">
            <v>4.0199999999999996</v>
          </cell>
          <cell r="AG480">
            <v>9.8099999999999987</v>
          </cell>
          <cell r="AH480">
            <v>204.97399999999999</v>
          </cell>
        </row>
        <row r="481">
          <cell r="AB481" t="str">
            <v>D2_3_16c</v>
          </cell>
          <cell r="AC481" t="str">
            <v>2_3_16c</v>
          </cell>
          <cell r="AD481" t="str">
            <v>Ambient</v>
          </cell>
          <cell r="AE481">
            <v>3.86</v>
          </cell>
          <cell r="AF481">
            <v>7.19</v>
          </cell>
          <cell r="AG481">
            <v>11.05</v>
          </cell>
          <cell r="AH481">
            <v>267.65199999999999</v>
          </cell>
        </row>
        <row r="482">
          <cell r="AB482" t="str">
            <v>D2_3_17c</v>
          </cell>
          <cell r="AC482" t="str">
            <v>2_3_17c</v>
          </cell>
          <cell r="AD482" t="str">
            <v>Ambient</v>
          </cell>
          <cell r="AE482">
            <v>6.58</v>
          </cell>
          <cell r="AF482">
            <v>23.82</v>
          </cell>
          <cell r="AG482">
            <v>30.4</v>
          </cell>
          <cell r="AH482">
            <v>189.72800000000001</v>
          </cell>
        </row>
        <row r="483">
          <cell r="AB483" t="str">
            <v>D2_3_18c</v>
          </cell>
          <cell r="AC483" t="str">
            <v>2_3_18c</v>
          </cell>
          <cell r="AD483" t="str">
            <v>Ambient</v>
          </cell>
          <cell r="AE483">
            <v>5.32</v>
          </cell>
          <cell r="AF483">
            <v>6.3</v>
          </cell>
          <cell r="AG483">
            <v>11.620000000000001</v>
          </cell>
          <cell r="AH483">
            <v>217.8484</v>
          </cell>
        </row>
        <row r="484">
          <cell r="AB484" t="str">
            <v>D2_3_19c</v>
          </cell>
          <cell r="AC484" t="str">
            <v>2_3_19c</v>
          </cell>
          <cell r="AD484" t="str">
            <v>Ambient</v>
          </cell>
          <cell r="AE484">
            <v>3.26</v>
          </cell>
          <cell r="AF484">
            <v>17.32</v>
          </cell>
          <cell r="AG484">
            <v>20.58</v>
          </cell>
          <cell r="AH484">
            <v>186.34</v>
          </cell>
        </row>
        <row r="485">
          <cell r="AB485" t="str">
            <v>E6_1_1a</v>
          </cell>
          <cell r="AC485" t="str">
            <v>6_1_1a</v>
          </cell>
          <cell r="AD485" t="str">
            <v>Uncertain</v>
          </cell>
          <cell r="AE485">
            <v>6.05</v>
          </cell>
          <cell r="AF485">
            <v>4.3</v>
          </cell>
          <cell r="AG485">
            <v>10.35</v>
          </cell>
          <cell r="AH485">
            <v>324.57040000000001</v>
          </cell>
        </row>
        <row r="486">
          <cell r="AB486" t="str">
            <v>E6_1_1b</v>
          </cell>
          <cell r="AC486" t="str">
            <v>6_1_1b</v>
          </cell>
          <cell r="AD486" t="str">
            <v>Uncertain</v>
          </cell>
          <cell r="AE486">
            <v>6.04</v>
          </cell>
          <cell r="AF486">
            <v>6.1</v>
          </cell>
          <cell r="AG486">
            <v>12.14</v>
          </cell>
          <cell r="AH486">
            <v>121.968</v>
          </cell>
        </row>
        <row r="487">
          <cell r="AB487" t="str">
            <v>E6_1_2a</v>
          </cell>
          <cell r="AC487" t="str">
            <v>6_1_2a</v>
          </cell>
          <cell r="AD487" t="str">
            <v>Uncertain</v>
          </cell>
          <cell r="AE487">
            <v>9.9700000000000006</v>
          </cell>
          <cell r="AF487">
            <v>7.24</v>
          </cell>
          <cell r="AG487">
            <v>17.21</v>
          </cell>
          <cell r="AH487">
            <v>271.20940000000002</v>
          </cell>
        </row>
        <row r="488">
          <cell r="AB488" t="str">
            <v>E6_1_2b</v>
          </cell>
          <cell r="AC488" t="str">
            <v>6_1_2b</v>
          </cell>
          <cell r="AD488" t="str">
            <v>Uncertain</v>
          </cell>
          <cell r="AE488">
            <v>5.74</v>
          </cell>
          <cell r="AF488">
            <v>5.85</v>
          </cell>
          <cell r="AG488">
            <v>11.59</v>
          </cell>
          <cell r="AH488">
            <v>137.214</v>
          </cell>
        </row>
        <row r="489">
          <cell r="AB489" t="str">
            <v>E6_1_3a</v>
          </cell>
          <cell r="AC489" t="str">
            <v>6_1_3a</v>
          </cell>
          <cell r="AD489" t="str">
            <v>Uncertain</v>
          </cell>
          <cell r="AE489">
            <v>9.68</v>
          </cell>
          <cell r="AF489">
            <v>5.37</v>
          </cell>
          <cell r="AG489">
            <v>15.05</v>
          </cell>
          <cell r="AH489">
            <v>271.20940000000002</v>
          </cell>
        </row>
        <row r="490">
          <cell r="AB490" t="str">
            <v>E6_1_3b</v>
          </cell>
          <cell r="AC490" t="str">
            <v>6_1_3b</v>
          </cell>
          <cell r="AD490" t="str">
            <v>Uncertain</v>
          </cell>
          <cell r="AE490">
            <v>5.24</v>
          </cell>
          <cell r="AF490">
            <v>5.26</v>
          </cell>
          <cell r="AG490">
            <v>10.5</v>
          </cell>
          <cell r="AH490">
            <v>226.99600000000001</v>
          </cell>
        </row>
        <row r="491">
          <cell r="AB491" t="str">
            <v>E6_1_4a</v>
          </cell>
          <cell r="AC491" t="str">
            <v>6_1_4a</v>
          </cell>
          <cell r="AD491" t="str">
            <v>Uncertain</v>
          </cell>
          <cell r="AE491">
            <v>7.65</v>
          </cell>
          <cell r="AF491">
            <v>3.97</v>
          </cell>
          <cell r="AG491">
            <v>11.620000000000001</v>
          </cell>
          <cell r="AH491">
            <v>271.20940000000002</v>
          </cell>
        </row>
        <row r="492">
          <cell r="AB492" t="str">
            <v>E6_1_4b</v>
          </cell>
          <cell r="AC492" t="str">
            <v>6_1_4b</v>
          </cell>
          <cell r="AD492" t="str">
            <v>Uncertain</v>
          </cell>
          <cell r="AE492">
            <v>6.64</v>
          </cell>
          <cell r="AF492">
            <v>5.27</v>
          </cell>
          <cell r="AG492">
            <v>11.91</v>
          </cell>
          <cell r="AH492">
            <v>186.34</v>
          </cell>
        </row>
        <row r="493">
          <cell r="AB493" t="str">
            <v>E6_1_5</v>
          </cell>
          <cell r="AC493" t="str">
            <v>6_1_5</v>
          </cell>
          <cell r="AD493" t="str">
            <v>Cultivated</v>
          </cell>
          <cell r="AE493">
            <v>10.43</v>
          </cell>
          <cell r="AF493">
            <v>5.24</v>
          </cell>
          <cell r="AG493">
            <v>15.67</v>
          </cell>
          <cell r="AH493">
            <v>322.87639999999999</v>
          </cell>
        </row>
        <row r="494">
          <cell r="AB494" t="str">
            <v>E6_1_6</v>
          </cell>
          <cell r="AC494" t="str">
            <v>6_1_6</v>
          </cell>
          <cell r="AD494" t="str">
            <v>Cultivated</v>
          </cell>
          <cell r="AE494">
            <v>8.42</v>
          </cell>
          <cell r="AF494">
            <v>3.96</v>
          </cell>
          <cell r="AG494">
            <v>12.379999999999999</v>
          </cell>
          <cell r="AH494">
            <v>154.154</v>
          </cell>
        </row>
        <row r="495">
          <cell r="AB495" t="str">
            <v>E6_1_7</v>
          </cell>
          <cell r="AC495" t="str">
            <v>6_1_7</v>
          </cell>
          <cell r="AD495" t="str">
            <v>Cultivated</v>
          </cell>
          <cell r="AE495">
            <v>8.64</v>
          </cell>
          <cell r="AF495">
            <v>5.31</v>
          </cell>
          <cell r="AG495">
            <v>13.95</v>
          </cell>
          <cell r="AH495">
            <v>269.346</v>
          </cell>
        </row>
        <row r="496">
          <cell r="AB496" t="str">
            <v>E6_1_8</v>
          </cell>
          <cell r="AC496" t="str">
            <v>6_1_8</v>
          </cell>
          <cell r="AD496" t="str">
            <v>Cultivated</v>
          </cell>
          <cell r="AE496">
            <v>5.35</v>
          </cell>
          <cell r="AF496">
            <v>4.79</v>
          </cell>
          <cell r="AG496">
            <v>10.14</v>
          </cell>
          <cell r="AH496">
            <v>186.34</v>
          </cell>
        </row>
        <row r="497">
          <cell r="AB497" t="str">
            <v>E6_1_9</v>
          </cell>
          <cell r="AC497" t="str">
            <v>6_1_9</v>
          </cell>
          <cell r="AD497" t="str">
            <v>Cultivated</v>
          </cell>
          <cell r="AE497">
            <v>6.9</v>
          </cell>
          <cell r="AF497">
            <v>3.93</v>
          </cell>
          <cell r="AG497">
            <v>10.83</v>
          </cell>
          <cell r="AH497">
            <v>322.87639999999999</v>
          </cell>
        </row>
        <row r="498">
          <cell r="AB498" t="str">
            <v>E6_1_10</v>
          </cell>
          <cell r="AC498" t="str">
            <v>6_1_10</v>
          </cell>
          <cell r="AD498" t="str">
            <v>Cultivated</v>
          </cell>
          <cell r="AE498">
            <v>7.52</v>
          </cell>
          <cell r="AF498">
            <v>5.07</v>
          </cell>
          <cell r="AG498">
            <v>12.59</v>
          </cell>
          <cell r="AH498">
            <v>249.018</v>
          </cell>
        </row>
        <row r="499">
          <cell r="AB499" t="str">
            <v>E6_1_11</v>
          </cell>
          <cell r="AC499" t="str">
            <v>6_1_11</v>
          </cell>
          <cell r="AD499" t="str">
            <v>Cultivated</v>
          </cell>
          <cell r="AE499">
            <v>9.61</v>
          </cell>
          <cell r="AF499">
            <v>5.84</v>
          </cell>
          <cell r="AG499">
            <v>15.45</v>
          </cell>
          <cell r="AH499">
            <v>272.90339999999998</v>
          </cell>
        </row>
        <row r="500">
          <cell r="AB500" t="str">
            <v>E6_1_12</v>
          </cell>
          <cell r="AC500" t="str">
            <v>6_1_12</v>
          </cell>
          <cell r="AD500" t="str">
            <v>Cultivated</v>
          </cell>
          <cell r="AE500">
            <v>6.73</v>
          </cell>
          <cell r="AF500">
            <v>4</v>
          </cell>
          <cell r="AG500">
            <v>10.73</v>
          </cell>
          <cell r="AH500">
            <v>189.72800000000001</v>
          </cell>
        </row>
        <row r="501">
          <cell r="AB501" t="str">
            <v>E6_1_13</v>
          </cell>
          <cell r="AC501" t="str">
            <v>6_1_13</v>
          </cell>
          <cell r="AD501" t="str">
            <v>Cultivated</v>
          </cell>
          <cell r="AE501">
            <v>9.66</v>
          </cell>
          <cell r="AF501">
            <v>5.78</v>
          </cell>
          <cell r="AG501">
            <v>15.440000000000001</v>
          </cell>
          <cell r="AH501">
            <v>271.20940000000002</v>
          </cell>
        </row>
        <row r="502">
          <cell r="AB502" t="str">
            <v>E6_1_14</v>
          </cell>
          <cell r="AC502" t="str">
            <v>6_1_14</v>
          </cell>
          <cell r="AD502" t="str">
            <v>Cultivated</v>
          </cell>
          <cell r="AE502">
            <v>8.1300000000000008</v>
          </cell>
          <cell r="AF502">
            <v>4.46</v>
          </cell>
          <cell r="AG502">
            <v>12.59</v>
          </cell>
          <cell r="AH502">
            <v>189.72800000000001</v>
          </cell>
        </row>
        <row r="503">
          <cell r="AB503" t="str">
            <v>E6_1_15</v>
          </cell>
          <cell r="AC503" t="str">
            <v>6_1_15</v>
          </cell>
          <cell r="AD503" t="str">
            <v>Cultivated</v>
          </cell>
          <cell r="AE503">
            <v>6.62</v>
          </cell>
          <cell r="AF503">
            <v>3.65</v>
          </cell>
          <cell r="AG503">
            <v>10.27</v>
          </cell>
          <cell r="AH503">
            <v>267.65199999999999</v>
          </cell>
        </row>
        <row r="504">
          <cell r="AB504" t="str">
            <v>E6_2_1a</v>
          </cell>
          <cell r="AC504" t="str">
            <v>6_2_1a</v>
          </cell>
          <cell r="AD504" t="str">
            <v>Uncertain</v>
          </cell>
          <cell r="AE504">
            <v>6.09</v>
          </cell>
          <cell r="AF504">
            <v>12.07</v>
          </cell>
          <cell r="AG504">
            <v>18.16</v>
          </cell>
          <cell r="AH504">
            <v>243.93600000000001</v>
          </cell>
        </row>
        <row r="505">
          <cell r="AB505" t="str">
            <v>E6_2_1b</v>
          </cell>
          <cell r="AC505" t="str">
            <v>6_2_1b</v>
          </cell>
          <cell r="AD505" t="str">
            <v>Uncertain</v>
          </cell>
          <cell r="AE505">
            <v>3.16</v>
          </cell>
          <cell r="AF505">
            <v>3.07</v>
          </cell>
          <cell r="AG505">
            <v>6.23</v>
          </cell>
          <cell r="AH505">
            <v>214.291</v>
          </cell>
        </row>
        <row r="506">
          <cell r="AB506" t="str">
            <v>E6_2_2a</v>
          </cell>
          <cell r="AC506" t="str">
            <v>6_2_2a</v>
          </cell>
          <cell r="AD506" t="str">
            <v>Uncertain</v>
          </cell>
          <cell r="AE506">
            <v>5.13</v>
          </cell>
          <cell r="AF506">
            <v>4.55</v>
          </cell>
          <cell r="AG506">
            <v>9.68</v>
          </cell>
          <cell r="AH506">
            <v>127.05</v>
          </cell>
        </row>
        <row r="507">
          <cell r="AB507" t="str">
            <v>E6_2_2b</v>
          </cell>
          <cell r="AC507" t="str">
            <v>6_2_2b</v>
          </cell>
          <cell r="AD507" t="str">
            <v>Uncertain</v>
          </cell>
          <cell r="AE507">
            <v>4.76</v>
          </cell>
          <cell r="AF507">
            <v>10.86</v>
          </cell>
          <cell r="AG507">
            <v>15.62</v>
          </cell>
          <cell r="AH507">
            <v>215.98500000000001</v>
          </cell>
        </row>
        <row r="508">
          <cell r="AB508" t="str">
            <v>E6_2_3a</v>
          </cell>
          <cell r="AC508" t="str">
            <v>6_2_3a</v>
          </cell>
          <cell r="AD508" t="str">
            <v>Uncertain</v>
          </cell>
          <cell r="AE508">
            <v>3.4</v>
          </cell>
          <cell r="AF508">
            <v>2.95</v>
          </cell>
          <cell r="AG508">
            <v>6.35</v>
          </cell>
          <cell r="AH508">
            <v>383.69099999999997</v>
          </cell>
        </row>
        <row r="509">
          <cell r="AB509" t="str">
            <v>E6_2_3b</v>
          </cell>
          <cell r="AC509" t="str">
            <v>6_2_3b</v>
          </cell>
          <cell r="AD509" t="str">
            <v>Uncertain</v>
          </cell>
          <cell r="AE509">
            <v>3.89</v>
          </cell>
          <cell r="AF509">
            <v>4.55</v>
          </cell>
          <cell r="AG509">
            <v>8.44</v>
          </cell>
          <cell r="AH509">
            <v>215.98500000000001</v>
          </cell>
        </row>
        <row r="510">
          <cell r="AB510" t="str">
            <v>E6_2_4a</v>
          </cell>
          <cell r="AC510" t="str">
            <v>6_2_4a</v>
          </cell>
          <cell r="AD510" t="str">
            <v>Uncertain</v>
          </cell>
          <cell r="AE510">
            <v>5.1100000000000003</v>
          </cell>
          <cell r="AF510">
            <v>4.2699999999999996</v>
          </cell>
          <cell r="AG510">
            <v>9.379999999999999</v>
          </cell>
          <cell r="AH510">
            <v>409.94799999999998</v>
          </cell>
        </row>
        <row r="511">
          <cell r="AB511" t="str">
            <v>E6_2_4b</v>
          </cell>
          <cell r="AC511" t="str">
            <v>6_2_4b</v>
          </cell>
          <cell r="AD511" t="str">
            <v>Uncertain</v>
          </cell>
          <cell r="AE511">
            <v>3.43</v>
          </cell>
          <cell r="AF511">
            <v>2.93</v>
          </cell>
          <cell r="AG511">
            <v>6.36</v>
          </cell>
          <cell r="AH511">
            <v>214.291</v>
          </cell>
        </row>
        <row r="512">
          <cell r="AB512" t="str">
            <v>E6_2_5</v>
          </cell>
          <cell r="AC512" t="str">
            <v>6_2_5</v>
          </cell>
          <cell r="AD512" t="str">
            <v>Cultivated</v>
          </cell>
          <cell r="AE512">
            <v>4.25</v>
          </cell>
          <cell r="AF512">
            <v>6.72</v>
          </cell>
          <cell r="AG512">
            <v>10.969999999999999</v>
          </cell>
          <cell r="AH512">
            <v>135.52000000000001</v>
          </cell>
        </row>
        <row r="513">
          <cell r="AB513" t="str">
            <v>E6_2_6</v>
          </cell>
          <cell r="AC513" t="str">
            <v>6_2_6</v>
          </cell>
          <cell r="AD513" t="str">
            <v>Cultivated</v>
          </cell>
          <cell r="AE513">
            <v>3.46</v>
          </cell>
          <cell r="AF513">
            <v>3.43</v>
          </cell>
          <cell r="AG513">
            <v>6.8900000000000006</v>
          </cell>
          <cell r="AH513">
            <v>269.346</v>
          </cell>
        </row>
        <row r="514">
          <cell r="AB514" t="str">
            <v>E6_2_7</v>
          </cell>
          <cell r="AC514" t="str">
            <v>6_2_7</v>
          </cell>
          <cell r="AD514" t="str">
            <v>Cultivated</v>
          </cell>
          <cell r="AE514">
            <v>5.13</v>
          </cell>
          <cell r="AF514">
            <v>3.86</v>
          </cell>
          <cell r="AG514">
            <v>8.99</v>
          </cell>
          <cell r="AH514">
            <v>243.93600000000001</v>
          </cell>
        </row>
        <row r="515">
          <cell r="AB515" t="str">
            <v>E6_2_8</v>
          </cell>
          <cell r="AC515" t="str">
            <v>6_2_8</v>
          </cell>
          <cell r="AD515" t="str">
            <v>Cultivated</v>
          </cell>
          <cell r="AE515">
            <v>2.97</v>
          </cell>
          <cell r="AF515">
            <v>4.72</v>
          </cell>
          <cell r="AG515">
            <v>7.6899999999999995</v>
          </cell>
          <cell r="AH515">
            <v>214.291</v>
          </cell>
        </row>
        <row r="516">
          <cell r="AB516" t="str">
            <v>E6_2_9</v>
          </cell>
          <cell r="AC516" t="str">
            <v>6_2_9</v>
          </cell>
          <cell r="AD516" t="str">
            <v>Cultivated</v>
          </cell>
          <cell r="AE516">
            <v>4.49</v>
          </cell>
          <cell r="AF516">
            <v>2.74</v>
          </cell>
          <cell r="AG516">
            <v>7.23</v>
          </cell>
          <cell r="AH516">
            <v>127.05</v>
          </cell>
        </row>
        <row r="517">
          <cell r="AB517" t="str">
            <v>E6_2_10</v>
          </cell>
          <cell r="AC517" t="str">
            <v>6_2_10</v>
          </cell>
          <cell r="AD517" t="str">
            <v>Cultivated</v>
          </cell>
          <cell r="AE517">
            <v>5.16</v>
          </cell>
          <cell r="AF517">
            <v>3.4</v>
          </cell>
          <cell r="AG517">
            <v>8.56</v>
          </cell>
          <cell r="AH517">
            <v>217.8484</v>
          </cell>
        </row>
        <row r="518">
          <cell r="AB518" t="str">
            <v>E6_2_11</v>
          </cell>
          <cell r="AC518" t="str">
            <v>6_2_11</v>
          </cell>
          <cell r="AD518" t="str">
            <v>Cultivated</v>
          </cell>
          <cell r="AE518">
            <v>4.88</v>
          </cell>
          <cell r="AF518">
            <v>4.76</v>
          </cell>
          <cell r="AG518">
            <v>9.64</v>
          </cell>
          <cell r="AH518">
            <v>162.624</v>
          </cell>
        </row>
        <row r="519">
          <cell r="AB519" t="str">
            <v>E6_2_12</v>
          </cell>
          <cell r="AC519" t="str">
            <v>6_2_12</v>
          </cell>
          <cell r="AD519" t="str">
            <v>Cultivated</v>
          </cell>
          <cell r="AE519">
            <v>5.26</v>
          </cell>
          <cell r="AF519">
            <v>2.9</v>
          </cell>
          <cell r="AG519">
            <v>8.16</v>
          </cell>
          <cell r="AH519">
            <v>267.65199999999999</v>
          </cell>
        </row>
        <row r="520">
          <cell r="AB520" t="str">
            <v>E6_2_13</v>
          </cell>
          <cell r="AC520" t="str">
            <v>6_2_13</v>
          </cell>
          <cell r="AD520" t="str">
            <v>Cultivated</v>
          </cell>
          <cell r="AE520">
            <v>4.78</v>
          </cell>
          <cell r="AF520">
            <v>3.57</v>
          </cell>
          <cell r="AG520">
            <v>8.35</v>
          </cell>
          <cell r="AH520">
            <v>189.72800000000001</v>
          </cell>
        </row>
        <row r="521">
          <cell r="AB521" t="str">
            <v>E6_2_14</v>
          </cell>
          <cell r="AC521" t="str">
            <v>6_2_14</v>
          </cell>
          <cell r="AD521" t="str">
            <v>Cultivated</v>
          </cell>
          <cell r="AE521">
            <v>4.46</v>
          </cell>
          <cell r="AF521">
            <v>4.2</v>
          </cell>
          <cell r="AG521">
            <v>8.66</v>
          </cell>
          <cell r="AH521">
            <v>267.65199999999999</v>
          </cell>
        </row>
        <row r="522">
          <cell r="AB522" t="str">
            <v>E6_2_15</v>
          </cell>
          <cell r="AC522" t="str">
            <v>6_2_15</v>
          </cell>
          <cell r="AD522" t="str">
            <v>Cultivated</v>
          </cell>
          <cell r="AE522">
            <v>3.3</v>
          </cell>
          <cell r="AF522">
            <v>2.85</v>
          </cell>
          <cell r="AG522">
            <v>6.15</v>
          </cell>
          <cell r="AH522">
            <v>152.46</v>
          </cell>
        </row>
        <row r="523">
          <cell r="AB523" t="str">
            <v>E6_2_16</v>
          </cell>
          <cell r="AC523" t="str">
            <v>6_2_16</v>
          </cell>
          <cell r="AD523" t="str">
            <v>Cultivated</v>
          </cell>
          <cell r="AE523">
            <v>4.62</v>
          </cell>
          <cell r="AF523">
            <v>4.2300000000000004</v>
          </cell>
          <cell r="AG523">
            <v>8.8500000000000014</v>
          </cell>
          <cell r="AH523">
            <v>217.8484</v>
          </cell>
        </row>
        <row r="524">
          <cell r="AB524" t="str">
            <v>E7_1_1a</v>
          </cell>
          <cell r="AC524" t="str">
            <v>7_1_1a</v>
          </cell>
          <cell r="AD524" t="str">
            <v>Uncertain</v>
          </cell>
          <cell r="AE524">
            <v>5.35</v>
          </cell>
          <cell r="AF524">
            <v>8.5</v>
          </cell>
          <cell r="AG524">
            <v>13.85</v>
          </cell>
          <cell r="AH524">
            <v>191.422</v>
          </cell>
        </row>
        <row r="525">
          <cell r="AB525" t="str">
            <v>E7_1_1b</v>
          </cell>
          <cell r="AC525" t="str">
            <v>7_1_1b</v>
          </cell>
          <cell r="AD525" t="str">
            <v>Uncertain</v>
          </cell>
          <cell r="AE525">
            <v>11.92</v>
          </cell>
          <cell r="AF525">
            <v>4.21</v>
          </cell>
          <cell r="AG525">
            <v>16.13</v>
          </cell>
          <cell r="AH525">
            <v>451.95920000000001</v>
          </cell>
        </row>
        <row r="526">
          <cell r="AB526" t="str">
            <v>E7_1_2a</v>
          </cell>
          <cell r="AC526" t="str">
            <v>7_1_2a</v>
          </cell>
          <cell r="AD526" t="str">
            <v>Uncertain</v>
          </cell>
          <cell r="AE526">
            <v>7.52</v>
          </cell>
          <cell r="AF526">
            <v>3.33</v>
          </cell>
          <cell r="AG526">
            <v>10.85</v>
          </cell>
          <cell r="AH526">
            <v>193.11600000000001</v>
          </cell>
        </row>
        <row r="527">
          <cell r="AB527" t="str">
            <v>E7_1_2b</v>
          </cell>
          <cell r="AC527" t="str">
            <v>7_1_2b</v>
          </cell>
          <cell r="AD527" t="str">
            <v>Uncertain</v>
          </cell>
          <cell r="AE527">
            <v>11.2</v>
          </cell>
          <cell r="AF527">
            <v>3.6</v>
          </cell>
          <cell r="AG527">
            <v>14.799999999999999</v>
          </cell>
          <cell r="AH527">
            <v>214.291</v>
          </cell>
        </row>
        <row r="528">
          <cell r="AB528" t="str">
            <v>E7_1_3a</v>
          </cell>
          <cell r="AC528" t="str">
            <v>7_1_3a</v>
          </cell>
          <cell r="AD528" t="str">
            <v>Uncertain</v>
          </cell>
          <cell r="AE528">
            <v>5.21</v>
          </cell>
          <cell r="AF528">
            <v>3.7</v>
          </cell>
          <cell r="AG528">
            <v>8.91</v>
          </cell>
          <cell r="AH528">
            <v>242.24199999999999</v>
          </cell>
        </row>
        <row r="529">
          <cell r="AB529" t="str">
            <v>E7_1_3b</v>
          </cell>
          <cell r="AC529" t="str">
            <v>7_1_3b</v>
          </cell>
          <cell r="AD529" t="str">
            <v>Uncertain</v>
          </cell>
          <cell r="AE529">
            <v>4.57</v>
          </cell>
          <cell r="AF529">
            <v>5.47</v>
          </cell>
          <cell r="AG529">
            <v>10.039999999999999</v>
          </cell>
          <cell r="AH529">
            <v>322.87639999999999</v>
          </cell>
        </row>
        <row r="530">
          <cell r="AB530" t="str">
            <v>E7_1_4a</v>
          </cell>
          <cell r="AC530" t="str">
            <v>7_1_4a</v>
          </cell>
          <cell r="AD530" t="str">
            <v>Uncertain</v>
          </cell>
          <cell r="AE530">
            <v>7.97</v>
          </cell>
          <cell r="AF530">
            <v>12.76</v>
          </cell>
          <cell r="AG530">
            <v>20.73</v>
          </cell>
          <cell r="AH530">
            <v>306.61399999999998</v>
          </cell>
        </row>
        <row r="531">
          <cell r="AB531" t="str">
            <v>E7_1_4b</v>
          </cell>
          <cell r="AC531" t="str">
            <v>7_1_4b</v>
          </cell>
          <cell r="AD531" t="str">
            <v>Uncertain</v>
          </cell>
          <cell r="AE531">
            <v>6.03</v>
          </cell>
          <cell r="AF531">
            <v>4.01</v>
          </cell>
          <cell r="AG531">
            <v>10.039999999999999</v>
          </cell>
          <cell r="AH531">
            <v>267.65199999999999</v>
          </cell>
        </row>
        <row r="532">
          <cell r="AB532" t="str">
            <v>E7_1_5</v>
          </cell>
          <cell r="AC532" t="str">
            <v>7_1_5</v>
          </cell>
          <cell r="AD532" t="str">
            <v>Cultivated</v>
          </cell>
          <cell r="AE532">
            <v>7.74</v>
          </cell>
          <cell r="AF532">
            <v>4.1500000000000004</v>
          </cell>
          <cell r="AG532">
            <v>11.89</v>
          </cell>
          <cell r="AH532">
            <v>310.00200000000001</v>
          </cell>
        </row>
        <row r="533">
          <cell r="AB533" t="str">
            <v>E7_1_6</v>
          </cell>
          <cell r="AC533" t="str">
            <v>7_1_6</v>
          </cell>
          <cell r="AD533" t="str">
            <v>Cultivated</v>
          </cell>
          <cell r="AE533">
            <v>15.39</v>
          </cell>
          <cell r="AF533">
            <v>3.4</v>
          </cell>
          <cell r="AG533">
            <v>18.79</v>
          </cell>
          <cell r="AH533">
            <v>267.65199999999999</v>
          </cell>
        </row>
        <row r="534">
          <cell r="AB534" t="str">
            <v>E7_1_7</v>
          </cell>
          <cell r="AC534" t="str">
            <v>7_1_7</v>
          </cell>
          <cell r="AD534" t="str">
            <v>Cultivated</v>
          </cell>
          <cell r="AE534">
            <v>5.95</v>
          </cell>
          <cell r="AF534">
            <v>2.86</v>
          </cell>
          <cell r="AG534">
            <v>8.81</v>
          </cell>
          <cell r="AH534">
            <v>201.41659999999999</v>
          </cell>
        </row>
        <row r="535">
          <cell r="AB535" t="str">
            <v>E7_1_8</v>
          </cell>
          <cell r="AC535" t="str">
            <v>7_1_8</v>
          </cell>
          <cell r="AD535" t="str">
            <v>Cultivated</v>
          </cell>
          <cell r="AE535">
            <v>5.7</v>
          </cell>
          <cell r="AF535">
            <v>3.72</v>
          </cell>
          <cell r="AG535">
            <v>9.42</v>
          </cell>
          <cell r="AH535">
            <v>271.20940000000002</v>
          </cell>
        </row>
        <row r="536">
          <cell r="AB536" t="str">
            <v>E7_1_9</v>
          </cell>
          <cell r="AC536" t="str">
            <v>7_1_9</v>
          </cell>
          <cell r="AD536" t="str">
            <v>Cultivated</v>
          </cell>
          <cell r="AE536">
            <v>17.170000000000002</v>
          </cell>
          <cell r="AF536">
            <v>3.71</v>
          </cell>
          <cell r="AG536">
            <v>20.880000000000003</v>
          </cell>
          <cell r="AH536">
            <v>157.542</v>
          </cell>
        </row>
        <row r="537">
          <cell r="AB537" t="str">
            <v>E7_1_10</v>
          </cell>
          <cell r="AC537" t="str">
            <v>7_1_10</v>
          </cell>
          <cell r="AD537" t="str">
            <v>Cultivated</v>
          </cell>
          <cell r="AE537">
            <v>6.2</v>
          </cell>
          <cell r="AF537">
            <v>4.2</v>
          </cell>
          <cell r="AG537">
            <v>10.4</v>
          </cell>
          <cell r="AH537">
            <v>272.73399999999998</v>
          </cell>
        </row>
        <row r="538">
          <cell r="AB538" t="str">
            <v>E7_1_11</v>
          </cell>
          <cell r="AC538" t="str">
            <v>7_1_11</v>
          </cell>
          <cell r="AD538" t="str">
            <v>Cultivated</v>
          </cell>
          <cell r="AE538">
            <v>10.6</v>
          </cell>
          <cell r="AF538">
            <v>3</v>
          </cell>
          <cell r="AG538">
            <v>13.6</v>
          </cell>
          <cell r="AH538">
            <v>189.72800000000001</v>
          </cell>
        </row>
        <row r="539">
          <cell r="AB539" t="str">
            <v>E7_1_12</v>
          </cell>
          <cell r="AC539" t="str">
            <v>7_1_12</v>
          </cell>
          <cell r="AD539" t="str">
            <v>Cultivated</v>
          </cell>
          <cell r="AE539">
            <v>5.56</v>
          </cell>
          <cell r="AF539">
            <v>3.31</v>
          </cell>
          <cell r="AG539">
            <v>8.8699999999999992</v>
          </cell>
          <cell r="AH539">
            <v>271.20940000000002</v>
          </cell>
        </row>
        <row r="540">
          <cell r="AB540" t="str">
            <v>E7_1_13</v>
          </cell>
          <cell r="AC540" t="str">
            <v>7_1_13</v>
          </cell>
          <cell r="AD540" t="str">
            <v>Cultivated</v>
          </cell>
          <cell r="AE540">
            <v>4.9400000000000004</v>
          </cell>
          <cell r="AF540">
            <v>4.37</v>
          </cell>
          <cell r="AG540">
            <v>9.31</v>
          </cell>
          <cell r="AH540">
            <v>206.66800000000001</v>
          </cell>
        </row>
        <row r="541">
          <cell r="AB541" t="str">
            <v>E7_1_14</v>
          </cell>
          <cell r="AC541" t="str">
            <v>7_1_14</v>
          </cell>
          <cell r="AD541" t="str">
            <v>Cultivated</v>
          </cell>
          <cell r="AE541">
            <v>8.11</v>
          </cell>
          <cell r="AF541">
            <v>3.23</v>
          </cell>
          <cell r="AG541">
            <v>11.34</v>
          </cell>
          <cell r="AH541">
            <v>322.87639999999999</v>
          </cell>
        </row>
        <row r="542">
          <cell r="AB542" t="str">
            <v>E7_1_15</v>
          </cell>
          <cell r="AC542" t="str">
            <v>7_1_15</v>
          </cell>
          <cell r="AD542" t="str">
            <v>Cultivated</v>
          </cell>
          <cell r="AE542">
            <v>12.33</v>
          </cell>
          <cell r="AF542">
            <v>6.21</v>
          </cell>
          <cell r="AG542">
            <v>18.54</v>
          </cell>
          <cell r="AH542">
            <v>431.97</v>
          </cell>
        </row>
        <row r="543">
          <cell r="AB543" t="str">
            <v>E8_1_1a</v>
          </cell>
          <cell r="AC543" t="str">
            <v>8_1_1a</v>
          </cell>
          <cell r="AD543" t="str">
            <v>Uncertain</v>
          </cell>
          <cell r="AE543">
            <v>8.07</v>
          </cell>
          <cell r="AF543">
            <v>13.22</v>
          </cell>
          <cell r="AG543">
            <v>21.29</v>
          </cell>
          <cell r="AH543">
            <v>267.65199999999999</v>
          </cell>
        </row>
        <row r="544">
          <cell r="AB544" t="str">
            <v>E8_1_1b</v>
          </cell>
          <cell r="AC544" t="str">
            <v>8_1_1b</v>
          </cell>
          <cell r="AD544" t="str">
            <v>Uncertain</v>
          </cell>
          <cell r="AE544">
            <v>2.1</v>
          </cell>
          <cell r="AF544">
            <v>16.96</v>
          </cell>
          <cell r="AG544">
            <v>19.060000000000002</v>
          </cell>
          <cell r="AH544">
            <v>189.72800000000001</v>
          </cell>
        </row>
        <row r="545">
          <cell r="AB545" t="str">
            <v>E8_1_2a</v>
          </cell>
          <cell r="AC545" t="str">
            <v>8_1_2a</v>
          </cell>
          <cell r="AD545" t="str">
            <v>Uncertain</v>
          </cell>
          <cell r="AE545">
            <v>2.58</v>
          </cell>
          <cell r="AF545">
            <v>7.16</v>
          </cell>
          <cell r="AG545">
            <v>9.74</v>
          </cell>
          <cell r="AH545">
            <v>215.98500000000001</v>
          </cell>
        </row>
        <row r="546">
          <cell r="AB546" t="str">
            <v>E8_1_2b</v>
          </cell>
          <cell r="AC546" t="str">
            <v>8_1_2b</v>
          </cell>
          <cell r="AD546" t="str">
            <v>Uncertain</v>
          </cell>
          <cell r="AE546">
            <v>4.1900000000000004</v>
          </cell>
          <cell r="AF546">
            <v>9.5299999999999994</v>
          </cell>
          <cell r="AG546">
            <v>13.719999999999999</v>
          </cell>
          <cell r="AH546">
            <v>325.24799999999999</v>
          </cell>
        </row>
        <row r="547">
          <cell r="AB547" t="str">
            <v>E8_1_3a</v>
          </cell>
          <cell r="AC547" t="str">
            <v>8_1_3a</v>
          </cell>
          <cell r="AD547" t="str">
            <v>Uncertain</v>
          </cell>
          <cell r="AE547">
            <v>7.54</v>
          </cell>
          <cell r="AF547">
            <v>7.16</v>
          </cell>
          <cell r="AG547">
            <v>14.7</v>
          </cell>
          <cell r="AH547">
            <v>274.59739999999999</v>
          </cell>
        </row>
        <row r="548">
          <cell r="AB548" t="str">
            <v>E8_1_3b</v>
          </cell>
          <cell r="AC548" t="str">
            <v>8_1_3b</v>
          </cell>
          <cell r="AD548" t="str">
            <v>Uncertain</v>
          </cell>
          <cell r="AE548">
            <v>2.9</v>
          </cell>
          <cell r="AF548">
            <v>34.93</v>
          </cell>
          <cell r="AG548">
            <v>37.83</v>
          </cell>
          <cell r="AH548">
            <v>249.018</v>
          </cell>
        </row>
        <row r="549">
          <cell r="AB549" t="str">
            <v>E8_1_4a</v>
          </cell>
          <cell r="AC549" t="str">
            <v>8_1_4a</v>
          </cell>
          <cell r="AD549" t="str">
            <v>Uncertain</v>
          </cell>
          <cell r="AE549">
            <v>6.24</v>
          </cell>
          <cell r="AF549">
            <v>9.59</v>
          </cell>
          <cell r="AG549">
            <v>15.83</v>
          </cell>
          <cell r="AH549">
            <v>271.20940000000002</v>
          </cell>
        </row>
        <row r="550">
          <cell r="AB550" t="str">
            <v>E8_1_4b</v>
          </cell>
          <cell r="AC550" t="str">
            <v>8_1_4b</v>
          </cell>
          <cell r="AD550" t="str">
            <v>Uncertain</v>
          </cell>
          <cell r="AE550">
            <v>4.21</v>
          </cell>
          <cell r="AF550">
            <v>9.76</v>
          </cell>
          <cell r="AG550">
            <v>13.969999999999999</v>
          </cell>
          <cell r="AH550">
            <v>299.83800000000002</v>
          </cell>
        </row>
        <row r="551">
          <cell r="AB551" t="str">
            <v>E8_1_5</v>
          </cell>
          <cell r="AC551" t="str">
            <v>8_1_5</v>
          </cell>
          <cell r="AD551" t="str">
            <v>Cultivated</v>
          </cell>
          <cell r="AE551">
            <v>5.96</v>
          </cell>
          <cell r="AF551">
            <v>4.38</v>
          </cell>
          <cell r="AG551">
            <v>10.34</v>
          </cell>
          <cell r="AH551">
            <v>277.98540000000003</v>
          </cell>
        </row>
        <row r="552">
          <cell r="AB552" t="str">
            <v>E8_1_6</v>
          </cell>
          <cell r="AC552" t="str">
            <v>8_1_6</v>
          </cell>
          <cell r="AD552" t="str">
            <v>Cultivated</v>
          </cell>
          <cell r="AE552">
            <v>4.49</v>
          </cell>
          <cell r="AF552">
            <v>4.99</v>
          </cell>
          <cell r="AG552">
            <v>9.48</v>
          </cell>
          <cell r="AH552">
            <v>306.27519999999998</v>
          </cell>
        </row>
        <row r="553">
          <cell r="AB553" t="str">
            <v>E8_1_7</v>
          </cell>
          <cell r="AC553" t="str">
            <v>8_1_7</v>
          </cell>
          <cell r="AD553" t="str">
            <v>Cultivated</v>
          </cell>
          <cell r="AE553">
            <v>4.6900000000000004</v>
          </cell>
          <cell r="AF553">
            <v>4.3499999999999996</v>
          </cell>
          <cell r="AG553">
            <v>9.0399999999999991</v>
          </cell>
          <cell r="AH553">
            <v>329.6524</v>
          </cell>
        </row>
        <row r="554">
          <cell r="AB554" t="str">
            <v>E8_1_8</v>
          </cell>
          <cell r="AC554" t="str">
            <v>8_1_8</v>
          </cell>
          <cell r="AD554" t="str">
            <v>Cultivated</v>
          </cell>
          <cell r="AE554">
            <v>8.75</v>
          </cell>
          <cell r="AF554">
            <v>6.46</v>
          </cell>
          <cell r="AG554">
            <v>15.21</v>
          </cell>
          <cell r="AH554">
            <v>247.32400000000001</v>
          </cell>
        </row>
        <row r="555">
          <cell r="AB555" t="str">
            <v>E8_1_9</v>
          </cell>
          <cell r="AC555" t="str">
            <v>8_1_9</v>
          </cell>
          <cell r="AD555" t="str">
            <v>Cultivated</v>
          </cell>
          <cell r="AE555">
            <v>7.56</v>
          </cell>
          <cell r="AF555">
            <v>8.8699999999999992</v>
          </cell>
          <cell r="AG555">
            <v>16.43</v>
          </cell>
          <cell r="AH555">
            <v>326.26440000000002</v>
          </cell>
        </row>
        <row r="556">
          <cell r="AB556" t="str">
            <v>E8_1_10</v>
          </cell>
          <cell r="AC556" t="str">
            <v>8_1_10</v>
          </cell>
          <cell r="AD556" t="str">
            <v>Cultivated</v>
          </cell>
          <cell r="AE556">
            <v>8.73</v>
          </cell>
          <cell r="AF556">
            <v>6.7</v>
          </cell>
          <cell r="AG556">
            <v>15.43</v>
          </cell>
          <cell r="AH556">
            <v>369.29199999999997</v>
          </cell>
        </row>
        <row r="557">
          <cell r="AB557" t="str">
            <v>E8_1_11</v>
          </cell>
          <cell r="AC557" t="str">
            <v>8_1_11</v>
          </cell>
          <cell r="AD557" t="str">
            <v>Cultivated</v>
          </cell>
          <cell r="AE557">
            <v>1.89</v>
          </cell>
          <cell r="AF557">
            <v>14.62</v>
          </cell>
          <cell r="AG557">
            <v>16.509999999999998</v>
          </cell>
          <cell r="AH557">
            <v>269.346</v>
          </cell>
        </row>
        <row r="558">
          <cell r="AB558" t="str">
            <v>E8_1_12</v>
          </cell>
          <cell r="AC558" t="str">
            <v>8_1_12</v>
          </cell>
          <cell r="AD558" t="str">
            <v>Cultivated</v>
          </cell>
          <cell r="AE558">
            <v>5.99</v>
          </cell>
          <cell r="AF558">
            <v>9.1999999999999993</v>
          </cell>
          <cell r="AG558">
            <v>15.19</v>
          </cell>
          <cell r="AH558">
            <v>242.24199999999999</v>
          </cell>
        </row>
        <row r="559">
          <cell r="AB559" t="str">
            <v>E8_1_13</v>
          </cell>
          <cell r="AC559" t="str">
            <v>8_1_13</v>
          </cell>
          <cell r="AD559" t="str">
            <v>Cultivated</v>
          </cell>
          <cell r="AE559">
            <v>6.22</v>
          </cell>
          <cell r="AF559">
            <v>7.2</v>
          </cell>
          <cell r="AG559">
            <v>13.42</v>
          </cell>
          <cell r="AH559">
            <v>271.20940000000002</v>
          </cell>
        </row>
        <row r="560">
          <cell r="AB560" t="str">
            <v>E8_1_14</v>
          </cell>
          <cell r="AC560" t="str">
            <v>8_1_14</v>
          </cell>
          <cell r="AD560" t="str">
            <v>Cultivated</v>
          </cell>
          <cell r="AE560">
            <v>6.83</v>
          </cell>
          <cell r="AF560">
            <v>9.24</v>
          </cell>
          <cell r="AG560">
            <v>16.07</v>
          </cell>
          <cell r="AH560">
            <v>323.55399999999997</v>
          </cell>
        </row>
        <row r="561">
          <cell r="AB561" t="str">
            <v>E8_1_15</v>
          </cell>
          <cell r="AC561" t="str">
            <v>8_1_15</v>
          </cell>
          <cell r="AD561" t="str">
            <v>Cultivated</v>
          </cell>
          <cell r="AE561">
            <v>3.56</v>
          </cell>
          <cell r="AF561">
            <v>5.46</v>
          </cell>
          <cell r="AG561">
            <v>9.02</v>
          </cell>
          <cell r="AH561">
            <v>326.26440000000002</v>
          </cell>
        </row>
        <row r="562">
          <cell r="AB562" t="str">
            <v>F1_1_1a</v>
          </cell>
          <cell r="AC562" t="str">
            <v>1_1_1a</v>
          </cell>
          <cell r="AD562" t="str">
            <v>Uncertain</v>
          </cell>
          <cell r="AE562">
            <v>6.98</v>
          </cell>
          <cell r="AF562">
            <v>8.4499999999999993</v>
          </cell>
          <cell r="AG562">
            <v>15.43</v>
          </cell>
          <cell r="AH562">
            <v>299.83800000000002</v>
          </cell>
        </row>
        <row r="563">
          <cell r="AB563" t="str">
            <v>F1_1_2a</v>
          </cell>
          <cell r="AC563" t="str">
            <v>1_1_2a</v>
          </cell>
          <cell r="AD563" t="str">
            <v>Uncertain</v>
          </cell>
          <cell r="AE563">
            <v>5.19</v>
          </cell>
          <cell r="AF563">
            <v>8.83</v>
          </cell>
          <cell r="AG563">
            <v>14.02</v>
          </cell>
          <cell r="AH563">
            <v>331.34640000000002</v>
          </cell>
        </row>
        <row r="564">
          <cell r="AB564" t="str">
            <v>F1_1_2b</v>
          </cell>
          <cell r="AC564" t="str">
            <v>1_1_2b</v>
          </cell>
          <cell r="AD564" t="str">
            <v>Uncertain</v>
          </cell>
          <cell r="AE564">
            <v>6.88</v>
          </cell>
          <cell r="AF564">
            <v>23.39</v>
          </cell>
          <cell r="AG564">
            <v>30.27</v>
          </cell>
          <cell r="AH564">
            <v>333.71800000000002</v>
          </cell>
        </row>
        <row r="565">
          <cell r="AB565" t="str">
            <v>F1_1_3a</v>
          </cell>
          <cell r="AC565" t="str">
            <v>1_1_3a</v>
          </cell>
          <cell r="AD565" t="str">
            <v>Uncertain</v>
          </cell>
          <cell r="AE565">
            <v>6.4</v>
          </cell>
          <cell r="AF565">
            <v>28.77</v>
          </cell>
          <cell r="AG565">
            <v>35.17</v>
          </cell>
          <cell r="AH565">
            <v>355.57060000000001</v>
          </cell>
        </row>
        <row r="566">
          <cell r="AB566" t="str">
            <v>F1_1_3b</v>
          </cell>
          <cell r="AC566" t="str">
            <v>1_1_3b</v>
          </cell>
          <cell r="AD566" t="str">
            <v>Uncertain</v>
          </cell>
          <cell r="AE566">
            <v>6.48</v>
          </cell>
          <cell r="AF566">
            <v>10.54</v>
          </cell>
          <cell r="AG566">
            <v>17.02</v>
          </cell>
          <cell r="AH566">
            <v>299.83800000000002</v>
          </cell>
        </row>
        <row r="567">
          <cell r="AB567" t="str">
            <v>F1_1_4a</v>
          </cell>
          <cell r="AC567" t="str">
            <v>1_1_4a</v>
          </cell>
          <cell r="AD567" t="str">
            <v>Uncertain</v>
          </cell>
          <cell r="AE567">
            <v>11.39</v>
          </cell>
          <cell r="AF567">
            <v>27.42</v>
          </cell>
          <cell r="AG567">
            <v>38.81</v>
          </cell>
          <cell r="AH567">
            <v>527.68100000000004</v>
          </cell>
        </row>
        <row r="568">
          <cell r="AB568" t="str">
            <v>F1_1_4b</v>
          </cell>
          <cell r="AC568" t="str">
            <v>1_1_4b</v>
          </cell>
          <cell r="AD568" t="str">
            <v>Uncertain</v>
          </cell>
          <cell r="AE568">
            <v>4.7300000000000004</v>
          </cell>
          <cell r="AF568">
            <v>15.88</v>
          </cell>
          <cell r="AG568">
            <v>20.61</v>
          </cell>
          <cell r="AH568">
            <v>330.33</v>
          </cell>
        </row>
        <row r="569">
          <cell r="AB569" t="str">
            <v>F1_1_6</v>
          </cell>
          <cell r="AC569" t="str">
            <v>1_1_6</v>
          </cell>
          <cell r="AD569" t="str">
            <v>Cultivated</v>
          </cell>
          <cell r="AE569">
            <v>5.76</v>
          </cell>
          <cell r="AF569">
            <v>7.91</v>
          </cell>
          <cell r="AG569">
            <v>13.67</v>
          </cell>
          <cell r="AH569">
            <v>323.55399999999997</v>
          </cell>
        </row>
        <row r="570">
          <cell r="AB570" t="str">
            <v>F1_1_7</v>
          </cell>
          <cell r="AC570" t="str">
            <v>1_1_7</v>
          </cell>
          <cell r="AD570" t="str">
            <v>Cultivated</v>
          </cell>
          <cell r="AE570">
            <v>5.66</v>
          </cell>
          <cell r="AF570">
            <v>17.809999999999999</v>
          </cell>
          <cell r="AG570">
            <v>23.47</v>
          </cell>
          <cell r="AH570">
            <v>326.26440000000002</v>
          </cell>
        </row>
        <row r="571">
          <cell r="AB571" t="str">
            <v>F1_1_8</v>
          </cell>
          <cell r="AC571" t="str">
            <v>1_1_8</v>
          </cell>
          <cell r="AD571" t="str">
            <v>Cultivated</v>
          </cell>
          <cell r="AE571">
            <v>4.74</v>
          </cell>
          <cell r="AF571">
            <v>11.62</v>
          </cell>
          <cell r="AG571">
            <v>16.36</v>
          </cell>
          <cell r="AH571">
            <v>245.63</v>
          </cell>
        </row>
        <row r="572">
          <cell r="AB572" t="str">
            <v>F1_1_9</v>
          </cell>
          <cell r="AC572" t="str">
            <v>1_1_9</v>
          </cell>
          <cell r="AD572" t="str">
            <v>Cultivated</v>
          </cell>
          <cell r="AE572">
            <v>4.08</v>
          </cell>
          <cell r="AF572">
            <v>7.8</v>
          </cell>
          <cell r="AG572">
            <v>11.879999999999999</v>
          </cell>
          <cell r="AH572">
            <v>271.20940000000002</v>
          </cell>
        </row>
        <row r="573">
          <cell r="AB573" t="str">
            <v>F1_1_10</v>
          </cell>
          <cell r="AC573" t="str">
            <v>1_1_10</v>
          </cell>
          <cell r="AD573" t="str">
            <v>Cultivated</v>
          </cell>
          <cell r="AE573">
            <v>5.52</v>
          </cell>
          <cell r="AF573">
            <v>13.6</v>
          </cell>
          <cell r="AG573">
            <v>19.119999999999997</v>
          </cell>
          <cell r="AH573">
            <v>225.30199999999999</v>
          </cell>
        </row>
        <row r="574">
          <cell r="AB574" t="str">
            <v>F1_1_11</v>
          </cell>
          <cell r="AC574" t="str">
            <v>1_1_11</v>
          </cell>
          <cell r="AD574" t="str">
            <v>Cultivated</v>
          </cell>
          <cell r="AE574">
            <v>8.39</v>
          </cell>
          <cell r="AF574">
            <v>8.81</v>
          </cell>
          <cell r="AG574">
            <v>17.200000000000003</v>
          </cell>
          <cell r="AH574">
            <v>322.87639999999999</v>
          </cell>
        </row>
        <row r="575">
          <cell r="AB575" t="str">
            <v>F1_1_12</v>
          </cell>
          <cell r="AC575" t="str">
            <v>1_1_12</v>
          </cell>
          <cell r="AD575" t="str">
            <v>Cultivated</v>
          </cell>
          <cell r="AE575">
            <v>7.18</v>
          </cell>
          <cell r="AF575">
            <v>13.75</v>
          </cell>
          <cell r="AG575">
            <v>20.93</v>
          </cell>
          <cell r="AH575">
            <v>282.89800000000002</v>
          </cell>
        </row>
        <row r="576">
          <cell r="AB576" t="str">
            <v>F1_1_13</v>
          </cell>
          <cell r="AC576" t="str">
            <v>1_1_13</v>
          </cell>
          <cell r="AD576" t="str">
            <v>Cultivated</v>
          </cell>
          <cell r="AE576">
            <v>4.13</v>
          </cell>
          <cell r="AF576">
            <v>7.46</v>
          </cell>
          <cell r="AG576">
            <v>11.59</v>
          </cell>
          <cell r="AH576">
            <v>303.90359999999998</v>
          </cell>
        </row>
        <row r="577">
          <cell r="AB577" t="str">
            <v>F1_1_14</v>
          </cell>
          <cell r="AC577" t="str">
            <v>1_1_14</v>
          </cell>
          <cell r="AD577" t="str">
            <v>Cultivated</v>
          </cell>
          <cell r="AE577">
            <v>4.29</v>
          </cell>
          <cell r="AF577">
            <v>10.17</v>
          </cell>
          <cell r="AG577">
            <v>14.46</v>
          </cell>
          <cell r="AH577">
            <v>369.29199999999997</v>
          </cell>
        </row>
        <row r="578">
          <cell r="AB578" t="str">
            <v>F1_1_15</v>
          </cell>
          <cell r="AC578" t="str">
            <v>1_1_15</v>
          </cell>
          <cell r="AD578" t="str">
            <v>Cultivated</v>
          </cell>
          <cell r="AE578">
            <v>4.53</v>
          </cell>
          <cell r="AF578">
            <v>9.35</v>
          </cell>
          <cell r="AG578">
            <v>13.879999999999999</v>
          </cell>
          <cell r="AH578">
            <v>324.57040000000001</v>
          </cell>
        </row>
        <row r="579">
          <cell r="AB579" t="str">
            <v>F1_2_1a</v>
          </cell>
          <cell r="AC579" t="str">
            <v>1_2_1a</v>
          </cell>
          <cell r="AD579" t="str">
            <v>Uncertain</v>
          </cell>
          <cell r="AE579">
            <v>4</v>
          </cell>
          <cell r="AF579">
            <v>2.73</v>
          </cell>
          <cell r="AG579">
            <v>6.73</v>
          </cell>
          <cell r="AH579">
            <v>99.945999999999998</v>
          </cell>
        </row>
        <row r="580">
          <cell r="AB580" t="str">
            <v>F1_2_1b</v>
          </cell>
          <cell r="AC580" t="str">
            <v>1_2_1b</v>
          </cell>
          <cell r="AD580" t="str">
            <v>Uncertain</v>
          </cell>
          <cell r="AE580">
            <v>1.91</v>
          </cell>
          <cell r="AF580">
            <v>2.62</v>
          </cell>
          <cell r="AG580">
            <v>4.53</v>
          </cell>
          <cell r="AH580">
            <v>212.59700000000001</v>
          </cell>
        </row>
        <row r="581">
          <cell r="AB581" t="str">
            <v>F1_2_2a</v>
          </cell>
          <cell r="AC581" t="str">
            <v>1_2_2a</v>
          </cell>
          <cell r="AD581" t="str">
            <v>Uncertain</v>
          </cell>
          <cell r="AE581">
            <v>4.6900000000000004</v>
          </cell>
          <cell r="AF581">
            <v>2.89</v>
          </cell>
          <cell r="AG581">
            <v>7.58</v>
          </cell>
          <cell r="AH581">
            <v>186.34</v>
          </cell>
        </row>
        <row r="582">
          <cell r="AB582" t="str">
            <v>F1_2_2b</v>
          </cell>
          <cell r="AC582" t="str">
            <v>1_2_2b</v>
          </cell>
          <cell r="AD582" t="str">
            <v>Uncertain</v>
          </cell>
          <cell r="AE582">
            <v>5.09</v>
          </cell>
          <cell r="AF582">
            <v>3.52</v>
          </cell>
          <cell r="AG582">
            <v>8.61</v>
          </cell>
          <cell r="AH582">
            <v>321.01299999999998</v>
          </cell>
        </row>
        <row r="583">
          <cell r="AB583" t="str">
            <v>F1_2_3a</v>
          </cell>
          <cell r="AC583" t="str">
            <v>1_2_3a</v>
          </cell>
          <cell r="AD583" t="str">
            <v>Uncertain</v>
          </cell>
          <cell r="AE583">
            <v>6.37</v>
          </cell>
          <cell r="AF583">
            <v>4.8499999999999996</v>
          </cell>
          <cell r="AG583">
            <v>11.219999999999999</v>
          </cell>
          <cell r="AH583">
            <v>140.602</v>
          </cell>
        </row>
        <row r="584">
          <cell r="AB584" t="str">
            <v>F1_2_3b</v>
          </cell>
          <cell r="AC584" t="str">
            <v>1_2_3b</v>
          </cell>
          <cell r="AD584" t="str">
            <v>Uncertain</v>
          </cell>
          <cell r="AE584">
            <v>15.13</v>
          </cell>
          <cell r="AF584">
            <v>3.51</v>
          </cell>
          <cell r="AG584">
            <v>18.64</v>
          </cell>
          <cell r="AH584">
            <v>269.346</v>
          </cell>
        </row>
        <row r="585">
          <cell r="AB585" t="str">
            <v>F1_2_4a</v>
          </cell>
          <cell r="AC585" t="str">
            <v>1_2_4a</v>
          </cell>
          <cell r="AD585" t="str">
            <v>Uncertain</v>
          </cell>
          <cell r="AE585">
            <v>3.85</v>
          </cell>
          <cell r="AF585">
            <v>2.66</v>
          </cell>
          <cell r="AG585">
            <v>6.51</v>
          </cell>
          <cell r="AH585">
            <v>188.03399999999999</v>
          </cell>
        </row>
        <row r="586">
          <cell r="AB586" t="str">
            <v>F1_2_4b</v>
          </cell>
          <cell r="AC586" t="str">
            <v>1_2_4b</v>
          </cell>
          <cell r="AD586" t="str">
            <v>Uncertain</v>
          </cell>
          <cell r="AE586">
            <v>6.1</v>
          </cell>
          <cell r="AF586">
            <v>2.4</v>
          </cell>
          <cell r="AG586">
            <v>8.5</v>
          </cell>
          <cell r="AH586">
            <v>214.291</v>
          </cell>
        </row>
        <row r="587">
          <cell r="AB587" t="str">
            <v>F1_2_5</v>
          </cell>
          <cell r="AC587" t="str">
            <v>1_2_5</v>
          </cell>
          <cell r="AD587" t="str">
            <v>Cultivated</v>
          </cell>
          <cell r="AE587">
            <v>5.37</v>
          </cell>
          <cell r="AF587">
            <v>2.75</v>
          </cell>
          <cell r="AG587">
            <v>8.120000000000001</v>
          </cell>
          <cell r="AH587">
            <v>193.11600000000001</v>
          </cell>
        </row>
        <row r="588">
          <cell r="AB588" t="str">
            <v>F1_2_6</v>
          </cell>
          <cell r="AC588" t="str">
            <v>1_2_6</v>
          </cell>
          <cell r="AD588" t="str">
            <v>Cultivated</v>
          </cell>
          <cell r="AE588">
            <v>5.73</v>
          </cell>
          <cell r="AF588">
            <v>3.27</v>
          </cell>
          <cell r="AG588">
            <v>9</v>
          </cell>
          <cell r="AH588">
            <v>267.65199999999999</v>
          </cell>
        </row>
        <row r="589">
          <cell r="AB589" t="str">
            <v>F1_2_7</v>
          </cell>
          <cell r="AC589" t="str">
            <v>1_2_7</v>
          </cell>
          <cell r="AD589" t="str">
            <v>Cultivated</v>
          </cell>
          <cell r="AE589">
            <v>11.54</v>
          </cell>
          <cell r="AF589">
            <v>2.75</v>
          </cell>
          <cell r="AG589">
            <v>14.29</v>
          </cell>
          <cell r="AH589">
            <v>189.72800000000001</v>
          </cell>
        </row>
        <row r="590">
          <cell r="AB590" t="str">
            <v>F1_2_8</v>
          </cell>
          <cell r="AC590" t="str">
            <v>1_2_8</v>
          </cell>
          <cell r="AD590" t="str">
            <v>Cultivated</v>
          </cell>
          <cell r="AE590">
            <v>6.8</v>
          </cell>
          <cell r="AF590">
            <v>3.12</v>
          </cell>
          <cell r="AG590">
            <v>9.92</v>
          </cell>
          <cell r="AH590">
            <v>299.83800000000002</v>
          </cell>
        </row>
        <row r="591">
          <cell r="AB591" t="str">
            <v>F1_2_9</v>
          </cell>
          <cell r="AC591" t="str">
            <v>1_2_9</v>
          </cell>
          <cell r="AD591" t="str">
            <v>Cultivated</v>
          </cell>
          <cell r="AE591">
            <v>14.76</v>
          </cell>
          <cell r="AF591">
            <v>3.62</v>
          </cell>
          <cell r="AG591">
            <v>18.38</v>
          </cell>
          <cell r="AH591">
            <v>215.98500000000001</v>
          </cell>
        </row>
        <row r="592">
          <cell r="AB592" t="str">
            <v>F1_2_10</v>
          </cell>
          <cell r="AC592" t="str">
            <v>1_2_10</v>
          </cell>
          <cell r="AD592" t="str">
            <v>Cultivated</v>
          </cell>
          <cell r="AE592">
            <v>5.42</v>
          </cell>
          <cell r="AF592">
            <v>3.4</v>
          </cell>
          <cell r="AG592">
            <v>8.82</v>
          </cell>
          <cell r="AH592">
            <v>188.03399999999999</v>
          </cell>
        </row>
        <row r="593">
          <cell r="AB593" t="str">
            <v>F1_2_11</v>
          </cell>
          <cell r="AC593" t="str">
            <v>1_2_11</v>
          </cell>
          <cell r="AD593" t="str">
            <v>Cultivated</v>
          </cell>
          <cell r="AE593">
            <v>7.19</v>
          </cell>
          <cell r="AF593">
            <v>4.1500000000000004</v>
          </cell>
          <cell r="AG593">
            <v>11.34</v>
          </cell>
          <cell r="AH593">
            <v>181.5968</v>
          </cell>
        </row>
        <row r="594">
          <cell r="AB594" t="str">
            <v>F1_2_12</v>
          </cell>
          <cell r="AC594" t="str">
            <v>1_2_12</v>
          </cell>
          <cell r="AD594" t="str">
            <v>Cultivated</v>
          </cell>
          <cell r="AE594">
            <v>6.52</v>
          </cell>
          <cell r="AF594">
            <v>3.08</v>
          </cell>
          <cell r="AG594">
            <v>9.6</v>
          </cell>
          <cell r="AH594">
            <v>189.72800000000001</v>
          </cell>
        </row>
        <row r="595">
          <cell r="AB595" t="str">
            <v>F1_2_13</v>
          </cell>
          <cell r="AC595" t="str">
            <v>1_2_13</v>
          </cell>
          <cell r="AD595" t="str">
            <v>Cultivated</v>
          </cell>
          <cell r="AE595">
            <v>7.28</v>
          </cell>
          <cell r="AF595">
            <v>5.36</v>
          </cell>
          <cell r="AG595">
            <v>12.64</v>
          </cell>
          <cell r="AH595">
            <v>215.98500000000001</v>
          </cell>
        </row>
        <row r="596">
          <cell r="AB596" t="str">
            <v>F1_2_14</v>
          </cell>
          <cell r="AC596" t="str">
            <v>1_2_14</v>
          </cell>
          <cell r="AD596" t="str">
            <v>Cultivated</v>
          </cell>
          <cell r="AE596">
            <v>6.57</v>
          </cell>
          <cell r="AF596">
            <v>4.79</v>
          </cell>
          <cell r="AG596">
            <v>11.36</v>
          </cell>
          <cell r="AH596">
            <v>189.72800000000001</v>
          </cell>
        </row>
        <row r="597">
          <cell r="AB597" t="str">
            <v>F1_2_15</v>
          </cell>
          <cell r="AC597" t="str">
            <v>1_2_15</v>
          </cell>
          <cell r="AD597" t="str">
            <v>Cultivated</v>
          </cell>
          <cell r="AE597">
            <v>2.91</v>
          </cell>
          <cell r="AF597">
            <v>5.89</v>
          </cell>
          <cell r="AG597">
            <v>8.8000000000000007</v>
          </cell>
          <cell r="AH597">
            <v>214.291</v>
          </cell>
        </row>
        <row r="598">
          <cell r="AB598" t="str">
            <v>F1_3_1a</v>
          </cell>
          <cell r="AC598" t="str">
            <v>1_3_1a</v>
          </cell>
          <cell r="AD598" t="str">
            <v>Uncertain</v>
          </cell>
          <cell r="AE598">
            <v>4.4000000000000004</v>
          </cell>
          <cell r="AF598">
            <v>6.86</v>
          </cell>
          <cell r="AG598">
            <v>11.260000000000002</v>
          </cell>
          <cell r="AH598">
            <v>189.72800000000001</v>
          </cell>
        </row>
        <row r="599">
          <cell r="AB599" t="str">
            <v>F1_3_1b</v>
          </cell>
          <cell r="AC599" t="str">
            <v>1_3_1b</v>
          </cell>
          <cell r="AD599" t="str">
            <v>Uncertain</v>
          </cell>
          <cell r="AE599">
            <v>2.56</v>
          </cell>
          <cell r="AF599">
            <v>4.8099999999999996</v>
          </cell>
          <cell r="AG599">
            <v>7.3699999999999992</v>
          </cell>
          <cell r="AH599">
            <v>268.83780000000002</v>
          </cell>
        </row>
        <row r="600">
          <cell r="AB600" t="str">
            <v>F1_3_2a</v>
          </cell>
          <cell r="AC600" t="str">
            <v>1_3_2a</v>
          </cell>
          <cell r="AD600" t="str">
            <v>Uncertain</v>
          </cell>
          <cell r="AE600">
            <v>6.32</v>
          </cell>
          <cell r="AF600">
            <v>6.61</v>
          </cell>
          <cell r="AG600">
            <v>12.93</v>
          </cell>
          <cell r="AH600">
            <v>271.20940000000002</v>
          </cell>
        </row>
        <row r="601">
          <cell r="AB601" t="str">
            <v>F1_3_2b</v>
          </cell>
          <cell r="AC601" t="str">
            <v>1_3_2b</v>
          </cell>
          <cell r="AD601" t="str">
            <v>Uncertain</v>
          </cell>
          <cell r="AE601">
            <v>5.25</v>
          </cell>
          <cell r="AF601">
            <v>8.5399999999999991</v>
          </cell>
          <cell r="AG601">
            <v>13.79</v>
          </cell>
          <cell r="AH601">
            <v>271.20940000000002</v>
          </cell>
        </row>
        <row r="602">
          <cell r="AB602" t="str">
            <v>F1_3_3a</v>
          </cell>
          <cell r="AC602" t="str">
            <v>1_3_3a</v>
          </cell>
          <cell r="AD602" t="str">
            <v>Uncertain</v>
          </cell>
          <cell r="AE602">
            <v>6.04</v>
          </cell>
          <cell r="AF602">
            <v>5.2</v>
          </cell>
          <cell r="AG602">
            <v>11.24</v>
          </cell>
          <cell r="AH602">
            <v>267.65199999999999</v>
          </cell>
        </row>
        <row r="603">
          <cell r="AB603" t="str">
            <v>F1_3_3b</v>
          </cell>
          <cell r="AC603" t="str">
            <v>1_3_3b</v>
          </cell>
          <cell r="AD603" t="str">
            <v>Uncertain</v>
          </cell>
          <cell r="AE603">
            <v>4.04</v>
          </cell>
          <cell r="AF603">
            <v>5.47</v>
          </cell>
          <cell r="AG603">
            <v>9.51</v>
          </cell>
          <cell r="AH603">
            <v>267.65199999999999</v>
          </cell>
        </row>
        <row r="604">
          <cell r="AB604" t="str">
            <v>F1_3_4a</v>
          </cell>
          <cell r="AC604" t="str">
            <v>1_3_4a</v>
          </cell>
          <cell r="AD604" t="str">
            <v>Uncertain</v>
          </cell>
          <cell r="AE604">
            <v>10.34</v>
          </cell>
          <cell r="AF604">
            <v>6.12</v>
          </cell>
          <cell r="AG604">
            <v>16.46</v>
          </cell>
          <cell r="AH604">
            <v>214.291</v>
          </cell>
        </row>
        <row r="605">
          <cell r="AB605" t="str">
            <v>F1_3_4b</v>
          </cell>
          <cell r="AC605" t="str">
            <v>1_3_4b</v>
          </cell>
          <cell r="AD605" t="str">
            <v>Uncertain</v>
          </cell>
          <cell r="AE605">
            <v>11.77</v>
          </cell>
          <cell r="AF605">
            <v>13.56</v>
          </cell>
          <cell r="AG605">
            <v>25.33</v>
          </cell>
          <cell r="AH605">
            <v>214.291</v>
          </cell>
        </row>
        <row r="606">
          <cell r="AB606" t="str">
            <v>F1_3_5</v>
          </cell>
          <cell r="AC606" t="str">
            <v>1_3_5</v>
          </cell>
          <cell r="AD606" t="str">
            <v>Cultivated</v>
          </cell>
          <cell r="AE606">
            <v>0.4</v>
          </cell>
          <cell r="AF606">
            <v>5.7</v>
          </cell>
          <cell r="AG606">
            <v>6.1000000000000005</v>
          </cell>
          <cell r="AH606">
            <v>248.67920000000001</v>
          </cell>
        </row>
        <row r="607">
          <cell r="AB607" t="str">
            <v>F1_3_6</v>
          </cell>
          <cell r="AC607" t="str">
            <v>1_3_6</v>
          </cell>
          <cell r="AD607" t="str">
            <v>Cultivated</v>
          </cell>
          <cell r="AE607">
            <v>9.11</v>
          </cell>
          <cell r="AF607">
            <v>6.63</v>
          </cell>
          <cell r="AG607">
            <v>15.739999999999998</v>
          </cell>
          <cell r="AH607">
            <v>269.346</v>
          </cell>
        </row>
        <row r="608">
          <cell r="AB608" t="str">
            <v>F1_3_8</v>
          </cell>
          <cell r="AC608" t="str">
            <v>1_3_8</v>
          </cell>
          <cell r="AD608" t="str">
            <v>Cultivated</v>
          </cell>
          <cell r="AE608">
            <v>9.74</v>
          </cell>
          <cell r="AF608">
            <v>6.59</v>
          </cell>
          <cell r="AG608">
            <v>16.329999999999998</v>
          </cell>
          <cell r="AH608">
            <v>215.98500000000001</v>
          </cell>
        </row>
        <row r="609">
          <cell r="AB609" t="str">
            <v>F1_3_9</v>
          </cell>
          <cell r="AC609" t="str">
            <v>1_3_9</v>
          </cell>
          <cell r="AD609" t="str">
            <v>Cultivated</v>
          </cell>
          <cell r="AE609">
            <v>8.11</v>
          </cell>
          <cell r="AF609">
            <v>4.6100000000000003</v>
          </cell>
          <cell r="AG609">
            <v>12.719999999999999</v>
          </cell>
          <cell r="AH609">
            <v>271.20940000000002</v>
          </cell>
        </row>
        <row r="610">
          <cell r="AB610" t="str">
            <v>F1_3_10</v>
          </cell>
          <cell r="AC610" t="str">
            <v>1_3_10</v>
          </cell>
          <cell r="AD610" t="str">
            <v>Cultivated</v>
          </cell>
          <cell r="AE610">
            <v>5.08</v>
          </cell>
          <cell r="AF610">
            <v>5.98</v>
          </cell>
          <cell r="AG610">
            <v>11.06</v>
          </cell>
          <cell r="AH610">
            <v>267.65199999999999</v>
          </cell>
        </row>
        <row r="611">
          <cell r="AB611" t="str">
            <v>F1_3_11</v>
          </cell>
          <cell r="AC611" t="str">
            <v>1_3_11</v>
          </cell>
          <cell r="AD611" t="str">
            <v>Cultivated</v>
          </cell>
          <cell r="AE611">
            <v>3.25</v>
          </cell>
          <cell r="AF611">
            <v>6.7</v>
          </cell>
          <cell r="AG611">
            <v>9.9499999999999993</v>
          </cell>
          <cell r="AH611">
            <v>271.20940000000002</v>
          </cell>
        </row>
        <row r="612">
          <cell r="AB612" t="str">
            <v>F1_3_12</v>
          </cell>
          <cell r="AC612" t="str">
            <v>1_3_12</v>
          </cell>
          <cell r="AD612" t="str">
            <v>Cultivated</v>
          </cell>
          <cell r="AE612">
            <v>2.93</v>
          </cell>
          <cell r="AF612">
            <v>9.82</v>
          </cell>
          <cell r="AG612">
            <v>12.75</v>
          </cell>
          <cell r="AH612">
            <v>265.95800000000003</v>
          </cell>
        </row>
        <row r="613">
          <cell r="AB613" t="str">
            <v>F1_3_13</v>
          </cell>
          <cell r="AC613" t="str">
            <v>1_3_13</v>
          </cell>
          <cell r="AD613" t="str">
            <v>Cultivated</v>
          </cell>
          <cell r="AE613">
            <v>11.06</v>
          </cell>
          <cell r="AF613">
            <v>8.61</v>
          </cell>
          <cell r="AG613">
            <v>19.670000000000002</v>
          </cell>
          <cell r="AH613">
            <v>322.87639999999999</v>
          </cell>
        </row>
        <row r="614">
          <cell r="AB614" t="str">
            <v>F1_3_15</v>
          </cell>
          <cell r="AC614" t="str">
            <v>1_3_15</v>
          </cell>
          <cell r="AD614" t="str">
            <v>Cultivated</v>
          </cell>
          <cell r="AE614">
            <v>5.01</v>
          </cell>
          <cell r="AF614">
            <v>6.6</v>
          </cell>
          <cell r="AG614">
            <v>11.61</v>
          </cell>
          <cell r="AH614">
            <v>267.65199999999999</v>
          </cell>
        </row>
        <row r="615">
          <cell r="AB615" t="str">
            <v>F1_4_1a</v>
          </cell>
          <cell r="AC615" t="str">
            <v>1_4_1a</v>
          </cell>
          <cell r="AD615" t="str">
            <v>Uncertain</v>
          </cell>
          <cell r="AE615">
            <v>12.55</v>
          </cell>
          <cell r="AF615">
            <v>17.59</v>
          </cell>
          <cell r="AG615">
            <v>30.14</v>
          </cell>
          <cell r="AH615">
            <v>274.59739999999999</v>
          </cell>
        </row>
        <row r="616">
          <cell r="AB616" t="str">
            <v>F1_4_1b</v>
          </cell>
          <cell r="AC616" t="str">
            <v>1_4_1b</v>
          </cell>
          <cell r="AD616" t="str">
            <v>Uncertain</v>
          </cell>
          <cell r="AE616">
            <v>11.12</v>
          </cell>
          <cell r="AF616">
            <v>7.34</v>
          </cell>
          <cell r="AG616">
            <v>18.46</v>
          </cell>
          <cell r="AH616">
            <v>383.01339999999999</v>
          </cell>
        </row>
        <row r="617">
          <cell r="AB617" t="str">
            <v>F1_4_2a</v>
          </cell>
          <cell r="AC617" t="str">
            <v>1_4_2a</v>
          </cell>
          <cell r="AD617" t="str">
            <v>Uncertain</v>
          </cell>
          <cell r="AE617">
            <v>6.18</v>
          </cell>
          <cell r="AF617">
            <v>16.54</v>
          </cell>
          <cell r="AG617">
            <v>22.72</v>
          </cell>
          <cell r="AH617">
            <v>383.01339999999999</v>
          </cell>
        </row>
        <row r="618">
          <cell r="AB618" t="str">
            <v>F1_4_2b</v>
          </cell>
          <cell r="AC618" t="str">
            <v>1_4_2b</v>
          </cell>
          <cell r="AD618" t="str">
            <v>Uncertain</v>
          </cell>
          <cell r="AE618">
            <v>0.33</v>
          </cell>
          <cell r="AF618">
            <v>6.07</v>
          </cell>
          <cell r="AG618">
            <v>6.4</v>
          </cell>
          <cell r="AH618">
            <v>272.73399999999998</v>
          </cell>
        </row>
        <row r="619">
          <cell r="AB619" t="str">
            <v>F1_4_3a</v>
          </cell>
          <cell r="AC619" t="str">
            <v>1_4_3a</v>
          </cell>
          <cell r="AD619" t="str">
            <v>Uncertain</v>
          </cell>
          <cell r="AE619">
            <v>7.11</v>
          </cell>
          <cell r="AF619">
            <v>5.75</v>
          </cell>
          <cell r="AG619">
            <v>12.86</v>
          </cell>
          <cell r="AH619">
            <v>272.90339999999998</v>
          </cell>
        </row>
        <row r="620">
          <cell r="AB620" t="str">
            <v>F1_4_3b</v>
          </cell>
          <cell r="AC620" t="str">
            <v>1_4_3b</v>
          </cell>
          <cell r="AD620" t="str">
            <v>Uncertain</v>
          </cell>
          <cell r="AE620">
            <v>13.22</v>
          </cell>
          <cell r="AF620">
            <v>7.7</v>
          </cell>
          <cell r="AG620">
            <v>20.92</v>
          </cell>
          <cell r="AH620">
            <v>272.90339999999998</v>
          </cell>
        </row>
        <row r="621">
          <cell r="AB621" t="str">
            <v>F1_4_4a</v>
          </cell>
          <cell r="AC621" t="str">
            <v>1_4_4a</v>
          </cell>
          <cell r="AD621" t="str">
            <v>Uncertain</v>
          </cell>
          <cell r="AE621">
            <v>7.02</v>
          </cell>
          <cell r="AF621">
            <v>8.8699999999999992</v>
          </cell>
          <cell r="AG621">
            <v>15.889999999999999</v>
          </cell>
          <cell r="AH621">
            <v>326.26440000000002</v>
          </cell>
        </row>
        <row r="622">
          <cell r="AB622" t="str">
            <v>F1_4_4b</v>
          </cell>
          <cell r="AC622" t="str">
            <v>1_4_4b</v>
          </cell>
          <cell r="AD622" t="str">
            <v>Uncertain</v>
          </cell>
          <cell r="AE622">
            <v>6.98</v>
          </cell>
          <cell r="AF622">
            <v>7.31</v>
          </cell>
          <cell r="AG622">
            <v>14.29</v>
          </cell>
          <cell r="AH622">
            <v>217.8484</v>
          </cell>
        </row>
        <row r="623">
          <cell r="AB623" t="str">
            <v>F1_4_5</v>
          </cell>
          <cell r="AC623" t="str">
            <v>1_4_5</v>
          </cell>
          <cell r="AD623" t="str">
            <v>Cultivated</v>
          </cell>
          <cell r="AE623">
            <v>4.01</v>
          </cell>
          <cell r="AF623">
            <v>13.53</v>
          </cell>
          <cell r="AG623">
            <v>17.54</v>
          </cell>
          <cell r="AH623">
            <v>284.93079999999998</v>
          </cell>
        </row>
        <row r="624">
          <cell r="AB624" t="str">
            <v>F1_4_6</v>
          </cell>
          <cell r="AC624" t="str">
            <v>1_4_6</v>
          </cell>
          <cell r="AD624" t="str">
            <v>Cultivated</v>
          </cell>
          <cell r="AE624">
            <v>6.83</v>
          </cell>
          <cell r="AF624">
            <v>6.81</v>
          </cell>
          <cell r="AG624">
            <v>13.64</v>
          </cell>
          <cell r="AH624">
            <v>326.26440000000002</v>
          </cell>
        </row>
        <row r="625">
          <cell r="AB625" t="str">
            <v>F1_4_7</v>
          </cell>
          <cell r="AC625" t="str">
            <v>1_4_7</v>
          </cell>
          <cell r="AD625" t="str">
            <v>Cultivated</v>
          </cell>
          <cell r="AE625">
            <v>10.34</v>
          </cell>
          <cell r="AF625">
            <v>8.86</v>
          </cell>
          <cell r="AG625">
            <v>19.2</v>
          </cell>
          <cell r="AH625">
            <v>326.26440000000002</v>
          </cell>
        </row>
        <row r="626">
          <cell r="AB626" t="str">
            <v>F1_4_8</v>
          </cell>
          <cell r="AC626" t="str">
            <v>1_4_8</v>
          </cell>
          <cell r="AD626" t="str">
            <v>Cultivated</v>
          </cell>
          <cell r="AE626">
            <v>5.28</v>
          </cell>
          <cell r="AF626">
            <v>18.29</v>
          </cell>
          <cell r="AG626">
            <v>23.57</v>
          </cell>
          <cell r="AH626">
            <v>324.57040000000001</v>
          </cell>
        </row>
        <row r="627">
          <cell r="AB627" t="str">
            <v>F1_4_9</v>
          </cell>
          <cell r="AC627" t="str">
            <v>1_4_9</v>
          </cell>
          <cell r="AD627" t="str">
            <v>Cultivated</v>
          </cell>
          <cell r="AE627">
            <v>8.52</v>
          </cell>
          <cell r="AF627">
            <v>11.3</v>
          </cell>
          <cell r="AG627">
            <v>19.82</v>
          </cell>
          <cell r="AH627">
            <v>326.26440000000002</v>
          </cell>
        </row>
        <row r="628">
          <cell r="AB628" t="str">
            <v>F1_4_10</v>
          </cell>
          <cell r="AC628" t="str">
            <v>1_4_10</v>
          </cell>
          <cell r="AD628" t="str">
            <v>Cultivated</v>
          </cell>
          <cell r="AE628">
            <v>7.58</v>
          </cell>
          <cell r="AF628">
            <v>6.89</v>
          </cell>
          <cell r="AG628">
            <v>14.469999999999999</v>
          </cell>
          <cell r="AH628">
            <v>272.90339999999998</v>
          </cell>
        </row>
        <row r="629">
          <cell r="AB629" t="str">
            <v>F1_4_11</v>
          </cell>
          <cell r="AC629" t="str">
            <v>1_4_11</v>
          </cell>
          <cell r="AD629" t="str">
            <v>Cultivated</v>
          </cell>
          <cell r="AE629">
            <v>8.5299999999999994</v>
          </cell>
          <cell r="AF629">
            <v>8.92</v>
          </cell>
          <cell r="AG629">
            <v>17.45</v>
          </cell>
          <cell r="AH629">
            <v>324.57040000000001</v>
          </cell>
        </row>
        <row r="630">
          <cell r="AB630" t="str">
            <v>F1_4_12</v>
          </cell>
          <cell r="AC630" t="str">
            <v>1_4_12</v>
          </cell>
          <cell r="AD630" t="str">
            <v>Cultivated</v>
          </cell>
          <cell r="AE630">
            <v>5.91</v>
          </cell>
          <cell r="AF630">
            <v>8.18</v>
          </cell>
          <cell r="AG630">
            <v>14.09</v>
          </cell>
          <cell r="AH630">
            <v>274.59739999999999</v>
          </cell>
        </row>
        <row r="631">
          <cell r="AB631" t="str">
            <v>F1_4_13</v>
          </cell>
          <cell r="AC631" t="str">
            <v>1_4_13</v>
          </cell>
          <cell r="AD631" t="str">
            <v>Cultivated</v>
          </cell>
          <cell r="AE631">
            <v>9.0399999999999991</v>
          </cell>
          <cell r="AF631">
            <v>7.85</v>
          </cell>
          <cell r="AG631">
            <v>16.89</v>
          </cell>
          <cell r="AH631">
            <v>271.20940000000002</v>
          </cell>
        </row>
        <row r="632">
          <cell r="AB632" t="str">
            <v>F1_4_14</v>
          </cell>
          <cell r="AC632" t="str">
            <v>1_4_14</v>
          </cell>
          <cell r="AD632" t="str">
            <v>Cultivated</v>
          </cell>
          <cell r="AE632">
            <v>4.0999999999999996</v>
          </cell>
          <cell r="AF632">
            <v>8.15</v>
          </cell>
          <cell r="AG632">
            <v>12.25</v>
          </cell>
          <cell r="AH632">
            <v>274.59739999999999</v>
          </cell>
        </row>
        <row r="633">
          <cell r="AB633" t="str">
            <v>F1_4_15</v>
          </cell>
          <cell r="AC633" t="str">
            <v>1_4_15</v>
          </cell>
          <cell r="AD633" t="str">
            <v>Cultivated</v>
          </cell>
          <cell r="AE633">
            <v>10.119999999999999</v>
          </cell>
          <cell r="AF633">
            <v>7.85</v>
          </cell>
          <cell r="AG633">
            <v>17.97</v>
          </cell>
          <cell r="AH633">
            <v>326.26440000000002</v>
          </cell>
        </row>
        <row r="634">
          <cell r="AB634" t="str">
            <v>F1_5_1a</v>
          </cell>
          <cell r="AC634" t="str">
            <v>1_5_1a</v>
          </cell>
          <cell r="AD634" t="str">
            <v>Uncertain</v>
          </cell>
          <cell r="AE634">
            <v>4.2699999999999996</v>
          </cell>
          <cell r="AF634">
            <v>5.04</v>
          </cell>
          <cell r="AG634">
            <v>9.3099999999999987</v>
          </cell>
          <cell r="AH634">
            <v>265.95800000000003</v>
          </cell>
        </row>
        <row r="635">
          <cell r="AB635" t="str">
            <v>F1_5_1b</v>
          </cell>
          <cell r="AC635" t="str">
            <v>1_5_1b</v>
          </cell>
          <cell r="AD635" t="str">
            <v>Uncertain</v>
          </cell>
          <cell r="AE635">
            <v>7.85</v>
          </cell>
          <cell r="AF635">
            <v>8.94</v>
          </cell>
          <cell r="AG635">
            <v>16.79</v>
          </cell>
          <cell r="AH635">
            <v>271.20940000000002</v>
          </cell>
        </row>
        <row r="636">
          <cell r="AB636" t="str">
            <v>F1_5_2a</v>
          </cell>
          <cell r="AC636" t="str">
            <v>1_5_2a</v>
          </cell>
          <cell r="AD636" t="str">
            <v>Uncertain</v>
          </cell>
          <cell r="AE636">
            <v>8.66</v>
          </cell>
          <cell r="AF636">
            <v>7.13</v>
          </cell>
          <cell r="AG636">
            <v>15.79</v>
          </cell>
          <cell r="AH636">
            <v>214.291</v>
          </cell>
        </row>
        <row r="637">
          <cell r="AB637" t="str">
            <v>F1_5_2b</v>
          </cell>
          <cell r="AC637" t="str">
            <v>1_5_2b</v>
          </cell>
          <cell r="AD637" t="str">
            <v>Uncertain</v>
          </cell>
          <cell r="AE637">
            <v>3.68</v>
          </cell>
          <cell r="AF637">
            <v>7.68</v>
          </cell>
          <cell r="AG637">
            <v>11.36</v>
          </cell>
          <cell r="AH637">
            <v>271.20940000000002</v>
          </cell>
        </row>
        <row r="638">
          <cell r="AB638" t="str">
            <v>F1_5_3a</v>
          </cell>
          <cell r="AC638" t="str">
            <v>1_5_3a</v>
          </cell>
          <cell r="AD638" t="str">
            <v>Uncertain</v>
          </cell>
          <cell r="AE638">
            <v>1.61</v>
          </cell>
          <cell r="AF638">
            <v>11.93</v>
          </cell>
          <cell r="AG638">
            <v>13.54</v>
          </cell>
          <cell r="AH638">
            <v>322.87639999999999</v>
          </cell>
        </row>
        <row r="639">
          <cell r="AB639" t="str">
            <v>F1_5_3b</v>
          </cell>
          <cell r="AC639" t="str">
            <v>1_5_3b</v>
          </cell>
          <cell r="AD639" t="str">
            <v>Uncertain</v>
          </cell>
          <cell r="AE639">
            <v>2.27</v>
          </cell>
          <cell r="AF639">
            <v>8.6</v>
          </cell>
          <cell r="AG639">
            <v>10.87</v>
          </cell>
          <cell r="AH639">
            <v>269.346</v>
          </cell>
        </row>
        <row r="640">
          <cell r="AB640" t="str">
            <v>F1_5_4a</v>
          </cell>
          <cell r="AC640" t="str">
            <v>1_5_4a</v>
          </cell>
          <cell r="AD640" t="str">
            <v>Uncertain</v>
          </cell>
          <cell r="AE640">
            <v>0.6</v>
          </cell>
          <cell r="AF640">
            <v>6.81</v>
          </cell>
          <cell r="AG640">
            <v>7.4099999999999993</v>
          </cell>
          <cell r="AH640">
            <v>215.98500000000001</v>
          </cell>
        </row>
        <row r="641">
          <cell r="AB641" t="str">
            <v>F1_5_4b</v>
          </cell>
          <cell r="AC641" t="str">
            <v>1_5_4b</v>
          </cell>
          <cell r="AD641" t="str">
            <v>Uncertain</v>
          </cell>
          <cell r="AE641">
            <v>5.58</v>
          </cell>
          <cell r="AF641">
            <v>7.08</v>
          </cell>
          <cell r="AG641">
            <v>12.66</v>
          </cell>
          <cell r="AH641">
            <v>121.968</v>
          </cell>
        </row>
        <row r="642">
          <cell r="AB642" t="str">
            <v>F1_5_5</v>
          </cell>
          <cell r="AC642" t="str">
            <v>1_5_5</v>
          </cell>
          <cell r="AD642" t="str">
            <v>Cultivated</v>
          </cell>
          <cell r="AE642">
            <v>6.11</v>
          </cell>
          <cell r="AF642">
            <v>5.22</v>
          </cell>
          <cell r="AG642">
            <v>11.33</v>
          </cell>
          <cell r="AH642">
            <v>217.8484</v>
          </cell>
        </row>
        <row r="643">
          <cell r="AB643" t="str">
            <v>F1_5_6</v>
          </cell>
          <cell r="AC643" t="str">
            <v>1_5_6</v>
          </cell>
          <cell r="AD643" t="str">
            <v>Cultivated</v>
          </cell>
          <cell r="AE643">
            <v>4.71</v>
          </cell>
          <cell r="AF643">
            <v>4.8499999999999996</v>
          </cell>
          <cell r="AG643">
            <v>9.5599999999999987</v>
          </cell>
          <cell r="AH643">
            <v>94.864000000000004</v>
          </cell>
        </row>
        <row r="644">
          <cell r="AB644" t="str">
            <v>F1_5_7</v>
          </cell>
          <cell r="AC644" t="str">
            <v>1_5_7</v>
          </cell>
          <cell r="AD644" t="str">
            <v>Cultivated</v>
          </cell>
          <cell r="AE644">
            <v>5.45</v>
          </cell>
          <cell r="AF644">
            <v>5.07</v>
          </cell>
          <cell r="AG644">
            <v>10.52</v>
          </cell>
          <cell r="AH644">
            <v>199.892</v>
          </cell>
        </row>
        <row r="645">
          <cell r="AB645" t="str">
            <v>F1_5_8</v>
          </cell>
          <cell r="AC645" t="str">
            <v>1_5_8</v>
          </cell>
          <cell r="AD645" t="str">
            <v>Cultivated</v>
          </cell>
          <cell r="AE645">
            <v>1.86</v>
          </cell>
          <cell r="AF645">
            <v>4.38</v>
          </cell>
          <cell r="AG645">
            <v>6.24</v>
          </cell>
          <cell r="AH645">
            <v>186.34</v>
          </cell>
        </row>
        <row r="646">
          <cell r="AB646" t="str">
            <v>F1_5_9</v>
          </cell>
          <cell r="AC646" t="str">
            <v>1_5_9</v>
          </cell>
          <cell r="AD646" t="str">
            <v>Cultivated</v>
          </cell>
          <cell r="AE646">
            <v>2.2599999999999998</v>
          </cell>
          <cell r="AF646">
            <v>9.33</v>
          </cell>
          <cell r="AG646">
            <v>11.59</v>
          </cell>
          <cell r="AH646">
            <v>217.8484</v>
          </cell>
        </row>
        <row r="647">
          <cell r="AB647" t="str">
            <v>F1_5_10</v>
          </cell>
          <cell r="AC647" t="str">
            <v>1_5_10</v>
          </cell>
          <cell r="AD647" t="str">
            <v>Cultivated</v>
          </cell>
          <cell r="AE647">
            <v>7.32</v>
          </cell>
          <cell r="AF647">
            <v>4.7300000000000004</v>
          </cell>
          <cell r="AG647">
            <v>12.05</v>
          </cell>
          <cell r="AH647">
            <v>121.968</v>
          </cell>
        </row>
        <row r="648">
          <cell r="AB648" t="str">
            <v>F1_5_11</v>
          </cell>
          <cell r="AC648" t="str">
            <v>1_5_11</v>
          </cell>
          <cell r="AD648" t="str">
            <v>Cultivated</v>
          </cell>
          <cell r="AE648">
            <v>4.0199999999999996</v>
          </cell>
          <cell r="AF648">
            <v>4.3899999999999997</v>
          </cell>
          <cell r="AG648">
            <v>8.41</v>
          </cell>
          <cell r="AH648">
            <v>267.65199999999999</v>
          </cell>
        </row>
        <row r="649">
          <cell r="AB649" t="str">
            <v>F1_5_12</v>
          </cell>
          <cell r="AC649" t="str">
            <v>1_5_12</v>
          </cell>
          <cell r="AD649" t="str">
            <v>Cultivated</v>
          </cell>
          <cell r="AE649">
            <v>2.78</v>
          </cell>
          <cell r="AF649">
            <v>16.420000000000002</v>
          </cell>
          <cell r="AG649">
            <v>19.200000000000003</v>
          </cell>
          <cell r="AH649">
            <v>313.39</v>
          </cell>
        </row>
        <row r="650">
          <cell r="AB650" t="str">
            <v>F1_5_13</v>
          </cell>
          <cell r="AC650" t="str">
            <v>1_5_13</v>
          </cell>
          <cell r="AD650" t="str">
            <v>Cultivated</v>
          </cell>
          <cell r="AE650">
            <v>0.5</v>
          </cell>
          <cell r="AF650">
            <v>3.07</v>
          </cell>
          <cell r="AG650">
            <v>3.57</v>
          </cell>
          <cell r="AH650">
            <v>267.65199999999999</v>
          </cell>
        </row>
        <row r="651">
          <cell r="AB651" t="str">
            <v>F1_5_14</v>
          </cell>
          <cell r="AC651" t="str">
            <v>1_5_14</v>
          </cell>
          <cell r="AD651" t="str">
            <v>Cultivated</v>
          </cell>
          <cell r="AE651">
            <v>11.29</v>
          </cell>
          <cell r="AF651">
            <v>17.38</v>
          </cell>
          <cell r="AG651">
            <v>28.669999999999998</v>
          </cell>
          <cell r="AH651">
            <v>121.968</v>
          </cell>
        </row>
        <row r="652">
          <cell r="AB652" t="str">
            <v>F1_5_15</v>
          </cell>
          <cell r="AC652" t="str">
            <v>1_5_15</v>
          </cell>
          <cell r="AD652" t="str">
            <v>Cultivated</v>
          </cell>
          <cell r="AE652">
            <v>0.4</v>
          </cell>
          <cell r="AF652">
            <v>3.45</v>
          </cell>
          <cell r="AG652">
            <v>3.85</v>
          </cell>
          <cell r="AH652">
            <v>269.346</v>
          </cell>
        </row>
        <row r="653">
          <cell r="AB653" t="str">
            <v>F4_1_1a</v>
          </cell>
          <cell r="AC653" t="str">
            <v>4_1_1a</v>
          </cell>
          <cell r="AD653" t="str">
            <v>Uncertain</v>
          </cell>
          <cell r="AE653">
            <v>5.54</v>
          </cell>
          <cell r="AF653">
            <v>2.5</v>
          </cell>
          <cell r="AG653">
            <v>8.0399999999999991</v>
          </cell>
          <cell r="AH653">
            <v>162.624</v>
          </cell>
        </row>
        <row r="654">
          <cell r="AB654" t="str">
            <v>F4_1_2a</v>
          </cell>
          <cell r="AC654" t="str">
            <v>4_1_2a</v>
          </cell>
          <cell r="AD654" t="str">
            <v>Uncertain</v>
          </cell>
          <cell r="AE654">
            <v>5.66</v>
          </cell>
          <cell r="AF654">
            <v>2.58</v>
          </cell>
          <cell r="AG654">
            <v>8.24</v>
          </cell>
          <cell r="AH654">
            <v>324.57040000000001</v>
          </cell>
        </row>
        <row r="655">
          <cell r="AB655" t="str">
            <v>F4_1_2b</v>
          </cell>
          <cell r="AC655" t="str">
            <v>4_1_2b</v>
          </cell>
          <cell r="AD655" t="str">
            <v>Uncertain</v>
          </cell>
          <cell r="AE655">
            <v>8.41</v>
          </cell>
          <cell r="AF655">
            <v>9.0299999999999994</v>
          </cell>
          <cell r="AG655">
            <v>17.439999999999998</v>
          </cell>
          <cell r="AH655">
            <v>271.04000000000002</v>
          </cell>
        </row>
        <row r="656">
          <cell r="AB656" t="str">
            <v>F4_1_3a</v>
          </cell>
          <cell r="AC656" t="str">
            <v>4_1_3a</v>
          </cell>
          <cell r="AD656" t="str">
            <v>Uncertain</v>
          </cell>
          <cell r="AE656">
            <v>4.34</v>
          </cell>
          <cell r="AF656">
            <v>3.98</v>
          </cell>
          <cell r="AG656">
            <v>8.32</v>
          </cell>
          <cell r="AH656">
            <v>267.65199999999999</v>
          </cell>
        </row>
        <row r="657">
          <cell r="AB657" t="str">
            <v>F4_1_3b</v>
          </cell>
          <cell r="AC657" t="str">
            <v>4_1_3b</v>
          </cell>
          <cell r="AD657" t="str">
            <v>Uncertain</v>
          </cell>
          <cell r="AE657">
            <v>11.63</v>
          </cell>
          <cell r="AF657">
            <v>6.95</v>
          </cell>
          <cell r="AG657">
            <v>18.580000000000002</v>
          </cell>
          <cell r="AH657">
            <v>186.34</v>
          </cell>
        </row>
        <row r="658">
          <cell r="AB658" t="str">
            <v>F4_1_4a</v>
          </cell>
          <cell r="AC658" t="str">
            <v>4_1_4a</v>
          </cell>
          <cell r="AD658" t="str">
            <v>Uncertain</v>
          </cell>
          <cell r="AE658">
            <v>8.06</v>
          </cell>
          <cell r="AF658">
            <v>3.84</v>
          </cell>
          <cell r="AG658">
            <v>11.9</v>
          </cell>
          <cell r="AH658">
            <v>321.01299999999998</v>
          </cell>
        </row>
        <row r="659">
          <cell r="AB659" t="str">
            <v>F4_1_4b</v>
          </cell>
          <cell r="AC659" t="str">
            <v>4_1_4b</v>
          </cell>
          <cell r="AD659" t="str">
            <v>Uncertain</v>
          </cell>
          <cell r="AE659">
            <v>11.04</v>
          </cell>
          <cell r="AF659">
            <v>2.65</v>
          </cell>
          <cell r="AG659">
            <v>13.69</v>
          </cell>
          <cell r="AH659">
            <v>186.34</v>
          </cell>
        </row>
        <row r="660">
          <cell r="AB660" t="str">
            <v>F4_1_5</v>
          </cell>
          <cell r="AC660" t="str">
            <v>4_1_5</v>
          </cell>
          <cell r="AD660" t="str">
            <v>Cultivated</v>
          </cell>
          <cell r="AE660">
            <v>8.5399999999999991</v>
          </cell>
          <cell r="AF660">
            <v>3.16</v>
          </cell>
          <cell r="AG660">
            <v>11.7</v>
          </cell>
          <cell r="AH660">
            <v>272.90339999999998</v>
          </cell>
        </row>
        <row r="661">
          <cell r="AB661" t="str">
            <v>F4_1_6</v>
          </cell>
          <cell r="AC661" t="str">
            <v>4_1_6</v>
          </cell>
          <cell r="AD661" t="str">
            <v>Cultivated</v>
          </cell>
          <cell r="AE661">
            <v>9.4</v>
          </cell>
          <cell r="AF661">
            <v>12.89</v>
          </cell>
          <cell r="AG661">
            <v>22.29</v>
          </cell>
          <cell r="AH661">
            <v>249.018</v>
          </cell>
        </row>
        <row r="662">
          <cell r="AB662" t="str">
            <v>F4_1_7</v>
          </cell>
          <cell r="AC662" t="str">
            <v>4_1_7</v>
          </cell>
          <cell r="AD662" t="str">
            <v>Cultivated</v>
          </cell>
          <cell r="AE662">
            <v>11.05</v>
          </cell>
          <cell r="AF662">
            <v>9.8800000000000008</v>
          </cell>
          <cell r="AG662">
            <v>20.93</v>
          </cell>
          <cell r="AH662">
            <v>271.20940000000002</v>
          </cell>
        </row>
        <row r="663">
          <cell r="AB663" t="str">
            <v>F4_1_8</v>
          </cell>
          <cell r="AC663" t="str">
            <v>4_1_8</v>
          </cell>
          <cell r="AD663" t="str">
            <v>Cultivated</v>
          </cell>
          <cell r="AE663">
            <v>9</v>
          </cell>
          <cell r="AF663">
            <v>12.7</v>
          </cell>
          <cell r="AG663">
            <v>21.7</v>
          </cell>
          <cell r="AH663">
            <v>186.34</v>
          </cell>
        </row>
        <row r="664">
          <cell r="AB664" t="str">
            <v>F4_1_9</v>
          </cell>
          <cell r="AC664" t="str">
            <v>4_1_9</v>
          </cell>
          <cell r="AD664" t="str">
            <v>Cultivated</v>
          </cell>
          <cell r="AE664">
            <v>7.89</v>
          </cell>
          <cell r="AF664">
            <v>4.46</v>
          </cell>
          <cell r="AG664">
            <v>12.35</v>
          </cell>
          <cell r="AH664">
            <v>272.90339999999998</v>
          </cell>
        </row>
        <row r="665">
          <cell r="AB665" t="str">
            <v>F4_1_10</v>
          </cell>
          <cell r="AC665" t="str">
            <v>4_1_10</v>
          </cell>
          <cell r="AD665" t="str">
            <v>Cultivated</v>
          </cell>
          <cell r="AE665">
            <v>5.01</v>
          </cell>
          <cell r="AF665">
            <v>10.51</v>
          </cell>
          <cell r="AG665">
            <v>15.52</v>
          </cell>
          <cell r="AH665">
            <v>254.1</v>
          </cell>
        </row>
        <row r="666">
          <cell r="AB666" t="str">
            <v>F4_1_11</v>
          </cell>
          <cell r="AC666" t="str">
            <v>4_1_11</v>
          </cell>
          <cell r="AD666" t="str">
            <v>Cultivated</v>
          </cell>
          <cell r="AE666">
            <v>11.18</v>
          </cell>
          <cell r="AF666">
            <v>5.23</v>
          </cell>
          <cell r="AG666">
            <v>16.41</v>
          </cell>
          <cell r="AH666">
            <v>322.87639999999999</v>
          </cell>
        </row>
        <row r="667">
          <cell r="AB667" t="str">
            <v>F4_1_12</v>
          </cell>
          <cell r="AC667" t="str">
            <v>4_1_12</v>
          </cell>
          <cell r="AD667" t="str">
            <v>Cultivated</v>
          </cell>
          <cell r="AE667">
            <v>3.06</v>
          </cell>
          <cell r="AF667">
            <v>21.45</v>
          </cell>
          <cell r="AG667">
            <v>24.509999999999998</v>
          </cell>
          <cell r="AH667">
            <v>242.24199999999999</v>
          </cell>
        </row>
        <row r="668">
          <cell r="AB668" t="str">
            <v>F4_1_13</v>
          </cell>
          <cell r="AC668" t="str">
            <v>4_1_13</v>
          </cell>
          <cell r="AD668" t="str">
            <v>Cultivated</v>
          </cell>
          <cell r="AE668">
            <v>9.23</v>
          </cell>
          <cell r="AF668">
            <v>3.31</v>
          </cell>
          <cell r="AG668">
            <v>12.540000000000001</v>
          </cell>
          <cell r="AH668">
            <v>326.26440000000002</v>
          </cell>
        </row>
        <row r="669">
          <cell r="AB669" t="str">
            <v>F4_1_14</v>
          </cell>
          <cell r="AC669" t="str">
            <v>4_1_14</v>
          </cell>
          <cell r="AD669" t="str">
            <v>Cultivated</v>
          </cell>
          <cell r="AE669">
            <v>6.09</v>
          </cell>
          <cell r="AF669">
            <v>25.2</v>
          </cell>
          <cell r="AG669">
            <v>31.29</v>
          </cell>
          <cell r="AH669">
            <v>260.87599999999998</v>
          </cell>
        </row>
        <row r="670">
          <cell r="AB670" t="str">
            <v>F4_1_15</v>
          </cell>
          <cell r="AC670" t="str">
            <v>4_1_15</v>
          </cell>
          <cell r="AD670" t="str">
            <v>Cultivated</v>
          </cell>
          <cell r="AE670">
            <v>8.6</v>
          </cell>
          <cell r="AF670">
            <v>7.45</v>
          </cell>
          <cell r="AG670">
            <v>16.05</v>
          </cell>
          <cell r="AH670">
            <v>269.346</v>
          </cell>
        </row>
        <row r="671">
          <cell r="AB671" t="str">
            <v>F4_2_1</v>
          </cell>
          <cell r="AC671" t="str">
            <v>4_2_1</v>
          </cell>
          <cell r="AD671" t="str">
            <v>Cultivated</v>
          </cell>
          <cell r="AE671">
            <v>1.48</v>
          </cell>
          <cell r="AF671">
            <v>6.9</v>
          </cell>
          <cell r="AG671">
            <v>8.3800000000000008</v>
          </cell>
          <cell r="AH671">
            <v>189.72800000000001</v>
          </cell>
        </row>
        <row r="672">
          <cell r="AB672" t="str">
            <v>F4_2_1c</v>
          </cell>
          <cell r="AC672" t="str">
            <v>4_2_1c</v>
          </cell>
          <cell r="AD672" t="str">
            <v>Ambient</v>
          </cell>
          <cell r="AE672">
            <v>5.98</v>
          </cell>
          <cell r="AF672">
            <v>7.68</v>
          </cell>
          <cell r="AG672">
            <v>13.66</v>
          </cell>
          <cell r="AH672">
            <v>271.20940000000002</v>
          </cell>
        </row>
        <row r="673">
          <cell r="AB673" t="str">
            <v>F4_2_2a</v>
          </cell>
          <cell r="AC673" t="str">
            <v>4_2_2a</v>
          </cell>
          <cell r="AD673" t="str">
            <v>Uncertain</v>
          </cell>
          <cell r="AE673">
            <v>4.91</v>
          </cell>
          <cell r="AF673">
            <v>37.18</v>
          </cell>
          <cell r="AG673">
            <v>42.09</v>
          </cell>
          <cell r="AH673">
            <v>242.24199999999999</v>
          </cell>
        </row>
        <row r="674">
          <cell r="AB674" t="str">
            <v>F4_2_2b</v>
          </cell>
          <cell r="AC674" t="str">
            <v>4_2_2b</v>
          </cell>
          <cell r="AD674" t="str">
            <v>Uncertain</v>
          </cell>
          <cell r="AE674">
            <v>1.4</v>
          </cell>
          <cell r="AF674">
            <v>9.2100000000000009</v>
          </cell>
          <cell r="AG674">
            <v>10.610000000000001</v>
          </cell>
          <cell r="AH674">
            <v>269.346</v>
          </cell>
        </row>
        <row r="675">
          <cell r="AB675" t="str">
            <v>F4_2_3a</v>
          </cell>
          <cell r="AC675" t="str">
            <v>4_2_3a</v>
          </cell>
          <cell r="AD675" t="str">
            <v>Uncertain</v>
          </cell>
          <cell r="AE675">
            <v>6.32</v>
          </cell>
          <cell r="AF675">
            <v>6.04</v>
          </cell>
          <cell r="AG675">
            <v>12.36</v>
          </cell>
          <cell r="AH675">
            <v>310.00200000000001</v>
          </cell>
        </row>
        <row r="676">
          <cell r="AB676" t="str">
            <v>F4_2_3b</v>
          </cell>
          <cell r="AC676" t="str">
            <v>4_2_3b</v>
          </cell>
          <cell r="AD676" t="str">
            <v>Uncertain</v>
          </cell>
          <cell r="AE676">
            <v>4.8499999999999996</v>
          </cell>
          <cell r="AF676">
            <v>9.81</v>
          </cell>
          <cell r="AG676">
            <v>14.66</v>
          </cell>
          <cell r="AH676">
            <v>217.8484</v>
          </cell>
        </row>
        <row r="677">
          <cell r="AB677" t="str">
            <v>F4_2_4a</v>
          </cell>
          <cell r="AC677" t="str">
            <v>4_2_4a</v>
          </cell>
          <cell r="AD677" t="str">
            <v>Uncertain</v>
          </cell>
          <cell r="AE677">
            <v>0.93</v>
          </cell>
          <cell r="AF677">
            <v>11.06</v>
          </cell>
          <cell r="AG677">
            <v>11.99</v>
          </cell>
          <cell r="AH677">
            <v>186.34</v>
          </cell>
        </row>
        <row r="678">
          <cell r="AB678" t="str">
            <v>F4_2_4b</v>
          </cell>
          <cell r="AC678" t="str">
            <v>4_2_4b</v>
          </cell>
          <cell r="AD678" t="str">
            <v>Uncertain</v>
          </cell>
          <cell r="AE678">
            <v>3.21</v>
          </cell>
          <cell r="AF678">
            <v>5.67</v>
          </cell>
          <cell r="AG678">
            <v>8.879999999999999</v>
          </cell>
          <cell r="AH678">
            <v>269.346</v>
          </cell>
        </row>
        <row r="679">
          <cell r="AB679" t="str">
            <v>F4_2_5</v>
          </cell>
          <cell r="AC679" t="str">
            <v>4_2_5</v>
          </cell>
          <cell r="AD679" t="str">
            <v>Cultivated</v>
          </cell>
          <cell r="AE679">
            <v>5.91</v>
          </cell>
          <cell r="AF679">
            <v>32.479999999999997</v>
          </cell>
          <cell r="AG679">
            <v>38.39</v>
          </cell>
          <cell r="AH679">
            <v>179.56399999999999</v>
          </cell>
        </row>
        <row r="680">
          <cell r="AB680" t="str">
            <v>F4_2_6</v>
          </cell>
          <cell r="AC680" t="str">
            <v>4_2_6</v>
          </cell>
          <cell r="AD680" t="str">
            <v>Cultivated</v>
          </cell>
          <cell r="AE680">
            <v>0.48</v>
          </cell>
          <cell r="AF680">
            <v>10.11</v>
          </cell>
          <cell r="AG680">
            <v>10.59</v>
          </cell>
          <cell r="AH680">
            <v>326.26440000000002</v>
          </cell>
        </row>
        <row r="681">
          <cell r="AB681" t="str">
            <v>F4_2_7</v>
          </cell>
          <cell r="AC681" t="str">
            <v>4_2_7</v>
          </cell>
          <cell r="AD681" t="str">
            <v>Cultivated</v>
          </cell>
          <cell r="AE681">
            <v>6.23</v>
          </cell>
          <cell r="AF681">
            <v>7.54</v>
          </cell>
          <cell r="AG681">
            <v>13.77</v>
          </cell>
          <cell r="AH681">
            <v>186.34</v>
          </cell>
        </row>
        <row r="682">
          <cell r="AB682" t="str">
            <v>F4_2_8</v>
          </cell>
          <cell r="AC682" t="str">
            <v>4_2_8</v>
          </cell>
          <cell r="AD682" t="str">
            <v>Cultivated</v>
          </cell>
          <cell r="AE682">
            <v>5.05</v>
          </cell>
          <cell r="AF682">
            <v>8.7200000000000006</v>
          </cell>
          <cell r="AG682">
            <v>13.77</v>
          </cell>
          <cell r="AH682">
            <v>303.226</v>
          </cell>
        </row>
        <row r="683">
          <cell r="AB683" t="str">
            <v>F4_2_9</v>
          </cell>
          <cell r="AC683" t="str">
            <v>4_2_9</v>
          </cell>
          <cell r="AD683" t="str">
            <v>Cultivated</v>
          </cell>
          <cell r="AE683">
            <v>5.37</v>
          </cell>
          <cell r="AF683">
            <v>4.2300000000000004</v>
          </cell>
          <cell r="AG683">
            <v>9.6000000000000014</v>
          </cell>
          <cell r="AH683">
            <v>267.65199999999999</v>
          </cell>
        </row>
        <row r="684">
          <cell r="AB684" t="str">
            <v>F4_2_10</v>
          </cell>
          <cell r="AC684" t="str">
            <v>4_2_10</v>
          </cell>
          <cell r="AD684" t="str">
            <v>Cultivated</v>
          </cell>
          <cell r="AE684">
            <v>6.79</v>
          </cell>
          <cell r="AF684">
            <v>9.89</v>
          </cell>
          <cell r="AG684">
            <v>16.68</v>
          </cell>
          <cell r="AH684">
            <v>249.018</v>
          </cell>
        </row>
        <row r="685">
          <cell r="AB685" t="str">
            <v>F4_2_11</v>
          </cell>
          <cell r="AC685" t="str">
            <v>4_2_11</v>
          </cell>
          <cell r="AD685" t="str">
            <v>Cultivated</v>
          </cell>
          <cell r="AE685">
            <v>6.93</v>
          </cell>
          <cell r="AF685">
            <v>86.14</v>
          </cell>
          <cell r="AG685">
            <v>93.07</v>
          </cell>
          <cell r="AH685">
            <v>271.20940000000002</v>
          </cell>
        </row>
        <row r="686">
          <cell r="AB686" t="str">
            <v>F4_2_12</v>
          </cell>
          <cell r="AC686" t="str">
            <v>4_2_12</v>
          </cell>
          <cell r="AD686" t="str">
            <v>Cultivated</v>
          </cell>
          <cell r="AE686">
            <v>6.84</v>
          </cell>
          <cell r="AF686">
            <v>5.85</v>
          </cell>
          <cell r="AG686">
            <v>12.69</v>
          </cell>
          <cell r="AH686">
            <v>269.17660000000001</v>
          </cell>
        </row>
        <row r="687">
          <cell r="AB687" t="str">
            <v>F4_2_13</v>
          </cell>
          <cell r="AC687" t="str">
            <v>4_2_13</v>
          </cell>
          <cell r="AD687" t="str">
            <v>Cultivated</v>
          </cell>
          <cell r="AE687">
            <v>5.07</v>
          </cell>
          <cell r="AF687">
            <v>6.01</v>
          </cell>
          <cell r="AG687">
            <v>11.08</v>
          </cell>
          <cell r="AH687">
            <v>188.03399999999999</v>
          </cell>
        </row>
        <row r="688">
          <cell r="AB688" t="str">
            <v>F4_2_14</v>
          </cell>
          <cell r="AC688" t="str">
            <v>4_2_14</v>
          </cell>
          <cell r="AD688" t="str">
            <v>Cultivated</v>
          </cell>
          <cell r="AE688">
            <v>7.86</v>
          </cell>
          <cell r="AF688">
            <v>10.6</v>
          </cell>
          <cell r="AG688">
            <v>18.46</v>
          </cell>
          <cell r="AH688">
            <v>322.87639999999999</v>
          </cell>
        </row>
        <row r="689">
          <cell r="AB689" t="str">
            <v>F4_2_15</v>
          </cell>
          <cell r="AC689" t="str">
            <v>4_2_15</v>
          </cell>
          <cell r="AD689" t="str">
            <v>Cultivated</v>
          </cell>
          <cell r="AE689">
            <v>8.6300000000000008</v>
          </cell>
          <cell r="AF689">
            <v>8.89</v>
          </cell>
          <cell r="AG689">
            <v>17.520000000000003</v>
          </cell>
          <cell r="AH689">
            <v>189.72800000000001</v>
          </cell>
        </row>
        <row r="690">
          <cell r="AB690" t="str">
            <v>Z1_1_1a</v>
          </cell>
          <cell r="AC690" t="str">
            <v>1_1_1a</v>
          </cell>
          <cell r="AD690" t="str">
            <v>Uncertain</v>
          </cell>
          <cell r="AE690">
            <v>5.46</v>
          </cell>
          <cell r="AF690">
            <v>4.6399999999999997</v>
          </cell>
          <cell r="AG690">
            <v>10.1</v>
          </cell>
          <cell r="AH690">
            <v>322.87639999999999</v>
          </cell>
        </row>
        <row r="691">
          <cell r="AB691" t="str">
            <v>Z1_1_1b</v>
          </cell>
          <cell r="AC691" t="str">
            <v>1_1_1b</v>
          </cell>
          <cell r="AD691" t="str">
            <v>Uncertain</v>
          </cell>
          <cell r="AE691">
            <v>5.61</v>
          </cell>
          <cell r="AF691">
            <v>20.71</v>
          </cell>
          <cell r="AG691">
            <v>26.32</v>
          </cell>
          <cell r="AH691">
            <v>137.214</v>
          </cell>
        </row>
        <row r="692">
          <cell r="AB692" t="str">
            <v>Z1_1_2a</v>
          </cell>
          <cell r="AC692" t="str">
            <v>1_1_2a</v>
          </cell>
          <cell r="AD692" t="str">
            <v>Uncertain</v>
          </cell>
          <cell r="AE692">
            <v>0.84</v>
          </cell>
          <cell r="AF692">
            <v>47.22</v>
          </cell>
          <cell r="AG692">
            <v>48.06</v>
          </cell>
          <cell r="AH692">
            <v>326.26440000000002</v>
          </cell>
        </row>
        <row r="693">
          <cell r="AB693" t="str">
            <v>Z1_1_2b</v>
          </cell>
          <cell r="AC693" t="str">
            <v>1_1_2b</v>
          </cell>
          <cell r="AD693" t="str">
            <v>Uncertain</v>
          </cell>
          <cell r="AE693">
            <v>0.89</v>
          </cell>
          <cell r="AF693">
            <v>47.84</v>
          </cell>
          <cell r="AG693">
            <v>48.730000000000004</v>
          </cell>
          <cell r="AH693">
            <v>242.24199999999999</v>
          </cell>
        </row>
        <row r="694">
          <cell r="AB694" t="str">
            <v>Z1_1_3a</v>
          </cell>
          <cell r="AC694" t="str">
            <v>1_1_3a</v>
          </cell>
          <cell r="AD694" t="str">
            <v>Uncertain</v>
          </cell>
          <cell r="AE694">
            <v>5.13</v>
          </cell>
          <cell r="AF694">
            <v>4.49</v>
          </cell>
          <cell r="AG694">
            <v>9.620000000000001</v>
          </cell>
          <cell r="AH694">
            <v>216.83199999999999</v>
          </cell>
        </row>
        <row r="695">
          <cell r="AB695" t="str">
            <v>Z1_1_3b</v>
          </cell>
          <cell r="AC695" t="str">
            <v>1_1_3b</v>
          </cell>
          <cell r="AD695" t="str">
            <v>Uncertain</v>
          </cell>
          <cell r="AE695">
            <v>2.39</v>
          </cell>
          <cell r="AF695">
            <v>3.2</v>
          </cell>
          <cell r="AG695">
            <v>5.59</v>
          </cell>
          <cell r="AH695">
            <v>149.072</v>
          </cell>
        </row>
        <row r="696">
          <cell r="AB696" t="str">
            <v>Z1_1_4a</v>
          </cell>
          <cell r="AC696" t="str">
            <v>1_1_4a</v>
          </cell>
          <cell r="AD696" t="str">
            <v>Uncertain</v>
          </cell>
          <cell r="AE696">
            <v>6.11</v>
          </cell>
          <cell r="AF696">
            <v>5.27</v>
          </cell>
          <cell r="AG696">
            <v>11.379999999999999</v>
          </cell>
          <cell r="AH696">
            <v>271.20940000000002</v>
          </cell>
        </row>
        <row r="697">
          <cell r="AB697" t="str">
            <v>Z1_1_4b</v>
          </cell>
          <cell r="AC697" t="str">
            <v>1_1_4b</v>
          </cell>
          <cell r="AD697" t="str">
            <v>Uncertain</v>
          </cell>
          <cell r="AE697">
            <v>2.2599999999999998</v>
          </cell>
          <cell r="AF697">
            <v>50.07</v>
          </cell>
          <cell r="AG697">
            <v>52.33</v>
          </cell>
          <cell r="AH697">
            <v>242.24199999999999</v>
          </cell>
        </row>
        <row r="698">
          <cell r="AB698" t="str">
            <v>Z1_1_5</v>
          </cell>
          <cell r="AC698" t="str">
            <v>1_1_5</v>
          </cell>
          <cell r="AD698" t="str">
            <v>Cultivated</v>
          </cell>
          <cell r="AE698">
            <v>6.79</v>
          </cell>
          <cell r="AF698">
            <v>3.68</v>
          </cell>
          <cell r="AG698">
            <v>10.47</v>
          </cell>
          <cell r="AH698">
            <v>271.20940000000002</v>
          </cell>
        </row>
        <row r="699">
          <cell r="AB699" t="str">
            <v>Z1_1_6</v>
          </cell>
          <cell r="AC699" t="str">
            <v>1_1_6</v>
          </cell>
          <cell r="AD699" t="str">
            <v>Cultivated</v>
          </cell>
          <cell r="AE699">
            <v>5.93</v>
          </cell>
          <cell r="AF699">
            <v>4.68</v>
          </cell>
          <cell r="AG699">
            <v>10.61</v>
          </cell>
          <cell r="AH699">
            <v>259.18200000000002</v>
          </cell>
        </row>
        <row r="700">
          <cell r="AB700" t="str">
            <v>Z1_1_7</v>
          </cell>
          <cell r="AC700" t="str">
            <v>1_1_7</v>
          </cell>
          <cell r="AD700" t="str">
            <v>Cultivated</v>
          </cell>
          <cell r="AE700">
            <v>9.08</v>
          </cell>
          <cell r="AF700">
            <v>4.41</v>
          </cell>
          <cell r="AG700">
            <v>13.49</v>
          </cell>
          <cell r="AH700">
            <v>150.76599999999999</v>
          </cell>
        </row>
        <row r="701">
          <cell r="AB701" t="str">
            <v>Z1_1_9</v>
          </cell>
          <cell r="AC701" t="str">
            <v>1_1_9</v>
          </cell>
          <cell r="AD701" t="str">
            <v>Cultivated</v>
          </cell>
          <cell r="AE701">
            <v>4.58</v>
          </cell>
          <cell r="AF701">
            <v>3.26</v>
          </cell>
          <cell r="AG701">
            <v>7.84</v>
          </cell>
          <cell r="AH701">
            <v>267.65199999999999</v>
          </cell>
        </row>
        <row r="702">
          <cell r="AB702" t="str">
            <v>Z1_1_11</v>
          </cell>
          <cell r="AC702" t="str">
            <v>1_1_11</v>
          </cell>
          <cell r="AD702" t="str">
            <v>Cultivated</v>
          </cell>
          <cell r="AE702">
            <v>7.35</v>
          </cell>
          <cell r="AF702">
            <v>6.43</v>
          </cell>
          <cell r="AG702">
            <v>13.78</v>
          </cell>
          <cell r="AH702">
            <v>303.90359999999998</v>
          </cell>
        </row>
        <row r="703">
          <cell r="AB703" t="str">
            <v>Z1_1_12</v>
          </cell>
          <cell r="AC703" t="str">
            <v>1_1_12</v>
          </cell>
          <cell r="AD703" t="str">
            <v>Cultivated</v>
          </cell>
          <cell r="AE703">
            <v>7.17</v>
          </cell>
          <cell r="AF703">
            <v>5.37</v>
          </cell>
          <cell r="AG703">
            <v>12.54</v>
          </cell>
          <cell r="AH703">
            <v>187.5258</v>
          </cell>
        </row>
        <row r="704">
          <cell r="AB704" t="str">
            <v>Z1_1_13</v>
          </cell>
          <cell r="AC704" t="str">
            <v>1_1_13</v>
          </cell>
          <cell r="AD704" t="str">
            <v>Cultivated</v>
          </cell>
          <cell r="AE704">
            <v>9.99</v>
          </cell>
          <cell r="AF704">
            <v>4.93</v>
          </cell>
          <cell r="AG704">
            <v>14.92</v>
          </cell>
          <cell r="AH704">
            <v>327.95839999999998</v>
          </cell>
        </row>
        <row r="705">
          <cell r="AB705" t="str">
            <v>Z1_1_14</v>
          </cell>
          <cell r="AC705" t="str">
            <v>1_1_14</v>
          </cell>
          <cell r="AD705" t="str">
            <v>Cultivated</v>
          </cell>
          <cell r="AE705">
            <v>5.66</v>
          </cell>
          <cell r="AF705">
            <v>3.84</v>
          </cell>
          <cell r="AG705">
            <v>9.5</v>
          </cell>
          <cell r="AH705">
            <v>245.63</v>
          </cell>
        </row>
        <row r="706">
          <cell r="AB706" t="str">
            <v>Z1_1_15</v>
          </cell>
          <cell r="AC706" t="str">
            <v>1_1_15</v>
          </cell>
          <cell r="AD706" t="str">
            <v>Cultivated</v>
          </cell>
          <cell r="AE706">
            <v>3.83</v>
          </cell>
          <cell r="AF706">
            <v>5.18</v>
          </cell>
          <cell r="AG706">
            <v>9.01</v>
          </cell>
          <cell r="AH706">
            <v>271.20940000000002</v>
          </cell>
        </row>
        <row r="707">
          <cell r="AB707" t="str">
            <v>Z1_2_1a</v>
          </cell>
          <cell r="AC707" t="str">
            <v>1_2_1a</v>
          </cell>
          <cell r="AD707" t="str">
            <v>Uncertain</v>
          </cell>
          <cell r="AE707">
            <v>3.87</v>
          </cell>
          <cell r="AF707">
            <v>3.85</v>
          </cell>
          <cell r="AG707">
            <v>7.7200000000000006</v>
          </cell>
          <cell r="AH707">
            <v>116.886</v>
          </cell>
        </row>
        <row r="708">
          <cell r="AB708" t="str">
            <v>Z1_2_1b</v>
          </cell>
          <cell r="AC708" t="str">
            <v>1_2_1b</v>
          </cell>
          <cell r="AD708" t="str">
            <v>Uncertain</v>
          </cell>
          <cell r="AE708">
            <v>8.58</v>
          </cell>
          <cell r="AF708">
            <v>7.01</v>
          </cell>
          <cell r="AG708">
            <v>15.59</v>
          </cell>
          <cell r="AH708">
            <v>322.87639999999999</v>
          </cell>
        </row>
        <row r="709">
          <cell r="AB709" t="str">
            <v>Z1_2_2a</v>
          </cell>
          <cell r="AC709" t="str">
            <v>1_2_2a</v>
          </cell>
          <cell r="AD709" t="str">
            <v>Uncertain</v>
          </cell>
          <cell r="AE709">
            <v>6.27</v>
          </cell>
          <cell r="AF709">
            <v>4</v>
          </cell>
          <cell r="AG709">
            <v>10.27</v>
          </cell>
          <cell r="AH709">
            <v>255.79400000000001</v>
          </cell>
        </row>
        <row r="710">
          <cell r="AB710" t="str">
            <v>Z1_2_2b</v>
          </cell>
          <cell r="AC710" t="str">
            <v>1_2_2b</v>
          </cell>
          <cell r="AD710" t="str">
            <v>Uncertain</v>
          </cell>
          <cell r="AE710">
            <v>3.11</v>
          </cell>
          <cell r="AF710">
            <v>7.12</v>
          </cell>
          <cell r="AG710">
            <v>10.23</v>
          </cell>
          <cell r="AH710">
            <v>216.15440000000001</v>
          </cell>
        </row>
        <row r="711">
          <cell r="AB711" t="str">
            <v>Z1_2_3a</v>
          </cell>
          <cell r="AC711" t="str">
            <v>1_2_3a</v>
          </cell>
          <cell r="AD711" t="str">
            <v>Uncertain</v>
          </cell>
          <cell r="AE711">
            <v>9.75</v>
          </cell>
          <cell r="AF711">
            <v>6.06</v>
          </cell>
          <cell r="AG711">
            <v>15.809999999999999</v>
          </cell>
          <cell r="AH711">
            <v>250.71199999999999</v>
          </cell>
        </row>
        <row r="712">
          <cell r="AB712" t="str">
            <v>Z1_2_3b</v>
          </cell>
          <cell r="AC712" t="str">
            <v>1_2_3b</v>
          </cell>
          <cell r="AD712" t="str">
            <v>Uncertain</v>
          </cell>
          <cell r="AE712">
            <v>5.28</v>
          </cell>
          <cell r="AF712">
            <v>4.88</v>
          </cell>
          <cell r="AG712">
            <v>10.16</v>
          </cell>
          <cell r="AH712">
            <v>217.8484</v>
          </cell>
        </row>
        <row r="713">
          <cell r="AB713" t="str">
            <v>Z1_2_4a</v>
          </cell>
          <cell r="AC713" t="str">
            <v>1_2_4a</v>
          </cell>
          <cell r="AD713" t="str">
            <v>Uncertain</v>
          </cell>
          <cell r="AE713">
            <v>5.88</v>
          </cell>
          <cell r="AF713">
            <v>5.34</v>
          </cell>
          <cell r="AG713">
            <v>11.219999999999999</v>
          </cell>
          <cell r="AH713">
            <v>186.34</v>
          </cell>
        </row>
        <row r="714">
          <cell r="AB714" t="str">
            <v>Z1_2_4b</v>
          </cell>
          <cell r="AC714" t="str">
            <v>1_2_4b</v>
          </cell>
          <cell r="AD714" t="str">
            <v>Uncertain</v>
          </cell>
          <cell r="AE714">
            <v>8.4</v>
          </cell>
          <cell r="AF714">
            <v>10.82</v>
          </cell>
          <cell r="AG714">
            <v>19.22</v>
          </cell>
          <cell r="AH714">
            <v>326.26440000000002</v>
          </cell>
        </row>
        <row r="715">
          <cell r="AB715" t="str">
            <v>Z1_2_6</v>
          </cell>
          <cell r="AC715" t="str">
            <v>1_2_6</v>
          </cell>
          <cell r="AD715" t="str">
            <v>Cultivated</v>
          </cell>
          <cell r="AE715">
            <v>5.82</v>
          </cell>
          <cell r="AF715">
            <v>5.51</v>
          </cell>
          <cell r="AG715">
            <v>11.33</v>
          </cell>
          <cell r="AH715">
            <v>167.0284</v>
          </cell>
        </row>
        <row r="716">
          <cell r="AB716" t="str">
            <v>Z1_2_7</v>
          </cell>
          <cell r="AC716" t="str">
            <v>1_2_7</v>
          </cell>
          <cell r="AD716" t="str">
            <v>Cultivated</v>
          </cell>
          <cell r="AE716">
            <v>6.79</v>
          </cell>
          <cell r="AF716">
            <v>3.96</v>
          </cell>
          <cell r="AG716">
            <v>10.75</v>
          </cell>
          <cell r="AH716">
            <v>267.65199999999999</v>
          </cell>
        </row>
        <row r="717">
          <cell r="AB717" t="str">
            <v>Z1_2_8</v>
          </cell>
          <cell r="AC717" t="str">
            <v>1_2_8</v>
          </cell>
          <cell r="AD717" t="str">
            <v>Cultivated</v>
          </cell>
          <cell r="AE717">
            <v>2.8</v>
          </cell>
          <cell r="AF717">
            <v>5.77</v>
          </cell>
          <cell r="AG717">
            <v>8.57</v>
          </cell>
          <cell r="AH717">
            <v>186.34</v>
          </cell>
        </row>
        <row r="718">
          <cell r="AB718" t="str">
            <v>Z1_2_9</v>
          </cell>
          <cell r="AC718" t="str">
            <v>1_2_9</v>
          </cell>
          <cell r="AD718" t="str">
            <v>Cultivated</v>
          </cell>
          <cell r="AE718">
            <v>6.31</v>
          </cell>
          <cell r="AF718">
            <v>9.31</v>
          </cell>
          <cell r="AG718">
            <v>15.620000000000001</v>
          </cell>
          <cell r="AH718">
            <v>259.18200000000002</v>
          </cell>
        </row>
        <row r="719">
          <cell r="AB719" t="str">
            <v>Z1_2_10</v>
          </cell>
          <cell r="AC719" t="str">
            <v>1_2_10</v>
          </cell>
          <cell r="AD719" t="str">
            <v>Cultivated</v>
          </cell>
          <cell r="AE719">
            <v>6.28</v>
          </cell>
          <cell r="AF719">
            <v>6.53</v>
          </cell>
          <cell r="AG719">
            <v>12.81</v>
          </cell>
          <cell r="AH719">
            <v>186.34</v>
          </cell>
        </row>
        <row r="720">
          <cell r="AB720" t="str">
            <v>Z1_2_11</v>
          </cell>
          <cell r="AC720" t="str">
            <v>1_2_11</v>
          </cell>
          <cell r="AD720" t="str">
            <v>Cultivated</v>
          </cell>
          <cell r="AE720">
            <v>6.57</v>
          </cell>
          <cell r="AF720">
            <v>6.11</v>
          </cell>
          <cell r="AG720">
            <v>12.68</v>
          </cell>
          <cell r="AH720">
            <v>250.71199999999999</v>
          </cell>
        </row>
        <row r="721">
          <cell r="AB721" t="str">
            <v>Z1_2_12</v>
          </cell>
          <cell r="AC721" t="str">
            <v>1_2_12</v>
          </cell>
          <cell r="AD721" t="str">
            <v>Cultivated</v>
          </cell>
          <cell r="AE721">
            <v>6.89</v>
          </cell>
          <cell r="AF721">
            <v>17.97</v>
          </cell>
          <cell r="AG721">
            <v>24.86</v>
          </cell>
          <cell r="AH721">
            <v>189.72800000000001</v>
          </cell>
        </row>
        <row r="722">
          <cell r="AB722" t="str">
            <v>Z1_2_13</v>
          </cell>
          <cell r="AC722" t="str">
            <v>1_2_13</v>
          </cell>
          <cell r="AD722" t="str">
            <v>Cultivated</v>
          </cell>
          <cell r="AE722">
            <v>5.96</v>
          </cell>
          <cell r="AF722">
            <v>6.57</v>
          </cell>
          <cell r="AG722">
            <v>12.530000000000001</v>
          </cell>
          <cell r="AH722">
            <v>193.11600000000001</v>
          </cell>
        </row>
        <row r="723">
          <cell r="AB723" t="str">
            <v>Z1_2_14</v>
          </cell>
          <cell r="AC723" t="str">
            <v>1_2_14</v>
          </cell>
          <cell r="AD723" t="str">
            <v>Cultivated</v>
          </cell>
          <cell r="AE723">
            <v>9.8699999999999992</v>
          </cell>
          <cell r="AF723">
            <v>8.08</v>
          </cell>
          <cell r="AG723">
            <v>17.95</v>
          </cell>
          <cell r="AH723">
            <v>271.20940000000002</v>
          </cell>
        </row>
        <row r="724">
          <cell r="AB724" t="str">
            <v>Z1_2_15</v>
          </cell>
          <cell r="AC724" t="str">
            <v>1_2_15</v>
          </cell>
          <cell r="AD724" t="str">
            <v>Cultivated</v>
          </cell>
          <cell r="AE724">
            <v>2.4300000000000002</v>
          </cell>
          <cell r="AF724">
            <v>7.68</v>
          </cell>
          <cell r="AG724">
            <v>10.11</v>
          </cell>
          <cell r="AH724">
            <v>276.29140000000001</v>
          </cell>
        </row>
        <row r="725">
          <cell r="AB725" t="str">
            <v>Z1_3_1</v>
          </cell>
          <cell r="AC725" t="str">
            <v>1_3_1</v>
          </cell>
          <cell r="AD725" t="str">
            <v>Cultivated</v>
          </cell>
          <cell r="AE725">
            <v>1.68</v>
          </cell>
          <cell r="AF725">
            <v>14.52</v>
          </cell>
          <cell r="AG725">
            <v>16.2</v>
          </cell>
          <cell r="AH725">
            <v>217.8484</v>
          </cell>
        </row>
        <row r="726">
          <cell r="AB726" t="str">
            <v>Z1_3_2</v>
          </cell>
          <cell r="AC726" t="str">
            <v>1_3_2</v>
          </cell>
          <cell r="AD726" t="str">
            <v>Cultivated</v>
          </cell>
          <cell r="AE726">
            <v>5.33</v>
          </cell>
          <cell r="AF726">
            <v>3.86</v>
          </cell>
          <cell r="AG726">
            <v>9.19</v>
          </cell>
          <cell r="AH726">
            <v>255.79400000000001</v>
          </cell>
        </row>
        <row r="727">
          <cell r="AB727" t="str">
            <v>Z1_3_3</v>
          </cell>
          <cell r="AC727" t="str">
            <v>1_3_3</v>
          </cell>
          <cell r="AD727" t="str">
            <v>Cultivated</v>
          </cell>
          <cell r="AE727">
            <v>5.58</v>
          </cell>
          <cell r="AF727">
            <v>7.9</v>
          </cell>
          <cell r="AG727">
            <v>13.48</v>
          </cell>
          <cell r="AH727">
            <v>269.346</v>
          </cell>
        </row>
        <row r="728">
          <cell r="AB728" t="str">
            <v>Z1_3_4</v>
          </cell>
          <cell r="AC728" t="str">
            <v>1_3_4</v>
          </cell>
          <cell r="AD728" t="str">
            <v>Cultivated</v>
          </cell>
          <cell r="AE728">
            <v>4.3099999999999996</v>
          </cell>
          <cell r="AF728">
            <v>6.8</v>
          </cell>
          <cell r="AG728">
            <v>11.11</v>
          </cell>
          <cell r="AH728">
            <v>272.73399999999998</v>
          </cell>
        </row>
        <row r="729">
          <cell r="AB729" t="str">
            <v>Z1_3_5</v>
          </cell>
          <cell r="AC729" t="str">
            <v>1_3_5</v>
          </cell>
          <cell r="AD729" t="str">
            <v>Cultivated</v>
          </cell>
          <cell r="AE729">
            <v>5.33</v>
          </cell>
          <cell r="AF729">
            <v>7.48</v>
          </cell>
          <cell r="AG729">
            <v>12.81</v>
          </cell>
          <cell r="AH729">
            <v>326.26440000000002</v>
          </cell>
        </row>
        <row r="730">
          <cell r="AB730" t="str">
            <v>Z1_3_6</v>
          </cell>
          <cell r="AC730" t="str">
            <v>1_3_6</v>
          </cell>
          <cell r="AD730" t="str">
            <v>Cultivated</v>
          </cell>
          <cell r="AE730">
            <v>4.63</v>
          </cell>
          <cell r="AF730">
            <v>9.02</v>
          </cell>
          <cell r="AG730">
            <v>13.649999999999999</v>
          </cell>
          <cell r="AH730">
            <v>267.65199999999999</v>
          </cell>
        </row>
        <row r="731">
          <cell r="AB731" t="str">
            <v>Z1_3_7</v>
          </cell>
          <cell r="AC731" t="str">
            <v>1_3_7</v>
          </cell>
          <cell r="AD731" t="str">
            <v>Cultivated</v>
          </cell>
          <cell r="AE731">
            <v>6.26</v>
          </cell>
          <cell r="AF731">
            <v>5.56</v>
          </cell>
          <cell r="AG731">
            <v>11.82</v>
          </cell>
          <cell r="AH731">
            <v>271.20940000000002</v>
          </cell>
        </row>
        <row r="732">
          <cell r="AB732" t="str">
            <v>Z1_3_8</v>
          </cell>
          <cell r="AC732" t="str">
            <v>1_3_8</v>
          </cell>
          <cell r="AD732" t="str">
            <v>Cultivated</v>
          </cell>
          <cell r="AE732">
            <v>1.64</v>
          </cell>
          <cell r="AF732">
            <v>4.16</v>
          </cell>
          <cell r="AG732">
            <v>5.8</v>
          </cell>
          <cell r="AH732">
            <v>135.52000000000001</v>
          </cell>
        </row>
        <row r="733">
          <cell r="AB733" t="str">
            <v>Z1_3_9</v>
          </cell>
          <cell r="AC733" t="str">
            <v>1_3_9</v>
          </cell>
          <cell r="AD733" t="str">
            <v>Cultivated</v>
          </cell>
          <cell r="AE733">
            <v>5.41</v>
          </cell>
          <cell r="AF733">
            <v>3.65</v>
          </cell>
          <cell r="AG733">
            <v>9.06</v>
          </cell>
          <cell r="AH733">
            <v>271.20940000000002</v>
          </cell>
        </row>
        <row r="734">
          <cell r="AB734" t="str">
            <v>Z1_3_10</v>
          </cell>
          <cell r="AC734" t="str">
            <v>1_3_10</v>
          </cell>
          <cell r="AD734" t="str">
            <v>Cultivated</v>
          </cell>
          <cell r="AE734">
            <v>4.0599999999999996</v>
          </cell>
          <cell r="AF734">
            <v>4.0599999999999996</v>
          </cell>
          <cell r="AG734">
            <v>8.1199999999999992</v>
          </cell>
          <cell r="AH734">
            <v>189.8974</v>
          </cell>
        </row>
        <row r="735">
          <cell r="AB735" t="str">
            <v>Z1_3_11</v>
          </cell>
          <cell r="AC735" t="str">
            <v>1_3_11</v>
          </cell>
          <cell r="AD735" t="str">
            <v>Cultivated</v>
          </cell>
          <cell r="AE735">
            <v>5.25</v>
          </cell>
          <cell r="AF735">
            <v>4.49</v>
          </cell>
          <cell r="AG735">
            <v>9.74</v>
          </cell>
          <cell r="AH735">
            <v>162.624</v>
          </cell>
        </row>
        <row r="736">
          <cell r="AB736" t="str">
            <v>Z1_3_12</v>
          </cell>
          <cell r="AC736" t="str">
            <v>1_3_12</v>
          </cell>
          <cell r="AD736" t="str">
            <v>Cultivated</v>
          </cell>
          <cell r="AE736">
            <v>4.68</v>
          </cell>
          <cell r="AF736">
            <v>5.52</v>
          </cell>
          <cell r="AG736">
            <v>10.199999999999999</v>
          </cell>
          <cell r="AH736">
            <v>206.66800000000001</v>
          </cell>
        </row>
        <row r="737">
          <cell r="AB737" t="str">
            <v>Z1_3_13</v>
          </cell>
          <cell r="AC737" t="str">
            <v>1_3_13</v>
          </cell>
          <cell r="AD737" t="str">
            <v>Cultivated</v>
          </cell>
          <cell r="AE737">
            <v>7.37</v>
          </cell>
          <cell r="AF737">
            <v>5.31</v>
          </cell>
          <cell r="AG737">
            <v>12.68</v>
          </cell>
          <cell r="AH737">
            <v>321.01299999999998</v>
          </cell>
        </row>
        <row r="738">
          <cell r="AB738" t="str">
            <v>Z1_3_14</v>
          </cell>
          <cell r="AC738" t="str">
            <v>1_3_14</v>
          </cell>
          <cell r="AD738" t="str">
            <v>Cultivated</v>
          </cell>
          <cell r="AE738">
            <v>5.98</v>
          </cell>
          <cell r="AF738">
            <v>5.21</v>
          </cell>
          <cell r="AG738">
            <v>11.190000000000001</v>
          </cell>
          <cell r="AH738">
            <v>189.72800000000001</v>
          </cell>
        </row>
        <row r="739">
          <cell r="AB739" t="str">
            <v>Z1_3_15</v>
          </cell>
          <cell r="AC739" t="str">
            <v>1_3_15</v>
          </cell>
          <cell r="AD739" t="str">
            <v>Cultivated</v>
          </cell>
          <cell r="AE739">
            <v>6.22</v>
          </cell>
          <cell r="AF739">
            <v>4.58</v>
          </cell>
          <cell r="AG739">
            <v>10.8</v>
          </cell>
          <cell r="AH739">
            <v>162.624</v>
          </cell>
        </row>
        <row r="740">
          <cell r="AB740" t="str">
            <v>Z1_3_1c</v>
          </cell>
          <cell r="AC740" t="str">
            <v>1_3_1c</v>
          </cell>
          <cell r="AD740" t="str">
            <v>Ambient</v>
          </cell>
          <cell r="AE740">
            <v>4.62</v>
          </cell>
          <cell r="AF740">
            <v>5.9</v>
          </cell>
          <cell r="AG740">
            <v>10.52</v>
          </cell>
          <cell r="AH740">
            <v>135.52000000000001</v>
          </cell>
        </row>
        <row r="741">
          <cell r="AB741" t="str">
            <v>Z1_3_2c</v>
          </cell>
          <cell r="AC741" t="str">
            <v>1_3_2c</v>
          </cell>
          <cell r="AD741" t="str">
            <v>Ambient</v>
          </cell>
          <cell r="AE741">
            <v>5.13</v>
          </cell>
          <cell r="AF741">
            <v>6.78</v>
          </cell>
          <cell r="AG741">
            <v>11.91</v>
          </cell>
          <cell r="AH741">
            <v>214.291</v>
          </cell>
        </row>
        <row r="742">
          <cell r="AB742" t="str">
            <v>Z1_3_3c</v>
          </cell>
          <cell r="AC742" t="str">
            <v>1_3_3c</v>
          </cell>
          <cell r="AD742" t="str">
            <v>Ambient</v>
          </cell>
          <cell r="AE742">
            <v>6.43</v>
          </cell>
          <cell r="AF742">
            <v>9.11</v>
          </cell>
          <cell r="AG742">
            <v>15.54</v>
          </cell>
          <cell r="AH742">
            <v>137.214</v>
          </cell>
        </row>
        <row r="743">
          <cell r="AB743" t="str">
            <v>Z1_3_4c</v>
          </cell>
          <cell r="AC743" t="str">
            <v>1_3_4c</v>
          </cell>
          <cell r="AD743" t="str">
            <v>Ambient</v>
          </cell>
          <cell r="AE743">
            <v>6.01</v>
          </cell>
          <cell r="AF743">
            <v>5.37</v>
          </cell>
          <cell r="AG743">
            <v>11.379999999999999</v>
          </cell>
          <cell r="AH743">
            <v>269.346</v>
          </cell>
        </row>
        <row r="744">
          <cell r="AB744" t="str">
            <v>Z1_4_1a</v>
          </cell>
          <cell r="AC744" t="str">
            <v>1_4_1a</v>
          </cell>
          <cell r="AD744" t="str">
            <v>Uncertain</v>
          </cell>
          <cell r="AE744">
            <v>2.92</v>
          </cell>
          <cell r="AF744">
            <v>18.149999999999999</v>
          </cell>
          <cell r="AG744">
            <v>21.07</v>
          </cell>
          <cell r="AH744">
            <v>137.214</v>
          </cell>
        </row>
        <row r="745">
          <cell r="AB745" t="str">
            <v>Z1_4_2a</v>
          </cell>
          <cell r="AC745" t="str">
            <v>1_4_2a</v>
          </cell>
          <cell r="AD745" t="str">
            <v>Uncertain</v>
          </cell>
          <cell r="AE745">
            <v>6</v>
          </cell>
          <cell r="AF745">
            <v>3.34</v>
          </cell>
          <cell r="AG745">
            <v>9.34</v>
          </cell>
          <cell r="AH745">
            <v>267.65199999999999</v>
          </cell>
        </row>
        <row r="746">
          <cell r="AB746" t="str">
            <v>Z1_4_2b</v>
          </cell>
          <cell r="AC746" t="str">
            <v>1_4_2b</v>
          </cell>
          <cell r="AD746" t="str">
            <v>Uncertain</v>
          </cell>
          <cell r="AE746">
            <v>6.21</v>
          </cell>
          <cell r="AF746">
            <v>15.32</v>
          </cell>
          <cell r="AG746">
            <v>21.53</v>
          </cell>
          <cell r="AH746">
            <v>189.72800000000001</v>
          </cell>
        </row>
        <row r="747">
          <cell r="AB747" t="str">
            <v>Z1_4_3a</v>
          </cell>
          <cell r="AC747" t="str">
            <v>1_4_3a</v>
          </cell>
          <cell r="AD747" t="str">
            <v>Uncertain</v>
          </cell>
          <cell r="AE747">
            <v>5.65</v>
          </cell>
          <cell r="AF747">
            <v>3.78</v>
          </cell>
          <cell r="AG747">
            <v>9.43</v>
          </cell>
          <cell r="AH747">
            <v>267.65199999999999</v>
          </cell>
        </row>
        <row r="748">
          <cell r="AB748" t="str">
            <v>Z1_4_3b</v>
          </cell>
          <cell r="AC748" t="str">
            <v>1_4_3b</v>
          </cell>
          <cell r="AD748" t="str">
            <v>Uncertain</v>
          </cell>
          <cell r="AE748">
            <v>5.81</v>
          </cell>
          <cell r="AF748">
            <v>12.65</v>
          </cell>
          <cell r="AG748">
            <v>18.46</v>
          </cell>
          <cell r="AH748">
            <v>137.214</v>
          </cell>
        </row>
        <row r="749">
          <cell r="AB749" t="str">
            <v>Z1_4_4a</v>
          </cell>
          <cell r="AC749" t="str">
            <v>1_4_4a</v>
          </cell>
          <cell r="AD749" t="str">
            <v>Uncertain</v>
          </cell>
          <cell r="AE749">
            <v>5.26</v>
          </cell>
          <cell r="AF749">
            <v>3.31</v>
          </cell>
          <cell r="AG749">
            <v>8.57</v>
          </cell>
          <cell r="AH749">
            <v>271.20940000000002</v>
          </cell>
        </row>
        <row r="750">
          <cell r="AB750" t="str">
            <v>Z1_4_5</v>
          </cell>
          <cell r="AC750" t="str">
            <v>1_4_5</v>
          </cell>
          <cell r="AD750" t="str">
            <v>Cultivated</v>
          </cell>
          <cell r="AE750">
            <v>4.25</v>
          </cell>
          <cell r="AF750">
            <v>3.48</v>
          </cell>
          <cell r="AG750">
            <v>7.73</v>
          </cell>
          <cell r="AH750">
            <v>186.34</v>
          </cell>
        </row>
        <row r="751">
          <cell r="AB751" t="str">
            <v>Z1_4_6</v>
          </cell>
          <cell r="AC751" t="str">
            <v>1_4_6</v>
          </cell>
          <cell r="AD751" t="str">
            <v>Cultivated</v>
          </cell>
          <cell r="AE751">
            <v>5.99</v>
          </cell>
          <cell r="AF751">
            <v>3.53</v>
          </cell>
          <cell r="AG751">
            <v>9.52</v>
          </cell>
          <cell r="AH751">
            <v>267.65199999999999</v>
          </cell>
        </row>
        <row r="752">
          <cell r="AB752" t="str">
            <v>Z1_4_7</v>
          </cell>
          <cell r="AC752" t="str">
            <v>1_4_7</v>
          </cell>
          <cell r="AD752" t="str">
            <v>Cultivated</v>
          </cell>
          <cell r="AE752">
            <v>6.19</v>
          </cell>
          <cell r="AF752">
            <v>3.61</v>
          </cell>
          <cell r="AG752">
            <v>9.8000000000000007</v>
          </cell>
          <cell r="AH752">
            <v>133.82599999999999</v>
          </cell>
        </row>
        <row r="753">
          <cell r="AB753" t="str">
            <v>Z1_4_8</v>
          </cell>
          <cell r="AC753" t="str">
            <v>1_4_8</v>
          </cell>
          <cell r="AD753" t="str">
            <v>Cultivated</v>
          </cell>
          <cell r="AE753">
            <v>1.04</v>
          </cell>
          <cell r="AF753">
            <v>3.78</v>
          </cell>
          <cell r="AG753">
            <v>4.82</v>
          </cell>
          <cell r="AH753">
            <v>221.2364</v>
          </cell>
        </row>
        <row r="754">
          <cell r="AB754" t="str">
            <v>Z1_4_9</v>
          </cell>
          <cell r="AC754" t="str">
            <v>1_4_9</v>
          </cell>
          <cell r="AD754" t="str">
            <v>Cultivated</v>
          </cell>
          <cell r="AE754">
            <v>4.91</v>
          </cell>
          <cell r="AF754">
            <v>3.68</v>
          </cell>
          <cell r="AG754">
            <v>8.59</v>
          </cell>
          <cell r="AH754">
            <v>326.26440000000002</v>
          </cell>
        </row>
        <row r="755">
          <cell r="AB755" t="str">
            <v>Z1_4_10</v>
          </cell>
          <cell r="AC755" t="str">
            <v>1_4_10</v>
          </cell>
          <cell r="AD755" t="str">
            <v>Cultivated</v>
          </cell>
          <cell r="AE755">
            <v>5.39</v>
          </cell>
          <cell r="AF755">
            <v>3.39</v>
          </cell>
          <cell r="AG755">
            <v>8.7799999999999994</v>
          </cell>
          <cell r="AH755">
            <v>267.65199999999999</v>
          </cell>
        </row>
        <row r="756">
          <cell r="AB756" t="str">
            <v>Z1_4_11</v>
          </cell>
          <cell r="AC756" t="str">
            <v>1_4_11</v>
          </cell>
          <cell r="AD756" t="str">
            <v>Cultivated</v>
          </cell>
          <cell r="AE756">
            <v>5.41</v>
          </cell>
          <cell r="AF756">
            <v>3.7</v>
          </cell>
          <cell r="AG756">
            <v>9.11</v>
          </cell>
          <cell r="AH756">
            <v>217.8484</v>
          </cell>
        </row>
        <row r="757">
          <cell r="AB757" t="str">
            <v>Z1_4_12</v>
          </cell>
          <cell r="AC757" t="str">
            <v>1_4_12</v>
          </cell>
          <cell r="AD757" t="str">
            <v>Cultivated</v>
          </cell>
          <cell r="AE757">
            <v>5.04</v>
          </cell>
          <cell r="AF757">
            <v>3.84</v>
          </cell>
          <cell r="AG757">
            <v>8.879999999999999</v>
          </cell>
          <cell r="AH757">
            <v>214.291</v>
          </cell>
        </row>
        <row r="758">
          <cell r="AB758" t="str">
            <v>Z1_4_13</v>
          </cell>
          <cell r="AC758" t="str">
            <v>1_4_13</v>
          </cell>
          <cell r="AD758" t="str">
            <v>Cultivated</v>
          </cell>
          <cell r="AE758">
            <v>5.18</v>
          </cell>
          <cell r="AF758">
            <v>3.35</v>
          </cell>
          <cell r="AG758">
            <v>8.5299999999999994</v>
          </cell>
          <cell r="AH758">
            <v>271.20940000000002</v>
          </cell>
        </row>
        <row r="759">
          <cell r="AB759" t="str">
            <v>Z1_4_14</v>
          </cell>
          <cell r="AC759" t="str">
            <v>1_4_14</v>
          </cell>
          <cell r="AD759" t="str">
            <v>Cultivated</v>
          </cell>
          <cell r="AE759">
            <v>5.86</v>
          </cell>
          <cell r="AF759">
            <v>3.65</v>
          </cell>
          <cell r="AG759">
            <v>9.51</v>
          </cell>
          <cell r="AH759">
            <v>267.65199999999999</v>
          </cell>
        </row>
        <row r="760">
          <cell r="AB760" t="str">
            <v>Z1_4_15</v>
          </cell>
          <cell r="AC760" t="str">
            <v>1_4_15</v>
          </cell>
          <cell r="AD760" t="str">
            <v>Cultivated</v>
          </cell>
          <cell r="AE760">
            <v>5</v>
          </cell>
          <cell r="AF760">
            <v>3.71</v>
          </cell>
          <cell r="AG760">
            <v>8.7100000000000009</v>
          </cell>
          <cell r="AH760">
            <v>326.26440000000002</v>
          </cell>
        </row>
        <row r="761">
          <cell r="AB761" t="str">
            <v>Z1_4_1b</v>
          </cell>
          <cell r="AC761" t="str">
            <v>1_4_1b</v>
          </cell>
          <cell r="AD761" t="str">
            <v>Uncertain</v>
          </cell>
          <cell r="AE761">
            <v>4.4800000000000004</v>
          </cell>
          <cell r="AF761">
            <v>15.41</v>
          </cell>
          <cell r="AG761">
            <v>19.89</v>
          </cell>
          <cell r="AH761">
            <v>264.26400000000001</v>
          </cell>
        </row>
        <row r="762">
          <cell r="AB762" t="str">
            <v>A4_1_1</v>
          </cell>
          <cell r="AC762" t="str">
            <v>4_1_1</v>
          </cell>
          <cell r="AD762" t="str">
            <v>Cultivated</v>
          </cell>
          <cell r="AE762" t="str">
            <v>待测</v>
          </cell>
          <cell r="AF762" t="str">
            <v>待测</v>
          </cell>
          <cell r="AG762" t="str">
            <v>待测</v>
          </cell>
          <cell r="AH762" t="str">
            <v>待测</v>
          </cell>
        </row>
        <row r="763">
          <cell r="AB763" t="str">
            <v>A4_1_2</v>
          </cell>
          <cell r="AC763" t="str">
            <v>4_1_2</v>
          </cell>
          <cell r="AD763" t="str">
            <v>Cultivated</v>
          </cell>
          <cell r="AE763" t="str">
            <v>待测</v>
          </cell>
          <cell r="AF763" t="str">
            <v>待测</v>
          </cell>
          <cell r="AG763" t="str">
            <v>待测</v>
          </cell>
          <cell r="AH763" t="str">
            <v>待测</v>
          </cell>
        </row>
        <row r="764">
          <cell r="AB764" t="str">
            <v>A4_1_3</v>
          </cell>
          <cell r="AC764" t="str">
            <v>4_1_3</v>
          </cell>
          <cell r="AD764" t="str">
            <v>Cultivated</v>
          </cell>
          <cell r="AE764" t="str">
            <v>待测</v>
          </cell>
          <cell r="AF764" t="str">
            <v>待测</v>
          </cell>
          <cell r="AG764" t="str">
            <v>待测</v>
          </cell>
          <cell r="AH764" t="str">
            <v>待测</v>
          </cell>
        </row>
        <row r="765">
          <cell r="AB765" t="str">
            <v>A4_1_4</v>
          </cell>
          <cell r="AC765" t="str">
            <v>4_1_4</v>
          </cell>
          <cell r="AD765" t="str">
            <v>Cultivated</v>
          </cell>
          <cell r="AE765" t="str">
            <v>待测</v>
          </cell>
          <cell r="AF765" t="str">
            <v>待测</v>
          </cell>
          <cell r="AG765" t="str">
            <v>待测</v>
          </cell>
          <cell r="AH765" t="str">
            <v>待测</v>
          </cell>
        </row>
        <row r="766">
          <cell r="AB766" t="str">
            <v>A4_1_5</v>
          </cell>
          <cell r="AC766" t="str">
            <v>4_1_5</v>
          </cell>
          <cell r="AD766" t="str">
            <v>Cultivated</v>
          </cell>
          <cell r="AE766" t="str">
            <v>待测</v>
          </cell>
          <cell r="AF766" t="str">
            <v>待测</v>
          </cell>
          <cell r="AG766" t="str">
            <v>待测</v>
          </cell>
          <cell r="AH766" t="str">
            <v>待测</v>
          </cell>
        </row>
        <row r="767">
          <cell r="AB767" t="str">
            <v>A4_1_6</v>
          </cell>
          <cell r="AC767" t="str">
            <v>4_1_6</v>
          </cell>
          <cell r="AD767" t="str">
            <v>Cultivated</v>
          </cell>
          <cell r="AE767" t="str">
            <v>待测</v>
          </cell>
          <cell r="AF767" t="str">
            <v>待测</v>
          </cell>
          <cell r="AG767" t="str">
            <v>待测</v>
          </cell>
          <cell r="AH767" t="str">
            <v>待测</v>
          </cell>
        </row>
        <row r="768">
          <cell r="AB768" t="str">
            <v>A4_1_7</v>
          </cell>
          <cell r="AC768" t="str">
            <v>4_1_7</v>
          </cell>
          <cell r="AD768" t="str">
            <v>Cultivated</v>
          </cell>
          <cell r="AE768" t="str">
            <v>待测</v>
          </cell>
          <cell r="AF768" t="str">
            <v>待测</v>
          </cell>
          <cell r="AG768" t="str">
            <v>待测</v>
          </cell>
          <cell r="AH768" t="str">
            <v>待测</v>
          </cell>
        </row>
        <row r="769">
          <cell r="AB769" t="str">
            <v>A4_1_8</v>
          </cell>
          <cell r="AC769" t="str">
            <v>4_1_8</v>
          </cell>
          <cell r="AD769" t="str">
            <v>Cultivated</v>
          </cell>
          <cell r="AE769" t="str">
            <v>待测</v>
          </cell>
          <cell r="AF769" t="str">
            <v>待测</v>
          </cell>
          <cell r="AG769" t="str">
            <v>待测</v>
          </cell>
          <cell r="AH769" t="str">
            <v>待测</v>
          </cell>
        </row>
        <row r="770">
          <cell r="AB770" t="str">
            <v>A4_1_9</v>
          </cell>
          <cell r="AC770" t="str">
            <v>4_1_9</v>
          </cell>
          <cell r="AD770" t="str">
            <v>Cultivated</v>
          </cell>
          <cell r="AE770" t="str">
            <v>待测</v>
          </cell>
          <cell r="AF770" t="str">
            <v>待测</v>
          </cell>
          <cell r="AG770" t="str">
            <v>待测</v>
          </cell>
          <cell r="AH770" t="str">
            <v>待测</v>
          </cell>
        </row>
        <row r="771">
          <cell r="AB771" t="str">
            <v>A4_1_10</v>
          </cell>
          <cell r="AC771" t="str">
            <v>4_1_10</v>
          </cell>
          <cell r="AD771" t="str">
            <v>Cultivated</v>
          </cell>
          <cell r="AE771" t="str">
            <v>待测</v>
          </cell>
          <cell r="AF771" t="str">
            <v>待测</v>
          </cell>
          <cell r="AG771" t="str">
            <v>待测</v>
          </cell>
          <cell r="AH771" t="str">
            <v>待测</v>
          </cell>
        </row>
        <row r="772">
          <cell r="AB772" t="str">
            <v>A4_1_11</v>
          </cell>
          <cell r="AC772" t="str">
            <v>4_1_11</v>
          </cell>
          <cell r="AD772" t="str">
            <v>Cultivated</v>
          </cell>
          <cell r="AE772" t="str">
            <v>待测</v>
          </cell>
          <cell r="AF772" t="str">
            <v>待测</v>
          </cell>
          <cell r="AG772" t="str">
            <v>待测</v>
          </cell>
          <cell r="AH772" t="str">
            <v>待测</v>
          </cell>
        </row>
        <row r="773">
          <cell r="AB773" t="str">
            <v>A4_1_12</v>
          </cell>
          <cell r="AC773" t="str">
            <v>4_1_12</v>
          </cell>
          <cell r="AD773" t="str">
            <v>Cultivated</v>
          </cell>
          <cell r="AE773" t="str">
            <v>待测</v>
          </cell>
          <cell r="AF773" t="str">
            <v>待测</v>
          </cell>
          <cell r="AG773" t="str">
            <v>待测</v>
          </cell>
          <cell r="AH773" t="str">
            <v>待测</v>
          </cell>
        </row>
        <row r="774">
          <cell r="AB774" t="str">
            <v>A4_1_13</v>
          </cell>
          <cell r="AC774" t="str">
            <v>4_1_13</v>
          </cell>
          <cell r="AD774" t="str">
            <v>Cultivated</v>
          </cell>
          <cell r="AE774" t="str">
            <v>待测</v>
          </cell>
          <cell r="AF774" t="str">
            <v>待测</v>
          </cell>
          <cell r="AG774" t="str">
            <v>待测</v>
          </cell>
          <cell r="AH774" t="str">
            <v>待测</v>
          </cell>
        </row>
        <row r="775">
          <cell r="AB775" t="str">
            <v>A4_1_14</v>
          </cell>
          <cell r="AC775" t="str">
            <v>4_1_14</v>
          </cell>
          <cell r="AD775" t="str">
            <v>Cultivated</v>
          </cell>
          <cell r="AE775" t="str">
            <v>待测</v>
          </cell>
          <cell r="AF775" t="str">
            <v>待测</v>
          </cell>
          <cell r="AG775" t="str">
            <v>待测</v>
          </cell>
          <cell r="AH775" t="str">
            <v>待测</v>
          </cell>
        </row>
        <row r="776">
          <cell r="AB776" t="str">
            <v>A4_1_15</v>
          </cell>
          <cell r="AC776" t="str">
            <v>4_1_15</v>
          </cell>
          <cell r="AD776" t="str">
            <v>Cultivated</v>
          </cell>
          <cell r="AE776" t="str">
            <v>待测</v>
          </cell>
          <cell r="AF776" t="str">
            <v>待测</v>
          </cell>
          <cell r="AG776" t="str">
            <v>待测</v>
          </cell>
          <cell r="AH776" t="str">
            <v>待测</v>
          </cell>
        </row>
        <row r="777">
          <cell r="AB777" t="str">
            <v>A4_1_1c</v>
          </cell>
          <cell r="AC777" t="str">
            <v>4_1_1c</v>
          </cell>
          <cell r="AD777" t="str">
            <v>Ambient</v>
          </cell>
          <cell r="AE777" t="str">
            <v>待测</v>
          </cell>
          <cell r="AF777" t="str">
            <v>待测</v>
          </cell>
          <cell r="AG777" t="str">
            <v>待测</v>
          </cell>
          <cell r="AH777" t="str">
            <v>待测</v>
          </cell>
        </row>
        <row r="778">
          <cell r="AB778" t="str">
            <v>A4_1_2c</v>
          </cell>
          <cell r="AC778" t="str">
            <v>4_1_2c</v>
          </cell>
          <cell r="AD778" t="str">
            <v>Ambient</v>
          </cell>
          <cell r="AE778" t="str">
            <v>待测</v>
          </cell>
          <cell r="AF778" t="str">
            <v>待测</v>
          </cell>
          <cell r="AG778" t="str">
            <v>待测</v>
          </cell>
          <cell r="AH778" t="str">
            <v>待测</v>
          </cell>
        </row>
        <row r="779">
          <cell r="AB779" t="str">
            <v>A4_1_3c</v>
          </cell>
          <cell r="AC779" t="str">
            <v>4_1_3c</v>
          </cell>
          <cell r="AD779" t="str">
            <v>Ambient</v>
          </cell>
          <cell r="AE779" t="str">
            <v>待测</v>
          </cell>
          <cell r="AF779" t="str">
            <v>待测</v>
          </cell>
          <cell r="AG779" t="str">
            <v>待测</v>
          </cell>
          <cell r="AH779" t="str">
            <v>待测</v>
          </cell>
        </row>
        <row r="780">
          <cell r="AB780" t="str">
            <v>A4_1_4c</v>
          </cell>
          <cell r="AC780" t="str">
            <v>4_1_4c</v>
          </cell>
          <cell r="AD780" t="str">
            <v>Ambient</v>
          </cell>
          <cell r="AE780" t="str">
            <v>待测</v>
          </cell>
          <cell r="AF780" t="str">
            <v>待测</v>
          </cell>
          <cell r="AG780" t="str">
            <v>待测</v>
          </cell>
          <cell r="AH780" t="str">
            <v>待测</v>
          </cell>
        </row>
        <row r="781">
          <cell r="AB781" t="str">
            <v>A4_2_1</v>
          </cell>
          <cell r="AC781" t="str">
            <v>4_2_1</v>
          </cell>
          <cell r="AD781" t="str">
            <v>Cultivated</v>
          </cell>
          <cell r="AE781" t="str">
            <v>待测</v>
          </cell>
          <cell r="AF781" t="str">
            <v>待测</v>
          </cell>
          <cell r="AG781" t="str">
            <v>待测</v>
          </cell>
          <cell r="AH781" t="str">
            <v>待测</v>
          </cell>
        </row>
        <row r="782">
          <cell r="AB782" t="str">
            <v>A4_2_2</v>
          </cell>
          <cell r="AC782" t="str">
            <v>4_2_2</v>
          </cell>
          <cell r="AD782" t="str">
            <v>Cultivated</v>
          </cell>
          <cell r="AE782" t="str">
            <v>待测</v>
          </cell>
          <cell r="AF782" t="str">
            <v>待测</v>
          </cell>
          <cell r="AG782" t="str">
            <v>待测</v>
          </cell>
          <cell r="AH782" t="str">
            <v>待测</v>
          </cell>
        </row>
        <row r="783">
          <cell r="AB783" t="str">
            <v>A4_2_3</v>
          </cell>
          <cell r="AC783" t="str">
            <v>4_2_3</v>
          </cell>
          <cell r="AD783" t="str">
            <v>Cultivated</v>
          </cell>
          <cell r="AE783" t="str">
            <v>待测</v>
          </cell>
          <cell r="AF783" t="str">
            <v>待测</v>
          </cell>
          <cell r="AG783" t="str">
            <v>待测</v>
          </cell>
          <cell r="AH783" t="str">
            <v>待测</v>
          </cell>
        </row>
        <row r="784">
          <cell r="AB784" t="str">
            <v>A4_2_4</v>
          </cell>
          <cell r="AC784" t="str">
            <v>4_2_4</v>
          </cell>
          <cell r="AD784" t="str">
            <v>Cultivated</v>
          </cell>
          <cell r="AE784" t="str">
            <v>待测</v>
          </cell>
          <cell r="AF784" t="str">
            <v>待测</v>
          </cell>
          <cell r="AG784" t="str">
            <v>待测</v>
          </cell>
          <cell r="AH784" t="str">
            <v>待测</v>
          </cell>
        </row>
        <row r="785">
          <cell r="AB785" t="str">
            <v>A4_2_5</v>
          </cell>
          <cell r="AC785" t="str">
            <v>4_2_5</v>
          </cell>
          <cell r="AD785" t="str">
            <v>Cultivated</v>
          </cell>
          <cell r="AE785" t="str">
            <v>待测</v>
          </cell>
          <cell r="AF785" t="str">
            <v>待测</v>
          </cell>
          <cell r="AG785" t="str">
            <v>待测</v>
          </cell>
          <cell r="AH785" t="str">
            <v>待测</v>
          </cell>
        </row>
        <row r="786">
          <cell r="AB786" t="str">
            <v>A4_2_6</v>
          </cell>
          <cell r="AC786" t="str">
            <v>4_2_6</v>
          </cell>
          <cell r="AD786" t="str">
            <v>Cultivated</v>
          </cell>
          <cell r="AE786" t="str">
            <v>待测</v>
          </cell>
          <cell r="AF786" t="str">
            <v>待测</v>
          </cell>
          <cell r="AG786" t="str">
            <v>待测</v>
          </cell>
          <cell r="AH786" t="str">
            <v>待测</v>
          </cell>
        </row>
        <row r="787">
          <cell r="AB787" t="str">
            <v>A4_2_7</v>
          </cell>
          <cell r="AC787" t="str">
            <v>4_2_7</v>
          </cell>
          <cell r="AD787" t="str">
            <v>Cultivated</v>
          </cell>
          <cell r="AE787" t="str">
            <v>待测</v>
          </cell>
          <cell r="AF787" t="str">
            <v>待测</v>
          </cell>
          <cell r="AG787" t="str">
            <v>待测</v>
          </cell>
          <cell r="AH787" t="str">
            <v>待测</v>
          </cell>
        </row>
        <row r="788">
          <cell r="AB788" t="str">
            <v>A4_2_8</v>
          </cell>
          <cell r="AC788" t="str">
            <v>4_2_8</v>
          </cell>
          <cell r="AD788" t="str">
            <v>Cultivated</v>
          </cell>
          <cell r="AE788" t="str">
            <v>待测</v>
          </cell>
          <cell r="AF788" t="str">
            <v>待测</v>
          </cell>
          <cell r="AG788" t="str">
            <v>待测</v>
          </cell>
          <cell r="AH788" t="str">
            <v>待测</v>
          </cell>
        </row>
        <row r="789">
          <cell r="AB789" t="str">
            <v>A4_2_9</v>
          </cell>
          <cell r="AC789" t="str">
            <v>4_2_9</v>
          </cell>
          <cell r="AD789" t="str">
            <v>Cultivated</v>
          </cell>
          <cell r="AE789" t="str">
            <v>待测</v>
          </cell>
          <cell r="AF789" t="str">
            <v>待测</v>
          </cell>
          <cell r="AG789" t="str">
            <v>待测</v>
          </cell>
          <cell r="AH789" t="str">
            <v>待测</v>
          </cell>
        </row>
        <row r="790">
          <cell r="AB790" t="str">
            <v>A4_2_10</v>
          </cell>
          <cell r="AC790" t="str">
            <v>4_2_10</v>
          </cell>
          <cell r="AD790" t="str">
            <v>Cultivated</v>
          </cell>
          <cell r="AE790" t="str">
            <v>待测</v>
          </cell>
          <cell r="AF790" t="str">
            <v>待测</v>
          </cell>
          <cell r="AG790" t="str">
            <v>待测</v>
          </cell>
          <cell r="AH790" t="str">
            <v>待测</v>
          </cell>
        </row>
        <row r="791">
          <cell r="AB791" t="str">
            <v>A4_2_11</v>
          </cell>
          <cell r="AC791" t="str">
            <v>4_2_11</v>
          </cell>
          <cell r="AD791" t="str">
            <v>Cultivated</v>
          </cell>
          <cell r="AE791" t="str">
            <v>待测</v>
          </cell>
          <cell r="AF791" t="str">
            <v>待测</v>
          </cell>
          <cell r="AG791" t="str">
            <v>待测</v>
          </cell>
          <cell r="AH791" t="str">
            <v>待测</v>
          </cell>
        </row>
        <row r="792">
          <cell r="AB792" t="str">
            <v>A4_2_12</v>
          </cell>
          <cell r="AC792" t="str">
            <v>4_2_12</v>
          </cell>
          <cell r="AD792" t="str">
            <v>Cultivated</v>
          </cell>
          <cell r="AE792" t="str">
            <v>待测</v>
          </cell>
          <cell r="AF792" t="str">
            <v>待测</v>
          </cell>
          <cell r="AG792" t="str">
            <v>待测</v>
          </cell>
          <cell r="AH792" t="str">
            <v>待测</v>
          </cell>
        </row>
        <row r="793">
          <cell r="AB793" t="str">
            <v>A4_2_13</v>
          </cell>
          <cell r="AC793" t="str">
            <v>4_2_13</v>
          </cell>
          <cell r="AD793" t="str">
            <v>Cultivated</v>
          </cell>
          <cell r="AE793" t="str">
            <v>待测</v>
          </cell>
          <cell r="AF793" t="str">
            <v>待测</v>
          </cell>
          <cell r="AG793" t="str">
            <v>待测</v>
          </cell>
          <cell r="AH793" t="str">
            <v>待测</v>
          </cell>
        </row>
        <row r="794">
          <cell r="AB794" t="str">
            <v>A4_2_14</v>
          </cell>
          <cell r="AC794" t="str">
            <v>4_2_14</v>
          </cell>
          <cell r="AD794" t="str">
            <v>Cultivated</v>
          </cell>
          <cell r="AE794" t="str">
            <v>待测</v>
          </cell>
          <cell r="AF794" t="str">
            <v>待测</v>
          </cell>
          <cell r="AG794" t="str">
            <v>待测</v>
          </cell>
          <cell r="AH794" t="str">
            <v>待测</v>
          </cell>
        </row>
        <row r="795">
          <cell r="AB795" t="str">
            <v>A4_2_15</v>
          </cell>
          <cell r="AC795" t="str">
            <v>4_2_15</v>
          </cell>
          <cell r="AD795" t="str">
            <v>Cultivated</v>
          </cell>
          <cell r="AE795" t="str">
            <v>待测</v>
          </cell>
          <cell r="AF795" t="str">
            <v>待测</v>
          </cell>
          <cell r="AG795" t="str">
            <v>待测</v>
          </cell>
          <cell r="AH795" t="str">
            <v>待测</v>
          </cell>
        </row>
        <row r="796">
          <cell r="AB796" t="str">
            <v>A4_2_1c</v>
          </cell>
          <cell r="AC796" t="str">
            <v>4_2_1c</v>
          </cell>
          <cell r="AD796" t="str">
            <v>Ambient</v>
          </cell>
          <cell r="AE796" t="str">
            <v>待测</v>
          </cell>
          <cell r="AF796" t="str">
            <v>待测</v>
          </cell>
          <cell r="AG796" t="str">
            <v>待测</v>
          </cell>
          <cell r="AH796" t="str">
            <v>待测</v>
          </cell>
        </row>
        <row r="797">
          <cell r="AB797" t="str">
            <v>A4_2_2c</v>
          </cell>
          <cell r="AC797" t="str">
            <v>4_2_2c</v>
          </cell>
          <cell r="AD797" t="str">
            <v>Ambient</v>
          </cell>
          <cell r="AE797" t="str">
            <v>待测</v>
          </cell>
          <cell r="AF797" t="str">
            <v>待测</v>
          </cell>
          <cell r="AG797" t="str">
            <v>待测</v>
          </cell>
          <cell r="AH797" t="str">
            <v>待测</v>
          </cell>
        </row>
        <row r="798">
          <cell r="AB798" t="str">
            <v>A4_2_3c</v>
          </cell>
          <cell r="AC798" t="str">
            <v>4_2_3c</v>
          </cell>
          <cell r="AD798" t="str">
            <v>Ambient</v>
          </cell>
          <cell r="AE798" t="str">
            <v>待测</v>
          </cell>
          <cell r="AF798" t="str">
            <v>待测</v>
          </cell>
          <cell r="AG798" t="str">
            <v>待测</v>
          </cell>
          <cell r="AH798" t="str">
            <v>待测</v>
          </cell>
        </row>
        <row r="799">
          <cell r="AB799" t="str">
            <v>A4_2_4c</v>
          </cell>
          <cell r="AC799" t="str">
            <v>4_2_4c</v>
          </cell>
          <cell r="AD799" t="str">
            <v>Ambient</v>
          </cell>
          <cell r="AE799" t="str">
            <v>待测</v>
          </cell>
          <cell r="AF799" t="str">
            <v>待测</v>
          </cell>
          <cell r="AG799" t="str">
            <v>待测</v>
          </cell>
          <cell r="AH799" t="str">
            <v>待测</v>
          </cell>
        </row>
        <row r="800">
          <cell r="AB800" t="str">
            <v>A4_3_1</v>
          </cell>
          <cell r="AC800" t="str">
            <v>4_3_1</v>
          </cell>
          <cell r="AD800" t="str">
            <v>Cultivated</v>
          </cell>
          <cell r="AE800" t="str">
            <v>待测</v>
          </cell>
          <cell r="AF800" t="str">
            <v>待测</v>
          </cell>
          <cell r="AG800" t="str">
            <v>待测</v>
          </cell>
          <cell r="AH800" t="str">
            <v>待测</v>
          </cell>
        </row>
        <row r="801">
          <cell r="AB801" t="str">
            <v>A4_3_2</v>
          </cell>
          <cell r="AC801" t="str">
            <v>4_3_2</v>
          </cell>
          <cell r="AD801" t="str">
            <v>Cultivated</v>
          </cell>
          <cell r="AE801" t="str">
            <v>待测</v>
          </cell>
          <cell r="AF801" t="str">
            <v>待测</v>
          </cell>
          <cell r="AG801" t="str">
            <v>待测</v>
          </cell>
          <cell r="AH801" t="str">
            <v>待测</v>
          </cell>
        </row>
        <row r="802">
          <cell r="AB802" t="str">
            <v>A4_3_3</v>
          </cell>
          <cell r="AC802" t="str">
            <v>4_3_3</v>
          </cell>
          <cell r="AD802" t="str">
            <v>Cultivated</v>
          </cell>
          <cell r="AE802" t="str">
            <v>待测</v>
          </cell>
          <cell r="AF802" t="str">
            <v>待测</v>
          </cell>
          <cell r="AG802" t="str">
            <v>待测</v>
          </cell>
          <cell r="AH802" t="str">
            <v>待测</v>
          </cell>
        </row>
        <row r="803">
          <cell r="AB803" t="str">
            <v>A4_3_4</v>
          </cell>
          <cell r="AC803" t="str">
            <v>4_3_4</v>
          </cell>
          <cell r="AD803" t="str">
            <v>Cultivated</v>
          </cell>
          <cell r="AE803" t="str">
            <v>待测</v>
          </cell>
          <cell r="AF803" t="str">
            <v>待测</v>
          </cell>
          <cell r="AG803" t="str">
            <v>待测</v>
          </cell>
          <cell r="AH803" t="str">
            <v>待测</v>
          </cell>
        </row>
        <row r="804">
          <cell r="AB804" t="str">
            <v>A4_3_5</v>
          </cell>
          <cell r="AC804" t="str">
            <v>4_3_5</v>
          </cell>
          <cell r="AD804" t="str">
            <v>Cultivated</v>
          </cell>
          <cell r="AE804" t="str">
            <v>待测</v>
          </cell>
          <cell r="AF804" t="str">
            <v>待测</v>
          </cell>
          <cell r="AG804" t="str">
            <v>待测</v>
          </cell>
          <cell r="AH804" t="str">
            <v>待测</v>
          </cell>
        </row>
        <row r="805">
          <cell r="AB805" t="str">
            <v>A4_3_6</v>
          </cell>
          <cell r="AC805" t="str">
            <v>4_3_6</v>
          </cell>
          <cell r="AD805" t="str">
            <v>Cultivated</v>
          </cell>
          <cell r="AE805" t="str">
            <v>待测</v>
          </cell>
          <cell r="AF805" t="str">
            <v>待测</v>
          </cell>
          <cell r="AG805" t="str">
            <v>待测</v>
          </cell>
          <cell r="AH805" t="str">
            <v>待测</v>
          </cell>
        </row>
        <row r="806">
          <cell r="AB806" t="str">
            <v>A4_3_7</v>
          </cell>
          <cell r="AC806" t="str">
            <v>4_3_7</v>
          </cell>
          <cell r="AD806" t="str">
            <v>Cultivated</v>
          </cell>
          <cell r="AE806" t="str">
            <v>待测</v>
          </cell>
          <cell r="AF806" t="str">
            <v>待测</v>
          </cell>
          <cell r="AG806" t="str">
            <v>待测</v>
          </cell>
          <cell r="AH806" t="str">
            <v>待测</v>
          </cell>
        </row>
        <row r="807">
          <cell r="AB807" t="str">
            <v>A4_3_8</v>
          </cell>
          <cell r="AC807" t="str">
            <v>4_3_8</v>
          </cell>
          <cell r="AD807" t="str">
            <v>Cultivated</v>
          </cell>
          <cell r="AE807" t="str">
            <v>待测</v>
          </cell>
          <cell r="AF807" t="str">
            <v>待测</v>
          </cell>
          <cell r="AG807" t="str">
            <v>待测</v>
          </cell>
          <cell r="AH807" t="str">
            <v>待测</v>
          </cell>
        </row>
        <row r="808">
          <cell r="AB808" t="str">
            <v>A4_3_9</v>
          </cell>
          <cell r="AC808" t="str">
            <v>4_3_9</v>
          </cell>
          <cell r="AD808" t="str">
            <v>Cultivated</v>
          </cell>
          <cell r="AE808" t="str">
            <v>待测</v>
          </cell>
          <cell r="AF808" t="str">
            <v>待测</v>
          </cell>
          <cell r="AG808" t="str">
            <v>待测</v>
          </cell>
          <cell r="AH808" t="str">
            <v>待测</v>
          </cell>
        </row>
        <row r="809">
          <cell r="AB809" t="str">
            <v>A4_3_10</v>
          </cell>
          <cell r="AC809" t="str">
            <v>4_3_10</v>
          </cell>
          <cell r="AD809" t="str">
            <v>Cultivated</v>
          </cell>
          <cell r="AE809" t="str">
            <v>待测</v>
          </cell>
          <cell r="AF809" t="str">
            <v>待测</v>
          </cell>
          <cell r="AG809" t="str">
            <v>待测</v>
          </cell>
          <cell r="AH809" t="str">
            <v>待测</v>
          </cell>
        </row>
        <row r="810">
          <cell r="AB810" t="str">
            <v>A4_3_11</v>
          </cell>
          <cell r="AC810" t="str">
            <v>4_3_11</v>
          </cell>
          <cell r="AD810" t="str">
            <v>Cultivated</v>
          </cell>
          <cell r="AE810" t="str">
            <v>待测</v>
          </cell>
          <cell r="AF810" t="str">
            <v>待测</v>
          </cell>
          <cell r="AG810" t="str">
            <v>待测</v>
          </cell>
          <cell r="AH810" t="str">
            <v>待测</v>
          </cell>
        </row>
        <row r="811">
          <cell r="AB811" t="str">
            <v>A4_3_12</v>
          </cell>
          <cell r="AC811" t="str">
            <v>4_3_12</v>
          </cell>
          <cell r="AD811" t="str">
            <v>Cultivated</v>
          </cell>
          <cell r="AE811" t="str">
            <v>待测</v>
          </cell>
          <cell r="AF811" t="str">
            <v>待测</v>
          </cell>
          <cell r="AG811" t="str">
            <v>待测</v>
          </cell>
          <cell r="AH811" t="str">
            <v>待测</v>
          </cell>
        </row>
        <row r="812">
          <cell r="AB812" t="str">
            <v>A4_3_13</v>
          </cell>
          <cell r="AC812" t="str">
            <v>4_3_13</v>
          </cell>
          <cell r="AD812" t="str">
            <v>Cultivated</v>
          </cell>
          <cell r="AE812" t="str">
            <v>待测</v>
          </cell>
          <cell r="AF812" t="str">
            <v>待测</v>
          </cell>
          <cell r="AG812" t="str">
            <v>待测</v>
          </cell>
          <cell r="AH812" t="str">
            <v>待测</v>
          </cell>
        </row>
        <row r="813">
          <cell r="AB813" t="str">
            <v>A4_3_14</v>
          </cell>
          <cell r="AC813" t="str">
            <v>4_3_14</v>
          </cell>
          <cell r="AD813" t="str">
            <v>Cultivated</v>
          </cell>
          <cell r="AE813" t="str">
            <v>待测</v>
          </cell>
          <cell r="AF813" t="str">
            <v>待测</v>
          </cell>
          <cell r="AG813" t="str">
            <v>待测</v>
          </cell>
          <cell r="AH813" t="str">
            <v>待测</v>
          </cell>
        </row>
        <row r="814">
          <cell r="AB814" t="str">
            <v>A4_3_15</v>
          </cell>
          <cell r="AC814" t="str">
            <v>4_3_15</v>
          </cell>
          <cell r="AD814" t="str">
            <v>Cultivated</v>
          </cell>
          <cell r="AE814" t="str">
            <v>待测</v>
          </cell>
          <cell r="AF814" t="str">
            <v>待测</v>
          </cell>
          <cell r="AG814" t="str">
            <v>待测</v>
          </cell>
          <cell r="AH814" t="str">
            <v>待测</v>
          </cell>
        </row>
        <row r="815">
          <cell r="AB815" t="str">
            <v>A4_3_1c</v>
          </cell>
          <cell r="AC815" t="str">
            <v>4_3_1c</v>
          </cell>
          <cell r="AD815" t="str">
            <v>Ambient</v>
          </cell>
          <cell r="AE815" t="str">
            <v>待测</v>
          </cell>
          <cell r="AF815" t="str">
            <v>待测</v>
          </cell>
          <cell r="AG815" t="str">
            <v>待测</v>
          </cell>
          <cell r="AH815" t="str">
            <v>待测</v>
          </cell>
        </row>
        <row r="816">
          <cell r="AB816" t="str">
            <v>A4_3_2c</v>
          </cell>
          <cell r="AC816" t="str">
            <v>4_3_2c</v>
          </cell>
          <cell r="AD816" t="str">
            <v>Ambient</v>
          </cell>
          <cell r="AE816" t="str">
            <v>待测</v>
          </cell>
          <cell r="AF816" t="str">
            <v>待测</v>
          </cell>
          <cell r="AG816" t="str">
            <v>待测</v>
          </cell>
          <cell r="AH816" t="str">
            <v>待测</v>
          </cell>
        </row>
        <row r="817">
          <cell r="AB817" t="str">
            <v>A4_3_3c</v>
          </cell>
          <cell r="AC817" t="str">
            <v>4_3_3c</v>
          </cell>
          <cell r="AD817" t="str">
            <v>Ambient</v>
          </cell>
          <cell r="AE817" t="str">
            <v>待测</v>
          </cell>
          <cell r="AF817" t="str">
            <v>待测</v>
          </cell>
          <cell r="AG817" t="str">
            <v>待测</v>
          </cell>
          <cell r="AH817" t="str">
            <v>待测</v>
          </cell>
        </row>
        <row r="818">
          <cell r="AB818" t="str">
            <v>A4_3_4c</v>
          </cell>
          <cell r="AC818" t="str">
            <v>4_3_4c</v>
          </cell>
          <cell r="AD818" t="str">
            <v>Ambient</v>
          </cell>
          <cell r="AE818" t="str">
            <v>待测</v>
          </cell>
          <cell r="AF818" t="str">
            <v>待测</v>
          </cell>
          <cell r="AG818" t="str">
            <v>待测</v>
          </cell>
          <cell r="AH818" t="str">
            <v>待测</v>
          </cell>
        </row>
        <row r="819">
          <cell r="AB819" t="str">
            <v>A4_4_1</v>
          </cell>
          <cell r="AC819" t="str">
            <v>4_4_1</v>
          </cell>
          <cell r="AD819" t="str">
            <v>Cultivated</v>
          </cell>
          <cell r="AE819" t="str">
            <v>待测</v>
          </cell>
          <cell r="AF819" t="str">
            <v>待测</v>
          </cell>
          <cell r="AG819" t="str">
            <v>待测</v>
          </cell>
          <cell r="AH819" t="str">
            <v>待测</v>
          </cell>
        </row>
        <row r="820">
          <cell r="AB820" t="str">
            <v>A4_4_2</v>
          </cell>
          <cell r="AC820" t="str">
            <v>4_4_2</v>
          </cell>
          <cell r="AD820" t="str">
            <v>Cultivated</v>
          </cell>
          <cell r="AE820" t="str">
            <v>待测</v>
          </cell>
          <cell r="AF820" t="str">
            <v>待测</v>
          </cell>
          <cell r="AG820" t="str">
            <v>待测</v>
          </cell>
          <cell r="AH820" t="str">
            <v>待测</v>
          </cell>
        </row>
        <row r="821">
          <cell r="AB821" t="str">
            <v>A4_4_3</v>
          </cell>
          <cell r="AC821" t="str">
            <v>4_4_3</v>
          </cell>
          <cell r="AD821" t="str">
            <v>Cultivated</v>
          </cell>
          <cell r="AE821" t="str">
            <v>待测</v>
          </cell>
          <cell r="AF821" t="str">
            <v>待测</v>
          </cell>
          <cell r="AG821" t="str">
            <v>待测</v>
          </cell>
          <cell r="AH821" t="str">
            <v>待测</v>
          </cell>
        </row>
        <row r="822">
          <cell r="AB822" t="str">
            <v>A4_4_4</v>
          </cell>
          <cell r="AC822" t="str">
            <v>4_4_4</v>
          </cell>
          <cell r="AD822" t="str">
            <v>Cultivated</v>
          </cell>
          <cell r="AE822" t="str">
            <v>待测</v>
          </cell>
          <cell r="AF822" t="str">
            <v>待测</v>
          </cell>
          <cell r="AG822" t="str">
            <v>待测</v>
          </cell>
          <cell r="AH822" t="str">
            <v>待测</v>
          </cell>
        </row>
        <row r="823">
          <cell r="AB823" t="str">
            <v>A4_4_5</v>
          </cell>
          <cell r="AC823" t="str">
            <v>4_4_5</v>
          </cell>
          <cell r="AD823" t="str">
            <v>Cultivated</v>
          </cell>
          <cell r="AE823" t="str">
            <v>待测</v>
          </cell>
          <cell r="AF823" t="str">
            <v>待测</v>
          </cell>
          <cell r="AG823" t="str">
            <v>待测</v>
          </cell>
          <cell r="AH823" t="str">
            <v>待测</v>
          </cell>
        </row>
        <row r="824">
          <cell r="AB824" t="str">
            <v>A4_4_6</v>
          </cell>
          <cell r="AC824" t="str">
            <v>4_4_6</v>
          </cell>
          <cell r="AD824" t="str">
            <v>Cultivated</v>
          </cell>
          <cell r="AE824" t="str">
            <v>待测</v>
          </cell>
          <cell r="AF824" t="str">
            <v>待测</v>
          </cell>
          <cell r="AG824" t="str">
            <v>待测</v>
          </cell>
          <cell r="AH824" t="str">
            <v>待测</v>
          </cell>
        </row>
        <row r="825">
          <cell r="AB825" t="str">
            <v>A4_4_7</v>
          </cell>
          <cell r="AC825" t="str">
            <v>4_4_7</v>
          </cell>
          <cell r="AD825" t="str">
            <v>Cultivated</v>
          </cell>
          <cell r="AE825" t="str">
            <v>待测</v>
          </cell>
          <cell r="AF825" t="str">
            <v>待测</v>
          </cell>
          <cell r="AG825" t="str">
            <v>待测</v>
          </cell>
          <cell r="AH825" t="str">
            <v>待测</v>
          </cell>
        </row>
        <row r="826">
          <cell r="AB826" t="str">
            <v>A4_4_8</v>
          </cell>
          <cell r="AC826" t="str">
            <v>4_4_8</v>
          </cell>
          <cell r="AD826" t="str">
            <v>Cultivated</v>
          </cell>
          <cell r="AE826" t="str">
            <v>待测</v>
          </cell>
          <cell r="AF826" t="str">
            <v>待测</v>
          </cell>
          <cell r="AG826" t="str">
            <v>待测</v>
          </cell>
          <cell r="AH826" t="str">
            <v>待测</v>
          </cell>
        </row>
        <row r="827">
          <cell r="AB827" t="str">
            <v>A4_4_9</v>
          </cell>
          <cell r="AC827" t="str">
            <v>4_4_9</v>
          </cell>
          <cell r="AD827" t="str">
            <v>Cultivated</v>
          </cell>
          <cell r="AE827" t="str">
            <v>待测</v>
          </cell>
          <cell r="AF827" t="str">
            <v>待测</v>
          </cell>
          <cell r="AG827" t="str">
            <v>待测</v>
          </cell>
          <cell r="AH827" t="str">
            <v>待测</v>
          </cell>
        </row>
        <row r="828">
          <cell r="AB828" t="str">
            <v>A4_4_10</v>
          </cell>
          <cell r="AC828" t="str">
            <v>4_4_10</v>
          </cell>
          <cell r="AD828" t="str">
            <v>Cultivated</v>
          </cell>
          <cell r="AE828" t="str">
            <v>待测</v>
          </cell>
          <cell r="AF828" t="str">
            <v>待测</v>
          </cell>
          <cell r="AG828" t="str">
            <v>待测</v>
          </cell>
          <cell r="AH828" t="str">
            <v>待测</v>
          </cell>
        </row>
        <row r="829">
          <cell r="AB829" t="str">
            <v>A4_4_11</v>
          </cell>
          <cell r="AC829" t="str">
            <v>4_4_11</v>
          </cell>
          <cell r="AD829" t="str">
            <v>Cultivated</v>
          </cell>
          <cell r="AE829" t="str">
            <v>待测</v>
          </cell>
          <cell r="AF829" t="str">
            <v>待测</v>
          </cell>
          <cell r="AG829" t="str">
            <v>待测</v>
          </cell>
          <cell r="AH829" t="str">
            <v>待测</v>
          </cell>
        </row>
        <row r="830">
          <cell r="AB830" t="str">
            <v>A4_4_12</v>
          </cell>
          <cell r="AC830" t="str">
            <v>4_4_12</v>
          </cell>
          <cell r="AD830" t="str">
            <v>Cultivated</v>
          </cell>
          <cell r="AE830" t="str">
            <v>待测</v>
          </cell>
          <cell r="AF830" t="str">
            <v>待测</v>
          </cell>
          <cell r="AG830" t="str">
            <v>待测</v>
          </cell>
          <cell r="AH830" t="str">
            <v>待测</v>
          </cell>
        </row>
        <row r="831">
          <cell r="AB831" t="str">
            <v>A4_4_13</v>
          </cell>
          <cell r="AC831" t="str">
            <v>4_4_13</v>
          </cell>
          <cell r="AD831" t="str">
            <v>Cultivated</v>
          </cell>
          <cell r="AE831" t="str">
            <v>待测</v>
          </cell>
          <cell r="AF831" t="str">
            <v>待测</v>
          </cell>
          <cell r="AG831" t="str">
            <v>待测</v>
          </cell>
          <cell r="AH831" t="str">
            <v>待测</v>
          </cell>
        </row>
        <row r="832">
          <cell r="AB832" t="str">
            <v>A4_4_14</v>
          </cell>
          <cell r="AC832" t="str">
            <v>4_4_14</v>
          </cell>
          <cell r="AD832" t="str">
            <v>Cultivated</v>
          </cell>
          <cell r="AE832" t="str">
            <v>待测</v>
          </cell>
          <cell r="AF832" t="str">
            <v>待测</v>
          </cell>
          <cell r="AG832" t="str">
            <v>待测</v>
          </cell>
          <cell r="AH832" t="str">
            <v>待测</v>
          </cell>
        </row>
        <row r="833">
          <cell r="AB833" t="str">
            <v>A4_4_15</v>
          </cell>
          <cell r="AC833" t="str">
            <v>4_4_15</v>
          </cell>
          <cell r="AD833" t="str">
            <v>Cultivated</v>
          </cell>
          <cell r="AE833" t="str">
            <v>待测</v>
          </cell>
          <cell r="AF833" t="str">
            <v>待测</v>
          </cell>
          <cell r="AG833" t="str">
            <v>待测</v>
          </cell>
          <cell r="AH833" t="str">
            <v>待测</v>
          </cell>
        </row>
        <row r="834">
          <cell r="AB834" t="str">
            <v>A4_4_1c</v>
          </cell>
          <cell r="AC834" t="str">
            <v>4_4_1c</v>
          </cell>
          <cell r="AD834" t="str">
            <v>Ambient</v>
          </cell>
          <cell r="AE834" t="str">
            <v>待测</v>
          </cell>
          <cell r="AF834" t="str">
            <v>待测</v>
          </cell>
          <cell r="AG834" t="str">
            <v>待测</v>
          </cell>
          <cell r="AH834" t="str">
            <v>待测</v>
          </cell>
        </row>
        <row r="835">
          <cell r="AB835" t="str">
            <v>A4_4_2c</v>
          </cell>
          <cell r="AC835" t="str">
            <v>4_4_2c</v>
          </cell>
          <cell r="AD835" t="str">
            <v>Ambient</v>
          </cell>
          <cell r="AE835" t="str">
            <v>待测</v>
          </cell>
          <cell r="AF835" t="str">
            <v>待测</v>
          </cell>
          <cell r="AG835" t="str">
            <v>待测</v>
          </cell>
          <cell r="AH835" t="str">
            <v>待测</v>
          </cell>
        </row>
        <row r="836">
          <cell r="AB836" t="str">
            <v>A4_4_3c</v>
          </cell>
          <cell r="AC836" t="str">
            <v>4_4_3c</v>
          </cell>
          <cell r="AD836" t="str">
            <v>Ambient</v>
          </cell>
          <cell r="AE836" t="str">
            <v>待测</v>
          </cell>
          <cell r="AF836" t="str">
            <v>待测</v>
          </cell>
          <cell r="AG836" t="str">
            <v>待测</v>
          </cell>
          <cell r="AH836" t="str">
            <v>待测</v>
          </cell>
        </row>
        <row r="837">
          <cell r="AB837" t="str">
            <v>A4_4_4c</v>
          </cell>
          <cell r="AC837" t="str">
            <v>4_4_4c</v>
          </cell>
          <cell r="AD837" t="str">
            <v>Ambient</v>
          </cell>
          <cell r="AE837" t="str">
            <v>待测</v>
          </cell>
          <cell r="AF837" t="str">
            <v>待测</v>
          </cell>
          <cell r="AG837" t="str">
            <v>待测</v>
          </cell>
          <cell r="AH837" t="str">
            <v>待测</v>
          </cell>
        </row>
        <row r="838">
          <cell r="AB838" t="str">
            <v>B1_1_1</v>
          </cell>
          <cell r="AC838" t="str">
            <v>1_1_1</v>
          </cell>
          <cell r="AD838" t="str">
            <v>Cultivated</v>
          </cell>
          <cell r="AE838" t="str">
            <v>待测</v>
          </cell>
          <cell r="AF838" t="str">
            <v>待测</v>
          </cell>
          <cell r="AG838" t="str">
            <v>待测</v>
          </cell>
          <cell r="AH838" t="str">
            <v>待测</v>
          </cell>
        </row>
        <row r="839">
          <cell r="AB839" t="str">
            <v>B1_1_2</v>
          </cell>
          <cell r="AC839" t="str">
            <v>1_1_2</v>
          </cell>
          <cell r="AD839" t="str">
            <v>Cultivated</v>
          </cell>
          <cell r="AE839" t="str">
            <v>待测</v>
          </cell>
          <cell r="AF839" t="str">
            <v>待测</v>
          </cell>
          <cell r="AG839" t="str">
            <v>待测</v>
          </cell>
          <cell r="AH839" t="str">
            <v>待测</v>
          </cell>
        </row>
        <row r="840">
          <cell r="AB840" t="str">
            <v>B1_1_3</v>
          </cell>
          <cell r="AC840" t="str">
            <v>1_1_3</v>
          </cell>
          <cell r="AD840" t="str">
            <v>Cultivated</v>
          </cell>
          <cell r="AE840" t="str">
            <v>待测</v>
          </cell>
          <cell r="AF840" t="str">
            <v>待测</v>
          </cell>
          <cell r="AG840" t="str">
            <v>待测</v>
          </cell>
          <cell r="AH840" t="str">
            <v>待测</v>
          </cell>
        </row>
        <row r="841">
          <cell r="AB841" t="str">
            <v>B1_1_4</v>
          </cell>
          <cell r="AC841" t="str">
            <v>1_1_4</v>
          </cell>
          <cell r="AD841" t="str">
            <v>Cultivated</v>
          </cell>
          <cell r="AE841" t="str">
            <v>待测</v>
          </cell>
          <cell r="AF841" t="str">
            <v>待测</v>
          </cell>
          <cell r="AG841" t="str">
            <v>待测</v>
          </cell>
          <cell r="AH841" t="str">
            <v>待测</v>
          </cell>
        </row>
        <row r="842">
          <cell r="AB842" t="str">
            <v>B1_1_5</v>
          </cell>
          <cell r="AC842" t="str">
            <v>1_1_5</v>
          </cell>
          <cell r="AD842" t="str">
            <v>Cultivated</v>
          </cell>
          <cell r="AE842" t="str">
            <v>待测</v>
          </cell>
          <cell r="AF842" t="str">
            <v>待测</v>
          </cell>
          <cell r="AG842" t="str">
            <v>待测</v>
          </cell>
          <cell r="AH842" t="str">
            <v>待测</v>
          </cell>
        </row>
        <row r="843">
          <cell r="AB843" t="str">
            <v>B1_1_7</v>
          </cell>
          <cell r="AC843" t="str">
            <v>1_1_7</v>
          </cell>
          <cell r="AD843" t="str">
            <v>Cultivated</v>
          </cell>
          <cell r="AE843" t="str">
            <v>待测</v>
          </cell>
          <cell r="AF843" t="str">
            <v>待测</v>
          </cell>
          <cell r="AG843" t="str">
            <v>待测</v>
          </cell>
          <cell r="AH843" t="str">
            <v>待测</v>
          </cell>
        </row>
        <row r="844">
          <cell r="AB844" t="str">
            <v>B1_1_8</v>
          </cell>
          <cell r="AC844" t="str">
            <v>1_1_8</v>
          </cell>
          <cell r="AD844" t="str">
            <v>Cultivated</v>
          </cell>
          <cell r="AE844" t="str">
            <v>待测</v>
          </cell>
          <cell r="AF844" t="str">
            <v>待测</v>
          </cell>
          <cell r="AG844" t="str">
            <v>待测</v>
          </cell>
          <cell r="AH844" t="str">
            <v>待测</v>
          </cell>
        </row>
        <row r="845">
          <cell r="AB845" t="str">
            <v>B1_1_9</v>
          </cell>
          <cell r="AC845" t="str">
            <v>1_1_9</v>
          </cell>
          <cell r="AD845" t="str">
            <v>Cultivated</v>
          </cell>
          <cell r="AE845" t="str">
            <v>待测</v>
          </cell>
          <cell r="AF845" t="str">
            <v>待测</v>
          </cell>
          <cell r="AG845" t="str">
            <v>待测</v>
          </cell>
          <cell r="AH845" t="str">
            <v>待测</v>
          </cell>
        </row>
        <row r="846">
          <cell r="AB846" t="str">
            <v>B1_1_10</v>
          </cell>
          <cell r="AC846" t="str">
            <v>1_1_10</v>
          </cell>
          <cell r="AD846" t="str">
            <v>Cultivated</v>
          </cell>
          <cell r="AE846" t="str">
            <v>待测</v>
          </cell>
          <cell r="AF846" t="str">
            <v>待测</v>
          </cell>
          <cell r="AG846" t="str">
            <v>待测</v>
          </cell>
          <cell r="AH846" t="str">
            <v>待测</v>
          </cell>
        </row>
        <row r="847">
          <cell r="AB847" t="str">
            <v>B1_1_11</v>
          </cell>
          <cell r="AC847" t="str">
            <v>1_1_11</v>
          </cell>
          <cell r="AD847" t="str">
            <v>Cultivated</v>
          </cell>
          <cell r="AE847" t="str">
            <v>待测</v>
          </cell>
          <cell r="AF847" t="str">
            <v>待测</v>
          </cell>
          <cell r="AG847" t="str">
            <v>待测</v>
          </cell>
          <cell r="AH847" t="str">
            <v>待测</v>
          </cell>
        </row>
        <row r="848">
          <cell r="AB848" t="str">
            <v>B1_1_12</v>
          </cell>
          <cell r="AC848" t="str">
            <v>1_1_12</v>
          </cell>
          <cell r="AD848" t="str">
            <v>Cultivated</v>
          </cell>
          <cell r="AE848" t="str">
            <v>待测</v>
          </cell>
          <cell r="AF848" t="str">
            <v>待测</v>
          </cell>
          <cell r="AG848" t="str">
            <v>待测</v>
          </cell>
          <cell r="AH848" t="str">
            <v>待测</v>
          </cell>
        </row>
        <row r="849">
          <cell r="AB849" t="str">
            <v>B1_1_13</v>
          </cell>
          <cell r="AC849" t="str">
            <v>1_1_13</v>
          </cell>
          <cell r="AD849" t="str">
            <v>Cultivated</v>
          </cell>
          <cell r="AE849" t="str">
            <v>待测</v>
          </cell>
          <cell r="AF849" t="str">
            <v>待测</v>
          </cell>
          <cell r="AG849" t="str">
            <v>待测</v>
          </cell>
          <cell r="AH849" t="str">
            <v>待测</v>
          </cell>
        </row>
        <row r="850">
          <cell r="AB850" t="str">
            <v>B1_1_14</v>
          </cell>
          <cell r="AC850" t="str">
            <v>1_1_14</v>
          </cell>
          <cell r="AD850" t="str">
            <v>Cultivated</v>
          </cell>
          <cell r="AE850" t="str">
            <v>待测</v>
          </cell>
          <cell r="AF850" t="str">
            <v>待测</v>
          </cell>
          <cell r="AG850" t="str">
            <v>待测</v>
          </cell>
          <cell r="AH850" t="str">
            <v>待测</v>
          </cell>
        </row>
        <row r="851">
          <cell r="AB851" t="str">
            <v>B1_1_15</v>
          </cell>
          <cell r="AC851" t="str">
            <v>1_1_15</v>
          </cell>
          <cell r="AD851" t="str">
            <v>Cultivated</v>
          </cell>
          <cell r="AE851" t="str">
            <v>待测</v>
          </cell>
          <cell r="AF851" t="str">
            <v>待测</v>
          </cell>
          <cell r="AG851" t="str">
            <v>待测</v>
          </cell>
          <cell r="AH851" t="str">
            <v>待测</v>
          </cell>
        </row>
        <row r="852">
          <cell r="AB852" t="str">
            <v>B1_1_1c</v>
          </cell>
          <cell r="AC852" t="str">
            <v>1_1_1c</v>
          </cell>
          <cell r="AD852" t="str">
            <v>Ambient</v>
          </cell>
          <cell r="AE852" t="str">
            <v>待测</v>
          </cell>
          <cell r="AF852" t="str">
            <v>待测</v>
          </cell>
          <cell r="AG852" t="str">
            <v>待测</v>
          </cell>
          <cell r="AH852" t="str">
            <v>待测</v>
          </cell>
        </row>
        <row r="853">
          <cell r="AB853" t="str">
            <v>B1_1_2c</v>
          </cell>
          <cell r="AC853" t="str">
            <v>1_1_2c</v>
          </cell>
          <cell r="AD853" t="str">
            <v>Ambient</v>
          </cell>
          <cell r="AE853" t="str">
            <v>待测</v>
          </cell>
          <cell r="AF853" t="str">
            <v>待测</v>
          </cell>
          <cell r="AG853" t="str">
            <v>待测</v>
          </cell>
          <cell r="AH853" t="str">
            <v>待测</v>
          </cell>
        </row>
        <row r="854">
          <cell r="AB854" t="str">
            <v>B1_1_3c</v>
          </cell>
          <cell r="AC854" t="str">
            <v>1_1_3c</v>
          </cell>
          <cell r="AD854" t="str">
            <v>Ambient</v>
          </cell>
          <cell r="AE854" t="str">
            <v>待测</v>
          </cell>
          <cell r="AF854" t="str">
            <v>待测</v>
          </cell>
          <cell r="AG854" t="str">
            <v>待测</v>
          </cell>
          <cell r="AH854" t="str">
            <v>待测</v>
          </cell>
        </row>
        <row r="855">
          <cell r="AB855" t="str">
            <v>B1_1_4c</v>
          </cell>
          <cell r="AC855" t="str">
            <v>1_1_4c</v>
          </cell>
          <cell r="AD855" t="str">
            <v>Ambient</v>
          </cell>
          <cell r="AE855" t="str">
            <v>待测</v>
          </cell>
          <cell r="AF855" t="str">
            <v>待测</v>
          </cell>
          <cell r="AG855" t="str">
            <v>待测</v>
          </cell>
          <cell r="AH855" t="str">
            <v>待测</v>
          </cell>
        </row>
        <row r="856">
          <cell r="AB856" t="str">
            <v>B2_1_1</v>
          </cell>
          <cell r="AC856" t="str">
            <v>2_1_1</v>
          </cell>
          <cell r="AD856" t="str">
            <v>Cultivated</v>
          </cell>
          <cell r="AE856" t="str">
            <v>待测</v>
          </cell>
          <cell r="AF856" t="str">
            <v>待测</v>
          </cell>
          <cell r="AG856" t="str">
            <v>待测</v>
          </cell>
          <cell r="AH856" t="str">
            <v>待测</v>
          </cell>
        </row>
        <row r="857">
          <cell r="AB857" t="str">
            <v>B2_1_2</v>
          </cell>
          <cell r="AC857" t="str">
            <v>2_1_2</v>
          </cell>
          <cell r="AD857" t="str">
            <v>Cultivated</v>
          </cell>
          <cell r="AE857" t="str">
            <v>待测</v>
          </cell>
          <cell r="AF857" t="str">
            <v>待测</v>
          </cell>
          <cell r="AG857" t="str">
            <v>待测</v>
          </cell>
          <cell r="AH857" t="str">
            <v>待测</v>
          </cell>
        </row>
        <row r="858">
          <cell r="AB858" t="str">
            <v>B2_1_3</v>
          </cell>
          <cell r="AC858" t="str">
            <v>2_1_3</v>
          </cell>
          <cell r="AD858" t="str">
            <v>Cultivated</v>
          </cell>
          <cell r="AE858" t="str">
            <v>待测</v>
          </cell>
          <cell r="AF858" t="str">
            <v>待测</v>
          </cell>
          <cell r="AG858" t="str">
            <v>待测</v>
          </cell>
          <cell r="AH858" t="str">
            <v>待测</v>
          </cell>
        </row>
        <row r="859">
          <cell r="AB859" t="str">
            <v>B2_1_4</v>
          </cell>
          <cell r="AC859" t="str">
            <v>2_1_4</v>
          </cell>
          <cell r="AD859" t="str">
            <v>Cultivated</v>
          </cell>
          <cell r="AE859" t="str">
            <v>待测</v>
          </cell>
          <cell r="AF859" t="str">
            <v>待测</v>
          </cell>
          <cell r="AG859" t="str">
            <v>待测</v>
          </cell>
          <cell r="AH859" t="str">
            <v>待测</v>
          </cell>
        </row>
        <row r="860">
          <cell r="AB860" t="str">
            <v>B2_1_5</v>
          </cell>
          <cell r="AC860" t="str">
            <v>2_1_5</v>
          </cell>
          <cell r="AD860" t="str">
            <v>Cultivated</v>
          </cell>
          <cell r="AE860" t="str">
            <v>待测</v>
          </cell>
          <cell r="AF860" t="str">
            <v>待测</v>
          </cell>
          <cell r="AG860" t="str">
            <v>待测</v>
          </cell>
          <cell r="AH860" t="str">
            <v>待测</v>
          </cell>
        </row>
        <row r="861">
          <cell r="AB861" t="str">
            <v>B2_1_6</v>
          </cell>
          <cell r="AC861" t="str">
            <v>2_1_6</v>
          </cell>
          <cell r="AD861" t="str">
            <v>Cultivated</v>
          </cell>
          <cell r="AE861" t="str">
            <v>待测</v>
          </cell>
          <cell r="AF861" t="str">
            <v>待测</v>
          </cell>
          <cell r="AG861" t="str">
            <v>待测</v>
          </cell>
          <cell r="AH861" t="str">
            <v>待测</v>
          </cell>
        </row>
        <row r="862">
          <cell r="AB862" t="str">
            <v>B2_1_7</v>
          </cell>
          <cell r="AC862" t="str">
            <v>2_1_7</v>
          </cell>
          <cell r="AD862" t="str">
            <v>Cultivated</v>
          </cell>
          <cell r="AE862" t="str">
            <v>待测</v>
          </cell>
          <cell r="AF862" t="str">
            <v>待测</v>
          </cell>
          <cell r="AG862" t="str">
            <v>待测</v>
          </cell>
          <cell r="AH862" t="str">
            <v>待测</v>
          </cell>
        </row>
        <row r="863">
          <cell r="AB863" t="str">
            <v>B2_1_8</v>
          </cell>
          <cell r="AC863" t="str">
            <v>2_1_8</v>
          </cell>
          <cell r="AD863" t="str">
            <v>Cultivated</v>
          </cell>
          <cell r="AE863" t="str">
            <v>待测</v>
          </cell>
          <cell r="AF863" t="str">
            <v>待测</v>
          </cell>
          <cell r="AG863" t="str">
            <v>待测</v>
          </cell>
          <cell r="AH863" t="str">
            <v>待测</v>
          </cell>
        </row>
        <row r="864">
          <cell r="AB864" t="str">
            <v>B2_1_9</v>
          </cell>
          <cell r="AC864" t="str">
            <v>2_1_9</v>
          </cell>
          <cell r="AD864" t="str">
            <v>Cultivated</v>
          </cell>
          <cell r="AE864" t="str">
            <v>待测</v>
          </cell>
          <cell r="AF864" t="str">
            <v>待测</v>
          </cell>
          <cell r="AG864" t="str">
            <v>待测</v>
          </cell>
          <cell r="AH864" t="str">
            <v>待测</v>
          </cell>
        </row>
        <row r="865">
          <cell r="AB865" t="str">
            <v>B2_1_10</v>
          </cell>
          <cell r="AC865" t="str">
            <v>2_1_10</v>
          </cell>
          <cell r="AD865" t="str">
            <v>Cultivated</v>
          </cell>
          <cell r="AE865" t="str">
            <v>待测</v>
          </cell>
          <cell r="AF865" t="str">
            <v>待测</v>
          </cell>
          <cell r="AG865" t="str">
            <v>待测</v>
          </cell>
          <cell r="AH865" t="str">
            <v>待测</v>
          </cell>
        </row>
        <row r="866">
          <cell r="AB866" t="str">
            <v>B2_1_11</v>
          </cell>
          <cell r="AC866" t="str">
            <v>2_1_11</v>
          </cell>
          <cell r="AD866" t="str">
            <v>Cultivated</v>
          </cell>
          <cell r="AE866" t="str">
            <v>待测</v>
          </cell>
          <cell r="AF866" t="str">
            <v>待测</v>
          </cell>
          <cell r="AG866" t="str">
            <v>待测</v>
          </cell>
          <cell r="AH866" t="str">
            <v>待测</v>
          </cell>
        </row>
        <row r="867">
          <cell r="AB867" t="str">
            <v>B2_1_12</v>
          </cell>
          <cell r="AC867" t="str">
            <v>2_1_12</v>
          </cell>
          <cell r="AD867" t="str">
            <v>Cultivated</v>
          </cell>
          <cell r="AE867" t="str">
            <v>待测</v>
          </cell>
          <cell r="AF867" t="str">
            <v>待测</v>
          </cell>
          <cell r="AG867" t="str">
            <v>待测</v>
          </cell>
          <cell r="AH867" t="str">
            <v>待测</v>
          </cell>
        </row>
        <row r="868">
          <cell r="AB868" t="str">
            <v>B2_1_13</v>
          </cell>
          <cell r="AC868" t="str">
            <v>2_1_13</v>
          </cell>
          <cell r="AD868" t="str">
            <v>Cultivated</v>
          </cell>
          <cell r="AE868" t="str">
            <v>待测</v>
          </cell>
          <cell r="AF868" t="str">
            <v>待测</v>
          </cell>
          <cell r="AG868" t="str">
            <v>待测</v>
          </cell>
          <cell r="AH868" t="str">
            <v>待测</v>
          </cell>
        </row>
        <row r="869">
          <cell r="AB869" t="str">
            <v>B2_1_14</v>
          </cell>
          <cell r="AC869" t="str">
            <v>2_1_14</v>
          </cell>
          <cell r="AD869" t="str">
            <v>Cultivated</v>
          </cell>
          <cell r="AE869" t="str">
            <v>待测</v>
          </cell>
          <cell r="AF869" t="str">
            <v>待测</v>
          </cell>
          <cell r="AG869" t="str">
            <v>待测</v>
          </cell>
          <cell r="AH869" t="str">
            <v>待测</v>
          </cell>
        </row>
        <row r="870">
          <cell r="AB870" t="str">
            <v>B2_1_15</v>
          </cell>
          <cell r="AC870" t="str">
            <v>2_1_15</v>
          </cell>
          <cell r="AD870" t="str">
            <v>Cultivated</v>
          </cell>
          <cell r="AE870" t="str">
            <v>待测</v>
          </cell>
          <cell r="AF870" t="str">
            <v>待测</v>
          </cell>
          <cell r="AG870" t="str">
            <v>待测</v>
          </cell>
          <cell r="AH870" t="str">
            <v>待测</v>
          </cell>
        </row>
        <row r="871">
          <cell r="AB871" t="str">
            <v>B2_1_1c</v>
          </cell>
          <cell r="AC871" t="str">
            <v>2_1_1c</v>
          </cell>
          <cell r="AD871" t="str">
            <v>Ambient</v>
          </cell>
          <cell r="AE871" t="str">
            <v>待测</v>
          </cell>
          <cell r="AF871" t="str">
            <v>待测</v>
          </cell>
          <cell r="AG871" t="str">
            <v>待测</v>
          </cell>
          <cell r="AH871" t="str">
            <v>待测</v>
          </cell>
        </row>
        <row r="872">
          <cell r="AB872" t="str">
            <v>B2_1_2c</v>
          </cell>
          <cell r="AC872" t="str">
            <v>2_1_2c</v>
          </cell>
          <cell r="AD872" t="str">
            <v>Ambient</v>
          </cell>
          <cell r="AE872" t="str">
            <v>待测</v>
          </cell>
          <cell r="AF872" t="str">
            <v>待测</v>
          </cell>
          <cell r="AG872" t="str">
            <v>待测</v>
          </cell>
          <cell r="AH872" t="str">
            <v>待测</v>
          </cell>
        </row>
        <row r="873">
          <cell r="AB873" t="str">
            <v>B2_1_3c</v>
          </cell>
          <cell r="AC873" t="str">
            <v>2_1_3c</v>
          </cell>
          <cell r="AD873" t="str">
            <v>Ambient</v>
          </cell>
          <cell r="AE873" t="str">
            <v>待测</v>
          </cell>
          <cell r="AF873" t="str">
            <v>待测</v>
          </cell>
          <cell r="AG873" t="str">
            <v>待测</v>
          </cell>
          <cell r="AH873" t="str">
            <v>待测</v>
          </cell>
        </row>
        <row r="874">
          <cell r="AB874" t="str">
            <v>B2_1_4c</v>
          </cell>
          <cell r="AC874" t="str">
            <v>2_1_4c</v>
          </cell>
          <cell r="AD874" t="str">
            <v>Ambient</v>
          </cell>
          <cell r="AE874" t="str">
            <v>待测</v>
          </cell>
          <cell r="AF874" t="str">
            <v>待测</v>
          </cell>
          <cell r="AG874" t="str">
            <v>待测</v>
          </cell>
          <cell r="AH874" t="str">
            <v>待测</v>
          </cell>
        </row>
        <row r="875">
          <cell r="AB875" t="str">
            <v>B2_2_1</v>
          </cell>
          <cell r="AC875" t="str">
            <v>2_2_1</v>
          </cell>
          <cell r="AD875" t="str">
            <v>Cultivated</v>
          </cell>
          <cell r="AE875" t="str">
            <v>待测</v>
          </cell>
          <cell r="AF875" t="str">
            <v>待测</v>
          </cell>
          <cell r="AG875" t="str">
            <v>待测</v>
          </cell>
          <cell r="AH875" t="str">
            <v>待测</v>
          </cell>
        </row>
        <row r="876">
          <cell r="AB876" t="str">
            <v>B2_2_2</v>
          </cell>
          <cell r="AC876" t="str">
            <v>2_2_2</v>
          </cell>
          <cell r="AD876" t="str">
            <v>Cultivated</v>
          </cell>
          <cell r="AE876" t="str">
            <v>待测</v>
          </cell>
          <cell r="AF876" t="str">
            <v>待测</v>
          </cell>
          <cell r="AG876" t="str">
            <v>待测</v>
          </cell>
          <cell r="AH876" t="str">
            <v>待测</v>
          </cell>
        </row>
        <row r="877">
          <cell r="AB877" t="str">
            <v>B2_2_3</v>
          </cell>
          <cell r="AC877" t="str">
            <v>2_2_3</v>
          </cell>
          <cell r="AD877" t="str">
            <v>Cultivated</v>
          </cell>
          <cell r="AE877" t="str">
            <v>待测</v>
          </cell>
          <cell r="AF877" t="str">
            <v>待测</v>
          </cell>
          <cell r="AG877" t="str">
            <v>待测</v>
          </cell>
          <cell r="AH877" t="str">
            <v>待测</v>
          </cell>
        </row>
        <row r="878">
          <cell r="AB878" t="str">
            <v>B2_2_4</v>
          </cell>
          <cell r="AC878" t="str">
            <v>2_2_4</v>
          </cell>
          <cell r="AD878" t="str">
            <v>Cultivated</v>
          </cell>
          <cell r="AE878" t="str">
            <v>待测</v>
          </cell>
          <cell r="AF878" t="str">
            <v>待测</v>
          </cell>
          <cell r="AG878" t="str">
            <v>待测</v>
          </cell>
          <cell r="AH878" t="str">
            <v>待测</v>
          </cell>
        </row>
        <row r="879">
          <cell r="AB879" t="str">
            <v>B2_2_5</v>
          </cell>
          <cell r="AC879" t="str">
            <v>2_2_5</v>
          </cell>
          <cell r="AD879" t="str">
            <v>Cultivated</v>
          </cell>
          <cell r="AE879" t="str">
            <v>待测</v>
          </cell>
          <cell r="AF879" t="str">
            <v>待测</v>
          </cell>
          <cell r="AG879" t="str">
            <v>待测</v>
          </cell>
          <cell r="AH879" t="str">
            <v>待测</v>
          </cell>
        </row>
        <row r="880">
          <cell r="AB880" t="str">
            <v>B2_2_6</v>
          </cell>
          <cell r="AC880" t="str">
            <v>2_2_6</v>
          </cell>
          <cell r="AD880" t="str">
            <v>Cultivated</v>
          </cell>
          <cell r="AE880" t="str">
            <v>待测</v>
          </cell>
          <cell r="AF880" t="str">
            <v>待测</v>
          </cell>
          <cell r="AG880" t="str">
            <v>待测</v>
          </cell>
          <cell r="AH880" t="str">
            <v>待测</v>
          </cell>
        </row>
        <row r="881">
          <cell r="AB881" t="str">
            <v>B2_2_7</v>
          </cell>
          <cell r="AC881" t="str">
            <v>2_2_7</v>
          </cell>
          <cell r="AD881" t="str">
            <v>Cultivated</v>
          </cell>
          <cell r="AE881" t="str">
            <v>待测</v>
          </cell>
          <cell r="AF881" t="str">
            <v>待测</v>
          </cell>
          <cell r="AG881" t="str">
            <v>待测</v>
          </cell>
          <cell r="AH881" t="str">
            <v>待测</v>
          </cell>
        </row>
        <row r="882">
          <cell r="AB882" t="str">
            <v>B2_2_8</v>
          </cell>
          <cell r="AC882" t="str">
            <v>2_2_8</v>
          </cell>
          <cell r="AD882" t="str">
            <v>Cultivated</v>
          </cell>
          <cell r="AE882" t="str">
            <v>待测</v>
          </cell>
          <cell r="AF882" t="str">
            <v>待测</v>
          </cell>
          <cell r="AG882" t="str">
            <v>待测</v>
          </cell>
          <cell r="AH882">
            <v>115.5</v>
          </cell>
        </row>
        <row r="883">
          <cell r="AB883" t="str">
            <v>B2_2_9</v>
          </cell>
          <cell r="AC883" t="str">
            <v>2_2_9</v>
          </cell>
          <cell r="AD883" t="str">
            <v>Cultivated</v>
          </cell>
          <cell r="AE883" t="str">
            <v>待测</v>
          </cell>
          <cell r="AF883" t="str">
            <v>待测</v>
          </cell>
          <cell r="AG883" t="str">
            <v>待测</v>
          </cell>
          <cell r="AH883">
            <v>140.13999999999999</v>
          </cell>
        </row>
        <row r="884">
          <cell r="AB884" t="str">
            <v>B2_2_10</v>
          </cell>
          <cell r="AC884" t="str">
            <v>2_2_10</v>
          </cell>
          <cell r="AD884" t="str">
            <v>Cultivated</v>
          </cell>
          <cell r="AE884" t="str">
            <v>待测</v>
          </cell>
          <cell r="AF884" t="str">
            <v>待测</v>
          </cell>
          <cell r="AG884" t="str">
            <v>待测</v>
          </cell>
          <cell r="AH884">
            <v>69.3</v>
          </cell>
        </row>
        <row r="885">
          <cell r="AB885" t="str">
            <v>B2_2_11</v>
          </cell>
          <cell r="AC885" t="str">
            <v>2_2_11</v>
          </cell>
          <cell r="AD885" t="str">
            <v>Cultivated</v>
          </cell>
          <cell r="AE885" t="str">
            <v>待测</v>
          </cell>
          <cell r="AF885" t="str">
            <v>待测</v>
          </cell>
          <cell r="AG885" t="str">
            <v>待测</v>
          </cell>
          <cell r="AH885">
            <v>92.4</v>
          </cell>
        </row>
        <row r="886">
          <cell r="AB886" t="str">
            <v>B2_2_12</v>
          </cell>
          <cell r="AC886" t="str">
            <v>2_2_12</v>
          </cell>
          <cell r="AD886" t="str">
            <v>Cultivated</v>
          </cell>
          <cell r="AE886" t="str">
            <v>待测</v>
          </cell>
          <cell r="AF886" t="str">
            <v>待测</v>
          </cell>
          <cell r="AG886" t="str">
            <v>待测</v>
          </cell>
          <cell r="AH886">
            <v>78.540000000000006</v>
          </cell>
        </row>
        <row r="887">
          <cell r="AB887" t="str">
            <v>B2_2_13</v>
          </cell>
          <cell r="AC887" t="str">
            <v>2_2_13</v>
          </cell>
          <cell r="AD887" t="str">
            <v>Cultivated</v>
          </cell>
          <cell r="AE887" t="str">
            <v>待测</v>
          </cell>
          <cell r="AF887" t="str">
            <v>待测</v>
          </cell>
          <cell r="AG887" t="str">
            <v>待测</v>
          </cell>
          <cell r="AH887">
            <v>98.56</v>
          </cell>
        </row>
        <row r="888">
          <cell r="AB888" t="str">
            <v>B2_2_14</v>
          </cell>
          <cell r="AC888" t="str">
            <v>2_2_14</v>
          </cell>
          <cell r="AD888" t="str">
            <v>Cultivated</v>
          </cell>
          <cell r="AE888" t="str">
            <v>待测</v>
          </cell>
          <cell r="AF888" t="str">
            <v>待测</v>
          </cell>
          <cell r="AG888" t="str">
            <v>待测</v>
          </cell>
          <cell r="AH888">
            <v>115.5</v>
          </cell>
        </row>
        <row r="889">
          <cell r="AB889" t="str">
            <v>B2_2_15</v>
          </cell>
          <cell r="AC889" t="str">
            <v>2_2_15</v>
          </cell>
          <cell r="AD889" t="str">
            <v>Cultivated</v>
          </cell>
          <cell r="AE889" t="str">
            <v>待测</v>
          </cell>
          <cell r="AF889" t="str">
            <v>待测</v>
          </cell>
          <cell r="AG889" t="str">
            <v>待测</v>
          </cell>
          <cell r="AH889">
            <v>133.97999999999999</v>
          </cell>
        </row>
        <row r="890">
          <cell r="AB890" t="str">
            <v>B2_2_1c</v>
          </cell>
          <cell r="AC890" t="str">
            <v>2_2_1c</v>
          </cell>
          <cell r="AD890" t="str">
            <v>Ambient</v>
          </cell>
          <cell r="AE890" t="str">
            <v>待测</v>
          </cell>
          <cell r="AF890" t="str">
            <v>待测</v>
          </cell>
          <cell r="AG890" t="str">
            <v>待测</v>
          </cell>
          <cell r="AH890">
            <v>55.44</v>
          </cell>
        </row>
        <row r="891">
          <cell r="AB891" t="str">
            <v>B2_2_2c</v>
          </cell>
          <cell r="AC891" t="str">
            <v>2_2_2c</v>
          </cell>
          <cell r="AD891" t="str">
            <v>Ambient</v>
          </cell>
          <cell r="AE891" t="str">
            <v>待测</v>
          </cell>
          <cell r="AF891" t="str">
            <v>待测</v>
          </cell>
          <cell r="AG891" t="str">
            <v>待测</v>
          </cell>
          <cell r="AH891">
            <v>72.38</v>
          </cell>
        </row>
        <row r="892">
          <cell r="AB892" t="str">
            <v>B2_2_3c</v>
          </cell>
          <cell r="AC892" t="str">
            <v>2_2_3c</v>
          </cell>
          <cell r="AD892" t="str">
            <v>Ambient</v>
          </cell>
          <cell r="AE892" t="str">
            <v>待测</v>
          </cell>
          <cell r="AF892" t="str">
            <v>待测</v>
          </cell>
          <cell r="AG892" t="str">
            <v>待测</v>
          </cell>
          <cell r="AH892">
            <v>61.6</v>
          </cell>
        </row>
        <row r="893">
          <cell r="AB893" t="str">
            <v>B2_2_4c</v>
          </cell>
          <cell r="AC893" t="str">
            <v>2_2_4c</v>
          </cell>
          <cell r="AD893" t="str">
            <v>Ambient</v>
          </cell>
          <cell r="AE893" t="str">
            <v>待测</v>
          </cell>
          <cell r="AF893" t="str">
            <v>待测</v>
          </cell>
          <cell r="AG893" t="str">
            <v>待测</v>
          </cell>
          <cell r="AH893">
            <v>63.14</v>
          </cell>
        </row>
        <row r="894">
          <cell r="AB894" t="str">
            <v>B2_3_1</v>
          </cell>
          <cell r="AC894" t="str">
            <v>2_3_1</v>
          </cell>
          <cell r="AD894" t="str">
            <v>Cultivated</v>
          </cell>
          <cell r="AE894" t="str">
            <v>待测</v>
          </cell>
          <cell r="AF894" t="str">
            <v>待测</v>
          </cell>
          <cell r="AG894" t="str">
            <v>待测</v>
          </cell>
          <cell r="AH894">
            <v>83.16</v>
          </cell>
        </row>
        <row r="895">
          <cell r="AB895" t="str">
            <v>B2_3_2</v>
          </cell>
          <cell r="AC895" t="str">
            <v>2_3_2</v>
          </cell>
          <cell r="AD895" t="str">
            <v>Cultivated</v>
          </cell>
          <cell r="AE895" t="str">
            <v>待测</v>
          </cell>
          <cell r="AF895" t="str">
            <v>待测</v>
          </cell>
          <cell r="AG895" t="str">
            <v>待测</v>
          </cell>
          <cell r="AH895">
            <v>69.3</v>
          </cell>
        </row>
        <row r="896">
          <cell r="AB896" t="str">
            <v>B2_3_3</v>
          </cell>
          <cell r="AC896" t="str">
            <v>2_3_3</v>
          </cell>
          <cell r="AD896" t="str">
            <v>Cultivated</v>
          </cell>
          <cell r="AE896" t="str">
            <v>待测</v>
          </cell>
          <cell r="AF896" t="str">
            <v>待测</v>
          </cell>
          <cell r="AG896" t="str">
            <v>待测</v>
          </cell>
          <cell r="AH896">
            <v>64.680000000000007</v>
          </cell>
        </row>
        <row r="897">
          <cell r="AB897" t="str">
            <v>B2_3_4</v>
          </cell>
          <cell r="AC897" t="str">
            <v>2_3_4</v>
          </cell>
          <cell r="AD897" t="str">
            <v>Cultivated</v>
          </cell>
          <cell r="AE897" t="str">
            <v>待测</v>
          </cell>
          <cell r="AF897" t="str">
            <v>待测</v>
          </cell>
          <cell r="AG897" t="str">
            <v>待测</v>
          </cell>
          <cell r="AH897" t="str">
            <v>NA</v>
          </cell>
        </row>
        <row r="898">
          <cell r="AB898" t="str">
            <v>B2_3_5</v>
          </cell>
          <cell r="AC898" t="str">
            <v>2_3_5</v>
          </cell>
          <cell r="AD898" t="str">
            <v>Cultivated</v>
          </cell>
          <cell r="AE898" t="str">
            <v>待测</v>
          </cell>
          <cell r="AF898" t="str">
            <v>待测</v>
          </cell>
          <cell r="AG898" t="str">
            <v>待测</v>
          </cell>
          <cell r="AH898">
            <v>77</v>
          </cell>
        </row>
        <row r="899">
          <cell r="AB899" t="str">
            <v>B2_3_6</v>
          </cell>
          <cell r="AC899" t="str">
            <v>2_3_6</v>
          </cell>
          <cell r="AD899" t="str">
            <v>Cultivated</v>
          </cell>
          <cell r="AE899" t="str">
            <v>待测</v>
          </cell>
          <cell r="AF899" t="str">
            <v>待测</v>
          </cell>
          <cell r="AG899" t="str">
            <v>待测</v>
          </cell>
          <cell r="AH899">
            <v>69.3</v>
          </cell>
        </row>
        <row r="900">
          <cell r="AB900" t="str">
            <v>B2_3_7</v>
          </cell>
          <cell r="AC900" t="str">
            <v>2_3_7</v>
          </cell>
          <cell r="AD900" t="str">
            <v>Cultivated</v>
          </cell>
          <cell r="AE900" t="str">
            <v>待测</v>
          </cell>
          <cell r="AF900" t="str">
            <v>待测</v>
          </cell>
          <cell r="AG900" t="str">
            <v>待测</v>
          </cell>
          <cell r="AH900">
            <v>75.459999999999994</v>
          </cell>
        </row>
        <row r="901">
          <cell r="AB901" t="str">
            <v>B2_3_8</v>
          </cell>
          <cell r="AC901" t="str">
            <v>2_3_8</v>
          </cell>
          <cell r="AD901" t="str">
            <v>Cultivated</v>
          </cell>
          <cell r="AE901" t="str">
            <v>待测</v>
          </cell>
          <cell r="AF901" t="str">
            <v>待测</v>
          </cell>
          <cell r="AG901" t="str">
            <v>待测</v>
          </cell>
          <cell r="AH901">
            <v>66.22</v>
          </cell>
        </row>
        <row r="902">
          <cell r="AB902" t="str">
            <v>B2_3_9</v>
          </cell>
          <cell r="AC902" t="str">
            <v>2_3_9</v>
          </cell>
          <cell r="AD902" t="str">
            <v>Cultivated</v>
          </cell>
          <cell r="AE902" t="str">
            <v>待测</v>
          </cell>
          <cell r="AF902" t="str">
            <v>待测</v>
          </cell>
          <cell r="AG902" t="str">
            <v>待测</v>
          </cell>
          <cell r="AH902">
            <v>92.4</v>
          </cell>
        </row>
        <row r="903">
          <cell r="AB903" t="str">
            <v>B2_3_10</v>
          </cell>
          <cell r="AC903" t="str">
            <v>2_3_10</v>
          </cell>
          <cell r="AD903" t="str">
            <v>Cultivated</v>
          </cell>
          <cell r="AE903" t="str">
            <v>待测</v>
          </cell>
          <cell r="AF903" t="str">
            <v>待测</v>
          </cell>
          <cell r="AG903" t="str">
            <v>待测</v>
          </cell>
          <cell r="AH903">
            <v>67.760000000000005</v>
          </cell>
        </row>
        <row r="904">
          <cell r="AB904" t="str">
            <v>B2_3_11</v>
          </cell>
          <cell r="AC904" t="str">
            <v>2_3_11</v>
          </cell>
          <cell r="AD904" t="str">
            <v>Cultivated</v>
          </cell>
          <cell r="AE904" t="str">
            <v>待测</v>
          </cell>
          <cell r="AF904" t="str">
            <v>待测</v>
          </cell>
          <cell r="AG904" t="str">
            <v>待测</v>
          </cell>
          <cell r="AH904">
            <v>77</v>
          </cell>
        </row>
        <row r="905">
          <cell r="AB905" t="str">
            <v>B2_3_12</v>
          </cell>
          <cell r="AC905" t="str">
            <v>2_3_12</v>
          </cell>
          <cell r="AD905" t="str">
            <v>Cultivated</v>
          </cell>
          <cell r="AE905" t="str">
            <v>待测</v>
          </cell>
          <cell r="AF905" t="str">
            <v>待测</v>
          </cell>
          <cell r="AG905" t="str">
            <v>待测</v>
          </cell>
          <cell r="AH905" t="str">
            <v>NA</v>
          </cell>
        </row>
        <row r="906">
          <cell r="AB906" t="str">
            <v>B2_3_13</v>
          </cell>
          <cell r="AC906" t="str">
            <v>2_3_13</v>
          </cell>
          <cell r="AD906" t="str">
            <v>Cultivated</v>
          </cell>
          <cell r="AE906" t="str">
            <v>待测</v>
          </cell>
          <cell r="AF906" t="str">
            <v>待测</v>
          </cell>
          <cell r="AG906" t="str">
            <v>待测</v>
          </cell>
          <cell r="AH906">
            <v>77</v>
          </cell>
        </row>
        <row r="907">
          <cell r="AB907" t="str">
            <v>B2_3_14</v>
          </cell>
          <cell r="AC907" t="str">
            <v>2_3_14</v>
          </cell>
          <cell r="AD907" t="str">
            <v>Cultivated</v>
          </cell>
          <cell r="AE907" t="str">
            <v>待测</v>
          </cell>
          <cell r="AF907" t="str">
            <v>待测</v>
          </cell>
          <cell r="AG907" t="str">
            <v>待测</v>
          </cell>
          <cell r="AH907">
            <v>72.38</v>
          </cell>
        </row>
        <row r="908">
          <cell r="AB908" t="str">
            <v>B2_3_15</v>
          </cell>
          <cell r="AC908" t="str">
            <v>2_3_15</v>
          </cell>
          <cell r="AD908" t="str">
            <v>Cultivated</v>
          </cell>
          <cell r="AE908" t="str">
            <v>待测</v>
          </cell>
          <cell r="AF908" t="str">
            <v>待测</v>
          </cell>
          <cell r="AG908" t="str">
            <v>待测</v>
          </cell>
          <cell r="AH908">
            <v>86.24</v>
          </cell>
        </row>
        <row r="909">
          <cell r="AB909" t="str">
            <v>B2_3_1c</v>
          </cell>
          <cell r="AC909" t="str">
            <v>2_3_1c</v>
          </cell>
          <cell r="AD909" t="str">
            <v>Ambient</v>
          </cell>
          <cell r="AE909" t="str">
            <v>待测</v>
          </cell>
          <cell r="AF909" t="str">
            <v>待测</v>
          </cell>
          <cell r="AG909" t="str">
            <v>待测</v>
          </cell>
          <cell r="AH909" t="str">
            <v>NA</v>
          </cell>
        </row>
        <row r="910">
          <cell r="AB910" t="str">
            <v>B2_3_2c</v>
          </cell>
          <cell r="AC910" t="str">
            <v>2_3_2c</v>
          </cell>
          <cell r="AD910" t="str">
            <v>Ambient</v>
          </cell>
          <cell r="AE910" t="str">
            <v>待测</v>
          </cell>
          <cell r="AF910" t="str">
            <v>待测</v>
          </cell>
          <cell r="AG910" t="str">
            <v>待测</v>
          </cell>
          <cell r="AH910">
            <v>67.760000000000005</v>
          </cell>
        </row>
        <row r="911">
          <cell r="AB911" t="str">
            <v>B2_3_3c</v>
          </cell>
          <cell r="AC911" t="str">
            <v>2_3_3c</v>
          </cell>
          <cell r="AD911" t="str">
            <v>Ambient</v>
          </cell>
          <cell r="AE911" t="str">
            <v>待测</v>
          </cell>
          <cell r="AF911" t="str">
            <v>待测</v>
          </cell>
          <cell r="AG911" t="str">
            <v>待测</v>
          </cell>
          <cell r="AH911">
            <v>84.7</v>
          </cell>
        </row>
        <row r="912">
          <cell r="AB912" t="str">
            <v>B2_3_4c</v>
          </cell>
          <cell r="AC912" t="str">
            <v>2_3_4c</v>
          </cell>
          <cell r="AD912" t="str">
            <v>Ambient</v>
          </cell>
          <cell r="AE912" t="str">
            <v>待测</v>
          </cell>
          <cell r="AF912" t="str">
            <v>待测</v>
          </cell>
          <cell r="AG912" t="str">
            <v>待测</v>
          </cell>
          <cell r="AH912">
            <v>92.4</v>
          </cell>
        </row>
        <row r="913">
          <cell r="AB913" t="str">
            <v>C2_1_1</v>
          </cell>
          <cell r="AC913" t="str">
            <v>2_1_1</v>
          </cell>
          <cell r="AD913" t="str">
            <v>Cultivated</v>
          </cell>
          <cell r="AE913" t="str">
            <v>待测</v>
          </cell>
          <cell r="AF913" t="str">
            <v>待测</v>
          </cell>
          <cell r="AG913" t="str">
            <v>待测</v>
          </cell>
          <cell r="AH913">
            <v>77</v>
          </cell>
        </row>
        <row r="914">
          <cell r="AB914" t="str">
            <v>C2_1_2</v>
          </cell>
          <cell r="AC914" t="str">
            <v>2_1_2</v>
          </cell>
          <cell r="AD914" t="str">
            <v>Cultivated</v>
          </cell>
          <cell r="AE914" t="str">
            <v>待测</v>
          </cell>
          <cell r="AF914" t="str">
            <v>待测</v>
          </cell>
          <cell r="AG914" t="str">
            <v>待测</v>
          </cell>
          <cell r="AH914">
            <v>62.37</v>
          </cell>
        </row>
        <row r="915">
          <cell r="AB915" t="str">
            <v>C2_1_3</v>
          </cell>
          <cell r="AC915" t="str">
            <v>2_1_3</v>
          </cell>
          <cell r="AD915" t="str">
            <v>Cultivated</v>
          </cell>
          <cell r="AE915" t="str">
            <v>待测</v>
          </cell>
          <cell r="AF915" t="str">
            <v>待测</v>
          </cell>
          <cell r="AG915" t="str">
            <v>待测</v>
          </cell>
          <cell r="AH915">
            <v>80.08</v>
          </cell>
        </row>
        <row r="916">
          <cell r="AB916" t="str">
            <v>C2_1_4</v>
          </cell>
          <cell r="AC916" t="str">
            <v>2_1_4</v>
          </cell>
          <cell r="AD916" t="str">
            <v>Cultivated</v>
          </cell>
          <cell r="AE916" t="str">
            <v>待测</v>
          </cell>
          <cell r="AF916" t="str">
            <v>待测</v>
          </cell>
          <cell r="AG916" t="str">
            <v>待测</v>
          </cell>
          <cell r="AH916">
            <v>73.92</v>
          </cell>
        </row>
        <row r="917">
          <cell r="AB917" t="str">
            <v>C2_1_5</v>
          </cell>
          <cell r="AC917" t="str">
            <v>2_1_5</v>
          </cell>
          <cell r="AD917" t="str">
            <v>Cultivated</v>
          </cell>
          <cell r="AE917" t="str">
            <v>待测</v>
          </cell>
          <cell r="AF917" t="str">
            <v>待测</v>
          </cell>
          <cell r="AG917" t="str">
            <v>待测</v>
          </cell>
          <cell r="AH917">
            <v>84.7</v>
          </cell>
        </row>
        <row r="918">
          <cell r="AB918" t="str">
            <v>C2_1_6</v>
          </cell>
          <cell r="AC918" t="str">
            <v>2_1_6</v>
          </cell>
          <cell r="AD918" t="str">
            <v>Cultivated</v>
          </cell>
          <cell r="AE918" t="str">
            <v>待测</v>
          </cell>
          <cell r="AF918" t="str">
            <v>待测</v>
          </cell>
          <cell r="AG918" t="str">
            <v>待测</v>
          </cell>
          <cell r="AH918">
            <v>49.28</v>
          </cell>
        </row>
        <row r="919">
          <cell r="AB919" t="str">
            <v>C2_1_7</v>
          </cell>
          <cell r="AC919" t="str">
            <v>2_1_7</v>
          </cell>
          <cell r="AD919" t="str">
            <v>Cultivated</v>
          </cell>
          <cell r="AE919" t="str">
            <v>待测</v>
          </cell>
          <cell r="AF919" t="str">
            <v>待测</v>
          </cell>
          <cell r="AG919" t="str">
            <v>待测</v>
          </cell>
          <cell r="AH919">
            <v>67.760000000000005</v>
          </cell>
        </row>
        <row r="920">
          <cell r="AB920" t="str">
            <v>C2_1_8</v>
          </cell>
          <cell r="AC920" t="str">
            <v>2_1_8</v>
          </cell>
          <cell r="AD920" t="str">
            <v>Cultivated</v>
          </cell>
          <cell r="AE920" t="str">
            <v>待测</v>
          </cell>
          <cell r="AF920" t="str">
            <v>待测</v>
          </cell>
          <cell r="AG920" t="str">
            <v>待测</v>
          </cell>
          <cell r="AH920">
            <v>36.96</v>
          </cell>
        </row>
        <row r="921">
          <cell r="AB921" t="str">
            <v>C2_1_9</v>
          </cell>
          <cell r="AC921" t="str">
            <v>2_1_9</v>
          </cell>
          <cell r="AD921" t="str">
            <v>Cultivated</v>
          </cell>
          <cell r="AE921" t="str">
            <v>待测</v>
          </cell>
          <cell r="AF921" t="str">
            <v>待测</v>
          </cell>
          <cell r="AG921" t="str">
            <v>待测</v>
          </cell>
          <cell r="AH921">
            <v>72.38</v>
          </cell>
        </row>
        <row r="922">
          <cell r="AB922" t="str">
            <v>C2_1_10</v>
          </cell>
          <cell r="AC922" t="str">
            <v>2_1_10</v>
          </cell>
          <cell r="AD922" t="str">
            <v>Cultivated</v>
          </cell>
          <cell r="AE922" t="str">
            <v>待测</v>
          </cell>
          <cell r="AF922" t="str">
            <v>待测</v>
          </cell>
          <cell r="AG922" t="str">
            <v>待测</v>
          </cell>
          <cell r="AH922">
            <v>87.78</v>
          </cell>
        </row>
        <row r="923">
          <cell r="AB923" t="str">
            <v>C2_1_11</v>
          </cell>
          <cell r="AC923" t="str">
            <v>2_1_11</v>
          </cell>
          <cell r="AD923" t="str">
            <v>Cultivated</v>
          </cell>
          <cell r="AE923" t="str">
            <v>待测</v>
          </cell>
          <cell r="AF923" t="str">
            <v>待测</v>
          </cell>
          <cell r="AG923" t="str">
            <v>待测</v>
          </cell>
          <cell r="AH923">
            <v>88.55</v>
          </cell>
        </row>
        <row r="924">
          <cell r="AB924" t="str">
            <v>C2_1_12</v>
          </cell>
          <cell r="AC924" t="str">
            <v>2_1_12</v>
          </cell>
          <cell r="AD924" t="str">
            <v>Cultivated</v>
          </cell>
          <cell r="AE924" t="str">
            <v>待测</v>
          </cell>
          <cell r="AF924" t="str">
            <v>待测</v>
          </cell>
          <cell r="AG924" t="str">
            <v>待测</v>
          </cell>
          <cell r="AH924">
            <v>93.94</v>
          </cell>
        </row>
        <row r="925">
          <cell r="AB925" t="str">
            <v>C2_1_13</v>
          </cell>
          <cell r="AC925" t="str">
            <v>2_1_13</v>
          </cell>
          <cell r="AD925" t="str">
            <v>Cultivated</v>
          </cell>
          <cell r="AE925" t="str">
            <v>待测</v>
          </cell>
          <cell r="AF925" t="str">
            <v>待测</v>
          </cell>
          <cell r="AG925" t="str">
            <v>待测</v>
          </cell>
          <cell r="AH925">
            <v>81.62</v>
          </cell>
        </row>
        <row r="926">
          <cell r="AB926" t="str">
            <v>C2_1_14</v>
          </cell>
          <cell r="AC926" t="str">
            <v>2_1_14</v>
          </cell>
          <cell r="AD926" t="str">
            <v>Cultivated</v>
          </cell>
          <cell r="AE926" t="str">
            <v>待测</v>
          </cell>
          <cell r="AF926" t="str">
            <v>待测</v>
          </cell>
          <cell r="AG926" t="str">
            <v>待测</v>
          </cell>
          <cell r="AH926">
            <v>69.3</v>
          </cell>
        </row>
        <row r="927">
          <cell r="AB927" t="str">
            <v>C2_1_15</v>
          </cell>
          <cell r="AC927" t="str">
            <v>2_1_15</v>
          </cell>
          <cell r="AD927" t="str">
            <v>Cultivated</v>
          </cell>
          <cell r="AE927" t="str">
            <v>待测</v>
          </cell>
          <cell r="AF927" t="str">
            <v>待测</v>
          </cell>
          <cell r="AG927" t="str">
            <v>待测</v>
          </cell>
          <cell r="AH927">
            <v>52.36</v>
          </cell>
        </row>
        <row r="928">
          <cell r="AB928" t="str">
            <v>C2_1_16c</v>
          </cell>
          <cell r="AC928" t="str">
            <v>2_1_16c</v>
          </cell>
          <cell r="AD928" t="str">
            <v>Ambient</v>
          </cell>
          <cell r="AE928" t="str">
            <v>待测</v>
          </cell>
          <cell r="AF928" t="str">
            <v>待测</v>
          </cell>
          <cell r="AG928" t="str">
            <v>待测</v>
          </cell>
          <cell r="AH928">
            <v>126.28</v>
          </cell>
        </row>
        <row r="929">
          <cell r="AB929" t="str">
            <v>C2_1_17c</v>
          </cell>
          <cell r="AC929" t="str">
            <v>2_1_17c</v>
          </cell>
          <cell r="AD929" t="str">
            <v>Ambient</v>
          </cell>
          <cell r="AE929" t="str">
            <v>待测</v>
          </cell>
          <cell r="AF929" t="str">
            <v>待测</v>
          </cell>
          <cell r="AG929" t="str">
            <v>待测</v>
          </cell>
          <cell r="AH929">
            <v>107.8</v>
          </cell>
        </row>
        <row r="930">
          <cell r="AB930" t="str">
            <v>C2_1_18c</v>
          </cell>
          <cell r="AC930" t="str">
            <v>2_1_18c</v>
          </cell>
          <cell r="AD930" t="str">
            <v>Ambient</v>
          </cell>
          <cell r="AE930" t="str">
            <v>待测</v>
          </cell>
          <cell r="AF930" t="str">
            <v>待测</v>
          </cell>
          <cell r="AG930" t="str">
            <v>待测</v>
          </cell>
          <cell r="AH930" t="str">
            <v>NA</v>
          </cell>
        </row>
        <row r="931">
          <cell r="AB931" t="str">
            <v>C2_1_19c</v>
          </cell>
          <cell r="AC931" t="str">
            <v>2_1_19c</v>
          </cell>
          <cell r="AD931" t="str">
            <v>Ambient</v>
          </cell>
          <cell r="AE931" t="str">
            <v>待测</v>
          </cell>
          <cell r="AF931" t="str">
            <v>待测</v>
          </cell>
          <cell r="AG931" t="str">
            <v>待测</v>
          </cell>
          <cell r="AH931">
            <v>29.26</v>
          </cell>
        </row>
        <row r="932">
          <cell r="AB932" t="str">
            <v>C2_2_1</v>
          </cell>
          <cell r="AC932" t="str">
            <v>2_2_1</v>
          </cell>
          <cell r="AD932" t="str">
            <v>Cultivated</v>
          </cell>
          <cell r="AE932" t="str">
            <v>待测</v>
          </cell>
          <cell r="AF932" t="str">
            <v>待测</v>
          </cell>
          <cell r="AG932" t="str">
            <v>待测</v>
          </cell>
          <cell r="AH932" t="str">
            <v>NA</v>
          </cell>
        </row>
        <row r="933">
          <cell r="AB933" t="str">
            <v>C2_2_2</v>
          </cell>
          <cell r="AC933" t="str">
            <v>2_2_2</v>
          </cell>
          <cell r="AD933" t="str">
            <v>Cultivated</v>
          </cell>
          <cell r="AE933" t="str">
            <v>待测</v>
          </cell>
          <cell r="AF933" t="str">
            <v>待测</v>
          </cell>
          <cell r="AG933" t="str">
            <v>待测</v>
          </cell>
          <cell r="AH933">
            <v>61.6</v>
          </cell>
        </row>
        <row r="934">
          <cell r="AB934" t="str">
            <v>C2_2_3</v>
          </cell>
          <cell r="AC934" t="str">
            <v>2_2_3</v>
          </cell>
          <cell r="AD934" t="str">
            <v>Cultivated</v>
          </cell>
          <cell r="AE934" t="str">
            <v>待测</v>
          </cell>
          <cell r="AF934" t="str">
            <v>待测</v>
          </cell>
          <cell r="AG934" t="str">
            <v>待测</v>
          </cell>
          <cell r="AH934">
            <v>63.14</v>
          </cell>
        </row>
        <row r="935">
          <cell r="AB935" t="str">
            <v>C2_2_4</v>
          </cell>
          <cell r="AC935" t="str">
            <v>2_2_4</v>
          </cell>
          <cell r="AD935" t="str">
            <v>Cultivated</v>
          </cell>
          <cell r="AE935" t="str">
            <v>待测</v>
          </cell>
          <cell r="AF935" t="str">
            <v>待测</v>
          </cell>
          <cell r="AG935" t="str">
            <v>待测</v>
          </cell>
          <cell r="AH935" t="str">
            <v>NA</v>
          </cell>
        </row>
        <row r="936">
          <cell r="AB936" t="str">
            <v>C2_2_5</v>
          </cell>
          <cell r="AC936" t="str">
            <v>2_2_5</v>
          </cell>
          <cell r="AD936" t="str">
            <v>Cultivated</v>
          </cell>
          <cell r="AE936" t="str">
            <v>待测</v>
          </cell>
          <cell r="AF936" t="str">
            <v>待测</v>
          </cell>
          <cell r="AG936" t="str">
            <v>待测</v>
          </cell>
          <cell r="AH936">
            <v>84.7</v>
          </cell>
        </row>
        <row r="937">
          <cell r="AB937" t="str">
            <v>C2_2_6</v>
          </cell>
          <cell r="AC937" t="str">
            <v>2_2_6</v>
          </cell>
          <cell r="AD937" t="str">
            <v>Cultivated</v>
          </cell>
          <cell r="AE937" t="str">
            <v>待测</v>
          </cell>
          <cell r="AF937" t="str">
            <v>待测</v>
          </cell>
          <cell r="AG937" t="str">
            <v>待测</v>
          </cell>
          <cell r="AH937">
            <v>61.6</v>
          </cell>
        </row>
        <row r="938">
          <cell r="AB938" t="str">
            <v>C2_2_7</v>
          </cell>
          <cell r="AC938" t="str">
            <v>2_2_7</v>
          </cell>
          <cell r="AD938" t="str">
            <v>Cultivated</v>
          </cell>
          <cell r="AE938" t="str">
            <v>待测</v>
          </cell>
          <cell r="AF938" t="str">
            <v>待测</v>
          </cell>
          <cell r="AG938" t="str">
            <v>待测</v>
          </cell>
          <cell r="AH938">
            <v>70.84</v>
          </cell>
        </row>
        <row r="939">
          <cell r="AB939" t="str">
            <v>C2_2_8</v>
          </cell>
          <cell r="AC939" t="str">
            <v>2_2_8</v>
          </cell>
          <cell r="AD939" t="str">
            <v>Cultivated</v>
          </cell>
          <cell r="AE939" t="str">
            <v>待测</v>
          </cell>
          <cell r="AF939" t="str">
            <v>待测</v>
          </cell>
          <cell r="AG939" t="str">
            <v>待测</v>
          </cell>
          <cell r="AH939" t="str">
            <v>NA</v>
          </cell>
        </row>
        <row r="940">
          <cell r="AB940" t="str">
            <v>C2_2_10</v>
          </cell>
          <cell r="AC940" t="str">
            <v>2_2_10</v>
          </cell>
          <cell r="AD940" t="str">
            <v>Cultivated</v>
          </cell>
          <cell r="AE940" t="str">
            <v>待测</v>
          </cell>
          <cell r="AF940" t="str">
            <v>待测</v>
          </cell>
          <cell r="AG940" t="str">
            <v>待测</v>
          </cell>
          <cell r="AH940" t="str">
            <v>NA</v>
          </cell>
        </row>
        <row r="941">
          <cell r="AB941" t="str">
            <v>C2_2_11</v>
          </cell>
          <cell r="AC941" t="str">
            <v>2_2_11</v>
          </cell>
          <cell r="AD941" t="str">
            <v>Cultivated</v>
          </cell>
          <cell r="AE941" t="str">
            <v>待测</v>
          </cell>
          <cell r="AF941" t="str">
            <v>待测</v>
          </cell>
          <cell r="AG941" t="str">
            <v>待测</v>
          </cell>
          <cell r="AH941">
            <v>63.14</v>
          </cell>
        </row>
        <row r="942">
          <cell r="AB942" t="str">
            <v>C2_2_12</v>
          </cell>
          <cell r="AC942" t="str">
            <v>2_2_12</v>
          </cell>
          <cell r="AD942" t="str">
            <v>Cultivated</v>
          </cell>
          <cell r="AE942" t="str">
            <v>待测</v>
          </cell>
          <cell r="AF942" t="str">
            <v>待测</v>
          </cell>
          <cell r="AG942" t="str">
            <v>待测</v>
          </cell>
          <cell r="AH942">
            <v>69.3</v>
          </cell>
        </row>
        <row r="943">
          <cell r="AB943" t="str">
            <v>C2_2_14</v>
          </cell>
          <cell r="AC943" t="str">
            <v>2_2_14</v>
          </cell>
          <cell r="AD943" t="str">
            <v>Cultivated</v>
          </cell>
          <cell r="AE943" t="str">
            <v>待测</v>
          </cell>
          <cell r="AF943" t="str">
            <v>待测</v>
          </cell>
          <cell r="AG943" t="str">
            <v>待测</v>
          </cell>
          <cell r="AH943">
            <v>78.540000000000006</v>
          </cell>
        </row>
        <row r="944">
          <cell r="AB944" t="str">
            <v>C2_2_15</v>
          </cell>
          <cell r="AC944" t="str">
            <v>2_2_15</v>
          </cell>
          <cell r="AD944" t="str">
            <v>Cultivated</v>
          </cell>
          <cell r="AE944" t="str">
            <v>待测</v>
          </cell>
          <cell r="AF944" t="str">
            <v>待测</v>
          </cell>
          <cell r="AG944" t="str">
            <v>待测</v>
          </cell>
          <cell r="AH944">
            <v>61.6</v>
          </cell>
        </row>
        <row r="945">
          <cell r="AB945" t="str">
            <v>C2_2_16c</v>
          </cell>
          <cell r="AC945" t="str">
            <v>2_2_16c</v>
          </cell>
          <cell r="AD945" t="str">
            <v>Ambient</v>
          </cell>
          <cell r="AE945" t="str">
            <v>待测</v>
          </cell>
          <cell r="AF945" t="str">
            <v>待测</v>
          </cell>
          <cell r="AG945" t="str">
            <v>待测</v>
          </cell>
          <cell r="AH945" t="str">
            <v>NA</v>
          </cell>
        </row>
        <row r="946">
          <cell r="AB946" t="str">
            <v>C2_2_17c</v>
          </cell>
          <cell r="AC946" t="str">
            <v>2_2_17c</v>
          </cell>
          <cell r="AD946" t="str">
            <v>Ambient</v>
          </cell>
          <cell r="AE946" t="str">
            <v>待测</v>
          </cell>
          <cell r="AF946" t="str">
            <v>待测</v>
          </cell>
          <cell r="AG946" t="str">
            <v>待测</v>
          </cell>
          <cell r="AH946">
            <v>53.9</v>
          </cell>
        </row>
        <row r="947">
          <cell r="AB947" t="str">
            <v>C2_2_18c</v>
          </cell>
          <cell r="AC947" t="str">
            <v>2_2_18c</v>
          </cell>
          <cell r="AD947" t="str">
            <v>Ambient</v>
          </cell>
          <cell r="AE947" t="str">
            <v>待测</v>
          </cell>
          <cell r="AF947" t="str">
            <v>待测</v>
          </cell>
          <cell r="AG947" t="str">
            <v>待测</v>
          </cell>
          <cell r="AH947">
            <v>84.7</v>
          </cell>
        </row>
        <row r="948">
          <cell r="AB948" t="str">
            <v>C2_2_19c</v>
          </cell>
          <cell r="AC948" t="str">
            <v>2_2_19c</v>
          </cell>
          <cell r="AD948" t="str">
            <v>Ambient</v>
          </cell>
          <cell r="AE948" t="str">
            <v>待测</v>
          </cell>
          <cell r="AF948" t="str">
            <v>待测</v>
          </cell>
          <cell r="AG948" t="str">
            <v>待测</v>
          </cell>
          <cell r="AH948">
            <v>118.58</v>
          </cell>
        </row>
        <row r="949">
          <cell r="AB949" t="str">
            <v>C2_3_1</v>
          </cell>
          <cell r="AC949" t="str">
            <v>2_3_1</v>
          </cell>
          <cell r="AD949" t="str">
            <v>Cultivated</v>
          </cell>
          <cell r="AE949" t="str">
            <v>待测</v>
          </cell>
          <cell r="AF949" t="str">
            <v>待测</v>
          </cell>
          <cell r="AG949" t="str">
            <v>待测</v>
          </cell>
          <cell r="AH949">
            <v>95.48</v>
          </cell>
        </row>
        <row r="950">
          <cell r="AB950" t="str">
            <v>C2_3_2</v>
          </cell>
          <cell r="AC950" t="str">
            <v>2_3_2</v>
          </cell>
          <cell r="AD950" t="str">
            <v>Cultivated</v>
          </cell>
          <cell r="AE950" t="str">
            <v>待测</v>
          </cell>
          <cell r="AF950" t="str">
            <v>待测</v>
          </cell>
          <cell r="AG950" t="str">
            <v>待测</v>
          </cell>
          <cell r="AH950">
            <v>78.540000000000006</v>
          </cell>
        </row>
        <row r="951">
          <cell r="AB951" t="str">
            <v>C2_3_3</v>
          </cell>
          <cell r="AC951" t="str">
            <v>2_3_3</v>
          </cell>
          <cell r="AD951" t="str">
            <v>Cultivated</v>
          </cell>
          <cell r="AE951" t="str">
            <v>待测</v>
          </cell>
          <cell r="AF951" t="str">
            <v>待测</v>
          </cell>
          <cell r="AG951" t="str">
            <v>待测</v>
          </cell>
          <cell r="AH951">
            <v>73.92</v>
          </cell>
        </row>
        <row r="952">
          <cell r="AB952" t="str">
            <v>C2_3_4</v>
          </cell>
          <cell r="AC952" t="str">
            <v>2_3_4</v>
          </cell>
          <cell r="AD952" t="str">
            <v>Cultivated</v>
          </cell>
          <cell r="AE952" t="str">
            <v>待测</v>
          </cell>
          <cell r="AF952" t="str">
            <v>待测</v>
          </cell>
          <cell r="AG952" t="str">
            <v>待测</v>
          </cell>
          <cell r="AH952">
            <v>77</v>
          </cell>
        </row>
        <row r="953">
          <cell r="AB953" t="str">
            <v>C2_3_5</v>
          </cell>
          <cell r="AC953" t="str">
            <v>2_3_5</v>
          </cell>
          <cell r="AD953" t="str">
            <v>Cultivated</v>
          </cell>
          <cell r="AE953" t="str">
            <v>待测</v>
          </cell>
          <cell r="AF953" t="str">
            <v>待测</v>
          </cell>
          <cell r="AG953" t="str">
            <v>待测</v>
          </cell>
          <cell r="AH953">
            <v>80.08</v>
          </cell>
        </row>
        <row r="954">
          <cell r="AB954" t="str">
            <v>C2_3_6</v>
          </cell>
          <cell r="AC954" t="str">
            <v>2_3_6</v>
          </cell>
          <cell r="AD954" t="str">
            <v>Cultivated</v>
          </cell>
          <cell r="AE954" t="str">
            <v>待测</v>
          </cell>
          <cell r="AF954" t="str">
            <v>待测</v>
          </cell>
          <cell r="AG954" t="str">
            <v>待测</v>
          </cell>
          <cell r="AH954">
            <v>73.92</v>
          </cell>
        </row>
        <row r="955">
          <cell r="AB955" t="str">
            <v>C2_3_7</v>
          </cell>
          <cell r="AC955" t="str">
            <v>2_3_7</v>
          </cell>
          <cell r="AD955" t="str">
            <v>Cultivated</v>
          </cell>
          <cell r="AE955" t="str">
            <v>待测</v>
          </cell>
          <cell r="AF955" t="str">
            <v>待测</v>
          </cell>
          <cell r="AG955" t="str">
            <v>待测</v>
          </cell>
          <cell r="AH955">
            <v>84.7</v>
          </cell>
        </row>
        <row r="956">
          <cell r="AB956" t="str">
            <v>C2_3_8</v>
          </cell>
          <cell r="AC956" t="str">
            <v>2_3_8</v>
          </cell>
          <cell r="AD956" t="str">
            <v>Cultivated</v>
          </cell>
          <cell r="AE956" t="str">
            <v>待测</v>
          </cell>
          <cell r="AF956" t="str">
            <v>待测</v>
          </cell>
          <cell r="AG956" t="str">
            <v>待测</v>
          </cell>
          <cell r="AH956">
            <v>72.38</v>
          </cell>
        </row>
        <row r="957">
          <cell r="AB957" t="str">
            <v>C2_3_9</v>
          </cell>
          <cell r="AC957" t="str">
            <v>2_3_9</v>
          </cell>
          <cell r="AD957" t="str">
            <v>Cultivated</v>
          </cell>
          <cell r="AE957" t="str">
            <v>待测</v>
          </cell>
          <cell r="AF957" t="str">
            <v>待测</v>
          </cell>
          <cell r="AG957" t="str">
            <v>待测</v>
          </cell>
          <cell r="AH957">
            <v>67.760000000000005</v>
          </cell>
        </row>
        <row r="958">
          <cell r="AB958" t="str">
            <v>C2_3_10</v>
          </cell>
          <cell r="AC958" t="str">
            <v>2_3_10</v>
          </cell>
          <cell r="AD958" t="str">
            <v>Cultivated</v>
          </cell>
          <cell r="AE958" t="str">
            <v>待测</v>
          </cell>
          <cell r="AF958" t="str">
            <v>待测</v>
          </cell>
          <cell r="AG958" t="str">
            <v>待测</v>
          </cell>
          <cell r="AH958">
            <v>64.680000000000007</v>
          </cell>
        </row>
        <row r="959">
          <cell r="AB959" t="str">
            <v>C2_3_11</v>
          </cell>
          <cell r="AC959" t="str">
            <v>2_3_11</v>
          </cell>
          <cell r="AD959" t="str">
            <v>Cultivated</v>
          </cell>
          <cell r="AE959" t="str">
            <v>待测</v>
          </cell>
          <cell r="AF959" t="str">
            <v>待测</v>
          </cell>
          <cell r="AG959" t="str">
            <v>待测</v>
          </cell>
          <cell r="AH959">
            <v>80.08</v>
          </cell>
        </row>
        <row r="960">
          <cell r="AB960" t="str">
            <v>C2_3_12</v>
          </cell>
          <cell r="AC960" t="str">
            <v>2_3_12</v>
          </cell>
          <cell r="AD960" t="str">
            <v>Cultivated</v>
          </cell>
          <cell r="AE960" t="str">
            <v>待测</v>
          </cell>
          <cell r="AF960" t="str">
            <v>待测</v>
          </cell>
          <cell r="AG960" t="str">
            <v>待测</v>
          </cell>
          <cell r="AH960">
            <v>97.02</v>
          </cell>
        </row>
        <row r="961">
          <cell r="AB961" t="str">
            <v>C2_3_13</v>
          </cell>
          <cell r="AC961" t="str">
            <v>2_3_13</v>
          </cell>
          <cell r="AD961" t="str">
            <v>Cultivated</v>
          </cell>
          <cell r="AE961" t="str">
            <v>待测</v>
          </cell>
          <cell r="AF961" t="str">
            <v>待测</v>
          </cell>
          <cell r="AG961" t="str">
            <v>待测</v>
          </cell>
          <cell r="AH961">
            <v>44.66</v>
          </cell>
        </row>
        <row r="962">
          <cell r="AB962" t="str">
            <v>C2_3_14</v>
          </cell>
          <cell r="AC962" t="str">
            <v>2_3_14</v>
          </cell>
          <cell r="AD962" t="str">
            <v>Cultivated</v>
          </cell>
          <cell r="AE962" t="str">
            <v>待测</v>
          </cell>
          <cell r="AF962" t="str">
            <v>待测</v>
          </cell>
          <cell r="AG962" t="str">
            <v>待测</v>
          </cell>
          <cell r="AH962">
            <v>63.14</v>
          </cell>
        </row>
        <row r="963">
          <cell r="AB963" t="str">
            <v>C2_3_15</v>
          </cell>
          <cell r="AC963" t="str">
            <v>2_3_15</v>
          </cell>
          <cell r="AD963" t="str">
            <v>Cultivated</v>
          </cell>
          <cell r="AE963" t="str">
            <v>待测</v>
          </cell>
          <cell r="AF963" t="str">
            <v>待测</v>
          </cell>
          <cell r="AG963" t="str">
            <v>待测</v>
          </cell>
          <cell r="AH963">
            <v>83.16</v>
          </cell>
        </row>
        <row r="964">
          <cell r="AB964" t="str">
            <v>C2_3_16c</v>
          </cell>
          <cell r="AC964" t="str">
            <v>2_3_16c</v>
          </cell>
          <cell r="AD964" t="str">
            <v>Ambient</v>
          </cell>
          <cell r="AE964" t="str">
            <v>待测</v>
          </cell>
          <cell r="AF964" t="str">
            <v>待测</v>
          </cell>
          <cell r="AG964" t="str">
            <v>待测</v>
          </cell>
          <cell r="AH964">
            <v>40.04</v>
          </cell>
        </row>
        <row r="965">
          <cell r="AB965" t="str">
            <v>C2_3_17c</v>
          </cell>
          <cell r="AC965" t="str">
            <v>2_3_17c</v>
          </cell>
          <cell r="AD965" t="str">
            <v>Ambient</v>
          </cell>
          <cell r="AE965" t="str">
            <v>待测</v>
          </cell>
          <cell r="AF965" t="str">
            <v>待测</v>
          </cell>
          <cell r="AG965" t="str">
            <v>待测</v>
          </cell>
          <cell r="AH965" t="str">
            <v>NA</v>
          </cell>
        </row>
        <row r="966">
          <cell r="AB966" t="str">
            <v>C2_3_18c</v>
          </cell>
          <cell r="AC966" t="str">
            <v>2_3_18c</v>
          </cell>
          <cell r="AD966" t="str">
            <v>Ambient</v>
          </cell>
          <cell r="AE966" t="str">
            <v>待测</v>
          </cell>
          <cell r="AF966" t="str">
            <v>待测</v>
          </cell>
          <cell r="AG966" t="str">
            <v>待测</v>
          </cell>
          <cell r="AH966">
            <v>97.02</v>
          </cell>
        </row>
        <row r="967">
          <cell r="AB967" t="str">
            <v>C2_3_19c</v>
          </cell>
          <cell r="AC967" t="str">
            <v>2_3_19c</v>
          </cell>
          <cell r="AD967" t="str">
            <v>Ambient</v>
          </cell>
          <cell r="AE967" t="str">
            <v>待测</v>
          </cell>
          <cell r="AF967" t="str">
            <v>待测</v>
          </cell>
          <cell r="AG967" t="str">
            <v>待测</v>
          </cell>
          <cell r="AH967">
            <v>186.34</v>
          </cell>
        </row>
        <row r="968">
          <cell r="AB968" t="str">
            <v>D1_1_1</v>
          </cell>
          <cell r="AC968" t="str">
            <v>1_1_1</v>
          </cell>
          <cell r="AD968" t="str">
            <v>Cultivated</v>
          </cell>
          <cell r="AE968" t="str">
            <v>待测</v>
          </cell>
          <cell r="AF968" t="str">
            <v>待测</v>
          </cell>
          <cell r="AG968" t="str">
            <v>待测</v>
          </cell>
          <cell r="AH968">
            <v>46.2</v>
          </cell>
        </row>
        <row r="969">
          <cell r="AB969" t="str">
            <v>D1_1_2</v>
          </cell>
          <cell r="AC969" t="str">
            <v>1_1_2</v>
          </cell>
          <cell r="AD969" t="str">
            <v>Cultivated</v>
          </cell>
          <cell r="AE969" t="str">
            <v>待测</v>
          </cell>
          <cell r="AF969" t="str">
            <v>待测</v>
          </cell>
          <cell r="AG969" t="str">
            <v>待测</v>
          </cell>
          <cell r="AH969">
            <v>50.05</v>
          </cell>
        </row>
        <row r="970">
          <cell r="AB970" t="str">
            <v>D1_1_3</v>
          </cell>
          <cell r="AC970" t="str">
            <v>1_1_3</v>
          </cell>
          <cell r="AD970" t="str">
            <v>Cultivated</v>
          </cell>
          <cell r="AE970" t="str">
            <v>待测</v>
          </cell>
          <cell r="AF970" t="str">
            <v>待测</v>
          </cell>
          <cell r="AG970" t="str">
            <v>待测</v>
          </cell>
          <cell r="AH970">
            <v>53.9</v>
          </cell>
        </row>
        <row r="971">
          <cell r="AB971" t="str">
            <v>D1_1_4</v>
          </cell>
          <cell r="AC971" t="str">
            <v>1_1_4</v>
          </cell>
          <cell r="AD971" t="str">
            <v>Cultivated</v>
          </cell>
          <cell r="AE971" t="str">
            <v>待测</v>
          </cell>
          <cell r="AF971" t="str">
            <v>待测</v>
          </cell>
          <cell r="AG971" t="str">
            <v>待测</v>
          </cell>
          <cell r="AH971">
            <v>56.98</v>
          </cell>
        </row>
        <row r="972">
          <cell r="AB972" t="str">
            <v>D1_1_5</v>
          </cell>
          <cell r="AC972" t="str">
            <v>1_1_5</v>
          </cell>
          <cell r="AD972" t="str">
            <v>Cultivated</v>
          </cell>
          <cell r="AE972" t="str">
            <v>待测</v>
          </cell>
          <cell r="AF972" t="str">
            <v>待测</v>
          </cell>
          <cell r="AG972" t="str">
            <v>待测</v>
          </cell>
          <cell r="AH972">
            <v>49.28</v>
          </cell>
        </row>
        <row r="973">
          <cell r="AB973" t="str">
            <v>D1_1_6</v>
          </cell>
          <cell r="AC973" t="str">
            <v>1_1_6</v>
          </cell>
          <cell r="AD973" t="str">
            <v>Cultivated</v>
          </cell>
          <cell r="AE973" t="str">
            <v>待测</v>
          </cell>
          <cell r="AF973" t="str">
            <v>待测</v>
          </cell>
          <cell r="AG973" t="str">
            <v>待测</v>
          </cell>
          <cell r="AH973">
            <v>40.04</v>
          </cell>
        </row>
        <row r="974">
          <cell r="AB974" t="str">
            <v>D1_1_7</v>
          </cell>
          <cell r="AC974" t="str">
            <v>1_1_7</v>
          </cell>
          <cell r="AD974" t="str">
            <v>Cultivated</v>
          </cell>
          <cell r="AE974" t="str">
            <v>待测</v>
          </cell>
          <cell r="AF974" t="str">
            <v>待测</v>
          </cell>
          <cell r="AG974" t="str">
            <v>待测</v>
          </cell>
          <cell r="AH974">
            <v>18.48</v>
          </cell>
        </row>
        <row r="975">
          <cell r="AB975" t="str">
            <v>D1_1_8</v>
          </cell>
          <cell r="AC975" t="str">
            <v>1_1_8</v>
          </cell>
          <cell r="AD975" t="str">
            <v>Cultivated</v>
          </cell>
          <cell r="AE975" t="str">
            <v>待测</v>
          </cell>
          <cell r="AF975" t="str">
            <v>待测</v>
          </cell>
          <cell r="AG975" t="str">
            <v>待测</v>
          </cell>
          <cell r="AH975">
            <v>32.340000000000003</v>
          </cell>
        </row>
        <row r="976">
          <cell r="AB976" t="str">
            <v>D1_1_9</v>
          </cell>
          <cell r="AC976" t="str">
            <v>1_1_9</v>
          </cell>
          <cell r="AD976" t="str">
            <v>Cultivated</v>
          </cell>
          <cell r="AE976" t="str">
            <v>待测</v>
          </cell>
          <cell r="AF976" t="str">
            <v>待测</v>
          </cell>
          <cell r="AG976" t="str">
            <v>待测</v>
          </cell>
          <cell r="AH976">
            <v>43.89</v>
          </cell>
        </row>
        <row r="977">
          <cell r="AB977" t="str">
            <v>D1_1_10</v>
          </cell>
          <cell r="AC977" t="str">
            <v>1_1_10</v>
          </cell>
          <cell r="AD977" t="str">
            <v>Cultivated</v>
          </cell>
          <cell r="AE977" t="str">
            <v>待测</v>
          </cell>
          <cell r="AF977" t="str">
            <v>待测</v>
          </cell>
          <cell r="AG977" t="str">
            <v>待测</v>
          </cell>
          <cell r="AH977">
            <v>41.58</v>
          </cell>
        </row>
        <row r="978">
          <cell r="AB978" t="str">
            <v>D1_1_11</v>
          </cell>
          <cell r="AC978" t="str">
            <v>1_1_11</v>
          </cell>
          <cell r="AD978" t="str">
            <v>Cultivated</v>
          </cell>
          <cell r="AE978" t="str">
            <v>待测</v>
          </cell>
          <cell r="AF978" t="str">
            <v>待测</v>
          </cell>
          <cell r="AG978" t="str">
            <v>待测</v>
          </cell>
          <cell r="AH978">
            <v>56.98</v>
          </cell>
        </row>
        <row r="979">
          <cell r="AB979" t="str">
            <v>D1_1_12</v>
          </cell>
          <cell r="AC979" t="str">
            <v>1_1_12</v>
          </cell>
          <cell r="AD979" t="str">
            <v>Cultivated</v>
          </cell>
          <cell r="AE979" t="str">
            <v>待测</v>
          </cell>
          <cell r="AF979" t="str">
            <v>待测</v>
          </cell>
          <cell r="AG979" t="str">
            <v>待测</v>
          </cell>
          <cell r="AH979">
            <v>60.06</v>
          </cell>
        </row>
        <row r="980">
          <cell r="AB980" t="str">
            <v>D1_1_13</v>
          </cell>
          <cell r="AC980" t="str">
            <v>1_1_13</v>
          </cell>
          <cell r="AD980" t="str">
            <v>Cultivated</v>
          </cell>
          <cell r="AE980" t="str">
            <v>待测</v>
          </cell>
          <cell r="AF980" t="str">
            <v>待测</v>
          </cell>
          <cell r="AG980" t="str">
            <v>待测</v>
          </cell>
          <cell r="AH980" t="str">
            <v>待测</v>
          </cell>
        </row>
        <row r="981">
          <cell r="AB981" t="str">
            <v>D1_1_14</v>
          </cell>
          <cell r="AC981" t="str">
            <v>1_1_14</v>
          </cell>
          <cell r="AD981" t="str">
            <v>Cultivated</v>
          </cell>
          <cell r="AE981" t="str">
            <v>待测</v>
          </cell>
          <cell r="AF981" t="str">
            <v>待测</v>
          </cell>
          <cell r="AG981" t="str">
            <v>待测</v>
          </cell>
          <cell r="AH981" t="str">
            <v>待测</v>
          </cell>
        </row>
        <row r="982">
          <cell r="AB982" t="str">
            <v>D1_1_15</v>
          </cell>
          <cell r="AC982" t="str">
            <v>1_1_15</v>
          </cell>
          <cell r="AD982" t="str">
            <v>Cultivated</v>
          </cell>
          <cell r="AE982" t="str">
            <v>待测</v>
          </cell>
          <cell r="AF982" t="str">
            <v>待测</v>
          </cell>
          <cell r="AG982" t="str">
            <v>待测</v>
          </cell>
          <cell r="AH982" t="str">
            <v>待测</v>
          </cell>
        </row>
        <row r="983">
          <cell r="AB983" t="str">
            <v>D1_1_16c</v>
          </cell>
          <cell r="AC983" t="str">
            <v>1_1_16c</v>
          </cell>
          <cell r="AD983" t="str">
            <v>Ambient</v>
          </cell>
          <cell r="AE983" t="str">
            <v>待测</v>
          </cell>
          <cell r="AF983" t="str">
            <v>待测</v>
          </cell>
          <cell r="AG983" t="str">
            <v>待测</v>
          </cell>
          <cell r="AH983" t="str">
            <v>待测</v>
          </cell>
        </row>
        <row r="984">
          <cell r="AB984" t="str">
            <v>D1_1_17c</v>
          </cell>
          <cell r="AC984" t="str">
            <v>1_1_17c</v>
          </cell>
          <cell r="AD984" t="str">
            <v>Ambient</v>
          </cell>
          <cell r="AE984" t="str">
            <v>待测</v>
          </cell>
          <cell r="AF984" t="str">
            <v>待测</v>
          </cell>
          <cell r="AG984" t="str">
            <v>待测</v>
          </cell>
          <cell r="AH984" t="str">
            <v>待测</v>
          </cell>
        </row>
        <row r="985">
          <cell r="AB985" t="str">
            <v>D1_1_18c</v>
          </cell>
          <cell r="AC985" t="str">
            <v>1_1_18c</v>
          </cell>
          <cell r="AD985" t="str">
            <v>Ambient</v>
          </cell>
          <cell r="AE985" t="str">
            <v>待测</v>
          </cell>
          <cell r="AF985" t="str">
            <v>待测</v>
          </cell>
          <cell r="AG985" t="str">
            <v>待测</v>
          </cell>
          <cell r="AH985" t="str">
            <v>待测</v>
          </cell>
        </row>
        <row r="986">
          <cell r="AB986" t="str">
            <v>D1_1_19c</v>
          </cell>
          <cell r="AC986" t="str">
            <v>1_1_19c</v>
          </cell>
          <cell r="AD986" t="str">
            <v>Ambient</v>
          </cell>
          <cell r="AE986" t="str">
            <v>待测</v>
          </cell>
          <cell r="AF986" t="str">
            <v>待测</v>
          </cell>
          <cell r="AG986" t="str">
            <v>待测</v>
          </cell>
          <cell r="AH986" t="str">
            <v>待测</v>
          </cell>
        </row>
        <row r="987">
          <cell r="AB987" t="str">
            <v>D3_1_1</v>
          </cell>
          <cell r="AC987" t="str">
            <v>3_1_1</v>
          </cell>
          <cell r="AD987" t="str">
            <v>Cultivated</v>
          </cell>
          <cell r="AE987" t="str">
            <v>待测</v>
          </cell>
          <cell r="AF987" t="str">
            <v>待测</v>
          </cell>
          <cell r="AG987" t="str">
            <v>待测</v>
          </cell>
          <cell r="AH987">
            <v>12.32</v>
          </cell>
        </row>
        <row r="988">
          <cell r="AB988" t="str">
            <v>D3_1_2</v>
          </cell>
          <cell r="AC988" t="str">
            <v>3_1_2</v>
          </cell>
          <cell r="AD988" t="str">
            <v>Cultivated</v>
          </cell>
          <cell r="AE988" t="str">
            <v>待测</v>
          </cell>
          <cell r="AF988" t="str">
            <v>待测</v>
          </cell>
          <cell r="AG988" t="str">
            <v>待测</v>
          </cell>
          <cell r="AH988">
            <v>26.18</v>
          </cell>
        </row>
        <row r="989">
          <cell r="AB989" t="str">
            <v>D3_1_3</v>
          </cell>
          <cell r="AC989" t="str">
            <v>3_1_3</v>
          </cell>
          <cell r="AD989" t="str">
            <v>Cultivated</v>
          </cell>
          <cell r="AE989" t="str">
            <v>待测</v>
          </cell>
          <cell r="AF989" t="str">
            <v>待测</v>
          </cell>
          <cell r="AG989" t="str">
            <v>待测</v>
          </cell>
          <cell r="AH989">
            <v>18.48</v>
          </cell>
        </row>
        <row r="990">
          <cell r="AB990" t="str">
            <v>D3_1_4</v>
          </cell>
          <cell r="AC990" t="str">
            <v>3_1_4</v>
          </cell>
          <cell r="AD990" t="str">
            <v>Cultivated</v>
          </cell>
          <cell r="AE990" t="str">
            <v>待测</v>
          </cell>
          <cell r="AF990" t="str">
            <v>待测</v>
          </cell>
          <cell r="AG990" t="str">
            <v>待测</v>
          </cell>
          <cell r="AH990">
            <v>23.1</v>
          </cell>
        </row>
        <row r="991">
          <cell r="AB991" t="str">
            <v>D3_1_5</v>
          </cell>
          <cell r="AC991" t="str">
            <v>3_1_5</v>
          </cell>
          <cell r="AD991" t="str">
            <v>Cultivated</v>
          </cell>
          <cell r="AE991" t="str">
            <v>待测</v>
          </cell>
          <cell r="AF991" t="str">
            <v>待测</v>
          </cell>
          <cell r="AG991" t="str">
            <v>待测</v>
          </cell>
          <cell r="AH991">
            <v>23.1</v>
          </cell>
        </row>
        <row r="992">
          <cell r="AB992" t="str">
            <v>D3_1_6</v>
          </cell>
          <cell r="AC992" t="str">
            <v>3_1_6</v>
          </cell>
          <cell r="AD992" t="str">
            <v>Cultivated</v>
          </cell>
          <cell r="AE992" t="str">
            <v>待测</v>
          </cell>
          <cell r="AF992" t="str">
            <v>待测</v>
          </cell>
          <cell r="AG992" t="str">
            <v>待测</v>
          </cell>
          <cell r="AH992">
            <v>13.86</v>
          </cell>
        </row>
        <row r="993">
          <cell r="AB993" t="str">
            <v>D3_1_7</v>
          </cell>
          <cell r="AC993" t="str">
            <v>3_1_7</v>
          </cell>
          <cell r="AD993" t="str">
            <v>Cultivated</v>
          </cell>
          <cell r="AE993" t="str">
            <v>待测</v>
          </cell>
          <cell r="AF993" t="str">
            <v>待测</v>
          </cell>
          <cell r="AG993" t="str">
            <v>待测</v>
          </cell>
          <cell r="AH993">
            <v>20.02</v>
          </cell>
        </row>
        <row r="994">
          <cell r="AB994" t="str">
            <v>D3_1_8</v>
          </cell>
          <cell r="AC994" t="str">
            <v>3_1_8</v>
          </cell>
          <cell r="AD994" t="str">
            <v>Cultivated</v>
          </cell>
          <cell r="AE994" t="str">
            <v>待测</v>
          </cell>
          <cell r="AF994" t="str">
            <v>待测</v>
          </cell>
          <cell r="AG994" t="str">
            <v>待测</v>
          </cell>
          <cell r="AH994">
            <v>18.48</v>
          </cell>
        </row>
        <row r="995">
          <cell r="AB995" t="str">
            <v>D3_1_10</v>
          </cell>
          <cell r="AC995" t="str">
            <v>3_1_10</v>
          </cell>
          <cell r="AD995" t="str">
            <v>Cultivated</v>
          </cell>
          <cell r="AE995" t="str">
            <v>待测</v>
          </cell>
          <cell r="AF995" t="str">
            <v>待测</v>
          </cell>
          <cell r="AG995" t="str">
            <v>待测</v>
          </cell>
          <cell r="AH995">
            <v>20.02</v>
          </cell>
        </row>
        <row r="996">
          <cell r="AB996" t="str">
            <v>D3_1_11</v>
          </cell>
          <cell r="AC996" t="str">
            <v>3_1_11</v>
          </cell>
          <cell r="AD996" t="str">
            <v>Cultivated</v>
          </cell>
          <cell r="AE996" t="str">
            <v>待测</v>
          </cell>
          <cell r="AF996" t="str">
            <v>待测</v>
          </cell>
          <cell r="AG996" t="str">
            <v>待测</v>
          </cell>
          <cell r="AH996">
            <v>24.64</v>
          </cell>
        </row>
        <row r="997">
          <cell r="AB997" t="str">
            <v>D3_1_12</v>
          </cell>
          <cell r="AC997" t="str">
            <v>3_1_12</v>
          </cell>
          <cell r="AD997" t="str">
            <v>Cultivated</v>
          </cell>
          <cell r="AE997" t="str">
            <v>待测</v>
          </cell>
          <cell r="AF997" t="str">
            <v>待测</v>
          </cell>
          <cell r="AG997" t="str">
            <v>待测</v>
          </cell>
          <cell r="AH997">
            <v>15.4</v>
          </cell>
        </row>
        <row r="998">
          <cell r="AB998" t="str">
            <v>D3_1_13</v>
          </cell>
          <cell r="AC998" t="str">
            <v>3_1_13</v>
          </cell>
          <cell r="AD998" t="str">
            <v>Cultivated</v>
          </cell>
          <cell r="AE998" t="str">
            <v>待测</v>
          </cell>
          <cell r="AF998" t="str">
            <v>待测</v>
          </cell>
          <cell r="AG998" t="str">
            <v>待测</v>
          </cell>
          <cell r="AH998">
            <v>90.86</v>
          </cell>
        </row>
        <row r="999">
          <cell r="AB999" t="str">
            <v>D3_1_14</v>
          </cell>
          <cell r="AC999" t="str">
            <v>3_1_14</v>
          </cell>
          <cell r="AD999" t="str">
            <v>Cultivated</v>
          </cell>
          <cell r="AE999" t="str">
            <v>待测</v>
          </cell>
          <cell r="AF999" t="str">
            <v>待测</v>
          </cell>
          <cell r="AG999" t="str">
            <v>待测</v>
          </cell>
          <cell r="AH999">
            <v>10.78</v>
          </cell>
        </row>
        <row r="1000">
          <cell r="AB1000" t="str">
            <v>D3_1_15</v>
          </cell>
          <cell r="AC1000" t="str">
            <v>3_1_15</v>
          </cell>
          <cell r="AD1000" t="str">
            <v>Cultivated</v>
          </cell>
          <cell r="AE1000" t="str">
            <v>待测</v>
          </cell>
          <cell r="AF1000" t="str">
            <v>待测</v>
          </cell>
          <cell r="AG1000" t="str">
            <v>待测</v>
          </cell>
          <cell r="AH1000">
            <v>20.02</v>
          </cell>
        </row>
        <row r="1001">
          <cell r="AB1001" t="str">
            <v>D3_1_16c</v>
          </cell>
          <cell r="AC1001" t="str">
            <v>3_1_16c</v>
          </cell>
          <cell r="AD1001" t="str">
            <v>Ambient</v>
          </cell>
          <cell r="AE1001" t="str">
            <v>待测</v>
          </cell>
          <cell r="AF1001" t="str">
            <v>待测</v>
          </cell>
          <cell r="AG1001" t="str">
            <v>待测</v>
          </cell>
          <cell r="AH1001">
            <v>147.84</v>
          </cell>
        </row>
        <row r="1002">
          <cell r="AB1002" t="str">
            <v>D3_1_17c</v>
          </cell>
          <cell r="AC1002" t="str">
            <v>3_1_17c</v>
          </cell>
          <cell r="AD1002" t="str">
            <v>Ambient</v>
          </cell>
          <cell r="AE1002" t="str">
            <v>待测</v>
          </cell>
          <cell r="AF1002" t="str">
            <v>待测</v>
          </cell>
          <cell r="AG1002" t="str">
            <v>待测</v>
          </cell>
          <cell r="AH1002">
            <v>12.32</v>
          </cell>
        </row>
        <row r="1003">
          <cell r="AB1003" t="str">
            <v>D3_1_18c</v>
          </cell>
          <cell r="AC1003" t="str">
            <v>3_1_18c</v>
          </cell>
          <cell r="AD1003" t="str">
            <v>Ambient</v>
          </cell>
          <cell r="AE1003" t="str">
            <v>待测</v>
          </cell>
          <cell r="AF1003" t="str">
            <v>待测</v>
          </cell>
          <cell r="AG1003" t="str">
            <v>待测</v>
          </cell>
          <cell r="AH1003">
            <v>7.7</v>
          </cell>
        </row>
        <row r="1004">
          <cell r="AB1004" t="str">
            <v>D3_1_19c</v>
          </cell>
          <cell r="AC1004" t="str">
            <v>3_1_19c</v>
          </cell>
          <cell r="AD1004" t="str">
            <v>Ambient</v>
          </cell>
          <cell r="AE1004" t="str">
            <v>待测</v>
          </cell>
          <cell r="AF1004" t="str">
            <v>待测</v>
          </cell>
          <cell r="AG1004" t="str">
            <v>待测</v>
          </cell>
          <cell r="AH1004">
            <v>20.02</v>
          </cell>
        </row>
        <row r="1005">
          <cell r="AB1005" t="str">
            <v>D4_1_1</v>
          </cell>
          <cell r="AC1005" t="str">
            <v>4_1_1</v>
          </cell>
          <cell r="AD1005" t="str">
            <v>Cultivated</v>
          </cell>
          <cell r="AE1005" t="str">
            <v>待测</v>
          </cell>
          <cell r="AF1005" t="str">
            <v>待测</v>
          </cell>
          <cell r="AG1005" t="str">
            <v>待测</v>
          </cell>
          <cell r="AH1005">
            <v>46.2</v>
          </cell>
        </row>
        <row r="1006">
          <cell r="AB1006" t="str">
            <v>D4_1_2</v>
          </cell>
          <cell r="AC1006" t="str">
            <v>4_1_2</v>
          </cell>
          <cell r="AD1006" t="str">
            <v>Cultivated</v>
          </cell>
          <cell r="AE1006" t="str">
            <v>待测</v>
          </cell>
          <cell r="AF1006" t="str">
            <v>待测</v>
          </cell>
          <cell r="AG1006" t="str">
            <v>待测</v>
          </cell>
          <cell r="AH1006">
            <v>52.36</v>
          </cell>
        </row>
        <row r="1007">
          <cell r="AB1007" t="str">
            <v>D4_1_3</v>
          </cell>
          <cell r="AC1007" t="str">
            <v>4_1_3</v>
          </cell>
          <cell r="AD1007" t="str">
            <v>Cultivated</v>
          </cell>
          <cell r="AE1007" t="str">
            <v>待测</v>
          </cell>
          <cell r="AF1007" t="str">
            <v>待测</v>
          </cell>
          <cell r="AG1007" t="str">
            <v>待测</v>
          </cell>
          <cell r="AH1007">
            <v>61.6</v>
          </cell>
        </row>
        <row r="1008">
          <cell r="AB1008" t="str">
            <v>D4_1_4</v>
          </cell>
          <cell r="AC1008" t="str">
            <v>4_1_4</v>
          </cell>
          <cell r="AD1008" t="str">
            <v>Cultivated</v>
          </cell>
          <cell r="AE1008" t="str">
            <v>待测</v>
          </cell>
          <cell r="AF1008" t="str">
            <v>待测</v>
          </cell>
          <cell r="AG1008" t="str">
            <v>待测</v>
          </cell>
          <cell r="AH1008">
            <v>30.8</v>
          </cell>
        </row>
        <row r="1009">
          <cell r="AB1009" t="str">
            <v>D4_1_5</v>
          </cell>
          <cell r="AC1009" t="str">
            <v>4_1_5</v>
          </cell>
          <cell r="AD1009" t="str">
            <v>Cultivated</v>
          </cell>
          <cell r="AE1009" t="str">
            <v>待测</v>
          </cell>
          <cell r="AF1009" t="str">
            <v>待测</v>
          </cell>
          <cell r="AG1009" t="str">
            <v>待测</v>
          </cell>
          <cell r="AH1009">
            <v>44.66</v>
          </cell>
        </row>
        <row r="1010">
          <cell r="AB1010" t="str">
            <v>D4_1_6</v>
          </cell>
          <cell r="AC1010" t="str">
            <v>4_1_6</v>
          </cell>
          <cell r="AD1010" t="str">
            <v>Cultivated</v>
          </cell>
          <cell r="AE1010" t="str">
            <v>待测</v>
          </cell>
          <cell r="AF1010" t="str">
            <v>待测</v>
          </cell>
          <cell r="AG1010" t="str">
            <v>待测</v>
          </cell>
          <cell r="AH1010">
            <v>38.5</v>
          </cell>
        </row>
        <row r="1011">
          <cell r="AB1011" t="str">
            <v>D4_1_7</v>
          </cell>
          <cell r="AC1011" t="str">
            <v>4_1_7</v>
          </cell>
          <cell r="AD1011" t="str">
            <v>Cultivated</v>
          </cell>
          <cell r="AE1011" t="str">
            <v>待测</v>
          </cell>
          <cell r="AF1011" t="str">
            <v>待测</v>
          </cell>
          <cell r="AG1011" t="str">
            <v>待测</v>
          </cell>
          <cell r="AH1011">
            <v>46.2</v>
          </cell>
        </row>
        <row r="1012">
          <cell r="AB1012" t="str">
            <v>D4_1_8</v>
          </cell>
          <cell r="AC1012" t="str">
            <v>4_1_8</v>
          </cell>
          <cell r="AD1012" t="str">
            <v>Cultivated</v>
          </cell>
          <cell r="AE1012" t="str">
            <v>待测</v>
          </cell>
          <cell r="AF1012" t="str">
            <v>待测</v>
          </cell>
          <cell r="AG1012" t="str">
            <v>待测</v>
          </cell>
          <cell r="AH1012">
            <v>29.26</v>
          </cell>
        </row>
        <row r="1013">
          <cell r="AB1013" t="str">
            <v>D4_1_9</v>
          </cell>
          <cell r="AC1013" t="str">
            <v>4_1_9</v>
          </cell>
          <cell r="AD1013" t="str">
            <v>Cultivated</v>
          </cell>
          <cell r="AE1013" t="str">
            <v>待测</v>
          </cell>
          <cell r="AF1013" t="str">
            <v>待测</v>
          </cell>
          <cell r="AG1013" t="str">
            <v>待测</v>
          </cell>
          <cell r="AH1013">
            <v>32.340000000000003</v>
          </cell>
        </row>
        <row r="1014">
          <cell r="AB1014" t="str">
            <v>D4_1_10</v>
          </cell>
          <cell r="AC1014" t="str">
            <v>4_1_10</v>
          </cell>
          <cell r="AD1014" t="str">
            <v>Cultivated</v>
          </cell>
          <cell r="AE1014" t="str">
            <v>待测</v>
          </cell>
          <cell r="AF1014" t="str">
            <v>待测</v>
          </cell>
          <cell r="AG1014" t="str">
            <v>待测</v>
          </cell>
          <cell r="AH1014">
            <v>29.26</v>
          </cell>
        </row>
        <row r="1015">
          <cell r="AB1015" t="str">
            <v>D4_1_12</v>
          </cell>
          <cell r="AC1015" t="str">
            <v>4_1_12</v>
          </cell>
          <cell r="AD1015" t="str">
            <v>Cultivated</v>
          </cell>
          <cell r="AE1015" t="str">
            <v>待测</v>
          </cell>
          <cell r="AF1015" t="str">
            <v>待测</v>
          </cell>
          <cell r="AG1015" t="str">
            <v>待测</v>
          </cell>
          <cell r="AH1015">
            <v>30.8</v>
          </cell>
        </row>
        <row r="1016">
          <cell r="AB1016" t="str">
            <v>D4_1_13</v>
          </cell>
          <cell r="AC1016" t="str">
            <v>4_1_13</v>
          </cell>
          <cell r="AD1016" t="str">
            <v>Cultivated</v>
          </cell>
          <cell r="AE1016" t="str">
            <v>待测</v>
          </cell>
          <cell r="AF1016" t="str">
            <v>待测</v>
          </cell>
          <cell r="AG1016" t="str">
            <v>待测</v>
          </cell>
          <cell r="AH1016">
            <v>41.58</v>
          </cell>
        </row>
        <row r="1017">
          <cell r="AB1017" t="str">
            <v>D4_1_14</v>
          </cell>
          <cell r="AC1017" t="str">
            <v>4_1_14</v>
          </cell>
          <cell r="AD1017" t="str">
            <v>Cultivated</v>
          </cell>
          <cell r="AE1017" t="str">
            <v>待测</v>
          </cell>
          <cell r="AF1017" t="str">
            <v>待测</v>
          </cell>
          <cell r="AG1017" t="str">
            <v>待测</v>
          </cell>
          <cell r="AH1017">
            <v>41.58</v>
          </cell>
        </row>
        <row r="1018">
          <cell r="AB1018" t="str">
            <v>D4_1_15</v>
          </cell>
          <cell r="AC1018" t="str">
            <v>4_1_15</v>
          </cell>
          <cell r="AD1018" t="str">
            <v>Cultivated</v>
          </cell>
          <cell r="AE1018" t="str">
            <v>待测</v>
          </cell>
          <cell r="AF1018" t="str">
            <v>待测</v>
          </cell>
          <cell r="AG1018" t="str">
            <v>待测</v>
          </cell>
          <cell r="AH1018">
            <v>53.9</v>
          </cell>
        </row>
        <row r="1019">
          <cell r="AB1019" t="str">
            <v>D4_1_16c</v>
          </cell>
          <cell r="AC1019" t="str">
            <v>4_1_16c</v>
          </cell>
          <cell r="AD1019" t="str">
            <v>Ambient</v>
          </cell>
          <cell r="AE1019" t="str">
            <v>待测</v>
          </cell>
          <cell r="AF1019" t="str">
            <v>待测</v>
          </cell>
          <cell r="AG1019" t="str">
            <v>待测</v>
          </cell>
          <cell r="AH1019">
            <v>27.72</v>
          </cell>
        </row>
        <row r="1020">
          <cell r="AB1020" t="str">
            <v>D4_1_17c</v>
          </cell>
          <cell r="AC1020" t="str">
            <v>4_1_17c</v>
          </cell>
          <cell r="AD1020" t="str">
            <v>Ambient</v>
          </cell>
          <cell r="AE1020" t="str">
            <v>待测</v>
          </cell>
          <cell r="AF1020" t="str">
            <v>待测</v>
          </cell>
          <cell r="AG1020" t="str">
            <v>待测</v>
          </cell>
          <cell r="AH1020">
            <v>64.680000000000007</v>
          </cell>
        </row>
        <row r="1021">
          <cell r="AB1021" t="str">
            <v>D4_1_18c</v>
          </cell>
          <cell r="AC1021" t="str">
            <v>4_1_18c</v>
          </cell>
          <cell r="AD1021" t="str">
            <v>Ambient</v>
          </cell>
          <cell r="AE1021" t="str">
            <v>待测</v>
          </cell>
          <cell r="AF1021" t="str">
            <v>待测</v>
          </cell>
          <cell r="AG1021" t="str">
            <v>待测</v>
          </cell>
          <cell r="AH1021">
            <v>49.28</v>
          </cell>
        </row>
        <row r="1022">
          <cell r="AB1022" t="str">
            <v>D4_1_19c</v>
          </cell>
          <cell r="AC1022" t="str">
            <v>4_1_19c</v>
          </cell>
          <cell r="AD1022" t="str">
            <v>Ambient</v>
          </cell>
          <cell r="AE1022" t="str">
            <v>待测</v>
          </cell>
          <cell r="AF1022" t="str">
            <v>待测</v>
          </cell>
          <cell r="AG1022" t="str">
            <v>待测</v>
          </cell>
          <cell r="AH1022">
            <v>55.44</v>
          </cell>
        </row>
        <row r="1023">
          <cell r="AB1023" t="str">
            <v>D5_1_1</v>
          </cell>
          <cell r="AC1023" t="str">
            <v>5_1_1</v>
          </cell>
          <cell r="AD1023" t="str">
            <v>Cultivated</v>
          </cell>
          <cell r="AE1023" t="str">
            <v>待测</v>
          </cell>
          <cell r="AF1023" t="str">
            <v>待测</v>
          </cell>
          <cell r="AG1023" t="str">
            <v>待测</v>
          </cell>
          <cell r="AH1023">
            <v>56.98</v>
          </cell>
        </row>
        <row r="1024">
          <cell r="AB1024" t="str">
            <v>D5_1_2</v>
          </cell>
          <cell r="AC1024" t="str">
            <v>5_1_2</v>
          </cell>
          <cell r="AD1024" t="str">
            <v>Cultivated</v>
          </cell>
          <cell r="AE1024" t="str">
            <v>待测</v>
          </cell>
          <cell r="AF1024" t="str">
            <v>待测</v>
          </cell>
          <cell r="AG1024" t="str">
            <v>待测</v>
          </cell>
          <cell r="AH1024">
            <v>66.22</v>
          </cell>
        </row>
        <row r="1025">
          <cell r="AB1025" t="str">
            <v>D5_1_3</v>
          </cell>
          <cell r="AC1025" t="str">
            <v>5_1_3</v>
          </cell>
          <cell r="AD1025" t="str">
            <v>Cultivated</v>
          </cell>
          <cell r="AE1025" t="str">
            <v>待测</v>
          </cell>
          <cell r="AF1025" t="str">
            <v>待测</v>
          </cell>
          <cell r="AG1025" t="str">
            <v>待测</v>
          </cell>
          <cell r="AH1025">
            <v>66.22</v>
          </cell>
        </row>
        <row r="1026">
          <cell r="AB1026" t="str">
            <v>D5_1_4</v>
          </cell>
          <cell r="AC1026" t="str">
            <v>5_1_4</v>
          </cell>
          <cell r="AD1026" t="str">
            <v>Cultivated</v>
          </cell>
          <cell r="AE1026" t="str">
            <v>待测</v>
          </cell>
          <cell r="AF1026" t="str">
            <v>待测</v>
          </cell>
          <cell r="AG1026" t="str">
            <v>待测</v>
          </cell>
          <cell r="AH1026">
            <v>63.14</v>
          </cell>
        </row>
        <row r="1027">
          <cell r="AB1027" t="str">
            <v>D5_1_5</v>
          </cell>
          <cell r="AC1027" t="str">
            <v>5_1_5</v>
          </cell>
          <cell r="AD1027" t="str">
            <v>Cultivated</v>
          </cell>
          <cell r="AE1027" t="str">
            <v>待测</v>
          </cell>
          <cell r="AF1027" t="str">
            <v>待测</v>
          </cell>
          <cell r="AG1027" t="str">
            <v>待测</v>
          </cell>
          <cell r="AH1027">
            <v>75.459999999999994</v>
          </cell>
        </row>
        <row r="1028">
          <cell r="AB1028" t="str">
            <v>D5_1_6</v>
          </cell>
          <cell r="AC1028" t="str">
            <v>5_1_6</v>
          </cell>
          <cell r="AD1028" t="str">
            <v>Cultivated</v>
          </cell>
          <cell r="AE1028" t="str">
            <v>待测</v>
          </cell>
          <cell r="AF1028" t="str">
            <v>待测</v>
          </cell>
          <cell r="AG1028" t="str">
            <v>待测</v>
          </cell>
          <cell r="AH1028">
            <v>73.92</v>
          </cell>
        </row>
        <row r="1029">
          <cell r="AB1029" t="str">
            <v>D5_1_7</v>
          </cell>
          <cell r="AC1029" t="str">
            <v>5_1_7</v>
          </cell>
          <cell r="AD1029" t="str">
            <v>Cultivated</v>
          </cell>
          <cell r="AE1029" t="str">
            <v>待测</v>
          </cell>
          <cell r="AF1029" t="str">
            <v>待测</v>
          </cell>
          <cell r="AG1029" t="str">
            <v>待测</v>
          </cell>
          <cell r="AH1029">
            <v>78.540000000000006</v>
          </cell>
        </row>
        <row r="1030">
          <cell r="AB1030" t="str">
            <v>D5_1_8</v>
          </cell>
          <cell r="AC1030" t="str">
            <v>5_1_8</v>
          </cell>
          <cell r="AD1030" t="str">
            <v>Cultivated</v>
          </cell>
          <cell r="AE1030" t="str">
            <v>待测</v>
          </cell>
          <cell r="AF1030" t="str">
            <v>待测</v>
          </cell>
          <cell r="AG1030" t="str">
            <v>待测</v>
          </cell>
          <cell r="AH1030">
            <v>63.14</v>
          </cell>
        </row>
        <row r="1031">
          <cell r="AB1031" t="str">
            <v>D5_1_9</v>
          </cell>
          <cell r="AC1031" t="str">
            <v>5_1_9</v>
          </cell>
          <cell r="AD1031" t="str">
            <v>Cultivated</v>
          </cell>
          <cell r="AE1031" t="str">
            <v>待测</v>
          </cell>
          <cell r="AF1031" t="str">
            <v>待测</v>
          </cell>
          <cell r="AG1031" t="str">
            <v>待测</v>
          </cell>
          <cell r="AH1031">
            <v>86.24</v>
          </cell>
        </row>
        <row r="1032">
          <cell r="AB1032" t="str">
            <v>D5_1_10</v>
          </cell>
          <cell r="AC1032" t="str">
            <v>5_1_10</v>
          </cell>
          <cell r="AD1032" t="str">
            <v>Cultivated</v>
          </cell>
          <cell r="AE1032" t="str">
            <v>待测</v>
          </cell>
          <cell r="AF1032" t="str">
            <v>待测</v>
          </cell>
          <cell r="AG1032" t="str">
            <v>待测</v>
          </cell>
          <cell r="AH1032">
            <v>70.84</v>
          </cell>
        </row>
        <row r="1033">
          <cell r="AB1033" t="str">
            <v>D5_1_11</v>
          </cell>
          <cell r="AC1033" t="str">
            <v>5_1_11</v>
          </cell>
          <cell r="AD1033" t="str">
            <v>Cultivated</v>
          </cell>
          <cell r="AE1033" t="str">
            <v>待测</v>
          </cell>
          <cell r="AF1033" t="str">
            <v>待测</v>
          </cell>
          <cell r="AG1033" t="str">
            <v>待测</v>
          </cell>
          <cell r="AH1033">
            <v>97.02</v>
          </cell>
        </row>
        <row r="1034">
          <cell r="AB1034" t="str">
            <v>D5_1_12</v>
          </cell>
          <cell r="AC1034" t="str">
            <v>5_1_12</v>
          </cell>
          <cell r="AD1034" t="str">
            <v>Cultivated</v>
          </cell>
          <cell r="AE1034" t="str">
            <v>待测</v>
          </cell>
          <cell r="AF1034" t="str">
            <v>待测</v>
          </cell>
          <cell r="AG1034" t="str">
            <v>待测</v>
          </cell>
          <cell r="AH1034">
            <v>133.97999999999999</v>
          </cell>
        </row>
        <row r="1035">
          <cell r="AB1035" t="str">
            <v>D5_1_13</v>
          </cell>
          <cell r="AC1035" t="str">
            <v>5_1_13</v>
          </cell>
          <cell r="AD1035" t="str">
            <v>Cultivated</v>
          </cell>
          <cell r="AE1035" t="str">
            <v>待测</v>
          </cell>
          <cell r="AF1035" t="str">
            <v>待测</v>
          </cell>
          <cell r="AG1035" t="str">
            <v>待测</v>
          </cell>
          <cell r="AH1035">
            <v>77</v>
          </cell>
        </row>
        <row r="1036">
          <cell r="AB1036" t="str">
            <v>D5_1_14</v>
          </cell>
          <cell r="AC1036" t="str">
            <v>5_1_14</v>
          </cell>
          <cell r="AD1036" t="str">
            <v>Cultivated</v>
          </cell>
          <cell r="AE1036" t="str">
            <v>待测</v>
          </cell>
          <cell r="AF1036" t="str">
            <v>待测</v>
          </cell>
          <cell r="AG1036" t="str">
            <v>待测</v>
          </cell>
          <cell r="AH1036">
            <v>86.24</v>
          </cell>
        </row>
        <row r="1037">
          <cell r="AB1037" t="str">
            <v>D5_1_15</v>
          </cell>
          <cell r="AC1037" t="str">
            <v>5_1_15</v>
          </cell>
          <cell r="AD1037" t="str">
            <v>Cultivated</v>
          </cell>
          <cell r="AE1037" t="str">
            <v>待测</v>
          </cell>
          <cell r="AF1037" t="str">
            <v>待测</v>
          </cell>
          <cell r="AG1037" t="str">
            <v>待测</v>
          </cell>
          <cell r="AH1037">
            <v>86.24</v>
          </cell>
        </row>
        <row r="1038">
          <cell r="AB1038" t="str">
            <v>D5_2_1</v>
          </cell>
          <cell r="AC1038" t="str">
            <v>5_2_1</v>
          </cell>
          <cell r="AD1038" t="str">
            <v>Cultivated</v>
          </cell>
          <cell r="AE1038" t="str">
            <v>待测</v>
          </cell>
          <cell r="AF1038" t="str">
            <v>待测</v>
          </cell>
          <cell r="AG1038" t="str">
            <v>待测</v>
          </cell>
          <cell r="AH1038">
            <v>47.74</v>
          </cell>
        </row>
        <row r="1039">
          <cell r="AB1039" t="str">
            <v>D5_2_2</v>
          </cell>
          <cell r="AC1039" t="str">
            <v>5_2_2</v>
          </cell>
          <cell r="AD1039" t="str">
            <v>Cultivated</v>
          </cell>
          <cell r="AE1039" t="str">
            <v>待测</v>
          </cell>
          <cell r="AF1039" t="str">
            <v>待测</v>
          </cell>
          <cell r="AG1039" t="str">
            <v>待测</v>
          </cell>
          <cell r="AH1039">
            <v>27.72</v>
          </cell>
        </row>
        <row r="1040">
          <cell r="AB1040" t="str">
            <v>D5_2_3</v>
          </cell>
          <cell r="AC1040" t="str">
            <v>5_2_3</v>
          </cell>
          <cell r="AD1040" t="str">
            <v>Cultivated</v>
          </cell>
          <cell r="AE1040" t="str">
            <v>待测</v>
          </cell>
          <cell r="AF1040" t="str">
            <v>待测</v>
          </cell>
          <cell r="AG1040" t="str">
            <v>待测</v>
          </cell>
          <cell r="AH1040">
            <v>41.58</v>
          </cell>
        </row>
        <row r="1041">
          <cell r="AB1041" t="str">
            <v>D5_2_4</v>
          </cell>
          <cell r="AC1041" t="str">
            <v>5_2_4</v>
          </cell>
          <cell r="AD1041" t="str">
            <v>Cultivated</v>
          </cell>
          <cell r="AE1041" t="str">
            <v>待测</v>
          </cell>
          <cell r="AF1041" t="str">
            <v>待测</v>
          </cell>
          <cell r="AG1041" t="str">
            <v>待测</v>
          </cell>
          <cell r="AH1041">
            <v>23.1</v>
          </cell>
        </row>
        <row r="1042">
          <cell r="AB1042" t="str">
            <v>D5_2_5</v>
          </cell>
          <cell r="AC1042" t="str">
            <v>5_2_5</v>
          </cell>
          <cell r="AD1042" t="str">
            <v>Cultivated</v>
          </cell>
          <cell r="AE1042" t="str">
            <v>待测</v>
          </cell>
          <cell r="AF1042" t="str">
            <v>待测</v>
          </cell>
          <cell r="AG1042" t="str">
            <v>待测</v>
          </cell>
          <cell r="AH1042">
            <v>50.82</v>
          </cell>
        </row>
        <row r="1043">
          <cell r="AB1043" t="str">
            <v>D5_2_6</v>
          </cell>
          <cell r="AC1043" t="str">
            <v>5_2_6</v>
          </cell>
          <cell r="AD1043" t="str">
            <v>Cultivated</v>
          </cell>
          <cell r="AE1043" t="str">
            <v>待测</v>
          </cell>
          <cell r="AF1043" t="str">
            <v>待测</v>
          </cell>
          <cell r="AG1043" t="str">
            <v>待测</v>
          </cell>
          <cell r="AH1043">
            <v>36.96</v>
          </cell>
        </row>
        <row r="1044">
          <cell r="AB1044" t="str">
            <v>D5_2_8</v>
          </cell>
          <cell r="AC1044" t="str">
            <v>5_2_8</v>
          </cell>
          <cell r="AD1044" t="str">
            <v>Cultivated</v>
          </cell>
          <cell r="AE1044" t="str">
            <v>待测</v>
          </cell>
          <cell r="AF1044" t="str">
            <v>待测</v>
          </cell>
          <cell r="AG1044" t="str">
            <v>待测</v>
          </cell>
          <cell r="AH1044">
            <v>44.66</v>
          </cell>
        </row>
        <row r="1045">
          <cell r="AB1045" t="str">
            <v>D5_2_9</v>
          </cell>
          <cell r="AC1045" t="str">
            <v>5_2_9</v>
          </cell>
          <cell r="AD1045" t="str">
            <v>Cultivated</v>
          </cell>
          <cell r="AE1045" t="str">
            <v>待测</v>
          </cell>
          <cell r="AF1045" t="str">
            <v>待测</v>
          </cell>
          <cell r="AG1045" t="str">
            <v>待测</v>
          </cell>
          <cell r="AH1045">
            <v>42.35</v>
          </cell>
        </row>
        <row r="1046">
          <cell r="AB1046" t="str">
            <v>D5_2_10</v>
          </cell>
          <cell r="AC1046" t="str">
            <v>5_2_10</v>
          </cell>
          <cell r="AD1046" t="str">
            <v>Cultivated</v>
          </cell>
          <cell r="AE1046" t="str">
            <v>待测</v>
          </cell>
          <cell r="AF1046" t="str">
            <v>待测</v>
          </cell>
          <cell r="AG1046" t="str">
            <v>待测</v>
          </cell>
          <cell r="AH1046">
            <v>49.28</v>
          </cell>
        </row>
        <row r="1047">
          <cell r="AB1047" t="str">
            <v>D5_2_11</v>
          </cell>
          <cell r="AC1047" t="str">
            <v>5_2_11</v>
          </cell>
          <cell r="AD1047" t="str">
            <v>Cultivated</v>
          </cell>
          <cell r="AE1047" t="str">
            <v>待测</v>
          </cell>
          <cell r="AF1047" t="str">
            <v>待测</v>
          </cell>
          <cell r="AG1047" t="str">
            <v>待测</v>
          </cell>
          <cell r="AH1047">
            <v>38.5</v>
          </cell>
        </row>
        <row r="1048">
          <cell r="AB1048" t="str">
            <v>D5_2_12</v>
          </cell>
          <cell r="AC1048" t="str">
            <v>5_2_12</v>
          </cell>
          <cell r="AD1048" t="str">
            <v>Cultivated</v>
          </cell>
          <cell r="AE1048" t="str">
            <v>待测</v>
          </cell>
          <cell r="AF1048" t="str">
            <v>待测</v>
          </cell>
          <cell r="AG1048" t="str">
            <v>待测</v>
          </cell>
          <cell r="AH1048">
            <v>30.8</v>
          </cell>
        </row>
        <row r="1049">
          <cell r="AB1049" t="str">
            <v>D5_2_13</v>
          </cell>
          <cell r="AC1049" t="str">
            <v>5_2_13</v>
          </cell>
          <cell r="AD1049" t="str">
            <v>Cultivated</v>
          </cell>
          <cell r="AE1049" t="str">
            <v>待测</v>
          </cell>
          <cell r="AF1049" t="str">
            <v>待测</v>
          </cell>
          <cell r="AG1049" t="str">
            <v>待测</v>
          </cell>
          <cell r="AH1049">
            <v>20.79</v>
          </cell>
        </row>
        <row r="1050">
          <cell r="AB1050" t="str">
            <v>D5_2_14</v>
          </cell>
          <cell r="AC1050" t="str">
            <v>5_2_14</v>
          </cell>
          <cell r="AD1050" t="str">
            <v>Cultivated</v>
          </cell>
          <cell r="AE1050" t="str">
            <v>待测</v>
          </cell>
          <cell r="AF1050" t="str">
            <v>待测</v>
          </cell>
          <cell r="AG1050" t="str">
            <v>待测</v>
          </cell>
          <cell r="AH1050">
            <v>41.58</v>
          </cell>
        </row>
        <row r="1051">
          <cell r="AB1051" t="str">
            <v>D5_2_15</v>
          </cell>
          <cell r="AC1051" t="str">
            <v>5_2_15</v>
          </cell>
          <cell r="AD1051" t="str">
            <v>Cultivated</v>
          </cell>
          <cell r="AE1051" t="str">
            <v>待测</v>
          </cell>
          <cell r="AF1051" t="str">
            <v>待测</v>
          </cell>
          <cell r="AG1051" t="str">
            <v>待测</v>
          </cell>
          <cell r="AH1051">
            <v>41.58</v>
          </cell>
        </row>
        <row r="1052">
          <cell r="AB1052" t="str">
            <v>D5_2_16c</v>
          </cell>
          <cell r="AC1052" t="str">
            <v>5_2_16c</v>
          </cell>
          <cell r="AD1052" t="str">
            <v>Ambient</v>
          </cell>
          <cell r="AE1052" t="str">
            <v>待测</v>
          </cell>
          <cell r="AF1052" t="str">
            <v>待测</v>
          </cell>
          <cell r="AG1052" t="str">
            <v>待测</v>
          </cell>
          <cell r="AH1052">
            <v>27.72</v>
          </cell>
        </row>
        <row r="1053">
          <cell r="AB1053" t="str">
            <v>D5_2_17c</v>
          </cell>
          <cell r="AC1053" t="str">
            <v>5_2_17c</v>
          </cell>
          <cell r="AD1053" t="str">
            <v>Ambient</v>
          </cell>
          <cell r="AE1053" t="str">
            <v>待测</v>
          </cell>
          <cell r="AF1053" t="str">
            <v>待测</v>
          </cell>
          <cell r="AG1053" t="str">
            <v>待测</v>
          </cell>
          <cell r="AH1053">
            <v>6.93</v>
          </cell>
        </row>
        <row r="1054">
          <cell r="AB1054" t="str">
            <v>D5_2_18c</v>
          </cell>
          <cell r="AC1054" t="str">
            <v>5_2_18c</v>
          </cell>
          <cell r="AD1054" t="str">
            <v>Ambient</v>
          </cell>
          <cell r="AE1054" t="str">
            <v>待测</v>
          </cell>
          <cell r="AF1054" t="str">
            <v>待测</v>
          </cell>
          <cell r="AG1054" t="str">
            <v>待测</v>
          </cell>
          <cell r="AH1054" t="str">
            <v>NA</v>
          </cell>
        </row>
        <row r="1055">
          <cell r="AB1055" t="str">
            <v>D5_2_19c</v>
          </cell>
          <cell r="AC1055" t="str">
            <v>5_2_19c</v>
          </cell>
          <cell r="AD1055" t="str">
            <v>Ambient</v>
          </cell>
          <cell r="AE1055" t="str">
            <v>待测</v>
          </cell>
          <cell r="AF1055" t="str">
            <v>待测</v>
          </cell>
          <cell r="AG1055" t="str">
            <v>待测</v>
          </cell>
          <cell r="AH1055">
            <v>41.58</v>
          </cell>
        </row>
        <row r="1056">
          <cell r="AB1056" t="str">
            <v>D6_1_1</v>
          </cell>
          <cell r="AC1056" t="str">
            <v>6_1_1</v>
          </cell>
          <cell r="AD1056" t="str">
            <v>Cultivated</v>
          </cell>
          <cell r="AE1056" t="str">
            <v>待测</v>
          </cell>
          <cell r="AF1056" t="str">
            <v>待测</v>
          </cell>
          <cell r="AG1056" t="str">
            <v>待测</v>
          </cell>
          <cell r="AH1056">
            <v>55.44</v>
          </cell>
        </row>
        <row r="1057">
          <cell r="AB1057" t="str">
            <v>D6_1_2</v>
          </cell>
          <cell r="AC1057" t="str">
            <v>6_1_2</v>
          </cell>
          <cell r="AD1057" t="str">
            <v>Cultivated</v>
          </cell>
          <cell r="AE1057" t="str">
            <v>待测</v>
          </cell>
          <cell r="AF1057" t="str">
            <v>待测</v>
          </cell>
          <cell r="AG1057" t="str">
            <v>待测</v>
          </cell>
          <cell r="AH1057">
            <v>52.36</v>
          </cell>
        </row>
        <row r="1058">
          <cell r="AB1058" t="str">
            <v>D6_1_3</v>
          </cell>
          <cell r="AC1058" t="str">
            <v>6_1_3</v>
          </cell>
          <cell r="AD1058" t="str">
            <v>Cultivated</v>
          </cell>
          <cell r="AE1058" t="str">
            <v>待测</v>
          </cell>
          <cell r="AF1058" t="str">
            <v>待测</v>
          </cell>
          <cell r="AG1058" t="str">
            <v>待测</v>
          </cell>
          <cell r="AH1058">
            <v>41.58</v>
          </cell>
        </row>
        <row r="1059">
          <cell r="AB1059" t="str">
            <v>D6_1_4</v>
          </cell>
          <cell r="AC1059" t="str">
            <v>6_1_4</v>
          </cell>
          <cell r="AD1059" t="str">
            <v>Cultivated</v>
          </cell>
          <cell r="AE1059" t="str">
            <v>待测</v>
          </cell>
          <cell r="AF1059" t="str">
            <v>待测</v>
          </cell>
          <cell r="AG1059" t="str">
            <v>待测</v>
          </cell>
          <cell r="AH1059">
            <v>92.4</v>
          </cell>
        </row>
        <row r="1060">
          <cell r="AB1060" t="str">
            <v>D6_1_5</v>
          </cell>
          <cell r="AC1060" t="str">
            <v>6_1_5</v>
          </cell>
          <cell r="AD1060" t="str">
            <v>Cultivated</v>
          </cell>
          <cell r="AE1060" t="str">
            <v>待测</v>
          </cell>
          <cell r="AF1060" t="str">
            <v>待测</v>
          </cell>
          <cell r="AG1060" t="str">
            <v>待测</v>
          </cell>
          <cell r="AH1060">
            <v>47.74</v>
          </cell>
        </row>
        <row r="1061">
          <cell r="AB1061" t="str">
            <v>D6_1_6</v>
          </cell>
          <cell r="AC1061" t="str">
            <v>6_1_6</v>
          </cell>
          <cell r="AD1061" t="str">
            <v>Cultivated</v>
          </cell>
          <cell r="AE1061" t="str">
            <v>待测</v>
          </cell>
          <cell r="AF1061" t="str">
            <v>待测</v>
          </cell>
          <cell r="AG1061" t="str">
            <v>待测</v>
          </cell>
          <cell r="AH1061">
            <v>44.66</v>
          </cell>
        </row>
        <row r="1062">
          <cell r="AB1062" t="str">
            <v>D6_1_7</v>
          </cell>
          <cell r="AC1062" t="str">
            <v>6_1_7</v>
          </cell>
          <cell r="AD1062" t="str">
            <v>Cultivated</v>
          </cell>
          <cell r="AE1062" t="str">
            <v>待测</v>
          </cell>
          <cell r="AF1062" t="str">
            <v>待测</v>
          </cell>
          <cell r="AG1062" t="str">
            <v>待测</v>
          </cell>
          <cell r="AH1062">
            <v>29.26</v>
          </cell>
        </row>
        <row r="1063">
          <cell r="AB1063" t="str">
            <v>D6_1_8</v>
          </cell>
          <cell r="AC1063" t="str">
            <v>6_1_8</v>
          </cell>
          <cell r="AD1063" t="str">
            <v>Cultivated</v>
          </cell>
          <cell r="AE1063" t="str">
            <v>待测</v>
          </cell>
          <cell r="AF1063" t="str">
            <v>待测</v>
          </cell>
          <cell r="AG1063" t="str">
            <v>待测</v>
          </cell>
          <cell r="AH1063">
            <v>39.270000000000003</v>
          </cell>
        </row>
        <row r="1064">
          <cell r="AB1064" t="str">
            <v>D6_1_9</v>
          </cell>
          <cell r="AC1064" t="str">
            <v>6_1_9</v>
          </cell>
          <cell r="AD1064" t="str">
            <v>Cultivated</v>
          </cell>
          <cell r="AE1064" t="str">
            <v>待测</v>
          </cell>
          <cell r="AF1064" t="str">
            <v>待测</v>
          </cell>
          <cell r="AG1064" t="str">
            <v>待测</v>
          </cell>
          <cell r="AH1064">
            <v>47.74</v>
          </cell>
        </row>
        <row r="1065">
          <cell r="AB1065" t="str">
            <v>D6_1_10</v>
          </cell>
          <cell r="AC1065" t="str">
            <v>6_1_10</v>
          </cell>
          <cell r="AD1065" t="str">
            <v>Cultivated</v>
          </cell>
          <cell r="AE1065" t="str">
            <v>待测</v>
          </cell>
          <cell r="AF1065" t="str">
            <v>待测</v>
          </cell>
          <cell r="AG1065" t="str">
            <v>待测</v>
          </cell>
          <cell r="AH1065">
            <v>86.24</v>
          </cell>
        </row>
        <row r="1066">
          <cell r="AB1066" t="str">
            <v>D6_1_11</v>
          </cell>
          <cell r="AC1066" t="str">
            <v>6_1_11</v>
          </cell>
          <cell r="AD1066" t="str">
            <v>Cultivated</v>
          </cell>
          <cell r="AE1066" t="str">
            <v>待测</v>
          </cell>
          <cell r="AF1066" t="str">
            <v>待测</v>
          </cell>
          <cell r="AG1066" t="str">
            <v>待测</v>
          </cell>
          <cell r="AH1066">
            <v>61.6</v>
          </cell>
        </row>
        <row r="1067">
          <cell r="AB1067" t="str">
            <v>D6_1_12</v>
          </cell>
          <cell r="AC1067" t="str">
            <v>6_1_12</v>
          </cell>
          <cell r="AD1067" t="str">
            <v>Cultivated</v>
          </cell>
          <cell r="AE1067" t="str">
            <v>待测</v>
          </cell>
          <cell r="AF1067" t="str">
            <v>待测</v>
          </cell>
          <cell r="AG1067" t="str">
            <v>待测</v>
          </cell>
          <cell r="AH1067">
            <v>29.26</v>
          </cell>
        </row>
        <row r="1068">
          <cell r="AB1068" t="str">
            <v>D6_1_13</v>
          </cell>
          <cell r="AC1068" t="str">
            <v>6_1_13</v>
          </cell>
          <cell r="AD1068" t="str">
            <v>Cultivated</v>
          </cell>
          <cell r="AE1068" t="str">
            <v>待测</v>
          </cell>
          <cell r="AF1068" t="str">
            <v>待测</v>
          </cell>
          <cell r="AG1068" t="str">
            <v>待测</v>
          </cell>
          <cell r="AH1068">
            <v>35.42</v>
          </cell>
        </row>
        <row r="1069">
          <cell r="AB1069" t="str">
            <v>D6_1_14</v>
          </cell>
          <cell r="AC1069" t="str">
            <v>6_1_14</v>
          </cell>
          <cell r="AD1069" t="str">
            <v>Cultivated</v>
          </cell>
          <cell r="AE1069" t="str">
            <v>待测</v>
          </cell>
          <cell r="AF1069" t="str">
            <v>待测</v>
          </cell>
          <cell r="AG1069" t="str">
            <v>待测</v>
          </cell>
          <cell r="AH1069">
            <v>23.1</v>
          </cell>
        </row>
        <row r="1070">
          <cell r="AB1070" t="str">
            <v>D6_1_15</v>
          </cell>
          <cell r="AC1070" t="str">
            <v>6_1_15</v>
          </cell>
          <cell r="AD1070" t="str">
            <v>Cultivated</v>
          </cell>
          <cell r="AE1070" t="str">
            <v>待测</v>
          </cell>
          <cell r="AF1070" t="str">
            <v>待测</v>
          </cell>
          <cell r="AG1070" t="str">
            <v>待测</v>
          </cell>
          <cell r="AH1070">
            <v>50.82</v>
          </cell>
        </row>
        <row r="1071">
          <cell r="AB1071" t="str">
            <v>D6_1_16c</v>
          </cell>
          <cell r="AC1071" t="str">
            <v>6_1_16c</v>
          </cell>
          <cell r="AD1071" t="str">
            <v>Ambient</v>
          </cell>
          <cell r="AE1071" t="str">
            <v>待测</v>
          </cell>
          <cell r="AF1071" t="str">
            <v>待测</v>
          </cell>
          <cell r="AG1071" t="str">
            <v>待测</v>
          </cell>
          <cell r="AH1071">
            <v>16.940000000000001</v>
          </cell>
        </row>
        <row r="1072">
          <cell r="AB1072" t="str">
            <v>D6_1_17c</v>
          </cell>
          <cell r="AC1072" t="str">
            <v>6_1_17c</v>
          </cell>
          <cell r="AD1072" t="str">
            <v>Ambient</v>
          </cell>
          <cell r="AE1072" t="str">
            <v>待测</v>
          </cell>
          <cell r="AF1072" t="str">
            <v>待测</v>
          </cell>
          <cell r="AG1072" t="str">
            <v>待测</v>
          </cell>
          <cell r="AH1072">
            <v>29.26</v>
          </cell>
        </row>
        <row r="1073">
          <cell r="AB1073" t="str">
            <v>D6_1_18c</v>
          </cell>
          <cell r="AC1073" t="str">
            <v>6_1_18c</v>
          </cell>
          <cell r="AD1073" t="str">
            <v>Ambient</v>
          </cell>
          <cell r="AE1073" t="str">
            <v>待测</v>
          </cell>
          <cell r="AF1073" t="str">
            <v>待测</v>
          </cell>
          <cell r="AG1073" t="str">
            <v>待测</v>
          </cell>
          <cell r="AH1073">
            <v>12.32</v>
          </cell>
        </row>
        <row r="1074">
          <cell r="AB1074" t="str">
            <v>D6_1_19c</v>
          </cell>
          <cell r="AC1074" t="str">
            <v>6_1_19c</v>
          </cell>
          <cell r="AD1074" t="str">
            <v>Ambient</v>
          </cell>
          <cell r="AE1074" t="str">
            <v>待测</v>
          </cell>
          <cell r="AF1074" t="str">
            <v>待测</v>
          </cell>
          <cell r="AG1074" t="str">
            <v>待测</v>
          </cell>
          <cell r="AH1074">
            <v>9.24</v>
          </cell>
        </row>
        <row r="1075">
          <cell r="AB1075" t="str">
            <v>E1_1_1</v>
          </cell>
          <cell r="AC1075" t="str">
            <v>1_1_1</v>
          </cell>
          <cell r="AD1075" t="str">
            <v>Cultivated</v>
          </cell>
          <cell r="AE1075" t="str">
            <v>待测</v>
          </cell>
          <cell r="AF1075" t="str">
            <v>待测</v>
          </cell>
          <cell r="AG1075" t="str">
            <v>待测</v>
          </cell>
          <cell r="AH1075">
            <v>36.96</v>
          </cell>
        </row>
        <row r="1076">
          <cell r="AB1076" t="str">
            <v>E1_1_3</v>
          </cell>
          <cell r="AC1076" t="str">
            <v>1_1_3</v>
          </cell>
          <cell r="AD1076" t="str">
            <v>Cultivated</v>
          </cell>
          <cell r="AE1076" t="str">
            <v>待测</v>
          </cell>
          <cell r="AF1076" t="str">
            <v>待测</v>
          </cell>
          <cell r="AG1076" t="str">
            <v>待测</v>
          </cell>
          <cell r="AH1076">
            <v>49.28</v>
          </cell>
        </row>
        <row r="1077">
          <cell r="AB1077" t="str">
            <v>E1_1_4</v>
          </cell>
          <cell r="AC1077" t="str">
            <v>1_1_4</v>
          </cell>
          <cell r="AD1077" t="str">
            <v>Cultivated</v>
          </cell>
          <cell r="AE1077" t="str">
            <v>待测</v>
          </cell>
          <cell r="AF1077" t="str">
            <v>待测</v>
          </cell>
          <cell r="AG1077" t="str">
            <v>待测</v>
          </cell>
          <cell r="AH1077">
            <v>56.98</v>
          </cell>
        </row>
        <row r="1078">
          <cell r="AB1078" t="str">
            <v>E1_1_5</v>
          </cell>
          <cell r="AC1078" t="str">
            <v>1_1_5</v>
          </cell>
          <cell r="AD1078" t="str">
            <v>Cultivated</v>
          </cell>
          <cell r="AE1078" t="str">
            <v>待测</v>
          </cell>
          <cell r="AF1078" t="str">
            <v>待测</v>
          </cell>
          <cell r="AG1078" t="str">
            <v>待测</v>
          </cell>
          <cell r="AH1078">
            <v>60.06</v>
          </cell>
        </row>
        <row r="1079">
          <cell r="AB1079" t="str">
            <v>E1_1_6</v>
          </cell>
          <cell r="AC1079" t="str">
            <v>1_1_6</v>
          </cell>
          <cell r="AD1079" t="str">
            <v>Cultivated</v>
          </cell>
          <cell r="AE1079" t="str">
            <v>待测</v>
          </cell>
          <cell r="AF1079" t="str">
            <v>待测</v>
          </cell>
          <cell r="AG1079" t="str">
            <v>待测</v>
          </cell>
          <cell r="AH1079">
            <v>27.72</v>
          </cell>
        </row>
        <row r="1080">
          <cell r="AB1080" t="str">
            <v>E1_1_7</v>
          </cell>
          <cell r="AC1080" t="str">
            <v>1_1_7</v>
          </cell>
          <cell r="AD1080" t="str">
            <v>Cultivated</v>
          </cell>
          <cell r="AE1080" t="str">
            <v>待测</v>
          </cell>
          <cell r="AF1080" t="str">
            <v>待测</v>
          </cell>
          <cell r="AG1080" t="str">
            <v>待测</v>
          </cell>
          <cell r="AH1080">
            <v>30.8</v>
          </cell>
        </row>
        <row r="1081">
          <cell r="AB1081" t="str">
            <v>E1_1_8</v>
          </cell>
          <cell r="AC1081" t="str">
            <v>1_1_8</v>
          </cell>
          <cell r="AD1081" t="str">
            <v>Cultivated</v>
          </cell>
          <cell r="AE1081" t="str">
            <v>待测</v>
          </cell>
          <cell r="AF1081" t="str">
            <v>待测</v>
          </cell>
          <cell r="AG1081" t="str">
            <v>待测</v>
          </cell>
          <cell r="AH1081">
            <v>38.5</v>
          </cell>
        </row>
        <row r="1082">
          <cell r="AB1082" t="str">
            <v>E1_1_9</v>
          </cell>
          <cell r="AC1082" t="str">
            <v>1_1_9</v>
          </cell>
          <cell r="AD1082" t="str">
            <v>Cultivated</v>
          </cell>
          <cell r="AE1082" t="str">
            <v>待测</v>
          </cell>
          <cell r="AF1082" t="str">
            <v>待测</v>
          </cell>
          <cell r="AG1082" t="str">
            <v>待测</v>
          </cell>
          <cell r="AH1082">
            <v>55.44</v>
          </cell>
        </row>
        <row r="1083">
          <cell r="AB1083" t="str">
            <v>E1_1_10</v>
          </cell>
          <cell r="AC1083" t="str">
            <v>1_1_10</v>
          </cell>
          <cell r="AD1083" t="str">
            <v>Cultivated</v>
          </cell>
          <cell r="AE1083" t="str">
            <v>待测</v>
          </cell>
          <cell r="AF1083" t="str">
            <v>待测</v>
          </cell>
          <cell r="AG1083" t="str">
            <v>待测</v>
          </cell>
          <cell r="AH1083">
            <v>73.92</v>
          </cell>
        </row>
        <row r="1084">
          <cell r="AB1084" t="str">
            <v>E1_1_11</v>
          </cell>
          <cell r="AC1084" t="str">
            <v>1_1_11</v>
          </cell>
          <cell r="AD1084" t="str">
            <v>Cultivated</v>
          </cell>
          <cell r="AE1084" t="str">
            <v>待测</v>
          </cell>
          <cell r="AF1084" t="str">
            <v>待测</v>
          </cell>
          <cell r="AG1084" t="str">
            <v>待测</v>
          </cell>
          <cell r="AH1084">
            <v>66.22</v>
          </cell>
        </row>
        <row r="1085">
          <cell r="AB1085" t="str">
            <v>E1_1_12</v>
          </cell>
          <cell r="AC1085" t="str">
            <v>1_1_12</v>
          </cell>
          <cell r="AD1085" t="str">
            <v>Cultivated</v>
          </cell>
          <cell r="AE1085" t="str">
            <v>待测</v>
          </cell>
          <cell r="AF1085" t="str">
            <v>待测</v>
          </cell>
          <cell r="AG1085" t="str">
            <v>待测</v>
          </cell>
          <cell r="AH1085">
            <v>32.340000000000003</v>
          </cell>
        </row>
        <row r="1086">
          <cell r="AB1086" t="str">
            <v>E1_1_14</v>
          </cell>
          <cell r="AC1086" t="str">
            <v>1_1_14</v>
          </cell>
          <cell r="AD1086" t="str">
            <v>Cultivated</v>
          </cell>
          <cell r="AE1086" t="str">
            <v>待测</v>
          </cell>
          <cell r="AF1086" t="str">
            <v>待测</v>
          </cell>
          <cell r="AG1086" t="str">
            <v>待测</v>
          </cell>
          <cell r="AH1086">
            <v>12.32</v>
          </cell>
        </row>
        <row r="1087">
          <cell r="AB1087" t="str">
            <v>E1_1_15</v>
          </cell>
          <cell r="AC1087" t="str">
            <v>1_1_15</v>
          </cell>
          <cell r="AD1087" t="str">
            <v>Cultivated</v>
          </cell>
          <cell r="AE1087" t="str">
            <v>待测</v>
          </cell>
          <cell r="AF1087" t="str">
            <v>待测</v>
          </cell>
          <cell r="AG1087" t="str">
            <v>待测</v>
          </cell>
          <cell r="AH1087">
            <v>43.12</v>
          </cell>
        </row>
        <row r="1088">
          <cell r="AB1088" t="str">
            <v>E1_1_1c</v>
          </cell>
          <cell r="AC1088" t="str">
            <v>1_1_1c</v>
          </cell>
          <cell r="AD1088" t="str">
            <v>Ambient</v>
          </cell>
          <cell r="AE1088" t="str">
            <v>待测</v>
          </cell>
          <cell r="AF1088" t="str">
            <v>待测</v>
          </cell>
          <cell r="AG1088" t="str">
            <v>待测</v>
          </cell>
          <cell r="AH1088">
            <v>103.18</v>
          </cell>
        </row>
        <row r="1089">
          <cell r="AB1089" t="str">
            <v>E1_1_2c</v>
          </cell>
          <cell r="AC1089" t="str">
            <v>1_1_2c</v>
          </cell>
          <cell r="AD1089" t="str">
            <v>Ambient</v>
          </cell>
          <cell r="AE1089" t="str">
            <v>待测</v>
          </cell>
          <cell r="AF1089" t="str">
            <v>待测</v>
          </cell>
          <cell r="AG1089" t="str">
            <v>待测</v>
          </cell>
          <cell r="AH1089">
            <v>93.94</v>
          </cell>
        </row>
        <row r="1090">
          <cell r="AB1090" t="str">
            <v>E1_1_3c</v>
          </cell>
          <cell r="AC1090" t="str">
            <v>1_1_3c</v>
          </cell>
          <cell r="AD1090" t="str">
            <v>Ambient</v>
          </cell>
          <cell r="AE1090" t="str">
            <v>待测</v>
          </cell>
          <cell r="AF1090" t="str">
            <v>待测</v>
          </cell>
          <cell r="AG1090" t="str">
            <v>待测</v>
          </cell>
          <cell r="AH1090">
            <v>46.2</v>
          </cell>
        </row>
        <row r="1091">
          <cell r="AB1091" t="str">
            <v>E1_1_4c</v>
          </cell>
          <cell r="AC1091" t="str">
            <v>1_1_4c</v>
          </cell>
          <cell r="AD1091" t="str">
            <v>Ambient</v>
          </cell>
          <cell r="AE1091" t="str">
            <v>待测</v>
          </cell>
          <cell r="AF1091" t="str">
            <v>待测</v>
          </cell>
          <cell r="AG1091" t="str">
            <v>待测</v>
          </cell>
          <cell r="AH1091">
            <v>93.94</v>
          </cell>
        </row>
        <row r="1092">
          <cell r="AB1092" t="str">
            <v>E1_2_1</v>
          </cell>
          <cell r="AC1092" t="str">
            <v>1_2_1</v>
          </cell>
          <cell r="AD1092" t="str">
            <v>Cultivated</v>
          </cell>
          <cell r="AE1092" t="str">
            <v>待测</v>
          </cell>
          <cell r="AF1092" t="str">
            <v>待测</v>
          </cell>
          <cell r="AG1092" t="str">
            <v>待测</v>
          </cell>
          <cell r="AH1092">
            <v>38.5</v>
          </cell>
        </row>
        <row r="1093">
          <cell r="AB1093" t="str">
            <v>E1_2_2</v>
          </cell>
          <cell r="AC1093" t="str">
            <v>1_2_2</v>
          </cell>
          <cell r="AD1093" t="str">
            <v>Cultivated</v>
          </cell>
          <cell r="AE1093" t="str">
            <v>待测</v>
          </cell>
          <cell r="AF1093" t="str">
            <v>待测</v>
          </cell>
          <cell r="AG1093" t="str">
            <v>待测</v>
          </cell>
          <cell r="AH1093">
            <v>38.5</v>
          </cell>
        </row>
        <row r="1094">
          <cell r="AB1094" t="str">
            <v>E1_2_3</v>
          </cell>
          <cell r="AC1094" t="str">
            <v>1_2_3</v>
          </cell>
          <cell r="AD1094" t="str">
            <v>Cultivated</v>
          </cell>
          <cell r="AE1094" t="str">
            <v>待测</v>
          </cell>
          <cell r="AF1094" t="str">
            <v>待测</v>
          </cell>
          <cell r="AG1094" t="str">
            <v>待测</v>
          </cell>
          <cell r="AH1094">
            <v>32.340000000000003</v>
          </cell>
        </row>
        <row r="1095">
          <cell r="AB1095" t="str">
            <v>E1_2_4</v>
          </cell>
          <cell r="AC1095" t="str">
            <v>1_2_4</v>
          </cell>
          <cell r="AD1095" t="str">
            <v>Cultivated</v>
          </cell>
          <cell r="AE1095" t="str">
            <v>待测</v>
          </cell>
          <cell r="AF1095" t="str">
            <v>待测</v>
          </cell>
          <cell r="AG1095" t="str">
            <v>待测</v>
          </cell>
          <cell r="AH1095">
            <v>52.36</v>
          </cell>
        </row>
        <row r="1096">
          <cell r="AB1096" t="str">
            <v>E1_2_5</v>
          </cell>
          <cell r="AC1096" t="str">
            <v>1_2_5</v>
          </cell>
          <cell r="AD1096" t="str">
            <v>Cultivated</v>
          </cell>
          <cell r="AE1096" t="str">
            <v>待测</v>
          </cell>
          <cell r="AF1096" t="str">
            <v>待测</v>
          </cell>
          <cell r="AG1096" t="str">
            <v>待测</v>
          </cell>
          <cell r="AH1096">
            <v>27.72</v>
          </cell>
        </row>
        <row r="1097">
          <cell r="AB1097" t="str">
            <v>E1_2_6</v>
          </cell>
          <cell r="AC1097" t="str">
            <v>1_2_6</v>
          </cell>
          <cell r="AD1097" t="str">
            <v>Cultivated</v>
          </cell>
          <cell r="AE1097" t="str">
            <v>待测</v>
          </cell>
          <cell r="AF1097" t="str">
            <v>待测</v>
          </cell>
          <cell r="AG1097" t="str">
            <v>待测</v>
          </cell>
          <cell r="AH1097">
            <v>58.52</v>
          </cell>
        </row>
        <row r="1098">
          <cell r="AB1098" t="str">
            <v>E1_2_7</v>
          </cell>
          <cell r="AC1098" t="str">
            <v>1_2_7</v>
          </cell>
          <cell r="AD1098" t="str">
            <v>Cultivated</v>
          </cell>
          <cell r="AE1098" t="str">
            <v>待测</v>
          </cell>
          <cell r="AF1098" t="str">
            <v>待测</v>
          </cell>
          <cell r="AG1098" t="str">
            <v>待测</v>
          </cell>
          <cell r="AH1098">
            <v>53.9</v>
          </cell>
        </row>
        <row r="1099">
          <cell r="AB1099" t="str">
            <v>E1_2_8</v>
          </cell>
          <cell r="AC1099" t="str">
            <v>1_2_8</v>
          </cell>
          <cell r="AD1099" t="str">
            <v>Cultivated</v>
          </cell>
          <cell r="AE1099" t="str">
            <v>待测</v>
          </cell>
          <cell r="AF1099" t="str">
            <v>待测</v>
          </cell>
          <cell r="AG1099" t="str">
            <v>待测</v>
          </cell>
          <cell r="AH1099">
            <v>35.42</v>
          </cell>
        </row>
        <row r="1100">
          <cell r="AB1100" t="str">
            <v>E1_2_9</v>
          </cell>
          <cell r="AC1100" t="str">
            <v>1_2_9</v>
          </cell>
          <cell r="AD1100" t="str">
            <v>Cultivated</v>
          </cell>
          <cell r="AE1100" t="str">
            <v>待测</v>
          </cell>
          <cell r="AF1100" t="str">
            <v>待测</v>
          </cell>
          <cell r="AG1100" t="str">
            <v>待测</v>
          </cell>
          <cell r="AH1100">
            <v>26.18</v>
          </cell>
        </row>
        <row r="1101">
          <cell r="AB1101" t="str">
            <v>E1_2_10</v>
          </cell>
          <cell r="AC1101" t="str">
            <v>1_2_10</v>
          </cell>
          <cell r="AD1101" t="str">
            <v>Cultivated</v>
          </cell>
          <cell r="AE1101" t="str">
            <v>待测</v>
          </cell>
          <cell r="AF1101" t="str">
            <v>待测</v>
          </cell>
          <cell r="AG1101" t="str">
            <v>待测</v>
          </cell>
          <cell r="AH1101">
            <v>33.880000000000003</v>
          </cell>
        </row>
        <row r="1102">
          <cell r="AB1102" t="str">
            <v>E1_2_11</v>
          </cell>
          <cell r="AC1102" t="str">
            <v>1_2_11</v>
          </cell>
          <cell r="AD1102" t="str">
            <v>Cultivated</v>
          </cell>
          <cell r="AE1102" t="str">
            <v>待测</v>
          </cell>
          <cell r="AF1102" t="str">
            <v>待测</v>
          </cell>
          <cell r="AG1102" t="str">
            <v>待测</v>
          </cell>
          <cell r="AH1102">
            <v>56.98</v>
          </cell>
        </row>
        <row r="1103">
          <cell r="AB1103" t="str">
            <v>E1_2_12</v>
          </cell>
          <cell r="AC1103" t="str">
            <v>1_2_12</v>
          </cell>
          <cell r="AD1103" t="str">
            <v>Cultivated</v>
          </cell>
          <cell r="AE1103" t="str">
            <v>待测</v>
          </cell>
          <cell r="AF1103" t="str">
            <v>待测</v>
          </cell>
          <cell r="AG1103" t="str">
            <v>待测</v>
          </cell>
          <cell r="AH1103">
            <v>69.3</v>
          </cell>
        </row>
        <row r="1104">
          <cell r="AB1104" t="str">
            <v>E1_2_13</v>
          </cell>
          <cell r="AC1104" t="str">
            <v>1_2_13</v>
          </cell>
          <cell r="AD1104" t="str">
            <v>Cultivated</v>
          </cell>
          <cell r="AE1104" t="str">
            <v>待测</v>
          </cell>
          <cell r="AF1104" t="str">
            <v>待测</v>
          </cell>
          <cell r="AG1104" t="str">
            <v>待测</v>
          </cell>
          <cell r="AH1104">
            <v>58.52</v>
          </cell>
        </row>
        <row r="1105">
          <cell r="AB1105" t="str">
            <v>E1_2_14</v>
          </cell>
          <cell r="AC1105" t="str">
            <v>1_2_14</v>
          </cell>
          <cell r="AD1105" t="str">
            <v>Cultivated</v>
          </cell>
          <cell r="AE1105" t="str">
            <v>待测</v>
          </cell>
          <cell r="AF1105" t="str">
            <v>待测</v>
          </cell>
          <cell r="AG1105" t="str">
            <v>待测</v>
          </cell>
          <cell r="AH1105">
            <v>53.9</v>
          </cell>
        </row>
        <row r="1106">
          <cell r="AB1106" t="str">
            <v>E1_2_15</v>
          </cell>
          <cell r="AC1106" t="str">
            <v>1_2_15</v>
          </cell>
          <cell r="AD1106" t="str">
            <v>Cultivated</v>
          </cell>
          <cell r="AE1106" t="str">
            <v>待测</v>
          </cell>
          <cell r="AF1106" t="str">
            <v>待测</v>
          </cell>
          <cell r="AG1106" t="str">
            <v>待测</v>
          </cell>
          <cell r="AH1106">
            <v>60.06</v>
          </cell>
        </row>
        <row r="1107">
          <cell r="AB1107" t="str">
            <v>E1_2_16</v>
          </cell>
          <cell r="AC1107" t="str">
            <v>1_2_16</v>
          </cell>
          <cell r="AD1107" t="str">
            <v>Cultivated</v>
          </cell>
          <cell r="AE1107" t="str">
            <v>待测</v>
          </cell>
          <cell r="AF1107" t="str">
            <v>待测</v>
          </cell>
          <cell r="AG1107" t="str">
            <v>待测</v>
          </cell>
          <cell r="AH1107">
            <v>40.04</v>
          </cell>
        </row>
        <row r="1108">
          <cell r="AB1108" t="str">
            <v>E1_2_12d</v>
          </cell>
          <cell r="AC1108" t="str">
            <v>1_2_12d</v>
          </cell>
          <cell r="AD1108" t="str">
            <v>Cultivated</v>
          </cell>
          <cell r="AE1108" t="str">
            <v>待测</v>
          </cell>
          <cell r="AF1108" t="str">
            <v>待测</v>
          </cell>
          <cell r="AG1108" t="str">
            <v>待测</v>
          </cell>
          <cell r="AH1108">
            <v>33.880000000000003</v>
          </cell>
        </row>
        <row r="1109">
          <cell r="AB1109" t="str">
            <v>E1_2_13d</v>
          </cell>
          <cell r="AC1109" t="str">
            <v>1_2_13d</v>
          </cell>
          <cell r="AD1109" t="str">
            <v>Cultivated</v>
          </cell>
          <cell r="AE1109" t="str">
            <v>待测</v>
          </cell>
          <cell r="AF1109" t="str">
            <v>待测</v>
          </cell>
          <cell r="AG1109" t="str">
            <v>待测</v>
          </cell>
          <cell r="AH1109">
            <v>15.4</v>
          </cell>
        </row>
        <row r="1110">
          <cell r="AB1110" t="str">
            <v>E1_2_1c</v>
          </cell>
          <cell r="AC1110" t="str">
            <v>1_2_1c</v>
          </cell>
          <cell r="AD1110" t="str">
            <v>Ambient</v>
          </cell>
          <cell r="AE1110" t="str">
            <v>待测</v>
          </cell>
          <cell r="AF1110" t="str">
            <v>待测</v>
          </cell>
          <cell r="AG1110" t="str">
            <v>待测</v>
          </cell>
          <cell r="AH1110">
            <v>55.44</v>
          </cell>
        </row>
        <row r="1111">
          <cell r="AB1111" t="str">
            <v>E1_2_2c</v>
          </cell>
          <cell r="AC1111" t="str">
            <v>1_2_2c</v>
          </cell>
          <cell r="AD1111" t="str">
            <v>Ambient</v>
          </cell>
          <cell r="AE1111" t="str">
            <v>待测</v>
          </cell>
          <cell r="AF1111" t="str">
            <v>待测</v>
          </cell>
          <cell r="AG1111" t="str">
            <v>待测</v>
          </cell>
          <cell r="AH1111">
            <v>89.32</v>
          </cell>
        </row>
        <row r="1112">
          <cell r="AB1112" t="str">
            <v>E1_2_3c</v>
          </cell>
          <cell r="AC1112" t="str">
            <v>1_2_3c</v>
          </cell>
          <cell r="AD1112" t="str">
            <v>Ambient</v>
          </cell>
          <cell r="AE1112" t="str">
            <v>待测</v>
          </cell>
          <cell r="AF1112" t="str">
            <v>待测</v>
          </cell>
          <cell r="AG1112" t="str">
            <v>待测</v>
          </cell>
          <cell r="AH1112">
            <v>46.2</v>
          </cell>
        </row>
        <row r="1113">
          <cell r="AB1113" t="str">
            <v>E1_2_4c</v>
          </cell>
          <cell r="AC1113" t="str">
            <v>1_2_4c</v>
          </cell>
          <cell r="AD1113" t="str">
            <v>Ambient</v>
          </cell>
          <cell r="AE1113" t="str">
            <v>待测</v>
          </cell>
          <cell r="AF1113" t="str">
            <v>待测</v>
          </cell>
          <cell r="AG1113" t="str">
            <v>待测</v>
          </cell>
          <cell r="AH1113">
            <v>52.36</v>
          </cell>
        </row>
        <row r="1114">
          <cell r="AB1114" t="str">
            <v>E1_3_1</v>
          </cell>
          <cell r="AC1114" t="str">
            <v>1_3_1</v>
          </cell>
          <cell r="AD1114" t="str">
            <v>Cultivated</v>
          </cell>
          <cell r="AE1114" t="str">
            <v>待测</v>
          </cell>
          <cell r="AF1114" t="str">
            <v>待测</v>
          </cell>
          <cell r="AG1114" t="str">
            <v>待测</v>
          </cell>
          <cell r="AH1114">
            <v>83.16</v>
          </cell>
        </row>
        <row r="1115">
          <cell r="AB1115" t="str">
            <v>E1_3_2</v>
          </cell>
          <cell r="AC1115" t="str">
            <v>1_3_2</v>
          </cell>
          <cell r="AD1115" t="str">
            <v>Cultivated</v>
          </cell>
          <cell r="AE1115" t="str">
            <v>待测</v>
          </cell>
          <cell r="AF1115" t="str">
            <v>待测</v>
          </cell>
          <cell r="AG1115" t="str">
            <v>待测</v>
          </cell>
          <cell r="AH1115">
            <v>70.84</v>
          </cell>
        </row>
        <row r="1116">
          <cell r="AB1116" t="str">
            <v>E1_3_3</v>
          </cell>
          <cell r="AC1116" t="str">
            <v>1_3_3</v>
          </cell>
          <cell r="AD1116" t="str">
            <v>Cultivated</v>
          </cell>
          <cell r="AE1116" t="str">
            <v>待测</v>
          </cell>
          <cell r="AF1116" t="str">
            <v>待测</v>
          </cell>
          <cell r="AG1116" t="str">
            <v>待测</v>
          </cell>
          <cell r="AH1116">
            <v>78.540000000000006</v>
          </cell>
        </row>
        <row r="1117">
          <cell r="AB1117" t="str">
            <v>E1_3_4</v>
          </cell>
          <cell r="AC1117" t="str">
            <v>1_3_4</v>
          </cell>
          <cell r="AD1117" t="str">
            <v>Cultivated</v>
          </cell>
          <cell r="AE1117" t="str">
            <v>待测</v>
          </cell>
          <cell r="AF1117" t="str">
            <v>待测</v>
          </cell>
          <cell r="AG1117" t="str">
            <v>待测</v>
          </cell>
          <cell r="AH1117">
            <v>69.3</v>
          </cell>
        </row>
        <row r="1118">
          <cell r="AB1118" t="str">
            <v>E1_3_5</v>
          </cell>
          <cell r="AC1118" t="str">
            <v>1_3_5</v>
          </cell>
          <cell r="AD1118" t="str">
            <v>Cultivated</v>
          </cell>
          <cell r="AE1118" t="str">
            <v>待测</v>
          </cell>
          <cell r="AF1118" t="str">
            <v>待测</v>
          </cell>
          <cell r="AG1118" t="str">
            <v>待测</v>
          </cell>
          <cell r="AH1118">
            <v>92.4</v>
          </cell>
        </row>
        <row r="1119">
          <cell r="AB1119" t="str">
            <v>E1_3_6</v>
          </cell>
          <cell r="AC1119" t="str">
            <v>1_3_6</v>
          </cell>
          <cell r="AD1119" t="str">
            <v>Cultivated</v>
          </cell>
          <cell r="AE1119" t="str">
            <v>待测</v>
          </cell>
          <cell r="AF1119" t="str">
            <v>待测</v>
          </cell>
          <cell r="AG1119" t="str">
            <v>待测</v>
          </cell>
          <cell r="AH1119">
            <v>78.540000000000006</v>
          </cell>
        </row>
        <row r="1120">
          <cell r="AB1120" t="str">
            <v>E1_3_7</v>
          </cell>
          <cell r="AC1120" t="str">
            <v>1_3_7</v>
          </cell>
          <cell r="AD1120" t="str">
            <v>Cultivated</v>
          </cell>
          <cell r="AE1120" t="str">
            <v>待测</v>
          </cell>
          <cell r="AF1120" t="str">
            <v>待测</v>
          </cell>
          <cell r="AG1120" t="str">
            <v>待测</v>
          </cell>
          <cell r="AH1120">
            <v>81.62</v>
          </cell>
        </row>
        <row r="1121">
          <cell r="AB1121" t="str">
            <v>E1_3_8</v>
          </cell>
          <cell r="AC1121" t="str">
            <v>1_3_8</v>
          </cell>
          <cell r="AD1121" t="str">
            <v>Cultivated</v>
          </cell>
          <cell r="AE1121" t="str">
            <v>待测</v>
          </cell>
          <cell r="AF1121" t="str">
            <v>待测</v>
          </cell>
          <cell r="AG1121" t="str">
            <v>待测</v>
          </cell>
          <cell r="AH1121">
            <v>83.16</v>
          </cell>
        </row>
        <row r="1122">
          <cell r="AB1122" t="str">
            <v>E1_3_9</v>
          </cell>
          <cell r="AC1122" t="str">
            <v>1_3_9</v>
          </cell>
          <cell r="AD1122" t="str">
            <v>Cultivated</v>
          </cell>
          <cell r="AE1122" t="str">
            <v>待测</v>
          </cell>
          <cell r="AF1122" t="str">
            <v>待测</v>
          </cell>
          <cell r="AG1122" t="str">
            <v>待测</v>
          </cell>
          <cell r="AH1122">
            <v>69.3</v>
          </cell>
        </row>
        <row r="1123">
          <cell r="AB1123" t="str">
            <v>E1_3_10</v>
          </cell>
          <cell r="AC1123" t="str">
            <v>1_3_10</v>
          </cell>
          <cell r="AD1123" t="str">
            <v>Cultivated</v>
          </cell>
          <cell r="AE1123" t="str">
            <v>待测</v>
          </cell>
          <cell r="AF1123" t="str">
            <v>待测</v>
          </cell>
          <cell r="AG1123" t="str">
            <v>待测</v>
          </cell>
          <cell r="AH1123">
            <v>69.3</v>
          </cell>
        </row>
        <row r="1124">
          <cell r="AB1124" t="str">
            <v>E1_3_11</v>
          </cell>
          <cell r="AC1124" t="str">
            <v>1_3_11</v>
          </cell>
          <cell r="AD1124" t="str">
            <v>Cultivated</v>
          </cell>
          <cell r="AE1124" t="str">
            <v>待测</v>
          </cell>
          <cell r="AF1124" t="str">
            <v>待测</v>
          </cell>
          <cell r="AG1124" t="str">
            <v>待测</v>
          </cell>
          <cell r="AH1124">
            <v>75.459999999999994</v>
          </cell>
        </row>
        <row r="1125">
          <cell r="AB1125" t="str">
            <v>E1_3_12</v>
          </cell>
          <cell r="AC1125" t="str">
            <v>1_3_12</v>
          </cell>
          <cell r="AD1125" t="str">
            <v>Cultivated</v>
          </cell>
          <cell r="AE1125" t="str">
            <v>待测</v>
          </cell>
          <cell r="AF1125" t="str">
            <v>待测</v>
          </cell>
          <cell r="AG1125" t="str">
            <v>待测</v>
          </cell>
          <cell r="AH1125">
            <v>77</v>
          </cell>
        </row>
        <row r="1126">
          <cell r="AB1126" t="str">
            <v>E1_3_13</v>
          </cell>
          <cell r="AC1126" t="str">
            <v>1_3_13</v>
          </cell>
          <cell r="AD1126" t="str">
            <v>Cultivated</v>
          </cell>
          <cell r="AE1126" t="str">
            <v>待测</v>
          </cell>
          <cell r="AF1126" t="str">
            <v>待测</v>
          </cell>
          <cell r="AG1126" t="str">
            <v>待测</v>
          </cell>
          <cell r="AH1126">
            <v>83.16</v>
          </cell>
        </row>
        <row r="1127">
          <cell r="AB1127" t="str">
            <v>E1_3_14</v>
          </cell>
          <cell r="AC1127" t="str">
            <v>1_3_14</v>
          </cell>
          <cell r="AD1127" t="str">
            <v>Cultivated</v>
          </cell>
          <cell r="AE1127" t="str">
            <v>待测</v>
          </cell>
          <cell r="AF1127" t="str">
            <v>待测</v>
          </cell>
          <cell r="AG1127" t="str">
            <v>待测</v>
          </cell>
          <cell r="AH1127">
            <v>80.08</v>
          </cell>
        </row>
        <row r="1128">
          <cell r="AB1128" t="str">
            <v>E1_3_15</v>
          </cell>
          <cell r="AC1128" t="str">
            <v>1_3_15</v>
          </cell>
          <cell r="AD1128" t="str">
            <v>Cultivated</v>
          </cell>
          <cell r="AE1128" t="str">
            <v>待测</v>
          </cell>
          <cell r="AF1128" t="str">
            <v>待测</v>
          </cell>
          <cell r="AG1128" t="str">
            <v>待测</v>
          </cell>
          <cell r="AH1128">
            <v>87.78</v>
          </cell>
        </row>
        <row r="1129">
          <cell r="AB1129" t="str">
            <v>E1_3_6d</v>
          </cell>
          <cell r="AC1129" t="str">
            <v>1_3_6d</v>
          </cell>
          <cell r="AD1129" t="str">
            <v>Cultivated</v>
          </cell>
          <cell r="AE1129" t="str">
            <v>待测</v>
          </cell>
          <cell r="AF1129" t="str">
            <v>待测</v>
          </cell>
          <cell r="AG1129" t="str">
            <v>待测</v>
          </cell>
          <cell r="AH1129">
            <v>101.64</v>
          </cell>
        </row>
        <row r="1130">
          <cell r="AB1130" t="str">
            <v>E1_3_1c</v>
          </cell>
          <cell r="AC1130" t="str">
            <v>1_3_1c</v>
          </cell>
          <cell r="AD1130" t="str">
            <v>Ambient</v>
          </cell>
          <cell r="AE1130" t="str">
            <v>待测</v>
          </cell>
          <cell r="AF1130" t="str">
            <v>待测</v>
          </cell>
          <cell r="AG1130" t="str">
            <v>待测</v>
          </cell>
          <cell r="AH1130">
            <v>124.74</v>
          </cell>
        </row>
        <row r="1131">
          <cell r="AB1131" t="str">
            <v>E1_3_2c</v>
          </cell>
          <cell r="AC1131" t="str">
            <v>1_3_2c</v>
          </cell>
          <cell r="AD1131" t="str">
            <v>Ambient</v>
          </cell>
          <cell r="AE1131" t="str">
            <v>待测</v>
          </cell>
          <cell r="AF1131" t="str">
            <v>待测</v>
          </cell>
          <cell r="AG1131" t="str">
            <v>待测</v>
          </cell>
          <cell r="AH1131">
            <v>106.26</v>
          </cell>
        </row>
        <row r="1132">
          <cell r="AB1132" t="str">
            <v>E1_3_3c</v>
          </cell>
          <cell r="AC1132" t="str">
            <v>1_3_3c</v>
          </cell>
          <cell r="AD1132" t="str">
            <v>Ambient</v>
          </cell>
          <cell r="AE1132" t="str">
            <v>待测</v>
          </cell>
          <cell r="AF1132" t="str">
            <v>待测</v>
          </cell>
          <cell r="AG1132" t="str">
            <v>待测</v>
          </cell>
          <cell r="AH1132">
            <v>140.13999999999999</v>
          </cell>
        </row>
        <row r="1133">
          <cell r="AB1133" t="str">
            <v>E1_3_4c</v>
          </cell>
          <cell r="AC1133" t="str">
            <v>1_3_4c</v>
          </cell>
          <cell r="AD1133" t="str">
            <v>Ambient</v>
          </cell>
          <cell r="AE1133" t="str">
            <v>待测</v>
          </cell>
          <cell r="AF1133" t="str">
            <v>待测</v>
          </cell>
          <cell r="AG1133" t="str">
            <v>待测</v>
          </cell>
          <cell r="AH1133">
            <v>146.30000000000001</v>
          </cell>
        </row>
        <row r="1134">
          <cell r="AB1134" t="str">
            <v>E2_1_1</v>
          </cell>
          <cell r="AC1134" t="str">
            <v>2_1_1</v>
          </cell>
          <cell r="AD1134" t="str">
            <v>Cultivated</v>
          </cell>
          <cell r="AE1134" t="str">
            <v>待测</v>
          </cell>
          <cell r="AF1134" t="str">
            <v>待测</v>
          </cell>
          <cell r="AG1134" t="str">
            <v>待测</v>
          </cell>
          <cell r="AH1134">
            <v>43.89</v>
          </cell>
        </row>
        <row r="1135">
          <cell r="AB1135" t="str">
            <v>E2_1_2</v>
          </cell>
          <cell r="AC1135" t="str">
            <v>2_1_2</v>
          </cell>
          <cell r="AD1135" t="str">
            <v>Cultivated</v>
          </cell>
          <cell r="AE1135" t="str">
            <v>待测</v>
          </cell>
          <cell r="AF1135" t="str">
            <v>待测</v>
          </cell>
          <cell r="AG1135" t="str">
            <v>待测</v>
          </cell>
          <cell r="AH1135">
            <v>32.340000000000003</v>
          </cell>
        </row>
        <row r="1136">
          <cell r="AB1136" t="str">
            <v>E2_1_3</v>
          </cell>
          <cell r="AC1136" t="str">
            <v>2_1_3</v>
          </cell>
          <cell r="AD1136" t="str">
            <v>Cultivated</v>
          </cell>
          <cell r="AE1136" t="str">
            <v>待测</v>
          </cell>
          <cell r="AF1136" t="str">
            <v>待测</v>
          </cell>
          <cell r="AG1136" t="str">
            <v>待测</v>
          </cell>
          <cell r="AH1136">
            <v>66.22</v>
          </cell>
        </row>
        <row r="1137">
          <cell r="AB1137" t="str">
            <v>E2_1_4</v>
          </cell>
          <cell r="AC1137" t="str">
            <v>2_1_4</v>
          </cell>
          <cell r="AD1137" t="str">
            <v>Cultivated</v>
          </cell>
          <cell r="AE1137" t="str">
            <v>待测</v>
          </cell>
          <cell r="AF1137" t="str">
            <v>待测</v>
          </cell>
          <cell r="AG1137" t="str">
            <v>待测</v>
          </cell>
          <cell r="AH1137">
            <v>64.680000000000007</v>
          </cell>
        </row>
        <row r="1138">
          <cell r="AB1138" t="str">
            <v>E2_1_5</v>
          </cell>
          <cell r="AC1138" t="str">
            <v>2_1_5</v>
          </cell>
          <cell r="AD1138" t="str">
            <v>Cultivated</v>
          </cell>
          <cell r="AE1138" t="str">
            <v>待测</v>
          </cell>
          <cell r="AF1138" t="str">
            <v>待测</v>
          </cell>
          <cell r="AG1138" t="str">
            <v>待测</v>
          </cell>
          <cell r="AH1138">
            <v>66.22</v>
          </cell>
        </row>
        <row r="1139">
          <cell r="AB1139" t="str">
            <v>E2_1_6</v>
          </cell>
          <cell r="AC1139" t="str">
            <v>2_1_6</v>
          </cell>
          <cell r="AD1139" t="str">
            <v>Cultivated</v>
          </cell>
          <cell r="AE1139" t="str">
            <v>待测</v>
          </cell>
          <cell r="AF1139" t="str">
            <v>待测</v>
          </cell>
          <cell r="AG1139" t="str">
            <v>待测</v>
          </cell>
          <cell r="AH1139">
            <v>73.92</v>
          </cell>
        </row>
        <row r="1140">
          <cell r="AB1140" t="str">
            <v>E2_1_7</v>
          </cell>
          <cell r="AC1140" t="str">
            <v>2_1_7</v>
          </cell>
          <cell r="AD1140" t="str">
            <v>Cultivated</v>
          </cell>
          <cell r="AE1140" t="str">
            <v>待测</v>
          </cell>
          <cell r="AF1140" t="str">
            <v>待测</v>
          </cell>
          <cell r="AG1140" t="str">
            <v>待测</v>
          </cell>
          <cell r="AH1140">
            <v>58.52</v>
          </cell>
        </row>
        <row r="1141">
          <cell r="AB1141" t="str">
            <v>E2_1_8</v>
          </cell>
          <cell r="AC1141" t="str">
            <v>2_1_8</v>
          </cell>
          <cell r="AD1141" t="str">
            <v>Cultivated</v>
          </cell>
          <cell r="AE1141" t="str">
            <v>待测</v>
          </cell>
          <cell r="AF1141" t="str">
            <v>待测</v>
          </cell>
          <cell r="AG1141" t="str">
            <v>待测</v>
          </cell>
          <cell r="AH1141">
            <v>63.14</v>
          </cell>
        </row>
        <row r="1142">
          <cell r="AB1142" t="str">
            <v>E2_1_9</v>
          </cell>
          <cell r="AC1142" t="str">
            <v>2_1_9</v>
          </cell>
          <cell r="AD1142" t="str">
            <v>Cultivated</v>
          </cell>
          <cell r="AE1142" t="str">
            <v>待测</v>
          </cell>
          <cell r="AF1142" t="str">
            <v>待测</v>
          </cell>
          <cell r="AG1142" t="str">
            <v>待测</v>
          </cell>
          <cell r="AH1142">
            <v>36.96</v>
          </cell>
        </row>
        <row r="1143">
          <cell r="AB1143" t="str">
            <v>E2_1_10</v>
          </cell>
          <cell r="AC1143" t="str">
            <v>2_1_10</v>
          </cell>
          <cell r="AD1143" t="str">
            <v>Cultivated</v>
          </cell>
          <cell r="AE1143" t="str">
            <v>待测</v>
          </cell>
          <cell r="AF1143" t="str">
            <v>待测</v>
          </cell>
          <cell r="AG1143" t="str">
            <v>待测</v>
          </cell>
          <cell r="AH1143">
            <v>35.42</v>
          </cell>
        </row>
        <row r="1144">
          <cell r="AB1144" t="str">
            <v>E2_1_11</v>
          </cell>
          <cell r="AC1144" t="str">
            <v>2_1_11</v>
          </cell>
          <cell r="AD1144" t="str">
            <v>Cultivated</v>
          </cell>
          <cell r="AE1144" t="str">
            <v>待测</v>
          </cell>
          <cell r="AF1144" t="str">
            <v>待测</v>
          </cell>
          <cell r="AG1144" t="str">
            <v>待测</v>
          </cell>
          <cell r="AH1144">
            <v>72.38</v>
          </cell>
        </row>
        <row r="1145">
          <cell r="AB1145" t="str">
            <v>E2_1_12</v>
          </cell>
          <cell r="AC1145" t="str">
            <v>2_1_12</v>
          </cell>
          <cell r="AD1145" t="str">
            <v>Cultivated</v>
          </cell>
          <cell r="AE1145" t="str">
            <v>待测</v>
          </cell>
          <cell r="AF1145" t="str">
            <v>待测</v>
          </cell>
          <cell r="AG1145" t="str">
            <v>待测</v>
          </cell>
          <cell r="AH1145">
            <v>67.760000000000005</v>
          </cell>
        </row>
        <row r="1146">
          <cell r="AB1146" t="str">
            <v>E2_1_13</v>
          </cell>
          <cell r="AC1146" t="str">
            <v>2_1_13</v>
          </cell>
          <cell r="AD1146" t="str">
            <v>Cultivated</v>
          </cell>
          <cell r="AE1146" t="str">
            <v>待测</v>
          </cell>
          <cell r="AF1146" t="str">
            <v>待测</v>
          </cell>
          <cell r="AG1146" t="str">
            <v>待测</v>
          </cell>
          <cell r="AH1146">
            <v>89.32</v>
          </cell>
        </row>
        <row r="1147">
          <cell r="AB1147" t="str">
            <v>E2_1_14</v>
          </cell>
          <cell r="AC1147" t="str">
            <v>2_1_14</v>
          </cell>
          <cell r="AD1147" t="str">
            <v>Cultivated</v>
          </cell>
          <cell r="AE1147" t="str">
            <v>待测</v>
          </cell>
          <cell r="AF1147" t="str">
            <v>待测</v>
          </cell>
          <cell r="AG1147" t="str">
            <v>待测</v>
          </cell>
          <cell r="AH1147">
            <v>77</v>
          </cell>
        </row>
        <row r="1148">
          <cell r="AB1148" t="str">
            <v>E2_1_15</v>
          </cell>
          <cell r="AC1148" t="str">
            <v>2_1_15</v>
          </cell>
          <cell r="AD1148" t="str">
            <v>Cultivated</v>
          </cell>
          <cell r="AE1148" t="str">
            <v>待测</v>
          </cell>
          <cell r="AF1148" t="str">
            <v>待测</v>
          </cell>
          <cell r="AG1148" t="str">
            <v>待测</v>
          </cell>
          <cell r="AH1148">
            <v>73.92</v>
          </cell>
        </row>
        <row r="1149">
          <cell r="AB1149" t="str">
            <v>E2_1_1c</v>
          </cell>
          <cell r="AC1149" t="str">
            <v>2_1_1c</v>
          </cell>
          <cell r="AD1149" t="str">
            <v>Ambient</v>
          </cell>
          <cell r="AE1149" t="str">
            <v>待测</v>
          </cell>
          <cell r="AF1149" t="str">
            <v>待测</v>
          </cell>
          <cell r="AG1149" t="str">
            <v>待测</v>
          </cell>
          <cell r="AH1149">
            <v>73.92</v>
          </cell>
        </row>
        <row r="1150">
          <cell r="AB1150" t="str">
            <v>E2_1_2c</v>
          </cell>
          <cell r="AC1150" t="str">
            <v>2_1_2c</v>
          </cell>
          <cell r="AD1150" t="str">
            <v>Ambient</v>
          </cell>
          <cell r="AE1150" t="str">
            <v>待测</v>
          </cell>
          <cell r="AF1150" t="str">
            <v>待测</v>
          </cell>
          <cell r="AG1150" t="str">
            <v>待测</v>
          </cell>
          <cell r="AH1150">
            <v>36.96</v>
          </cell>
        </row>
        <row r="1151">
          <cell r="AB1151" t="str">
            <v>E2_1_3c</v>
          </cell>
          <cell r="AC1151" t="str">
            <v>2_1_3c</v>
          </cell>
          <cell r="AD1151" t="str">
            <v>Ambient</v>
          </cell>
          <cell r="AE1151" t="str">
            <v>待测</v>
          </cell>
          <cell r="AF1151" t="str">
            <v>待测</v>
          </cell>
          <cell r="AG1151" t="str">
            <v>待测</v>
          </cell>
          <cell r="AH1151">
            <v>95.48</v>
          </cell>
        </row>
        <row r="1152">
          <cell r="AB1152" t="str">
            <v>E2_1_4c</v>
          </cell>
          <cell r="AC1152" t="str">
            <v>2_1_4c</v>
          </cell>
          <cell r="AD1152" t="str">
            <v>Ambient</v>
          </cell>
          <cell r="AE1152" t="str">
            <v>待测</v>
          </cell>
          <cell r="AF1152" t="str">
            <v>待测</v>
          </cell>
          <cell r="AG1152" t="str">
            <v>待测</v>
          </cell>
          <cell r="AH1152">
            <v>67.760000000000005</v>
          </cell>
        </row>
        <row r="1153">
          <cell r="AB1153" t="str">
            <v>E2_2_1</v>
          </cell>
          <cell r="AC1153" t="str">
            <v>2_2_1</v>
          </cell>
          <cell r="AD1153" t="str">
            <v>Cultivated</v>
          </cell>
          <cell r="AE1153" t="str">
            <v>待测</v>
          </cell>
          <cell r="AF1153" t="str">
            <v>待测</v>
          </cell>
          <cell r="AG1153" t="str">
            <v>待测</v>
          </cell>
          <cell r="AH1153">
            <v>36.96</v>
          </cell>
        </row>
        <row r="1154">
          <cell r="AB1154" t="str">
            <v>E2_2_2</v>
          </cell>
          <cell r="AC1154" t="str">
            <v>2_2_2</v>
          </cell>
          <cell r="AD1154" t="str">
            <v>Cultivated</v>
          </cell>
          <cell r="AE1154" t="str">
            <v>待测</v>
          </cell>
          <cell r="AF1154" t="str">
            <v>待测</v>
          </cell>
          <cell r="AG1154" t="str">
            <v>待测</v>
          </cell>
          <cell r="AH1154">
            <v>43.12</v>
          </cell>
        </row>
        <row r="1155">
          <cell r="AB1155" t="str">
            <v>E2_2_3</v>
          </cell>
          <cell r="AC1155" t="str">
            <v>2_2_3</v>
          </cell>
          <cell r="AD1155" t="str">
            <v>Cultivated</v>
          </cell>
          <cell r="AE1155" t="str">
            <v>待测</v>
          </cell>
          <cell r="AF1155" t="str">
            <v>待测</v>
          </cell>
          <cell r="AG1155" t="str">
            <v>待测</v>
          </cell>
          <cell r="AH1155">
            <v>61.6</v>
          </cell>
        </row>
        <row r="1156">
          <cell r="AB1156" t="str">
            <v>E2_2_4</v>
          </cell>
          <cell r="AC1156" t="str">
            <v>2_2_4</v>
          </cell>
          <cell r="AD1156" t="str">
            <v>Cultivated</v>
          </cell>
          <cell r="AE1156" t="str">
            <v>待测</v>
          </cell>
          <cell r="AF1156" t="str">
            <v>待测</v>
          </cell>
          <cell r="AG1156" t="str">
            <v>待测</v>
          </cell>
          <cell r="AH1156">
            <v>30.8</v>
          </cell>
        </row>
        <row r="1157">
          <cell r="AB1157" t="str">
            <v>E2_2_5</v>
          </cell>
          <cell r="AC1157" t="str">
            <v>2_2_5</v>
          </cell>
          <cell r="AD1157" t="str">
            <v>Cultivated</v>
          </cell>
          <cell r="AE1157" t="str">
            <v>待测</v>
          </cell>
          <cell r="AF1157" t="str">
            <v>待测</v>
          </cell>
          <cell r="AG1157" t="str">
            <v>待测</v>
          </cell>
          <cell r="AH1157">
            <v>73.92</v>
          </cell>
        </row>
        <row r="1158">
          <cell r="AB1158" t="str">
            <v>E2_2_6</v>
          </cell>
          <cell r="AC1158" t="str">
            <v>2_2_6</v>
          </cell>
          <cell r="AD1158" t="str">
            <v>Cultivated</v>
          </cell>
          <cell r="AE1158" t="str">
            <v>待测</v>
          </cell>
          <cell r="AF1158" t="str">
            <v>待测</v>
          </cell>
          <cell r="AG1158" t="str">
            <v>待测</v>
          </cell>
          <cell r="AH1158">
            <v>60.06</v>
          </cell>
        </row>
        <row r="1159">
          <cell r="AB1159" t="str">
            <v>E2_2_7</v>
          </cell>
          <cell r="AC1159" t="str">
            <v>2_2_7</v>
          </cell>
          <cell r="AD1159" t="str">
            <v>Cultivated</v>
          </cell>
          <cell r="AE1159" t="str">
            <v>待测</v>
          </cell>
          <cell r="AF1159" t="str">
            <v>待测</v>
          </cell>
          <cell r="AG1159" t="str">
            <v>待测</v>
          </cell>
          <cell r="AH1159">
            <v>56.98</v>
          </cell>
        </row>
        <row r="1160">
          <cell r="AB1160" t="str">
            <v>E2_2_8</v>
          </cell>
          <cell r="AC1160" t="str">
            <v>2_2_8</v>
          </cell>
          <cell r="AD1160" t="str">
            <v>Cultivated</v>
          </cell>
          <cell r="AE1160" t="str">
            <v>待测</v>
          </cell>
          <cell r="AF1160" t="str">
            <v>待测</v>
          </cell>
          <cell r="AG1160" t="str">
            <v>待测</v>
          </cell>
          <cell r="AH1160">
            <v>70.84</v>
          </cell>
        </row>
        <row r="1161">
          <cell r="AB1161" t="str">
            <v>E2_2_9</v>
          </cell>
          <cell r="AC1161" t="str">
            <v>2_2_9</v>
          </cell>
          <cell r="AD1161" t="str">
            <v>Cultivated</v>
          </cell>
          <cell r="AE1161" t="str">
            <v>待测</v>
          </cell>
          <cell r="AF1161" t="str">
            <v>待测</v>
          </cell>
          <cell r="AG1161" t="str">
            <v>待测</v>
          </cell>
          <cell r="AH1161">
            <v>27.72</v>
          </cell>
        </row>
        <row r="1162">
          <cell r="AB1162" t="str">
            <v>E2_2_10</v>
          </cell>
          <cell r="AC1162" t="str">
            <v>2_2_10</v>
          </cell>
          <cell r="AD1162" t="str">
            <v>Cultivated</v>
          </cell>
          <cell r="AE1162" t="str">
            <v>待测</v>
          </cell>
          <cell r="AF1162" t="str">
            <v>待测</v>
          </cell>
          <cell r="AG1162" t="str">
            <v>待测</v>
          </cell>
          <cell r="AH1162">
            <v>23.1</v>
          </cell>
        </row>
        <row r="1163">
          <cell r="AB1163" t="str">
            <v>E2_2_11</v>
          </cell>
          <cell r="AC1163" t="str">
            <v>2_2_11</v>
          </cell>
          <cell r="AD1163" t="str">
            <v>Cultivated</v>
          </cell>
          <cell r="AE1163" t="str">
            <v>待测</v>
          </cell>
          <cell r="AF1163" t="str">
            <v>待测</v>
          </cell>
          <cell r="AG1163" t="str">
            <v>待测</v>
          </cell>
          <cell r="AH1163">
            <v>40.04</v>
          </cell>
        </row>
        <row r="1164">
          <cell r="AB1164" t="str">
            <v>E2_2_12</v>
          </cell>
          <cell r="AC1164" t="str">
            <v>2_2_12</v>
          </cell>
          <cell r="AD1164" t="str">
            <v>Cultivated</v>
          </cell>
          <cell r="AE1164" t="str">
            <v>待测</v>
          </cell>
          <cell r="AF1164" t="str">
            <v>待测</v>
          </cell>
          <cell r="AG1164" t="str">
            <v>待测</v>
          </cell>
          <cell r="AH1164">
            <v>49.28</v>
          </cell>
        </row>
        <row r="1165">
          <cell r="AB1165" t="str">
            <v>E2_2_13</v>
          </cell>
          <cell r="AC1165" t="str">
            <v>2_2_13</v>
          </cell>
          <cell r="AD1165" t="str">
            <v>Cultivated</v>
          </cell>
          <cell r="AE1165" t="str">
            <v>待测</v>
          </cell>
          <cell r="AF1165" t="str">
            <v>待测</v>
          </cell>
          <cell r="AG1165" t="str">
            <v>待测</v>
          </cell>
          <cell r="AH1165">
            <v>56.98</v>
          </cell>
        </row>
        <row r="1166">
          <cell r="AB1166" t="str">
            <v>E2_2_14</v>
          </cell>
          <cell r="AC1166" t="str">
            <v>2_2_14</v>
          </cell>
          <cell r="AD1166" t="str">
            <v>Cultivated</v>
          </cell>
          <cell r="AE1166" t="str">
            <v>待测</v>
          </cell>
          <cell r="AF1166" t="str">
            <v>待测</v>
          </cell>
          <cell r="AG1166" t="str">
            <v>待测</v>
          </cell>
          <cell r="AH1166">
            <v>41.58</v>
          </cell>
        </row>
        <row r="1167">
          <cell r="AB1167" t="str">
            <v>E2_2_15</v>
          </cell>
          <cell r="AC1167" t="str">
            <v>2_2_15</v>
          </cell>
          <cell r="AD1167" t="str">
            <v>Cultivated</v>
          </cell>
          <cell r="AE1167" t="str">
            <v>待测</v>
          </cell>
          <cell r="AF1167" t="str">
            <v>待测</v>
          </cell>
          <cell r="AG1167" t="str">
            <v>待测</v>
          </cell>
          <cell r="AH1167">
            <v>41.58</v>
          </cell>
        </row>
        <row r="1168">
          <cell r="AB1168" t="str">
            <v>E2_2_1c</v>
          </cell>
          <cell r="AC1168" t="str">
            <v>2_2_1c</v>
          </cell>
          <cell r="AD1168" t="str">
            <v>Ambient</v>
          </cell>
          <cell r="AE1168" t="str">
            <v>待测</v>
          </cell>
          <cell r="AF1168" t="str">
            <v>待测</v>
          </cell>
          <cell r="AG1168" t="str">
            <v>待测</v>
          </cell>
          <cell r="AH1168">
            <v>86.24</v>
          </cell>
        </row>
        <row r="1169">
          <cell r="AB1169" t="str">
            <v>E2_2_2c</v>
          </cell>
          <cell r="AC1169" t="str">
            <v>2_2_2c</v>
          </cell>
          <cell r="AD1169" t="str">
            <v>Ambient</v>
          </cell>
          <cell r="AE1169" t="str">
            <v>待测</v>
          </cell>
          <cell r="AF1169" t="str">
            <v>待测</v>
          </cell>
          <cell r="AG1169" t="str">
            <v>待测</v>
          </cell>
          <cell r="AH1169">
            <v>40.04</v>
          </cell>
        </row>
        <row r="1170">
          <cell r="AB1170" t="str">
            <v>E2_2_3c</v>
          </cell>
          <cell r="AC1170" t="str">
            <v>2_2_3c</v>
          </cell>
          <cell r="AD1170" t="str">
            <v>Ambient</v>
          </cell>
          <cell r="AE1170" t="str">
            <v>待测</v>
          </cell>
          <cell r="AF1170" t="str">
            <v>待测</v>
          </cell>
          <cell r="AG1170" t="str">
            <v>待测</v>
          </cell>
          <cell r="AH1170">
            <v>36.96</v>
          </cell>
        </row>
        <row r="1171">
          <cell r="AB1171" t="str">
            <v>E2_2_4c</v>
          </cell>
          <cell r="AC1171" t="str">
            <v>2_2_4c</v>
          </cell>
          <cell r="AD1171" t="str">
            <v>Ambient</v>
          </cell>
          <cell r="AE1171" t="str">
            <v>待测</v>
          </cell>
          <cell r="AF1171" t="str">
            <v>待测</v>
          </cell>
          <cell r="AG1171" t="str">
            <v>待测</v>
          </cell>
          <cell r="AH1171">
            <v>75.459999999999994</v>
          </cell>
        </row>
        <row r="1172">
          <cell r="AB1172" t="str">
            <v>E3_1_1</v>
          </cell>
          <cell r="AC1172" t="str">
            <v>3_1_1</v>
          </cell>
          <cell r="AD1172" t="str">
            <v>Cultivated</v>
          </cell>
          <cell r="AE1172" t="str">
            <v>待测</v>
          </cell>
          <cell r="AF1172" t="str">
            <v>待测</v>
          </cell>
          <cell r="AG1172" t="str">
            <v>待测</v>
          </cell>
          <cell r="AH1172">
            <v>52.36</v>
          </cell>
        </row>
        <row r="1173">
          <cell r="AB1173" t="str">
            <v>E3_1_2</v>
          </cell>
          <cell r="AC1173" t="str">
            <v>3_1_2</v>
          </cell>
          <cell r="AD1173" t="str">
            <v>Cultivated</v>
          </cell>
          <cell r="AE1173" t="str">
            <v>待测</v>
          </cell>
          <cell r="AF1173" t="str">
            <v>待测</v>
          </cell>
          <cell r="AG1173" t="str">
            <v>待测</v>
          </cell>
          <cell r="AH1173">
            <v>64.680000000000007</v>
          </cell>
        </row>
        <row r="1174">
          <cell r="AB1174" t="str">
            <v>E3_1_3</v>
          </cell>
          <cell r="AC1174" t="str">
            <v>3_1_3</v>
          </cell>
          <cell r="AD1174" t="str">
            <v>Cultivated</v>
          </cell>
          <cell r="AE1174" t="str">
            <v>待测</v>
          </cell>
          <cell r="AF1174" t="str">
            <v>待测</v>
          </cell>
          <cell r="AG1174" t="str">
            <v>待测</v>
          </cell>
          <cell r="AH1174">
            <v>63.14</v>
          </cell>
        </row>
        <row r="1175">
          <cell r="AB1175" t="str">
            <v>E3_1_4</v>
          </cell>
          <cell r="AC1175" t="str">
            <v>3_1_4</v>
          </cell>
          <cell r="AD1175" t="str">
            <v>Cultivated</v>
          </cell>
          <cell r="AE1175" t="str">
            <v>待测</v>
          </cell>
          <cell r="AF1175" t="str">
            <v>待测</v>
          </cell>
          <cell r="AG1175" t="str">
            <v>待测</v>
          </cell>
          <cell r="AH1175">
            <v>55.44</v>
          </cell>
        </row>
        <row r="1176">
          <cell r="AB1176" t="str">
            <v>E3_1_5</v>
          </cell>
          <cell r="AC1176" t="str">
            <v>3_1_5</v>
          </cell>
          <cell r="AD1176" t="str">
            <v>Cultivated</v>
          </cell>
          <cell r="AE1176" t="str">
            <v>待测</v>
          </cell>
          <cell r="AF1176" t="str">
            <v>待测</v>
          </cell>
          <cell r="AG1176" t="str">
            <v>待测</v>
          </cell>
          <cell r="AH1176">
            <v>43.12</v>
          </cell>
        </row>
        <row r="1177">
          <cell r="AB1177" t="str">
            <v>E3_1_6</v>
          </cell>
          <cell r="AC1177" t="str">
            <v>3_1_6</v>
          </cell>
          <cell r="AD1177" t="str">
            <v>Cultivated</v>
          </cell>
          <cell r="AE1177" t="str">
            <v>待测</v>
          </cell>
          <cell r="AF1177" t="str">
            <v>待测</v>
          </cell>
          <cell r="AG1177" t="str">
            <v>待测</v>
          </cell>
          <cell r="AH1177">
            <v>53.9</v>
          </cell>
        </row>
        <row r="1178">
          <cell r="AB1178" t="str">
            <v>E3_1_7</v>
          </cell>
          <cell r="AC1178" t="str">
            <v>3_1_7</v>
          </cell>
          <cell r="AD1178" t="str">
            <v>Cultivated</v>
          </cell>
          <cell r="AE1178" t="str">
            <v>待测</v>
          </cell>
          <cell r="AF1178" t="str">
            <v>待测</v>
          </cell>
          <cell r="AG1178" t="str">
            <v>待测</v>
          </cell>
          <cell r="AH1178">
            <v>75.459999999999994</v>
          </cell>
        </row>
        <row r="1179">
          <cell r="AB1179" t="str">
            <v>E3_1_8</v>
          </cell>
          <cell r="AC1179" t="str">
            <v>3_1_8</v>
          </cell>
          <cell r="AD1179" t="str">
            <v>Cultivated</v>
          </cell>
          <cell r="AE1179" t="str">
            <v>待测</v>
          </cell>
          <cell r="AF1179" t="str">
            <v>待测</v>
          </cell>
          <cell r="AG1179" t="str">
            <v>待测</v>
          </cell>
          <cell r="AH1179">
            <v>41.58</v>
          </cell>
        </row>
        <row r="1180">
          <cell r="AB1180" t="str">
            <v>E3_1_9</v>
          </cell>
          <cell r="AC1180" t="str">
            <v>3_1_9</v>
          </cell>
          <cell r="AD1180" t="str">
            <v>Cultivated</v>
          </cell>
          <cell r="AE1180" t="str">
            <v>待测</v>
          </cell>
          <cell r="AF1180" t="str">
            <v>待测</v>
          </cell>
          <cell r="AG1180" t="str">
            <v>待测</v>
          </cell>
          <cell r="AH1180">
            <v>38.5</v>
          </cell>
        </row>
        <row r="1181">
          <cell r="AB1181" t="str">
            <v>E3_1_10</v>
          </cell>
          <cell r="AC1181" t="str">
            <v>3_1_10</v>
          </cell>
          <cell r="AD1181" t="str">
            <v>Cultivated</v>
          </cell>
          <cell r="AE1181" t="str">
            <v>待测</v>
          </cell>
          <cell r="AF1181" t="str">
            <v>待测</v>
          </cell>
          <cell r="AG1181" t="str">
            <v>待测</v>
          </cell>
          <cell r="AH1181">
            <v>72.38</v>
          </cell>
        </row>
        <row r="1182">
          <cell r="AB1182" t="str">
            <v>E3_1_11</v>
          </cell>
          <cell r="AC1182" t="str">
            <v>3_1_11</v>
          </cell>
          <cell r="AD1182" t="str">
            <v>Cultivated</v>
          </cell>
          <cell r="AE1182" t="str">
            <v>待测</v>
          </cell>
          <cell r="AF1182" t="str">
            <v>待测</v>
          </cell>
          <cell r="AG1182" t="str">
            <v>待测</v>
          </cell>
          <cell r="AH1182">
            <v>61.6</v>
          </cell>
        </row>
        <row r="1183">
          <cell r="AB1183" t="str">
            <v>E3_1_12</v>
          </cell>
          <cell r="AC1183" t="str">
            <v>3_1_12</v>
          </cell>
          <cell r="AD1183" t="str">
            <v>Cultivated</v>
          </cell>
          <cell r="AE1183" t="str">
            <v>待测</v>
          </cell>
          <cell r="AF1183" t="str">
            <v>待测</v>
          </cell>
          <cell r="AG1183" t="str">
            <v>待测</v>
          </cell>
          <cell r="AH1183">
            <v>73.92</v>
          </cell>
        </row>
        <row r="1184">
          <cell r="AB1184" t="str">
            <v>E3_1_13</v>
          </cell>
          <cell r="AC1184" t="str">
            <v>3_1_13</v>
          </cell>
          <cell r="AD1184" t="str">
            <v>Cultivated</v>
          </cell>
          <cell r="AE1184" t="str">
            <v>待测</v>
          </cell>
          <cell r="AF1184" t="str">
            <v>待测</v>
          </cell>
          <cell r="AG1184" t="str">
            <v>待测</v>
          </cell>
          <cell r="AH1184">
            <v>55.44</v>
          </cell>
        </row>
        <row r="1185">
          <cell r="AB1185" t="str">
            <v>E3_1_14</v>
          </cell>
          <cell r="AC1185" t="str">
            <v>3_1_14</v>
          </cell>
          <cell r="AD1185" t="str">
            <v>Cultivated</v>
          </cell>
          <cell r="AE1185" t="str">
            <v>待测</v>
          </cell>
          <cell r="AF1185" t="str">
            <v>待测</v>
          </cell>
          <cell r="AG1185" t="str">
            <v>待测</v>
          </cell>
          <cell r="AH1185">
            <v>64.680000000000007</v>
          </cell>
        </row>
        <row r="1186">
          <cell r="AB1186" t="str">
            <v>E3_1_15</v>
          </cell>
          <cell r="AC1186" t="str">
            <v>3_1_15</v>
          </cell>
          <cell r="AD1186" t="str">
            <v>Cultivated</v>
          </cell>
          <cell r="AE1186" t="str">
            <v>待测</v>
          </cell>
          <cell r="AF1186" t="str">
            <v>待测</v>
          </cell>
          <cell r="AG1186" t="str">
            <v>待测</v>
          </cell>
          <cell r="AH1186">
            <v>41.58</v>
          </cell>
        </row>
        <row r="1187">
          <cell r="AB1187" t="str">
            <v>E3_1_1c</v>
          </cell>
          <cell r="AC1187" t="str">
            <v>3_1_1c</v>
          </cell>
          <cell r="AD1187" t="str">
            <v>Ambient</v>
          </cell>
          <cell r="AE1187" t="str">
            <v>待测</v>
          </cell>
          <cell r="AF1187" t="str">
            <v>待测</v>
          </cell>
          <cell r="AG1187" t="str">
            <v>待测</v>
          </cell>
          <cell r="AH1187">
            <v>72.38</v>
          </cell>
        </row>
        <row r="1188">
          <cell r="AB1188" t="str">
            <v>E3_1_2c</v>
          </cell>
          <cell r="AC1188" t="str">
            <v>3_1_2c</v>
          </cell>
          <cell r="AD1188" t="str">
            <v>Ambient</v>
          </cell>
          <cell r="AE1188" t="str">
            <v>待测</v>
          </cell>
          <cell r="AF1188" t="str">
            <v>待测</v>
          </cell>
          <cell r="AG1188" t="str">
            <v>待测</v>
          </cell>
          <cell r="AH1188">
            <v>35.42</v>
          </cell>
        </row>
        <row r="1189">
          <cell r="AB1189" t="str">
            <v>E3_1_3c</v>
          </cell>
          <cell r="AC1189" t="str">
            <v>3_1_3c</v>
          </cell>
          <cell r="AD1189" t="str">
            <v>Ambient</v>
          </cell>
          <cell r="AE1189" t="str">
            <v>待测</v>
          </cell>
          <cell r="AF1189" t="str">
            <v>待测</v>
          </cell>
          <cell r="AG1189" t="str">
            <v>待测</v>
          </cell>
          <cell r="AH1189">
            <v>46.2</v>
          </cell>
        </row>
        <row r="1190">
          <cell r="AB1190" t="str">
            <v>E3_1_4c</v>
          </cell>
          <cell r="AC1190" t="str">
            <v>3_1_4c</v>
          </cell>
          <cell r="AD1190" t="str">
            <v>Ambient</v>
          </cell>
          <cell r="AE1190" t="str">
            <v>待测</v>
          </cell>
          <cell r="AF1190" t="str">
            <v>待测</v>
          </cell>
          <cell r="AG1190" t="str">
            <v>待测</v>
          </cell>
          <cell r="AH1190">
            <v>53.9</v>
          </cell>
        </row>
        <row r="1191">
          <cell r="AB1191" t="str">
            <v>E3_2_1</v>
          </cell>
          <cell r="AC1191" t="str">
            <v>3_2_1</v>
          </cell>
          <cell r="AD1191" t="str">
            <v>Cultivated</v>
          </cell>
          <cell r="AE1191" t="str">
            <v>待测</v>
          </cell>
          <cell r="AF1191" t="str">
            <v>待测</v>
          </cell>
          <cell r="AG1191" t="str">
            <v>待测</v>
          </cell>
          <cell r="AH1191">
            <v>40.04</v>
          </cell>
        </row>
        <row r="1192">
          <cell r="AB1192" t="str">
            <v>E3_2_2</v>
          </cell>
          <cell r="AC1192" t="str">
            <v>3_2_2</v>
          </cell>
          <cell r="AD1192" t="str">
            <v>Cultivated</v>
          </cell>
          <cell r="AE1192" t="str">
            <v>待测</v>
          </cell>
          <cell r="AF1192" t="str">
            <v>待测</v>
          </cell>
          <cell r="AG1192" t="str">
            <v>待测</v>
          </cell>
          <cell r="AH1192">
            <v>47.74</v>
          </cell>
        </row>
        <row r="1193">
          <cell r="AB1193" t="str">
            <v>E3_2_3</v>
          </cell>
          <cell r="AC1193" t="str">
            <v>3_2_3</v>
          </cell>
          <cell r="AD1193" t="str">
            <v>Cultivated</v>
          </cell>
          <cell r="AE1193" t="str">
            <v>待测</v>
          </cell>
          <cell r="AF1193" t="str">
            <v>待测</v>
          </cell>
          <cell r="AG1193" t="str">
            <v>待测</v>
          </cell>
          <cell r="AH1193">
            <v>41.58</v>
          </cell>
        </row>
        <row r="1194">
          <cell r="AB1194" t="str">
            <v>E3_2_4</v>
          </cell>
          <cell r="AC1194" t="str">
            <v>3_2_4</v>
          </cell>
          <cell r="AD1194" t="str">
            <v>Cultivated</v>
          </cell>
          <cell r="AE1194" t="str">
            <v>待测</v>
          </cell>
          <cell r="AF1194" t="str">
            <v>待测</v>
          </cell>
          <cell r="AG1194" t="str">
            <v>待测</v>
          </cell>
          <cell r="AH1194">
            <v>46.2</v>
          </cell>
        </row>
        <row r="1195">
          <cell r="AB1195" t="str">
            <v>E3_2_5</v>
          </cell>
          <cell r="AC1195" t="str">
            <v>3_2_5</v>
          </cell>
          <cell r="AD1195" t="str">
            <v>Cultivated</v>
          </cell>
          <cell r="AE1195" t="str">
            <v>待测</v>
          </cell>
          <cell r="AF1195" t="str">
            <v>待测</v>
          </cell>
          <cell r="AG1195" t="str">
            <v>待测</v>
          </cell>
          <cell r="AH1195">
            <v>41.58</v>
          </cell>
        </row>
        <row r="1196">
          <cell r="AB1196" t="str">
            <v>E3_2_6</v>
          </cell>
          <cell r="AC1196" t="str">
            <v>3_2_6</v>
          </cell>
          <cell r="AD1196" t="str">
            <v>Cultivated</v>
          </cell>
          <cell r="AE1196" t="str">
            <v>待测</v>
          </cell>
          <cell r="AF1196" t="str">
            <v>待测</v>
          </cell>
          <cell r="AG1196" t="str">
            <v>待测</v>
          </cell>
          <cell r="AH1196">
            <v>30.8</v>
          </cell>
        </row>
        <row r="1197">
          <cell r="AB1197" t="str">
            <v>E3_2_7</v>
          </cell>
          <cell r="AC1197" t="str">
            <v>3_2_7</v>
          </cell>
          <cell r="AD1197" t="str">
            <v>Cultivated</v>
          </cell>
          <cell r="AE1197" t="str">
            <v>待测</v>
          </cell>
          <cell r="AF1197" t="str">
            <v>待测</v>
          </cell>
          <cell r="AG1197" t="str">
            <v>待测</v>
          </cell>
          <cell r="AH1197">
            <v>69.3</v>
          </cell>
        </row>
        <row r="1198">
          <cell r="AB1198" t="str">
            <v>E3_2_8</v>
          </cell>
          <cell r="AC1198" t="str">
            <v>3_2_8</v>
          </cell>
          <cell r="AD1198" t="str">
            <v>Cultivated</v>
          </cell>
          <cell r="AE1198" t="str">
            <v>待测</v>
          </cell>
          <cell r="AF1198" t="str">
            <v>待测</v>
          </cell>
          <cell r="AG1198" t="str">
            <v>待测</v>
          </cell>
          <cell r="AH1198">
            <v>60.06</v>
          </cell>
        </row>
        <row r="1199">
          <cell r="AB1199" t="str">
            <v>E3_2_9</v>
          </cell>
          <cell r="AC1199" t="str">
            <v>3_2_9</v>
          </cell>
          <cell r="AD1199" t="str">
            <v>Cultivated</v>
          </cell>
          <cell r="AE1199" t="str">
            <v>待测</v>
          </cell>
          <cell r="AF1199" t="str">
            <v>待测</v>
          </cell>
          <cell r="AG1199" t="str">
            <v>待测</v>
          </cell>
          <cell r="AH1199">
            <v>30.8</v>
          </cell>
        </row>
        <row r="1200">
          <cell r="AB1200" t="str">
            <v>E3_2_10</v>
          </cell>
          <cell r="AC1200" t="str">
            <v>3_2_10</v>
          </cell>
          <cell r="AD1200" t="str">
            <v>Cultivated</v>
          </cell>
          <cell r="AE1200" t="str">
            <v>待测</v>
          </cell>
          <cell r="AF1200" t="str">
            <v>待测</v>
          </cell>
          <cell r="AG1200" t="str">
            <v>待测</v>
          </cell>
          <cell r="AH1200">
            <v>47.74</v>
          </cell>
        </row>
        <row r="1201">
          <cell r="AB1201" t="str">
            <v>E3_2_11</v>
          </cell>
          <cell r="AC1201" t="str">
            <v>3_2_11</v>
          </cell>
          <cell r="AD1201" t="str">
            <v>Cultivated</v>
          </cell>
          <cell r="AE1201" t="str">
            <v>待测</v>
          </cell>
          <cell r="AF1201" t="str">
            <v>待测</v>
          </cell>
          <cell r="AG1201" t="str">
            <v>待测</v>
          </cell>
          <cell r="AH1201">
            <v>50.82</v>
          </cell>
        </row>
        <row r="1202">
          <cell r="AB1202" t="str">
            <v>E3_2_12</v>
          </cell>
          <cell r="AC1202" t="str">
            <v>3_2_12</v>
          </cell>
          <cell r="AD1202" t="str">
            <v>Cultivated</v>
          </cell>
          <cell r="AE1202" t="str">
            <v>待测</v>
          </cell>
          <cell r="AF1202" t="str">
            <v>待测</v>
          </cell>
          <cell r="AG1202" t="str">
            <v>待测</v>
          </cell>
          <cell r="AH1202">
            <v>29.26</v>
          </cell>
        </row>
        <row r="1203">
          <cell r="AB1203" t="str">
            <v>E3_2_13</v>
          </cell>
          <cell r="AC1203" t="str">
            <v>3_2_13</v>
          </cell>
          <cell r="AD1203" t="str">
            <v>Cultivated</v>
          </cell>
          <cell r="AE1203" t="str">
            <v>待测</v>
          </cell>
          <cell r="AF1203" t="str">
            <v>待测</v>
          </cell>
          <cell r="AG1203" t="str">
            <v>待测</v>
          </cell>
          <cell r="AH1203">
            <v>38.5</v>
          </cell>
        </row>
        <row r="1204">
          <cell r="AB1204" t="str">
            <v>E3_2_14</v>
          </cell>
          <cell r="AC1204" t="str">
            <v>3_2_14</v>
          </cell>
          <cell r="AD1204" t="str">
            <v>Cultivated</v>
          </cell>
          <cell r="AE1204" t="str">
            <v>待测</v>
          </cell>
          <cell r="AF1204" t="str">
            <v>待测</v>
          </cell>
          <cell r="AG1204" t="str">
            <v>待测</v>
          </cell>
          <cell r="AH1204">
            <v>30.8</v>
          </cell>
        </row>
        <row r="1205">
          <cell r="AB1205" t="str">
            <v>E3_2_15</v>
          </cell>
          <cell r="AC1205" t="str">
            <v>3_2_15</v>
          </cell>
          <cell r="AD1205" t="str">
            <v>Cultivated</v>
          </cell>
          <cell r="AE1205" t="str">
            <v>待测</v>
          </cell>
          <cell r="AF1205" t="str">
            <v>待测</v>
          </cell>
          <cell r="AG1205" t="str">
            <v>待测</v>
          </cell>
          <cell r="AH1205">
            <v>32.340000000000003</v>
          </cell>
        </row>
        <row r="1206">
          <cell r="AB1206" t="str">
            <v>E3_2_1c</v>
          </cell>
          <cell r="AC1206" t="str">
            <v>3_2_1c</v>
          </cell>
          <cell r="AD1206" t="str">
            <v>Ambient</v>
          </cell>
          <cell r="AE1206" t="str">
            <v>待测</v>
          </cell>
          <cell r="AF1206" t="str">
            <v>待测</v>
          </cell>
          <cell r="AG1206" t="str">
            <v>待测</v>
          </cell>
          <cell r="AH1206">
            <v>35.42</v>
          </cell>
        </row>
        <row r="1207">
          <cell r="AB1207" t="str">
            <v>E3_2_2c</v>
          </cell>
          <cell r="AC1207" t="str">
            <v>3_2_2c</v>
          </cell>
          <cell r="AD1207" t="str">
            <v>Ambient</v>
          </cell>
          <cell r="AE1207" t="str">
            <v>待测</v>
          </cell>
          <cell r="AF1207" t="str">
            <v>待测</v>
          </cell>
          <cell r="AG1207" t="str">
            <v>待测</v>
          </cell>
          <cell r="AH1207">
            <v>36.96</v>
          </cell>
        </row>
        <row r="1208">
          <cell r="AB1208" t="str">
            <v>E3_2_3c</v>
          </cell>
          <cell r="AC1208" t="str">
            <v>3_2_3c</v>
          </cell>
          <cell r="AD1208" t="str">
            <v>Ambient</v>
          </cell>
          <cell r="AE1208" t="str">
            <v>待测</v>
          </cell>
          <cell r="AF1208" t="str">
            <v>待测</v>
          </cell>
          <cell r="AG1208" t="str">
            <v>待测</v>
          </cell>
          <cell r="AH1208">
            <v>40.04</v>
          </cell>
        </row>
        <row r="1209">
          <cell r="AB1209" t="str">
            <v>E3_2_4c</v>
          </cell>
          <cell r="AC1209" t="str">
            <v>3_2_4c</v>
          </cell>
          <cell r="AD1209" t="str">
            <v>Ambient</v>
          </cell>
          <cell r="AE1209" t="str">
            <v>待测</v>
          </cell>
          <cell r="AF1209" t="str">
            <v>待测</v>
          </cell>
          <cell r="AG1209" t="str">
            <v>待测</v>
          </cell>
          <cell r="AH1209">
            <v>26.18</v>
          </cell>
        </row>
        <row r="1210">
          <cell r="AB1210" t="str">
            <v>E4_1_1</v>
          </cell>
          <cell r="AC1210" t="str">
            <v>4_1_1</v>
          </cell>
          <cell r="AD1210" t="str">
            <v>Cultivated</v>
          </cell>
          <cell r="AE1210" t="str">
            <v>待测</v>
          </cell>
          <cell r="AF1210" t="str">
            <v>待测</v>
          </cell>
          <cell r="AG1210" t="str">
            <v>待测</v>
          </cell>
          <cell r="AH1210">
            <v>67.760000000000005</v>
          </cell>
        </row>
        <row r="1211">
          <cell r="AB1211" t="str">
            <v>E4_1_2</v>
          </cell>
          <cell r="AC1211" t="str">
            <v>4_1_2</v>
          </cell>
          <cell r="AD1211" t="str">
            <v>Cultivated</v>
          </cell>
          <cell r="AE1211" t="str">
            <v>待测</v>
          </cell>
          <cell r="AF1211" t="str">
            <v>待测</v>
          </cell>
          <cell r="AG1211" t="str">
            <v>待测</v>
          </cell>
          <cell r="AH1211">
            <v>35.42</v>
          </cell>
        </row>
        <row r="1212">
          <cell r="AB1212" t="str">
            <v>E4_1_3</v>
          </cell>
          <cell r="AC1212" t="str">
            <v>4_1_3</v>
          </cell>
          <cell r="AD1212" t="str">
            <v>Cultivated</v>
          </cell>
          <cell r="AE1212" t="str">
            <v>待测</v>
          </cell>
          <cell r="AF1212" t="str">
            <v>待测</v>
          </cell>
          <cell r="AG1212" t="str">
            <v>待测</v>
          </cell>
          <cell r="AH1212">
            <v>33.880000000000003</v>
          </cell>
        </row>
        <row r="1213">
          <cell r="AB1213" t="str">
            <v>E4_1_4</v>
          </cell>
          <cell r="AC1213" t="str">
            <v>4_1_4</v>
          </cell>
          <cell r="AD1213" t="str">
            <v>Cultivated</v>
          </cell>
          <cell r="AE1213" t="str">
            <v>待测</v>
          </cell>
          <cell r="AF1213" t="str">
            <v>待测</v>
          </cell>
          <cell r="AG1213" t="str">
            <v>待测</v>
          </cell>
          <cell r="AH1213">
            <v>67.760000000000005</v>
          </cell>
        </row>
        <row r="1214">
          <cell r="AB1214" t="str">
            <v>E4_1_6</v>
          </cell>
          <cell r="AC1214" t="str">
            <v>4_1_6</v>
          </cell>
          <cell r="AD1214" t="str">
            <v>Cultivated</v>
          </cell>
          <cell r="AE1214" t="str">
            <v>待测</v>
          </cell>
          <cell r="AF1214" t="str">
            <v>待测</v>
          </cell>
          <cell r="AG1214" t="str">
            <v>待测</v>
          </cell>
          <cell r="AH1214">
            <v>36.19</v>
          </cell>
        </row>
        <row r="1215">
          <cell r="AB1215" t="str">
            <v>E4_1_7</v>
          </cell>
          <cell r="AC1215" t="str">
            <v>4_1_7</v>
          </cell>
          <cell r="AD1215" t="str">
            <v>Cultivated</v>
          </cell>
          <cell r="AE1215" t="str">
            <v>待测</v>
          </cell>
          <cell r="AF1215" t="str">
            <v>待测</v>
          </cell>
          <cell r="AG1215" t="str">
            <v>待测</v>
          </cell>
          <cell r="AH1215">
            <v>69.3</v>
          </cell>
        </row>
        <row r="1216">
          <cell r="AB1216" t="str">
            <v>E4_1_8</v>
          </cell>
          <cell r="AC1216" t="str">
            <v>4_1_8</v>
          </cell>
          <cell r="AD1216" t="str">
            <v>Cultivated</v>
          </cell>
          <cell r="AE1216" t="str">
            <v>待测</v>
          </cell>
          <cell r="AF1216" t="str">
            <v>待测</v>
          </cell>
          <cell r="AG1216" t="str">
            <v>待测</v>
          </cell>
          <cell r="AH1216">
            <v>51.59</v>
          </cell>
        </row>
        <row r="1217">
          <cell r="AB1217" t="str">
            <v>E4_1_9</v>
          </cell>
          <cell r="AC1217" t="str">
            <v>4_1_9</v>
          </cell>
          <cell r="AD1217" t="str">
            <v>Cultivated</v>
          </cell>
          <cell r="AE1217" t="str">
            <v>待测</v>
          </cell>
          <cell r="AF1217" t="str">
            <v>待测</v>
          </cell>
          <cell r="AG1217" t="str">
            <v>待测</v>
          </cell>
          <cell r="AH1217">
            <v>80.08</v>
          </cell>
        </row>
        <row r="1218">
          <cell r="AB1218" t="str">
            <v>E4_1_10</v>
          </cell>
          <cell r="AC1218" t="str">
            <v>4_1_10</v>
          </cell>
          <cell r="AD1218" t="str">
            <v>Cultivated</v>
          </cell>
          <cell r="AE1218" t="str">
            <v>待测</v>
          </cell>
          <cell r="AF1218" t="str">
            <v>待测</v>
          </cell>
          <cell r="AG1218" t="str">
            <v>待测</v>
          </cell>
          <cell r="AH1218">
            <v>41.58</v>
          </cell>
        </row>
        <row r="1219">
          <cell r="AB1219" t="str">
            <v>E4_1_11</v>
          </cell>
          <cell r="AC1219" t="str">
            <v>4_1_11</v>
          </cell>
          <cell r="AD1219" t="str">
            <v>Cultivated</v>
          </cell>
          <cell r="AE1219" t="str">
            <v>待测</v>
          </cell>
          <cell r="AF1219" t="str">
            <v>待测</v>
          </cell>
          <cell r="AG1219" t="str">
            <v>待测</v>
          </cell>
          <cell r="AH1219">
            <v>69.3</v>
          </cell>
        </row>
        <row r="1220">
          <cell r="AB1220" t="str">
            <v>E4_1_12</v>
          </cell>
          <cell r="AC1220" t="str">
            <v>4_1_12</v>
          </cell>
          <cell r="AD1220" t="str">
            <v>Cultivated</v>
          </cell>
          <cell r="AE1220" t="str">
            <v>待测</v>
          </cell>
          <cell r="AF1220" t="str">
            <v>待测</v>
          </cell>
          <cell r="AG1220" t="str">
            <v>待测</v>
          </cell>
          <cell r="AH1220">
            <v>44.66</v>
          </cell>
        </row>
        <row r="1221">
          <cell r="AB1221" t="str">
            <v>E4_1_13</v>
          </cell>
          <cell r="AC1221" t="str">
            <v>4_1_13</v>
          </cell>
          <cell r="AD1221" t="str">
            <v>Cultivated</v>
          </cell>
          <cell r="AE1221" t="str">
            <v>待测</v>
          </cell>
          <cell r="AF1221" t="str">
            <v>待测</v>
          </cell>
          <cell r="AG1221" t="str">
            <v>待测</v>
          </cell>
          <cell r="AH1221">
            <v>44.66</v>
          </cell>
        </row>
        <row r="1222">
          <cell r="AB1222" t="str">
            <v>E4_1_14</v>
          </cell>
          <cell r="AC1222" t="str">
            <v>4_1_14</v>
          </cell>
          <cell r="AD1222" t="str">
            <v>Cultivated</v>
          </cell>
          <cell r="AE1222" t="str">
            <v>待测</v>
          </cell>
          <cell r="AF1222" t="str">
            <v>待测</v>
          </cell>
          <cell r="AG1222" t="str">
            <v>待测</v>
          </cell>
          <cell r="AH1222">
            <v>21.56</v>
          </cell>
        </row>
        <row r="1223">
          <cell r="AB1223" t="str">
            <v>E4_1_15</v>
          </cell>
          <cell r="AC1223" t="str">
            <v>4_1_15</v>
          </cell>
          <cell r="AD1223" t="str">
            <v>Cultivated</v>
          </cell>
          <cell r="AE1223" t="str">
            <v>待测</v>
          </cell>
          <cell r="AF1223" t="str">
            <v>待测</v>
          </cell>
          <cell r="AG1223" t="str">
            <v>待测</v>
          </cell>
          <cell r="AH1223">
            <v>30.8</v>
          </cell>
        </row>
        <row r="1224">
          <cell r="AB1224" t="str">
            <v>E4_1_16</v>
          </cell>
          <cell r="AC1224" t="str">
            <v>4_1_16</v>
          </cell>
          <cell r="AD1224" t="str">
            <v>Cultivated</v>
          </cell>
          <cell r="AE1224" t="str">
            <v>待测</v>
          </cell>
          <cell r="AF1224" t="str">
            <v>待测</v>
          </cell>
          <cell r="AG1224" t="str">
            <v>待测</v>
          </cell>
          <cell r="AH1224">
            <v>64.680000000000007</v>
          </cell>
        </row>
        <row r="1225">
          <cell r="AB1225" t="str">
            <v>E4_1_1c</v>
          </cell>
          <cell r="AC1225" t="str">
            <v>4_1_1c</v>
          </cell>
          <cell r="AD1225" t="str">
            <v>Ambient</v>
          </cell>
          <cell r="AE1225" t="str">
            <v>待测</v>
          </cell>
          <cell r="AF1225" t="str">
            <v>待测</v>
          </cell>
          <cell r="AG1225" t="str">
            <v>待测</v>
          </cell>
          <cell r="AH1225">
            <v>21.56</v>
          </cell>
        </row>
        <row r="1226">
          <cell r="AB1226" t="str">
            <v>E4_1_2c</v>
          </cell>
          <cell r="AC1226" t="str">
            <v>4_1_2c</v>
          </cell>
          <cell r="AD1226" t="str">
            <v>Ambient</v>
          </cell>
          <cell r="AE1226" t="str">
            <v>待测</v>
          </cell>
          <cell r="AF1226" t="str">
            <v>待测</v>
          </cell>
          <cell r="AG1226" t="str">
            <v>待测</v>
          </cell>
          <cell r="AH1226">
            <v>75.459999999999994</v>
          </cell>
        </row>
        <row r="1227">
          <cell r="AB1227" t="str">
            <v>E4_1_3c</v>
          </cell>
          <cell r="AC1227" t="str">
            <v>4_1_3c</v>
          </cell>
          <cell r="AD1227" t="str">
            <v>Ambient</v>
          </cell>
          <cell r="AE1227" t="str">
            <v>待测</v>
          </cell>
          <cell r="AF1227" t="str">
            <v>待测</v>
          </cell>
          <cell r="AG1227" t="str">
            <v>待测</v>
          </cell>
          <cell r="AH1227">
            <v>30.8</v>
          </cell>
        </row>
        <row r="1228">
          <cell r="AB1228" t="str">
            <v>E4_1_4c</v>
          </cell>
          <cell r="AC1228" t="str">
            <v>4_1_4c</v>
          </cell>
          <cell r="AD1228" t="str">
            <v>Ambient</v>
          </cell>
          <cell r="AE1228" t="str">
            <v>待测</v>
          </cell>
          <cell r="AF1228" t="str">
            <v>待测</v>
          </cell>
          <cell r="AG1228" t="str">
            <v>待测</v>
          </cell>
          <cell r="AH1228">
            <v>46.2</v>
          </cell>
        </row>
        <row r="1229">
          <cell r="AB1229" t="str">
            <v>E4_2_1</v>
          </cell>
          <cell r="AC1229" t="str">
            <v>4_2_1</v>
          </cell>
          <cell r="AD1229" t="str">
            <v>Cultivated</v>
          </cell>
          <cell r="AE1229" t="str">
            <v>待测</v>
          </cell>
          <cell r="AF1229" t="str">
            <v>待测</v>
          </cell>
          <cell r="AG1229" t="str">
            <v>待测</v>
          </cell>
          <cell r="AH1229">
            <v>46.2</v>
          </cell>
        </row>
        <row r="1230">
          <cell r="AB1230" t="str">
            <v>E4_2_2</v>
          </cell>
          <cell r="AC1230" t="str">
            <v>4_2_2</v>
          </cell>
          <cell r="AD1230" t="str">
            <v>Cultivated</v>
          </cell>
          <cell r="AE1230" t="str">
            <v>待测</v>
          </cell>
          <cell r="AF1230" t="str">
            <v>待测</v>
          </cell>
          <cell r="AG1230" t="str">
            <v>待测</v>
          </cell>
          <cell r="AH1230">
            <v>61.6</v>
          </cell>
        </row>
        <row r="1231">
          <cell r="AB1231" t="str">
            <v>E4_2_3</v>
          </cell>
          <cell r="AC1231" t="str">
            <v>4_2_3</v>
          </cell>
          <cell r="AD1231" t="str">
            <v>Cultivated</v>
          </cell>
          <cell r="AE1231" t="str">
            <v>待测</v>
          </cell>
          <cell r="AF1231" t="str">
            <v>待测</v>
          </cell>
          <cell r="AG1231" t="str">
            <v>待测</v>
          </cell>
          <cell r="AH1231">
            <v>77</v>
          </cell>
        </row>
        <row r="1232">
          <cell r="AB1232" t="str">
            <v>E4_2_4</v>
          </cell>
          <cell r="AC1232" t="str">
            <v>4_2_4</v>
          </cell>
          <cell r="AD1232" t="str">
            <v>Cultivated</v>
          </cell>
          <cell r="AE1232" t="str">
            <v>待测</v>
          </cell>
          <cell r="AF1232" t="str">
            <v>待测</v>
          </cell>
          <cell r="AG1232" t="str">
            <v>待测</v>
          </cell>
          <cell r="AH1232">
            <v>60.06</v>
          </cell>
        </row>
        <row r="1233">
          <cell r="AB1233" t="str">
            <v>E4_2_5</v>
          </cell>
          <cell r="AC1233" t="str">
            <v>4_2_5</v>
          </cell>
          <cell r="AD1233" t="str">
            <v>Cultivated</v>
          </cell>
          <cell r="AE1233" t="str">
            <v>待测</v>
          </cell>
          <cell r="AF1233" t="str">
            <v>待测</v>
          </cell>
          <cell r="AG1233" t="str">
            <v>待测</v>
          </cell>
          <cell r="AH1233">
            <v>64.680000000000007</v>
          </cell>
        </row>
        <row r="1234">
          <cell r="AB1234" t="str">
            <v>E4_2_6</v>
          </cell>
          <cell r="AC1234" t="str">
            <v>4_2_6</v>
          </cell>
          <cell r="AD1234" t="str">
            <v>Cultivated</v>
          </cell>
          <cell r="AE1234" t="str">
            <v>待测</v>
          </cell>
          <cell r="AF1234" t="str">
            <v>待测</v>
          </cell>
          <cell r="AG1234" t="str">
            <v>待测</v>
          </cell>
          <cell r="AH1234">
            <v>52.36</v>
          </cell>
        </row>
        <row r="1235">
          <cell r="AB1235" t="str">
            <v>E4_2_7</v>
          </cell>
          <cell r="AC1235" t="str">
            <v>4_2_7</v>
          </cell>
          <cell r="AD1235" t="str">
            <v>Cultivated</v>
          </cell>
          <cell r="AE1235" t="str">
            <v>待测</v>
          </cell>
          <cell r="AF1235" t="str">
            <v>待测</v>
          </cell>
          <cell r="AG1235" t="str">
            <v>待测</v>
          </cell>
          <cell r="AH1235">
            <v>50.82</v>
          </cell>
        </row>
        <row r="1236">
          <cell r="AB1236" t="str">
            <v>E4_2_8</v>
          </cell>
          <cell r="AC1236" t="str">
            <v>4_2_8</v>
          </cell>
          <cell r="AD1236" t="str">
            <v>Cultivated</v>
          </cell>
          <cell r="AE1236" t="str">
            <v>待测</v>
          </cell>
          <cell r="AF1236" t="str">
            <v>待测</v>
          </cell>
          <cell r="AG1236" t="str">
            <v>待测</v>
          </cell>
          <cell r="AH1236">
            <v>51.59</v>
          </cell>
        </row>
        <row r="1237">
          <cell r="AB1237" t="str">
            <v>E4_2_9</v>
          </cell>
          <cell r="AC1237" t="str">
            <v>4_2_9</v>
          </cell>
          <cell r="AD1237" t="str">
            <v>Cultivated</v>
          </cell>
          <cell r="AE1237" t="str">
            <v>待测</v>
          </cell>
          <cell r="AF1237" t="str">
            <v>待测</v>
          </cell>
          <cell r="AG1237" t="str">
            <v>待测</v>
          </cell>
          <cell r="AH1237">
            <v>41.58</v>
          </cell>
        </row>
        <row r="1238">
          <cell r="AB1238" t="str">
            <v>E4_2_10</v>
          </cell>
          <cell r="AC1238" t="str">
            <v>4_2_10</v>
          </cell>
          <cell r="AD1238" t="str">
            <v>Cultivated</v>
          </cell>
          <cell r="AE1238" t="str">
            <v>待测</v>
          </cell>
          <cell r="AF1238" t="str">
            <v>待测</v>
          </cell>
          <cell r="AG1238" t="str">
            <v>待测</v>
          </cell>
          <cell r="AH1238">
            <v>67.760000000000005</v>
          </cell>
        </row>
        <row r="1239">
          <cell r="AB1239" t="str">
            <v>E4_2_11</v>
          </cell>
          <cell r="AC1239" t="str">
            <v>4_2_11</v>
          </cell>
          <cell r="AD1239" t="str">
            <v>Cultivated</v>
          </cell>
          <cell r="AE1239" t="str">
            <v>待测</v>
          </cell>
          <cell r="AF1239" t="str">
            <v>待测</v>
          </cell>
          <cell r="AG1239" t="str">
            <v>待测</v>
          </cell>
          <cell r="AH1239">
            <v>33.880000000000003</v>
          </cell>
        </row>
        <row r="1240">
          <cell r="AB1240" t="str">
            <v>E4_2_12</v>
          </cell>
          <cell r="AC1240" t="str">
            <v>4_2_12</v>
          </cell>
          <cell r="AD1240" t="str">
            <v>Cultivated</v>
          </cell>
          <cell r="AE1240" t="str">
            <v>待测</v>
          </cell>
          <cell r="AF1240" t="str">
            <v>待测</v>
          </cell>
          <cell r="AG1240" t="str">
            <v>待测</v>
          </cell>
          <cell r="AH1240">
            <v>58.52</v>
          </cell>
        </row>
        <row r="1241">
          <cell r="AB1241" t="str">
            <v>E4_2_13</v>
          </cell>
          <cell r="AC1241" t="str">
            <v>4_2_13</v>
          </cell>
          <cell r="AD1241" t="str">
            <v>Cultivated</v>
          </cell>
          <cell r="AE1241" t="str">
            <v>待测</v>
          </cell>
          <cell r="AF1241" t="str">
            <v>待测</v>
          </cell>
          <cell r="AG1241" t="str">
            <v>待测</v>
          </cell>
          <cell r="AH1241">
            <v>54.67</v>
          </cell>
        </row>
        <row r="1242">
          <cell r="AB1242" t="str">
            <v>E4_2_14</v>
          </cell>
          <cell r="AC1242" t="str">
            <v>4_2_14</v>
          </cell>
          <cell r="AD1242" t="str">
            <v>Cultivated</v>
          </cell>
          <cell r="AE1242" t="str">
            <v>待测</v>
          </cell>
          <cell r="AF1242" t="str">
            <v>待测</v>
          </cell>
          <cell r="AG1242" t="str">
            <v>待测</v>
          </cell>
          <cell r="AH1242" t="str">
            <v>NA</v>
          </cell>
        </row>
        <row r="1243">
          <cell r="AB1243" t="str">
            <v>E4_2_15</v>
          </cell>
          <cell r="AC1243" t="str">
            <v>4_2_15</v>
          </cell>
          <cell r="AD1243" t="str">
            <v>Cultivated</v>
          </cell>
          <cell r="AE1243" t="str">
            <v>待测</v>
          </cell>
          <cell r="AF1243" t="str">
            <v>待测</v>
          </cell>
          <cell r="AG1243" t="str">
            <v>待测</v>
          </cell>
          <cell r="AH1243">
            <v>81.62</v>
          </cell>
        </row>
        <row r="1244">
          <cell r="AB1244" t="str">
            <v>E4_2_1c</v>
          </cell>
          <cell r="AC1244" t="str">
            <v>4_2_1c</v>
          </cell>
          <cell r="AD1244" t="str">
            <v>Ambient</v>
          </cell>
          <cell r="AE1244" t="str">
            <v>待测</v>
          </cell>
          <cell r="AF1244" t="str">
            <v>待测</v>
          </cell>
          <cell r="AG1244" t="str">
            <v>待测</v>
          </cell>
          <cell r="AH1244">
            <v>46.2</v>
          </cell>
        </row>
        <row r="1245">
          <cell r="AB1245" t="str">
            <v>E4_2_2c</v>
          </cell>
          <cell r="AC1245" t="str">
            <v>4_2_2c</v>
          </cell>
          <cell r="AD1245" t="str">
            <v>Ambient</v>
          </cell>
          <cell r="AE1245" t="str">
            <v>待测</v>
          </cell>
          <cell r="AF1245" t="str">
            <v>待测</v>
          </cell>
          <cell r="AG1245" t="str">
            <v>待测</v>
          </cell>
          <cell r="AH1245">
            <v>26.95</v>
          </cell>
        </row>
        <row r="1246">
          <cell r="AB1246" t="str">
            <v>E4_2_3c</v>
          </cell>
          <cell r="AC1246" t="str">
            <v>4_2_3c</v>
          </cell>
          <cell r="AD1246" t="str">
            <v>Ambient</v>
          </cell>
          <cell r="AE1246" t="str">
            <v>待测</v>
          </cell>
          <cell r="AF1246" t="str">
            <v>待测</v>
          </cell>
          <cell r="AG1246" t="str">
            <v>待测</v>
          </cell>
          <cell r="AH1246">
            <v>12.32</v>
          </cell>
        </row>
        <row r="1247">
          <cell r="AB1247" t="str">
            <v>E4_2_4c</v>
          </cell>
          <cell r="AC1247" t="str">
            <v>4_2_4c</v>
          </cell>
          <cell r="AD1247" t="str">
            <v>Ambient</v>
          </cell>
          <cell r="AE1247" t="str">
            <v>待测</v>
          </cell>
          <cell r="AF1247" t="str">
            <v>待测</v>
          </cell>
          <cell r="AG1247" t="str">
            <v>待测</v>
          </cell>
          <cell r="AH1247">
            <v>30.8</v>
          </cell>
        </row>
        <row r="1248">
          <cell r="AB1248" t="str">
            <v>E5_1_1</v>
          </cell>
          <cell r="AC1248" t="str">
            <v>5_1_1</v>
          </cell>
          <cell r="AD1248" t="str">
            <v>Cultivated</v>
          </cell>
          <cell r="AE1248" t="str">
            <v>待测</v>
          </cell>
          <cell r="AF1248" t="str">
            <v>待测</v>
          </cell>
          <cell r="AG1248" t="str">
            <v>待测</v>
          </cell>
          <cell r="AH1248">
            <v>58.52</v>
          </cell>
        </row>
        <row r="1249">
          <cell r="AB1249" t="str">
            <v>E5_1_2</v>
          </cell>
          <cell r="AC1249" t="str">
            <v>5_1_2</v>
          </cell>
          <cell r="AD1249" t="str">
            <v>Cultivated</v>
          </cell>
          <cell r="AE1249" t="str">
            <v>待测</v>
          </cell>
          <cell r="AF1249" t="str">
            <v>待测</v>
          </cell>
          <cell r="AG1249" t="str">
            <v>待测</v>
          </cell>
          <cell r="AH1249">
            <v>29.26</v>
          </cell>
        </row>
        <row r="1250">
          <cell r="AB1250" t="str">
            <v>E5_1_3</v>
          </cell>
          <cell r="AC1250" t="str">
            <v>5_1_3</v>
          </cell>
          <cell r="AD1250" t="str">
            <v>Cultivated</v>
          </cell>
          <cell r="AE1250" t="str">
            <v>待测</v>
          </cell>
          <cell r="AF1250" t="str">
            <v>待测</v>
          </cell>
          <cell r="AG1250" t="str">
            <v>待测</v>
          </cell>
          <cell r="AH1250">
            <v>64.680000000000007</v>
          </cell>
        </row>
        <row r="1251">
          <cell r="AB1251" t="str">
            <v>E5_1_4</v>
          </cell>
          <cell r="AC1251" t="str">
            <v>5_1_4</v>
          </cell>
          <cell r="AD1251" t="str">
            <v>Cultivated</v>
          </cell>
          <cell r="AE1251" t="str">
            <v>待测</v>
          </cell>
          <cell r="AF1251" t="str">
            <v>待测</v>
          </cell>
          <cell r="AG1251" t="str">
            <v>待测</v>
          </cell>
          <cell r="AH1251">
            <v>77</v>
          </cell>
        </row>
        <row r="1252">
          <cell r="AB1252" t="str">
            <v>E5_1_5</v>
          </cell>
          <cell r="AC1252" t="str">
            <v>5_1_5</v>
          </cell>
          <cell r="AD1252" t="str">
            <v>Cultivated</v>
          </cell>
          <cell r="AE1252" t="str">
            <v>待测</v>
          </cell>
          <cell r="AF1252" t="str">
            <v>待测</v>
          </cell>
          <cell r="AG1252" t="str">
            <v>待测</v>
          </cell>
          <cell r="AH1252">
            <v>52.36</v>
          </cell>
        </row>
        <row r="1253">
          <cell r="AB1253" t="str">
            <v>E5_1_6</v>
          </cell>
          <cell r="AC1253" t="str">
            <v>5_1_6</v>
          </cell>
          <cell r="AD1253" t="str">
            <v>Cultivated</v>
          </cell>
          <cell r="AE1253" t="str">
            <v>待测</v>
          </cell>
          <cell r="AF1253" t="str">
            <v>待测</v>
          </cell>
          <cell r="AG1253" t="str">
            <v>待测</v>
          </cell>
          <cell r="AH1253">
            <v>77</v>
          </cell>
        </row>
        <row r="1254">
          <cell r="AB1254" t="str">
            <v>E5_1_7</v>
          </cell>
          <cell r="AC1254" t="str">
            <v>5_1_7</v>
          </cell>
          <cell r="AD1254" t="str">
            <v>Cultivated</v>
          </cell>
          <cell r="AE1254" t="str">
            <v>待测</v>
          </cell>
          <cell r="AF1254" t="str">
            <v>待测</v>
          </cell>
          <cell r="AG1254" t="str">
            <v>待测</v>
          </cell>
          <cell r="AH1254">
            <v>47.74</v>
          </cell>
        </row>
        <row r="1255">
          <cell r="AB1255" t="str">
            <v>E5_1_8</v>
          </cell>
          <cell r="AC1255" t="str">
            <v>5_1_8</v>
          </cell>
          <cell r="AD1255" t="str">
            <v>Cultivated</v>
          </cell>
          <cell r="AE1255" t="str">
            <v>待测</v>
          </cell>
          <cell r="AF1255" t="str">
            <v>待测</v>
          </cell>
          <cell r="AG1255" t="str">
            <v>待测</v>
          </cell>
          <cell r="AH1255">
            <v>69.3</v>
          </cell>
        </row>
        <row r="1256">
          <cell r="AB1256" t="str">
            <v>E5_1_9</v>
          </cell>
          <cell r="AC1256" t="str">
            <v>5_1_9</v>
          </cell>
          <cell r="AD1256" t="str">
            <v>Cultivated</v>
          </cell>
          <cell r="AE1256" t="str">
            <v>待测</v>
          </cell>
          <cell r="AF1256" t="str">
            <v>待测</v>
          </cell>
          <cell r="AG1256" t="str">
            <v>待测</v>
          </cell>
          <cell r="AH1256">
            <v>104.72</v>
          </cell>
        </row>
        <row r="1257">
          <cell r="AB1257" t="str">
            <v>E5_1_10</v>
          </cell>
          <cell r="AC1257" t="str">
            <v>5_1_10</v>
          </cell>
          <cell r="AD1257" t="str">
            <v>Cultivated</v>
          </cell>
          <cell r="AE1257" t="str">
            <v>待测</v>
          </cell>
          <cell r="AF1257" t="str">
            <v>待测</v>
          </cell>
          <cell r="AG1257" t="str">
            <v>待测</v>
          </cell>
          <cell r="AH1257">
            <v>92.4</v>
          </cell>
        </row>
        <row r="1258">
          <cell r="AB1258" t="str">
            <v>E5_1_11</v>
          </cell>
          <cell r="AC1258" t="str">
            <v>5_1_11</v>
          </cell>
          <cell r="AD1258" t="str">
            <v>Cultivated</v>
          </cell>
          <cell r="AE1258" t="str">
            <v>待测</v>
          </cell>
          <cell r="AF1258" t="str">
            <v>待测</v>
          </cell>
          <cell r="AG1258" t="str">
            <v>待测</v>
          </cell>
          <cell r="AH1258">
            <v>70.84</v>
          </cell>
        </row>
        <row r="1259">
          <cell r="AB1259" t="str">
            <v>E5_1_12</v>
          </cell>
          <cell r="AC1259" t="str">
            <v>5_1_12</v>
          </cell>
          <cell r="AD1259" t="str">
            <v>Cultivated</v>
          </cell>
          <cell r="AE1259" t="str">
            <v>待测</v>
          </cell>
          <cell r="AF1259" t="str">
            <v>待测</v>
          </cell>
          <cell r="AG1259" t="str">
            <v>待测</v>
          </cell>
          <cell r="AH1259">
            <v>60.06</v>
          </cell>
        </row>
        <row r="1260">
          <cell r="AB1260" t="str">
            <v>E5_1_13</v>
          </cell>
          <cell r="AC1260" t="str">
            <v>5_1_13</v>
          </cell>
          <cell r="AD1260" t="str">
            <v>Cultivated</v>
          </cell>
          <cell r="AE1260" t="str">
            <v>待测</v>
          </cell>
          <cell r="AF1260" t="str">
            <v>待测</v>
          </cell>
          <cell r="AG1260" t="str">
            <v>待测</v>
          </cell>
          <cell r="AH1260">
            <v>107.8</v>
          </cell>
        </row>
        <row r="1261">
          <cell r="AB1261" t="str">
            <v>E5_1_14</v>
          </cell>
          <cell r="AC1261" t="str">
            <v>5_1_14</v>
          </cell>
          <cell r="AD1261" t="str">
            <v>Cultivated</v>
          </cell>
          <cell r="AE1261" t="str">
            <v>待测</v>
          </cell>
          <cell r="AF1261" t="str">
            <v>待测</v>
          </cell>
          <cell r="AG1261" t="str">
            <v>待测</v>
          </cell>
          <cell r="AH1261">
            <v>89.32</v>
          </cell>
        </row>
        <row r="1262">
          <cell r="AB1262" t="str">
            <v>E5_1_15</v>
          </cell>
          <cell r="AC1262" t="str">
            <v>5_1_15</v>
          </cell>
          <cell r="AD1262" t="str">
            <v>Cultivated</v>
          </cell>
          <cell r="AE1262" t="str">
            <v>待测</v>
          </cell>
          <cell r="AF1262" t="str">
            <v>待测</v>
          </cell>
          <cell r="AG1262" t="str">
            <v>待测</v>
          </cell>
          <cell r="AH1262">
            <v>56.98</v>
          </cell>
        </row>
        <row r="1263">
          <cell r="AB1263" t="str">
            <v>E5_1_16</v>
          </cell>
          <cell r="AC1263" t="str">
            <v>5_1_16</v>
          </cell>
          <cell r="AD1263" t="str">
            <v>Cultivated</v>
          </cell>
          <cell r="AE1263" t="str">
            <v>待测</v>
          </cell>
          <cell r="AF1263" t="str">
            <v>待测</v>
          </cell>
          <cell r="AG1263" t="str">
            <v>待测</v>
          </cell>
          <cell r="AH1263">
            <v>64.680000000000007</v>
          </cell>
        </row>
        <row r="1264">
          <cell r="AB1264" t="str">
            <v>E5_1_1c</v>
          </cell>
          <cell r="AC1264" t="str">
            <v>5_1_1c</v>
          </cell>
          <cell r="AD1264" t="str">
            <v>Ambient</v>
          </cell>
          <cell r="AE1264" t="str">
            <v>待测</v>
          </cell>
          <cell r="AF1264" t="str">
            <v>待测</v>
          </cell>
          <cell r="AG1264" t="str">
            <v>待测</v>
          </cell>
          <cell r="AH1264">
            <v>30.8</v>
          </cell>
        </row>
        <row r="1265">
          <cell r="AB1265" t="str">
            <v>E5_1_2c</v>
          </cell>
          <cell r="AC1265" t="str">
            <v>5_1_2c</v>
          </cell>
          <cell r="AD1265" t="str">
            <v>Ambient</v>
          </cell>
          <cell r="AE1265" t="str">
            <v>待测</v>
          </cell>
          <cell r="AF1265" t="str">
            <v>待测</v>
          </cell>
          <cell r="AG1265" t="str">
            <v>待测</v>
          </cell>
          <cell r="AH1265">
            <v>18.48</v>
          </cell>
        </row>
        <row r="1266">
          <cell r="AB1266" t="str">
            <v>E5_1_3c</v>
          </cell>
          <cell r="AC1266" t="str">
            <v>5_1_3c</v>
          </cell>
          <cell r="AD1266" t="str">
            <v>Ambient</v>
          </cell>
          <cell r="AE1266" t="str">
            <v>待测</v>
          </cell>
          <cell r="AF1266" t="str">
            <v>待测</v>
          </cell>
          <cell r="AG1266" t="str">
            <v>待测</v>
          </cell>
          <cell r="AH1266">
            <v>30.8</v>
          </cell>
        </row>
        <row r="1267">
          <cell r="AB1267" t="str">
            <v>E5_1_4c</v>
          </cell>
          <cell r="AC1267" t="str">
            <v>5_1_4c</v>
          </cell>
          <cell r="AD1267" t="str">
            <v>Ambient</v>
          </cell>
          <cell r="AE1267" t="str">
            <v>待测</v>
          </cell>
          <cell r="AF1267" t="str">
            <v>待测</v>
          </cell>
          <cell r="AG1267" t="str">
            <v>待测</v>
          </cell>
          <cell r="AH1267">
            <v>15.4</v>
          </cell>
        </row>
        <row r="1268">
          <cell r="AB1268" t="str">
            <v>E6_2_13</v>
          </cell>
          <cell r="AC1268" t="str">
            <v>6_2_13</v>
          </cell>
          <cell r="AD1268" t="str">
            <v>Cultivated</v>
          </cell>
          <cell r="AE1268" t="str">
            <v>待测</v>
          </cell>
          <cell r="AF1268" t="str">
            <v>待测</v>
          </cell>
          <cell r="AG1268" t="str">
            <v>待测</v>
          </cell>
          <cell r="AH1268">
            <v>47.74</v>
          </cell>
        </row>
        <row r="1269">
          <cell r="AB1269" t="str">
            <v>F2_1_1</v>
          </cell>
          <cell r="AC1269" t="str">
            <v>2_1_1</v>
          </cell>
          <cell r="AD1269" t="str">
            <v>Cultivated</v>
          </cell>
          <cell r="AE1269" t="str">
            <v>待测</v>
          </cell>
          <cell r="AF1269" t="str">
            <v>待测</v>
          </cell>
          <cell r="AG1269" t="str">
            <v>待测</v>
          </cell>
          <cell r="AH1269">
            <v>52.36</v>
          </cell>
        </row>
        <row r="1270">
          <cell r="AB1270" t="str">
            <v>F2_1_2</v>
          </cell>
          <cell r="AC1270" t="str">
            <v>2_1_2</v>
          </cell>
          <cell r="AD1270" t="str">
            <v>Cultivated</v>
          </cell>
          <cell r="AE1270" t="str">
            <v>待测</v>
          </cell>
          <cell r="AF1270" t="str">
            <v>待测</v>
          </cell>
          <cell r="AG1270" t="str">
            <v>待测</v>
          </cell>
          <cell r="AH1270">
            <v>73.92</v>
          </cell>
        </row>
        <row r="1271">
          <cell r="AB1271" t="str">
            <v>F2_1_3</v>
          </cell>
          <cell r="AC1271" t="str">
            <v>2_1_3</v>
          </cell>
          <cell r="AD1271" t="str">
            <v>Cultivated</v>
          </cell>
          <cell r="AE1271" t="str">
            <v>待测</v>
          </cell>
          <cell r="AF1271" t="str">
            <v>待测</v>
          </cell>
          <cell r="AG1271" t="str">
            <v>待测</v>
          </cell>
          <cell r="AH1271">
            <v>56.98</v>
          </cell>
        </row>
        <row r="1272">
          <cell r="AB1272" t="str">
            <v>F2_1_4</v>
          </cell>
          <cell r="AC1272" t="str">
            <v>2_1_4</v>
          </cell>
          <cell r="AD1272" t="str">
            <v>Cultivated</v>
          </cell>
          <cell r="AE1272" t="str">
            <v>待测</v>
          </cell>
          <cell r="AF1272" t="str">
            <v>待测</v>
          </cell>
          <cell r="AG1272" t="str">
            <v>待测</v>
          </cell>
          <cell r="AH1272">
            <v>95.48</v>
          </cell>
        </row>
        <row r="1273">
          <cell r="AB1273" t="str">
            <v>F2_1_5</v>
          </cell>
          <cell r="AC1273" t="str">
            <v>2_1_5</v>
          </cell>
          <cell r="AD1273" t="str">
            <v>Cultivated</v>
          </cell>
          <cell r="AE1273" t="str">
            <v>待测</v>
          </cell>
          <cell r="AF1273" t="str">
            <v>待测</v>
          </cell>
          <cell r="AG1273" t="str">
            <v>待测</v>
          </cell>
          <cell r="AH1273">
            <v>69.3</v>
          </cell>
        </row>
        <row r="1274">
          <cell r="AB1274" t="str">
            <v>F2_1_6</v>
          </cell>
          <cell r="AC1274" t="str">
            <v>2_1_6</v>
          </cell>
          <cell r="AD1274" t="str">
            <v>Cultivated</v>
          </cell>
          <cell r="AE1274" t="str">
            <v>待测</v>
          </cell>
          <cell r="AF1274" t="str">
            <v>待测</v>
          </cell>
          <cell r="AG1274" t="str">
            <v>待测</v>
          </cell>
          <cell r="AH1274">
            <v>78.540000000000006</v>
          </cell>
        </row>
        <row r="1275">
          <cell r="AB1275" t="str">
            <v>F2_1_7</v>
          </cell>
          <cell r="AC1275" t="str">
            <v>2_1_7</v>
          </cell>
          <cell r="AD1275" t="str">
            <v>Cultivated</v>
          </cell>
          <cell r="AE1275" t="str">
            <v>待测</v>
          </cell>
          <cell r="AF1275" t="str">
            <v>待测</v>
          </cell>
          <cell r="AG1275" t="str">
            <v>待测</v>
          </cell>
          <cell r="AH1275">
            <v>81.62</v>
          </cell>
        </row>
        <row r="1276">
          <cell r="AB1276" t="str">
            <v>F2_1_9</v>
          </cell>
          <cell r="AC1276" t="str">
            <v>2_1_9</v>
          </cell>
          <cell r="AD1276" t="str">
            <v>Cultivated</v>
          </cell>
          <cell r="AE1276" t="str">
            <v>待测</v>
          </cell>
          <cell r="AF1276" t="str">
            <v>待测</v>
          </cell>
          <cell r="AG1276" t="str">
            <v>待测</v>
          </cell>
          <cell r="AH1276">
            <v>60.06</v>
          </cell>
        </row>
        <row r="1277">
          <cell r="AB1277" t="str">
            <v>F2_1_10</v>
          </cell>
          <cell r="AC1277" t="str">
            <v>2_1_10</v>
          </cell>
          <cell r="AD1277" t="str">
            <v>Cultivated</v>
          </cell>
          <cell r="AE1277" t="str">
            <v>待测</v>
          </cell>
          <cell r="AF1277" t="str">
            <v>待测</v>
          </cell>
          <cell r="AG1277" t="str">
            <v>待测</v>
          </cell>
          <cell r="AH1277">
            <v>55.44</v>
          </cell>
        </row>
        <row r="1278">
          <cell r="AB1278" t="str">
            <v>F2_1_11</v>
          </cell>
          <cell r="AC1278" t="str">
            <v>2_1_11</v>
          </cell>
          <cell r="AD1278" t="str">
            <v>Cultivated</v>
          </cell>
          <cell r="AE1278" t="str">
            <v>待测</v>
          </cell>
          <cell r="AF1278" t="str">
            <v>待测</v>
          </cell>
          <cell r="AG1278" t="str">
            <v>待测</v>
          </cell>
          <cell r="AH1278">
            <v>60.06</v>
          </cell>
        </row>
        <row r="1279">
          <cell r="AB1279" t="str">
            <v>F2_1_12</v>
          </cell>
          <cell r="AC1279" t="str">
            <v>2_1_12</v>
          </cell>
          <cell r="AD1279" t="str">
            <v>Cultivated</v>
          </cell>
          <cell r="AE1279" t="str">
            <v>待测</v>
          </cell>
          <cell r="AF1279" t="str">
            <v>待测</v>
          </cell>
          <cell r="AG1279" t="str">
            <v>待测</v>
          </cell>
          <cell r="AH1279">
            <v>87.78</v>
          </cell>
        </row>
        <row r="1280">
          <cell r="AB1280" t="str">
            <v>F2_1_13</v>
          </cell>
          <cell r="AC1280" t="str">
            <v>2_1_13</v>
          </cell>
          <cell r="AD1280" t="str">
            <v>Cultivated</v>
          </cell>
          <cell r="AE1280" t="str">
            <v>待测</v>
          </cell>
          <cell r="AF1280" t="str">
            <v>待测</v>
          </cell>
          <cell r="AG1280" t="str">
            <v>待测</v>
          </cell>
          <cell r="AH1280">
            <v>73.92</v>
          </cell>
        </row>
        <row r="1281">
          <cell r="AB1281" t="str">
            <v>F2_1_14</v>
          </cell>
          <cell r="AC1281" t="str">
            <v>2_1_14</v>
          </cell>
          <cell r="AD1281" t="str">
            <v>Cultivated</v>
          </cell>
          <cell r="AE1281" t="str">
            <v>待测</v>
          </cell>
          <cell r="AF1281" t="str">
            <v>待测</v>
          </cell>
          <cell r="AG1281" t="str">
            <v>待测</v>
          </cell>
          <cell r="AH1281">
            <v>61.6</v>
          </cell>
        </row>
        <row r="1282">
          <cell r="AB1282" t="str">
            <v>F2_1_15</v>
          </cell>
          <cell r="AC1282" t="str">
            <v>2_1_15</v>
          </cell>
          <cell r="AD1282" t="str">
            <v>Cultivated</v>
          </cell>
          <cell r="AE1282" t="str">
            <v>待测</v>
          </cell>
          <cell r="AF1282" t="str">
            <v>待测</v>
          </cell>
          <cell r="AG1282" t="str">
            <v>待测</v>
          </cell>
          <cell r="AH1282">
            <v>72.38</v>
          </cell>
        </row>
        <row r="1283">
          <cell r="AB1283" t="str">
            <v>F2_1_1c</v>
          </cell>
          <cell r="AC1283" t="str">
            <v>2_1_1c</v>
          </cell>
          <cell r="AD1283" t="str">
            <v>Ambient</v>
          </cell>
          <cell r="AE1283" t="str">
            <v>待测</v>
          </cell>
          <cell r="AF1283" t="str">
            <v>待测</v>
          </cell>
          <cell r="AG1283" t="str">
            <v>待测</v>
          </cell>
          <cell r="AH1283">
            <v>70.84</v>
          </cell>
        </row>
        <row r="1284">
          <cell r="AB1284" t="str">
            <v>F2_1_2c</v>
          </cell>
          <cell r="AC1284" t="str">
            <v>2_1_2c</v>
          </cell>
          <cell r="AD1284" t="str">
            <v>Ambient</v>
          </cell>
          <cell r="AE1284" t="str">
            <v>待测</v>
          </cell>
          <cell r="AF1284" t="str">
            <v>待测</v>
          </cell>
          <cell r="AG1284" t="str">
            <v>待测</v>
          </cell>
          <cell r="AH1284">
            <v>103.18</v>
          </cell>
        </row>
        <row r="1285">
          <cell r="AB1285" t="str">
            <v>F2_1_3c</v>
          </cell>
          <cell r="AC1285" t="str">
            <v>2_1_3c</v>
          </cell>
          <cell r="AD1285" t="str">
            <v>Ambient</v>
          </cell>
          <cell r="AE1285" t="str">
            <v>待测</v>
          </cell>
          <cell r="AF1285" t="str">
            <v>待测</v>
          </cell>
          <cell r="AG1285" t="str">
            <v>待测</v>
          </cell>
          <cell r="AH1285">
            <v>103.18</v>
          </cell>
        </row>
        <row r="1286">
          <cell r="AB1286" t="str">
            <v>F2_1_4c</v>
          </cell>
          <cell r="AC1286" t="str">
            <v>2_1_4c</v>
          </cell>
          <cell r="AD1286" t="str">
            <v>Ambient</v>
          </cell>
          <cell r="AE1286" t="str">
            <v>待测</v>
          </cell>
          <cell r="AF1286" t="str">
            <v>待测</v>
          </cell>
          <cell r="AG1286" t="str">
            <v>待测</v>
          </cell>
          <cell r="AH1286">
            <v>90.86</v>
          </cell>
        </row>
        <row r="1287">
          <cell r="AB1287" t="str">
            <v>F2_2_1</v>
          </cell>
          <cell r="AC1287" t="str">
            <v>2_2_1</v>
          </cell>
          <cell r="AD1287" t="str">
            <v>Cultivated</v>
          </cell>
          <cell r="AE1287" t="str">
            <v>待测</v>
          </cell>
          <cell r="AF1287" t="str">
            <v>待测</v>
          </cell>
          <cell r="AG1287" t="str">
            <v>待测</v>
          </cell>
          <cell r="AH1287">
            <v>75.459999999999994</v>
          </cell>
        </row>
        <row r="1288">
          <cell r="AB1288" t="str">
            <v>F2_2_2</v>
          </cell>
          <cell r="AC1288" t="str">
            <v>2_2_2</v>
          </cell>
          <cell r="AD1288" t="str">
            <v>Cultivated</v>
          </cell>
          <cell r="AE1288" t="str">
            <v>待测</v>
          </cell>
          <cell r="AF1288" t="str">
            <v>待测</v>
          </cell>
          <cell r="AG1288" t="str">
            <v>待测</v>
          </cell>
          <cell r="AH1288">
            <v>63.14</v>
          </cell>
        </row>
        <row r="1289">
          <cell r="AB1289" t="str">
            <v>F2_2_3</v>
          </cell>
          <cell r="AC1289" t="str">
            <v>2_2_3</v>
          </cell>
          <cell r="AD1289" t="str">
            <v>Cultivated</v>
          </cell>
          <cell r="AE1289" t="str">
            <v>待测</v>
          </cell>
          <cell r="AF1289" t="str">
            <v>待测</v>
          </cell>
          <cell r="AG1289" t="str">
            <v>待测</v>
          </cell>
          <cell r="AH1289">
            <v>70.84</v>
          </cell>
        </row>
        <row r="1290">
          <cell r="AB1290" t="str">
            <v>F2_2_4</v>
          </cell>
          <cell r="AC1290" t="str">
            <v>2_2_4</v>
          </cell>
          <cell r="AD1290" t="str">
            <v>Cultivated</v>
          </cell>
          <cell r="AE1290" t="str">
            <v>待测</v>
          </cell>
          <cell r="AF1290" t="str">
            <v>待测</v>
          </cell>
          <cell r="AG1290" t="str">
            <v>待测</v>
          </cell>
          <cell r="AH1290">
            <v>60.06</v>
          </cell>
        </row>
        <row r="1291">
          <cell r="AB1291" t="str">
            <v>F2_2_5</v>
          </cell>
          <cell r="AC1291" t="str">
            <v>2_2_5</v>
          </cell>
          <cell r="AD1291" t="str">
            <v>Cultivated</v>
          </cell>
          <cell r="AE1291" t="str">
            <v>待测</v>
          </cell>
          <cell r="AF1291" t="str">
            <v>待测</v>
          </cell>
          <cell r="AG1291" t="str">
            <v>待测</v>
          </cell>
          <cell r="AH1291">
            <v>55.44</v>
          </cell>
        </row>
        <row r="1292">
          <cell r="AB1292" t="str">
            <v>F2_2_6</v>
          </cell>
          <cell r="AC1292" t="str">
            <v>2_2_6</v>
          </cell>
          <cell r="AD1292" t="str">
            <v>Cultivated</v>
          </cell>
          <cell r="AE1292" t="str">
            <v>待测</v>
          </cell>
          <cell r="AF1292" t="str">
            <v>待测</v>
          </cell>
          <cell r="AG1292" t="str">
            <v>待测</v>
          </cell>
          <cell r="AH1292">
            <v>67.760000000000005</v>
          </cell>
        </row>
        <row r="1293">
          <cell r="AB1293" t="str">
            <v>F2_2_7</v>
          </cell>
          <cell r="AC1293" t="str">
            <v>2_2_7</v>
          </cell>
          <cell r="AD1293" t="str">
            <v>Cultivated</v>
          </cell>
          <cell r="AE1293" t="str">
            <v>待测</v>
          </cell>
          <cell r="AF1293" t="str">
            <v>待测</v>
          </cell>
          <cell r="AG1293" t="str">
            <v>待测</v>
          </cell>
          <cell r="AH1293">
            <v>80.08</v>
          </cell>
        </row>
        <row r="1294">
          <cell r="AB1294" t="str">
            <v>F2_2_8</v>
          </cell>
          <cell r="AC1294" t="str">
            <v>2_2_8</v>
          </cell>
          <cell r="AD1294" t="str">
            <v>Cultivated</v>
          </cell>
          <cell r="AE1294" t="str">
            <v>待测</v>
          </cell>
          <cell r="AF1294" t="str">
            <v>待测</v>
          </cell>
          <cell r="AG1294" t="str">
            <v>待测</v>
          </cell>
          <cell r="AH1294">
            <v>69.3</v>
          </cell>
        </row>
        <row r="1295">
          <cell r="AB1295" t="str">
            <v>F2_2_9</v>
          </cell>
          <cell r="AC1295" t="str">
            <v>2_2_9</v>
          </cell>
          <cell r="AD1295" t="str">
            <v>Cultivated</v>
          </cell>
          <cell r="AE1295" t="str">
            <v>待测</v>
          </cell>
          <cell r="AF1295" t="str">
            <v>待测</v>
          </cell>
          <cell r="AG1295" t="str">
            <v>待测</v>
          </cell>
          <cell r="AH1295">
            <v>75.459999999999994</v>
          </cell>
        </row>
        <row r="1296">
          <cell r="AB1296" t="str">
            <v>F2_2_10</v>
          </cell>
          <cell r="AC1296" t="str">
            <v>2_2_10</v>
          </cell>
          <cell r="AD1296" t="str">
            <v>Cultivated</v>
          </cell>
          <cell r="AE1296" t="str">
            <v>待测</v>
          </cell>
          <cell r="AF1296" t="str">
            <v>待测</v>
          </cell>
          <cell r="AG1296" t="str">
            <v>待测</v>
          </cell>
          <cell r="AH1296">
            <v>80.08</v>
          </cell>
        </row>
        <row r="1297">
          <cell r="AB1297" t="str">
            <v>F2_2_11</v>
          </cell>
          <cell r="AC1297" t="str">
            <v>2_2_11</v>
          </cell>
          <cell r="AD1297" t="str">
            <v>Cultivated</v>
          </cell>
          <cell r="AE1297" t="str">
            <v>待测</v>
          </cell>
          <cell r="AF1297" t="str">
            <v>待测</v>
          </cell>
          <cell r="AG1297" t="str">
            <v>待测</v>
          </cell>
          <cell r="AH1297">
            <v>80.08</v>
          </cell>
        </row>
        <row r="1298">
          <cell r="AB1298" t="str">
            <v>F2_2_12</v>
          </cell>
          <cell r="AC1298" t="str">
            <v>2_2_12</v>
          </cell>
          <cell r="AD1298" t="str">
            <v>Cultivated</v>
          </cell>
          <cell r="AE1298" t="str">
            <v>待测</v>
          </cell>
          <cell r="AF1298" t="str">
            <v>待测</v>
          </cell>
          <cell r="AG1298" t="str">
            <v>待测</v>
          </cell>
          <cell r="AH1298">
            <v>43.12</v>
          </cell>
        </row>
        <row r="1299">
          <cell r="AB1299" t="str">
            <v>F2_2_13</v>
          </cell>
          <cell r="AC1299" t="str">
            <v>2_2_13</v>
          </cell>
          <cell r="AD1299" t="str">
            <v>Cultivated</v>
          </cell>
          <cell r="AE1299" t="str">
            <v>待测</v>
          </cell>
          <cell r="AF1299" t="str">
            <v>待测</v>
          </cell>
          <cell r="AG1299" t="str">
            <v>待测</v>
          </cell>
          <cell r="AH1299">
            <v>58.52</v>
          </cell>
        </row>
        <row r="1300">
          <cell r="AB1300" t="str">
            <v>F2_2_14</v>
          </cell>
          <cell r="AC1300" t="str">
            <v>2_2_14</v>
          </cell>
          <cell r="AD1300" t="str">
            <v>Cultivated</v>
          </cell>
          <cell r="AE1300" t="str">
            <v>待测</v>
          </cell>
          <cell r="AF1300" t="str">
            <v>待测</v>
          </cell>
          <cell r="AG1300" t="str">
            <v>待测</v>
          </cell>
          <cell r="AH1300">
            <v>90.86</v>
          </cell>
        </row>
        <row r="1301">
          <cell r="AB1301" t="str">
            <v>F2_2_15</v>
          </cell>
          <cell r="AC1301" t="str">
            <v>2_2_15</v>
          </cell>
          <cell r="AD1301" t="str">
            <v>Cultivated</v>
          </cell>
          <cell r="AE1301" t="str">
            <v>待测</v>
          </cell>
          <cell r="AF1301" t="str">
            <v>待测</v>
          </cell>
          <cell r="AG1301" t="str">
            <v>待测</v>
          </cell>
          <cell r="AH1301">
            <v>52.36</v>
          </cell>
        </row>
        <row r="1302">
          <cell r="AB1302" t="str">
            <v>F2_2</v>
          </cell>
          <cell r="AC1302" t="str">
            <v>2_2</v>
          </cell>
          <cell r="AD1302" t="str">
            <v>Cultivated</v>
          </cell>
          <cell r="AE1302" t="str">
            <v>待测</v>
          </cell>
          <cell r="AF1302" t="str">
            <v>待测</v>
          </cell>
          <cell r="AG1302" t="str">
            <v>待测</v>
          </cell>
          <cell r="AH1302">
            <v>58.52</v>
          </cell>
        </row>
        <row r="1303">
          <cell r="AB1303" t="str">
            <v>F2_2_1c</v>
          </cell>
          <cell r="AC1303" t="str">
            <v>2_2_1c</v>
          </cell>
          <cell r="AD1303" t="str">
            <v>Ambient</v>
          </cell>
          <cell r="AE1303" t="str">
            <v>待测</v>
          </cell>
          <cell r="AF1303" t="str">
            <v>待测</v>
          </cell>
          <cell r="AG1303" t="str">
            <v>待测</v>
          </cell>
          <cell r="AH1303">
            <v>53.9</v>
          </cell>
        </row>
        <row r="1304">
          <cell r="AB1304" t="str">
            <v>F2_2_2c</v>
          </cell>
          <cell r="AC1304" t="str">
            <v>2_2_2c</v>
          </cell>
          <cell r="AD1304" t="str">
            <v>Ambient</v>
          </cell>
          <cell r="AE1304" t="str">
            <v>待测</v>
          </cell>
          <cell r="AF1304" t="str">
            <v>待测</v>
          </cell>
          <cell r="AG1304" t="str">
            <v>待测</v>
          </cell>
          <cell r="AH1304">
            <v>61.6</v>
          </cell>
        </row>
        <row r="1305">
          <cell r="AB1305" t="str">
            <v>F2_2_3c</v>
          </cell>
          <cell r="AC1305" t="str">
            <v>2_2_3c</v>
          </cell>
          <cell r="AD1305" t="str">
            <v>Ambient</v>
          </cell>
          <cell r="AE1305" t="str">
            <v>待测</v>
          </cell>
          <cell r="AF1305" t="str">
            <v>待测</v>
          </cell>
          <cell r="AG1305" t="str">
            <v>待测</v>
          </cell>
          <cell r="AH1305">
            <v>87.78</v>
          </cell>
        </row>
        <row r="1306">
          <cell r="AB1306" t="str">
            <v>F2_2_4c</v>
          </cell>
          <cell r="AC1306" t="str">
            <v>2_2_4c</v>
          </cell>
          <cell r="AD1306" t="str">
            <v>Ambient</v>
          </cell>
          <cell r="AE1306" t="str">
            <v>待测</v>
          </cell>
          <cell r="AF1306" t="str">
            <v>待测</v>
          </cell>
          <cell r="AG1306" t="str">
            <v>待测</v>
          </cell>
          <cell r="AH1306">
            <v>95.48</v>
          </cell>
        </row>
        <row r="1307">
          <cell r="AB1307" t="str">
            <v>F3_1_1</v>
          </cell>
          <cell r="AC1307" t="str">
            <v>3_1_1</v>
          </cell>
          <cell r="AD1307" t="str">
            <v>Cultivated</v>
          </cell>
          <cell r="AE1307" t="str">
            <v>待测</v>
          </cell>
          <cell r="AF1307" t="str">
            <v>待测</v>
          </cell>
          <cell r="AG1307" t="str">
            <v>待测</v>
          </cell>
          <cell r="AH1307">
            <v>64.680000000000007</v>
          </cell>
        </row>
        <row r="1308">
          <cell r="AB1308" t="str">
            <v>F3_1_3</v>
          </cell>
          <cell r="AC1308" t="str">
            <v>3_1_3</v>
          </cell>
          <cell r="AD1308" t="str">
            <v>Cultivated</v>
          </cell>
          <cell r="AE1308" t="str">
            <v>待测</v>
          </cell>
          <cell r="AF1308" t="str">
            <v>待测</v>
          </cell>
          <cell r="AG1308" t="str">
            <v>待测</v>
          </cell>
          <cell r="AH1308">
            <v>66.22</v>
          </cell>
        </row>
        <row r="1309">
          <cell r="AB1309" t="str">
            <v>F3_1_4</v>
          </cell>
          <cell r="AC1309" t="str">
            <v>3_1_4</v>
          </cell>
          <cell r="AD1309" t="str">
            <v>Cultivated</v>
          </cell>
          <cell r="AE1309" t="str">
            <v>待测</v>
          </cell>
          <cell r="AF1309" t="str">
            <v>待测</v>
          </cell>
          <cell r="AG1309" t="str">
            <v>待测</v>
          </cell>
          <cell r="AH1309">
            <v>69.3</v>
          </cell>
        </row>
        <row r="1310">
          <cell r="AB1310" t="str">
            <v>F3_1_5</v>
          </cell>
          <cell r="AC1310" t="str">
            <v>3_1_5</v>
          </cell>
          <cell r="AD1310" t="str">
            <v>Cultivated</v>
          </cell>
          <cell r="AE1310" t="str">
            <v>待测</v>
          </cell>
          <cell r="AF1310" t="str">
            <v>待测</v>
          </cell>
          <cell r="AG1310" t="str">
            <v>待测</v>
          </cell>
          <cell r="AH1310">
            <v>69.3</v>
          </cell>
        </row>
        <row r="1311">
          <cell r="AB1311" t="str">
            <v>F3_1_6</v>
          </cell>
          <cell r="AC1311" t="str">
            <v>3_1_6</v>
          </cell>
          <cell r="AD1311" t="str">
            <v>Cultivated</v>
          </cell>
          <cell r="AE1311" t="str">
            <v>待测</v>
          </cell>
          <cell r="AF1311" t="str">
            <v>待测</v>
          </cell>
          <cell r="AG1311" t="str">
            <v>待测</v>
          </cell>
          <cell r="AH1311">
            <v>72.38</v>
          </cell>
        </row>
        <row r="1312">
          <cell r="AB1312" t="str">
            <v>F3_1_7</v>
          </cell>
          <cell r="AC1312" t="str">
            <v>3_1_7</v>
          </cell>
          <cell r="AD1312" t="str">
            <v>Cultivated</v>
          </cell>
          <cell r="AE1312" t="str">
            <v>待测</v>
          </cell>
          <cell r="AF1312" t="str">
            <v>待测</v>
          </cell>
          <cell r="AG1312" t="str">
            <v>待测</v>
          </cell>
          <cell r="AH1312">
            <v>77</v>
          </cell>
        </row>
        <row r="1313">
          <cell r="AB1313" t="str">
            <v>F3_1_8</v>
          </cell>
          <cell r="AC1313" t="str">
            <v>3_1_8</v>
          </cell>
          <cell r="AD1313" t="str">
            <v>Cultivated</v>
          </cell>
          <cell r="AE1313" t="str">
            <v>待测</v>
          </cell>
          <cell r="AF1313" t="str">
            <v>待测</v>
          </cell>
          <cell r="AG1313" t="str">
            <v>待测</v>
          </cell>
          <cell r="AH1313">
            <v>69.3</v>
          </cell>
        </row>
        <row r="1314">
          <cell r="AB1314" t="str">
            <v>F3_1_9</v>
          </cell>
          <cell r="AC1314" t="str">
            <v>3_1_9</v>
          </cell>
          <cell r="AD1314" t="str">
            <v>Cultivated</v>
          </cell>
          <cell r="AE1314" t="str">
            <v>待测</v>
          </cell>
          <cell r="AF1314" t="str">
            <v>待测</v>
          </cell>
          <cell r="AG1314" t="str">
            <v>待测</v>
          </cell>
          <cell r="AH1314">
            <v>64.680000000000007</v>
          </cell>
        </row>
        <row r="1315">
          <cell r="AB1315" t="str">
            <v>F3_1_10</v>
          </cell>
          <cell r="AC1315" t="str">
            <v>3_1_10</v>
          </cell>
          <cell r="AD1315" t="str">
            <v>Cultivated</v>
          </cell>
          <cell r="AE1315" t="str">
            <v>待测</v>
          </cell>
          <cell r="AF1315" t="str">
            <v>待测</v>
          </cell>
          <cell r="AG1315" t="str">
            <v>待测</v>
          </cell>
          <cell r="AH1315">
            <v>49.28</v>
          </cell>
        </row>
        <row r="1316">
          <cell r="AB1316" t="str">
            <v>F3_1_11</v>
          </cell>
          <cell r="AC1316" t="str">
            <v>3_1_11</v>
          </cell>
          <cell r="AD1316" t="str">
            <v>Cultivated</v>
          </cell>
          <cell r="AE1316" t="str">
            <v>待测</v>
          </cell>
          <cell r="AF1316" t="str">
            <v>待测</v>
          </cell>
          <cell r="AG1316" t="str">
            <v>待测</v>
          </cell>
          <cell r="AH1316">
            <v>64.680000000000007</v>
          </cell>
        </row>
        <row r="1317">
          <cell r="AB1317" t="str">
            <v>F3_1_12</v>
          </cell>
          <cell r="AC1317" t="str">
            <v>3_1_12</v>
          </cell>
          <cell r="AD1317" t="str">
            <v>Cultivated</v>
          </cell>
          <cell r="AE1317" t="str">
            <v>待测</v>
          </cell>
          <cell r="AF1317" t="str">
            <v>待测</v>
          </cell>
          <cell r="AG1317" t="str">
            <v>待测</v>
          </cell>
          <cell r="AH1317">
            <v>38.5</v>
          </cell>
        </row>
        <row r="1318">
          <cell r="AB1318" t="str">
            <v>F3_1_13</v>
          </cell>
          <cell r="AC1318" t="str">
            <v>3_1_13</v>
          </cell>
          <cell r="AD1318" t="str">
            <v>Cultivated</v>
          </cell>
          <cell r="AE1318" t="str">
            <v>待测</v>
          </cell>
          <cell r="AF1318" t="str">
            <v>待测</v>
          </cell>
          <cell r="AG1318" t="str">
            <v>待测</v>
          </cell>
          <cell r="AH1318">
            <v>55.44</v>
          </cell>
        </row>
        <row r="1319">
          <cell r="AB1319" t="str">
            <v>F3_1_14</v>
          </cell>
          <cell r="AC1319" t="str">
            <v>3_1_14</v>
          </cell>
          <cell r="AD1319" t="str">
            <v>Cultivated</v>
          </cell>
          <cell r="AE1319" t="str">
            <v>待测</v>
          </cell>
          <cell r="AF1319" t="str">
            <v>待测</v>
          </cell>
          <cell r="AG1319" t="str">
            <v>待测</v>
          </cell>
          <cell r="AH1319">
            <v>89.32</v>
          </cell>
        </row>
        <row r="1320">
          <cell r="AB1320" t="str">
            <v>F3_1_15</v>
          </cell>
          <cell r="AC1320" t="str">
            <v>3_1_15</v>
          </cell>
          <cell r="AD1320" t="str">
            <v>Cultivated</v>
          </cell>
          <cell r="AE1320" t="str">
            <v>待测</v>
          </cell>
          <cell r="AF1320" t="str">
            <v>待测</v>
          </cell>
          <cell r="AG1320" t="str">
            <v>待测</v>
          </cell>
          <cell r="AH1320">
            <v>70.84</v>
          </cell>
        </row>
        <row r="1321">
          <cell r="AB1321" t="str">
            <v>F3_1_1c</v>
          </cell>
          <cell r="AC1321" t="str">
            <v>3_1_1c</v>
          </cell>
          <cell r="AD1321" t="str">
            <v>Ambient</v>
          </cell>
          <cell r="AE1321" t="str">
            <v>待测</v>
          </cell>
          <cell r="AF1321" t="str">
            <v>待测</v>
          </cell>
          <cell r="AG1321" t="str">
            <v>待测</v>
          </cell>
          <cell r="AH1321">
            <v>72.38</v>
          </cell>
        </row>
        <row r="1322">
          <cell r="AB1322" t="str">
            <v>F3_1_2c</v>
          </cell>
          <cell r="AC1322" t="str">
            <v>3_1_2c</v>
          </cell>
          <cell r="AD1322" t="str">
            <v>Ambient</v>
          </cell>
          <cell r="AE1322" t="str">
            <v>待测</v>
          </cell>
          <cell r="AF1322" t="str">
            <v>待测</v>
          </cell>
          <cell r="AG1322" t="str">
            <v>待测</v>
          </cell>
          <cell r="AH1322">
            <v>32.340000000000003</v>
          </cell>
        </row>
        <row r="1323">
          <cell r="AB1323" t="str">
            <v>F3_1_3c</v>
          </cell>
          <cell r="AC1323" t="str">
            <v>3_1_3c</v>
          </cell>
          <cell r="AD1323" t="str">
            <v>Ambient</v>
          </cell>
          <cell r="AE1323" t="str">
            <v>待测</v>
          </cell>
          <cell r="AF1323" t="str">
            <v>待测</v>
          </cell>
          <cell r="AG1323" t="str">
            <v>待测</v>
          </cell>
          <cell r="AH1323">
            <v>46.2</v>
          </cell>
        </row>
        <row r="1324">
          <cell r="AB1324" t="str">
            <v>F3_1_4c</v>
          </cell>
          <cell r="AC1324" t="str">
            <v>3_1_4c</v>
          </cell>
          <cell r="AD1324" t="str">
            <v>Ambient</v>
          </cell>
          <cell r="AE1324" t="str">
            <v>待测</v>
          </cell>
          <cell r="AF1324" t="str">
            <v>待测</v>
          </cell>
          <cell r="AG1324" t="str">
            <v>待测</v>
          </cell>
          <cell r="AH1324">
            <v>0</v>
          </cell>
        </row>
        <row r="1325">
          <cell r="AB1325" t="str">
            <v>F3_2_1</v>
          </cell>
          <cell r="AC1325" t="str">
            <v>3_2_1</v>
          </cell>
          <cell r="AD1325" t="str">
            <v>Cultivated</v>
          </cell>
          <cell r="AE1325" t="str">
            <v>待测</v>
          </cell>
          <cell r="AF1325" t="str">
            <v>待测</v>
          </cell>
          <cell r="AG1325" t="str">
            <v>待测</v>
          </cell>
          <cell r="AH1325">
            <v>73.92</v>
          </cell>
        </row>
        <row r="1326">
          <cell r="AB1326" t="str">
            <v>F3_2_2</v>
          </cell>
          <cell r="AC1326" t="str">
            <v>3_2_2</v>
          </cell>
          <cell r="AD1326" t="str">
            <v>Cultivated</v>
          </cell>
          <cell r="AE1326" t="str">
            <v>待测</v>
          </cell>
          <cell r="AF1326" t="str">
            <v>待测</v>
          </cell>
          <cell r="AG1326" t="str">
            <v>待测</v>
          </cell>
          <cell r="AH1326">
            <v>58.52</v>
          </cell>
        </row>
        <row r="1327">
          <cell r="AB1327" t="str">
            <v>F3_2_3</v>
          </cell>
          <cell r="AC1327" t="str">
            <v>3_2_3</v>
          </cell>
          <cell r="AD1327" t="str">
            <v>Cultivated</v>
          </cell>
          <cell r="AE1327" t="str">
            <v>待测</v>
          </cell>
          <cell r="AF1327" t="str">
            <v>待测</v>
          </cell>
          <cell r="AG1327" t="str">
            <v>待测</v>
          </cell>
          <cell r="AH1327">
            <v>100.1</v>
          </cell>
        </row>
        <row r="1328">
          <cell r="AB1328" t="str">
            <v>F3_2_4</v>
          </cell>
          <cell r="AC1328" t="str">
            <v>3_2_4</v>
          </cell>
          <cell r="AD1328" t="str">
            <v>Cultivated</v>
          </cell>
          <cell r="AE1328" t="str">
            <v>待测</v>
          </cell>
          <cell r="AF1328" t="str">
            <v>待测</v>
          </cell>
          <cell r="AG1328" t="str">
            <v>待测</v>
          </cell>
          <cell r="AH1328">
            <v>61.6</v>
          </cell>
        </row>
        <row r="1329">
          <cell r="AB1329" t="str">
            <v>F3_2_5</v>
          </cell>
          <cell r="AC1329" t="str">
            <v>3_2_5</v>
          </cell>
          <cell r="AD1329" t="str">
            <v>Cultivated</v>
          </cell>
          <cell r="AE1329" t="str">
            <v>待测</v>
          </cell>
          <cell r="AF1329" t="str">
            <v>待测</v>
          </cell>
          <cell r="AG1329" t="str">
            <v>待测</v>
          </cell>
          <cell r="AH1329">
            <v>64.680000000000007</v>
          </cell>
        </row>
        <row r="1330">
          <cell r="AB1330" t="str">
            <v>F3_2_6</v>
          </cell>
          <cell r="AC1330" t="str">
            <v>3_2_6</v>
          </cell>
          <cell r="AD1330" t="str">
            <v>Cultivated</v>
          </cell>
          <cell r="AE1330" t="str">
            <v>待测</v>
          </cell>
          <cell r="AF1330" t="str">
            <v>待测</v>
          </cell>
          <cell r="AG1330" t="str">
            <v>待测</v>
          </cell>
          <cell r="AH1330">
            <v>77</v>
          </cell>
        </row>
        <row r="1331">
          <cell r="AB1331" t="str">
            <v>F3_2_7</v>
          </cell>
          <cell r="AC1331" t="str">
            <v>3_2_7</v>
          </cell>
          <cell r="AD1331" t="str">
            <v>Cultivated</v>
          </cell>
          <cell r="AE1331" t="str">
            <v>待测</v>
          </cell>
          <cell r="AF1331" t="str">
            <v>待测</v>
          </cell>
          <cell r="AG1331" t="str">
            <v>待测</v>
          </cell>
          <cell r="AH1331">
            <v>106.26</v>
          </cell>
        </row>
        <row r="1332">
          <cell r="AB1332" t="str">
            <v>F3_2_8</v>
          </cell>
          <cell r="AC1332" t="str">
            <v>3_2_8</v>
          </cell>
          <cell r="AD1332" t="str">
            <v>Cultivated</v>
          </cell>
          <cell r="AE1332" t="str">
            <v>待测</v>
          </cell>
          <cell r="AF1332" t="str">
            <v>待测</v>
          </cell>
          <cell r="AG1332" t="str">
            <v>待测</v>
          </cell>
          <cell r="AH1332">
            <v>60.06</v>
          </cell>
        </row>
        <row r="1333">
          <cell r="AB1333" t="str">
            <v>F3_2_9</v>
          </cell>
          <cell r="AC1333" t="str">
            <v>3_2_9</v>
          </cell>
          <cell r="AD1333" t="str">
            <v>Cultivated</v>
          </cell>
          <cell r="AE1333" t="str">
            <v>待测</v>
          </cell>
          <cell r="AF1333" t="str">
            <v>待测</v>
          </cell>
          <cell r="AG1333" t="str">
            <v>待测</v>
          </cell>
          <cell r="AH1333">
            <v>207.9</v>
          </cell>
        </row>
        <row r="1334">
          <cell r="AB1334" t="str">
            <v>F3_2_10</v>
          </cell>
          <cell r="AC1334" t="str">
            <v>3_2_10</v>
          </cell>
          <cell r="AD1334" t="str">
            <v>Cultivated</v>
          </cell>
          <cell r="AE1334" t="str">
            <v>待测</v>
          </cell>
          <cell r="AF1334" t="str">
            <v>待测</v>
          </cell>
          <cell r="AG1334" t="str">
            <v>待测</v>
          </cell>
          <cell r="AH1334">
            <v>78.540000000000006</v>
          </cell>
        </row>
        <row r="1335">
          <cell r="AB1335" t="str">
            <v>F3_2_11</v>
          </cell>
          <cell r="AC1335" t="str">
            <v>3_2_11</v>
          </cell>
          <cell r="AD1335" t="str">
            <v>Cultivated</v>
          </cell>
          <cell r="AE1335" t="str">
            <v>待测</v>
          </cell>
          <cell r="AF1335" t="str">
            <v>待测</v>
          </cell>
          <cell r="AG1335" t="str">
            <v>待测</v>
          </cell>
          <cell r="AH1335">
            <v>123.2</v>
          </cell>
        </row>
        <row r="1336">
          <cell r="AB1336" t="str">
            <v>F3_2_12</v>
          </cell>
          <cell r="AC1336" t="str">
            <v>3_2_12</v>
          </cell>
          <cell r="AD1336" t="str">
            <v>Cultivated</v>
          </cell>
          <cell r="AE1336" t="str">
            <v>待测</v>
          </cell>
          <cell r="AF1336" t="str">
            <v>待测</v>
          </cell>
          <cell r="AG1336" t="str">
            <v>待测</v>
          </cell>
          <cell r="AH1336">
            <v>50.82</v>
          </cell>
        </row>
        <row r="1337">
          <cell r="AB1337" t="str">
            <v>F3_2_13</v>
          </cell>
          <cell r="AC1337" t="str">
            <v>3_2_13</v>
          </cell>
          <cell r="AD1337" t="str">
            <v>Cultivated</v>
          </cell>
          <cell r="AE1337" t="str">
            <v>待测</v>
          </cell>
          <cell r="AF1337" t="str">
            <v>待测</v>
          </cell>
          <cell r="AG1337" t="str">
            <v>待测</v>
          </cell>
          <cell r="AH1337">
            <v>150.91999999999999</v>
          </cell>
        </row>
        <row r="1338">
          <cell r="AB1338" t="str">
            <v>F3_2_14</v>
          </cell>
          <cell r="AC1338" t="str">
            <v>3_2_14</v>
          </cell>
          <cell r="AD1338" t="str">
            <v>Cultivated</v>
          </cell>
          <cell r="AE1338" t="str">
            <v>待测</v>
          </cell>
          <cell r="AF1338" t="str">
            <v>待测</v>
          </cell>
          <cell r="AG1338" t="str">
            <v>待测</v>
          </cell>
          <cell r="AH1338">
            <v>81.62</v>
          </cell>
        </row>
        <row r="1339">
          <cell r="AB1339" t="str">
            <v>F3_2_15</v>
          </cell>
          <cell r="AC1339" t="str">
            <v>3_2_15</v>
          </cell>
          <cell r="AD1339" t="str">
            <v>Cultivated</v>
          </cell>
          <cell r="AE1339" t="str">
            <v>待测</v>
          </cell>
          <cell r="AF1339" t="str">
            <v>待测</v>
          </cell>
          <cell r="AG1339" t="str">
            <v>待测</v>
          </cell>
          <cell r="AH1339">
            <v>97.02</v>
          </cell>
        </row>
        <row r="1340">
          <cell r="AB1340" t="str">
            <v>F3_2_1c</v>
          </cell>
          <cell r="AC1340" t="str">
            <v>3_2_1c</v>
          </cell>
          <cell r="AD1340" t="str">
            <v>Ambient</v>
          </cell>
          <cell r="AE1340" t="str">
            <v>待测</v>
          </cell>
          <cell r="AF1340" t="str">
            <v>待测</v>
          </cell>
          <cell r="AG1340" t="str">
            <v>待测</v>
          </cell>
          <cell r="AH1340">
            <v>72.38</v>
          </cell>
        </row>
        <row r="1341">
          <cell r="AB1341" t="str">
            <v>F3_2_2c</v>
          </cell>
          <cell r="AC1341" t="str">
            <v>3_2_2c</v>
          </cell>
          <cell r="AD1341" t="str">
            <v>Ambient</v>
          </cell>
          <cell r="AE1341" t="str">
            <v>待测</v>
          </cell>
          <cell r="AF1341" t="str">
            <v>待测</v>
          </cell>
          <cell r="AG1341" t="str">
            <v>待测</v>
          </cell>
          <cell r="AH1341">
            <v>81.62</v>
          </cell>
        </row>
        <row r="1342">
          <cell r="AB1342" t="str">
            <v>F3_2_3c</v>
          </cell>
          <cell r="AC1342" t="str">
            <v>3_2_3c</v>
          </cell>
          <cell r="AD1342" t="str">
            <v>Ambient</v>
          </cell>
          <cell r="AE1342" t="str">
            <v>待测</v>
          </cell>
          <cell r="AF1342" t="str">
            <v>待测</v>
          </cell>
          <cell r="AG1342" t="str">
            <v>待测</v>
          </cell>
          <cell r="AH1342">
            <v>83.16</v>
          </cell>
        </row>
        <row r="1343">
          <cell r="AB1343" t="str">
            <v>F3_2_4c</v>
          </cell>
          <cell r="AC1343" t="str">
            <v>3_2_4c</v>
          </cell>
          <cell r="AD1343" t="str">
            <v>Ambient</v>
          </cell>
          <cell r="AE1343" t="str">
            <v>待测</v>
          </cell>
          <cell r="AF1343" t="str">
            <v>待测</v>
          </cell>
          <cell r="AG1343" t="str">
            <v>待测</v>
          </cell>
          <cell r="AH1343">
            <v>32.340000000000003</v>
          </cell>
        </row>
        <row r="1344">
          <cell r="AB1344" t="str">
            <v>F5_1_1</v>
          </cell>
          <cell r="AC1344" t="str">
            <v>5_1_1</v>
          </cell>
          <cell r="AD1344" t="str">
            <v>Cultivated</v>
          </cell>
          <cell r="AE1344" t="str">
            <v>待测</v>
          </cell>
          <cell r="AF1344" t="str">
            <v>待测</v>
          </cell>
          <cell r="AG1344" t="str">
            <v>待测</v>
          </cell>
          <cell r="AH1344">
            <v>58.52</v>
          </cell>
        </row>
        <row r="1345">
          <cell r="AB1345" t="str">
            <v>F5_1_2</v>
          </cell>
          <cell r="AC1345" t="str">
            <v>5_1_2</v>
          </cell>
          <cell r="AD1345" t="str">
            <v>Cultivated</v>
          </cell>
          <cell r="AE1345" t="str">
            <v>待测</v>
          </cell>
          <cell r="AF1345" t="str">
            <v>待测</v>
          </cell>
          <cell r="AG1345" t="str">
            <v>待测</v>
          </cell>
          <cell r="AH1345">
            <v>50.82</v>
          </cell>
        </row>
        <row r="1346">
          <cell r="AB1346" t="str">
            <v>F5_1_3</v>
          </cell>
          <cell r="AC1346" t="str">
            <v>5_1_3</v>
          </cell>
          <cell r="AD1346" t="str">
            <v>Cultivated</v>
          </cell>
          <cell r="AE1346" t="str">
            <v>待测</v>
          </cell>
          <cell r="AF1346" t="str">
            <v>待测</v>
          </cell>
          <cell r="AG1346" t="str">
            <v>待测</v>
          </cell>
          <cell r="AH1346">
            <v>66.22</v>
          </cell>
        </row>
        <row r="1347">
          <cell r="AB1347" t="str">
            <v>F5_1_4</v>
          </cell>
          <cell r="AC1347" t="str">
            <v>5_1_4</v>
          </cell>
          <cell r="AD1347" t="str">
            <v>Cultivated</v>
          </cell>
          <cell r="AE1347" t="str">
            <v>待测</v>
          </cell>
          <cell r="AF1347" t="str">
            <v>待测</v>
          </cell>
          <cell r="AG1347" t="str">
            <v>待测</v>
          </cell>
          <cell r="AH1347">
            <v>30.8</v>
          </cell>
        </row>
        <row r="1348">
          <cell r="AB1348" t="str">
            <v>F5_1_5</v>
          </cell>
          <cell r="AC1348" t="str">
            <v>5_1_5</v>
          </cell>
          <cell r="AD1348" t="str">
            <v>Cultivated</v>
          </cell>
          <cell r="AE1348" t="str">
            <v>待测</v>
          </cell>
          <cell r="AF1348" t="str">
            <v>待测</v>
          </cell>
          <cell r="AG1348" t="str">
            <v>待测</v>
          </cell>
          <cell r="AH1348">
            <v>78.540000000000006</v>
          </cell>
        </row>
        <row r="1349">
          <cell r="AB1349" t="str">
            <v>F5_1_7</v>
          </cell>
          <cell r="AC1349" t="str">
            <v>5_1_7</v>
          </cell>
          <cell r="AD1349" t="str">
            <v>Cultivated</v>
          </cell>
          <cell r="AE1349" t="str">
            <v>待测</v>
          </cell>
          <cell r="AF1349" t="str">
            <v>待测</v>
          </cell>
          <cell r="AG1349" t="str">
            <v>待测</v>
          </cell>
          <cell r="AH1349">
            <v>69.3</v>
          </cell>
        </row>
        <row r="1350">
          <cell r="AB1350" t="str">
            <v>F5_1_8</v>
          </cell>
          <cell r="AC1350" t="str">
            <v>5_1_8</v>
          </cell>
          <cell r="AD1350" t="str">
            <v>Cultivated</v>
          </cell>
          <cell r="AE1350" t="str">
            <v>待测</v>
          </cell>
          <cell r="AF1350" t="str">
            <v>待测</v>
          </cell>
          <cell r="AG1350" t="str">
            <v>待测</v>
          </cell>
          <cell r="AH1350">
            <v>75.459999999999994</v>
          </cell>
        </row>
        <row r="1351">
          <cell r="AB1351" t="str">
            <v>F5_1_9</v>
          </cell>
          <cell r="AC1351" t="str">
            <v>5_1_9</v>
          </cell>
          <cell r="AD1351" t="str">
            <v>Cultivated</v>
          </cell>
          <cell r="AE1351" t="str">
            <v>待测</v>
          </cell>
          <cell r="AF1351" t="str">
            <v>待测</v>
          </cell>
          <cell r="AG1351" t="str">
            <v>待测</v>
          </cell>
          <cell r="AH1351">
            <v>35.42</v>
          </cell>
        </row>
        <row r="1352">
          <cell r="AB1352" t="str">
            <v>F5_1_10</v>
          </cell>
          <cell r="AC1352" t="str">
            <v>5_1_10</v>
          </cell>
          <cell r="AD1352" t="str">
            <v>Cultivated</v>
          </cell>
          <cell r="AE1352" t="str">
            <v>待测</v>
          </cell>
          <cell r="AF1352" t="str">
            <v>待测</v>
          </cell>
          <cell r="AG1352" t="str">
            <v>待测</v>
          </cell>
          <cell r="AH1352">
            <v>23.1</v>
          </cell>
        </row>
        <row r="1353">
          <cell r="AB1353" t="str">
            <v>F5_1_11</v>
          </cell>
          <cell r="AC1353" t="str">
            <v>5_1_11</v>
          </cell>
          <cell r="AD1353" t="str">
            <v>Cultivated</v>
          </cell>
          <cell r="AE1353" t="str">
            <v>待测</v>
          </cell>
          <cell r="AF1353" t="str">
            <v>待测</v>
          </cell>
          <cell r="AG1353" t="str">
            <v>待测</v>
          </cell>
          <cell r="AH1353">
            <v>58.52</v>
          </cell>
        </row>
        <row r="1354">
          <cell r="AB1354" t="str">
            <v>F5_1_12</v>
          </cell>
          <cell r="AC1354" t="str">
            <v>5_1_12</v>
          </cell>
          <cell r="AD1354" t="str">
            <v>Cultivated</v>
          </cell>
          <cell r="AE1354" t="str">
            <v>待测</v>
          </cell>
          <cell r="AF1354" t="str">
            <v>待测</v>
          </cell>
          <cell r="AG1354" t="str">
            <v>待测</v>
          </cell>
          <cell r="AH1354">
            <v>53.9</v>
          </cell>
        </row>
        <row r="1355">
          <cell r="AB1355" t="str">
            <v>F5_1_13</v>
          </cell>
          <cell r="AC1355" t="str">
            <v>5_1_13</v>
          </cell>
          <cell r="AD1355" t="str">
            <v>Cultivated</v>
          </cell>
          <cell r="AE1355" t="str">
            <v>待测</v>
          </cell>
          <cell r="AF1355" t="str">
            <v>待测</v>
          </cell>
          <cell r="AG1355" t="str">
            <v>待测</v>
          </cell>
          <cell r="AH1355">
            <v>50.82</v>
          </cell>
        </row>
        <row r="1356">
          <cell r="AB1356" t="str">
            <v>F5_1_14</v>
          </cell>
          <cell r="AC1356" t="str">
            <v>5_1_14</v>
          </cell>
          <cell r="AD1356" t="str">
            <v>Cultivated</v>
          </cell>
          <cell r="AE1356" t="str">
            <v>待测</v>
          </cell>
          <cell r="AF1356" t="str">
            <v>待测</v>
          </cell>
          <cell r="AG1356" t="str">
            <v>待测</v>
          </cell>
          <cell r="AH1356">
            <v>66.22</v>
          </cell>
        </row>
        <row r="1357">
          <cell r="AB1357" t="str">
            <v>F5_1_15</v>
          </cell>
          <cell r="AC1357" t="str">
            <v>5_1_15</v>
          </cell>
          <cell r="AD1357" t="str">
            <v>Cultivated</v>
          </cell>
          <cell r="AE1357" t="str">
            <v>待测</v>
          </cell>
          <cell r="AF1357" t="str">
            <v>待测</v>
          </cell>
          <cell r="AG1357" t="str">
            <v>待测</v>
          </cell>
          <cell r="AH1357">
            <v>58.52</v>
          </cell>
        </row>
        <row r="1358">
          <cell r="AB1358" t="str">
            <v>F5_1_1c</v>
          </cell>
          <cell r="AC1358" t="str">
            <v>5_1_1c</v>
          </cell>
          <cell r="AD1358" t="str">
            <v>Ambient</v>
          </cell>
          <cell r="AE1358" t="str">
            <v>待测</v>
          </cell>
          <cell r="AF1358" t="str">
            <v>待测</v>
          </cell>
          <cell r="AG1358" t="str">
            <v>待测</v>
          </cell>
          <cell r="AH1358">
            <v>50.12</v>
          </cell>
        </row>
        <row r="1359">
          <cell r="AB1359" t="str">
            <v>F5_1_2c</v>
          </cell>
          <cell r="AC1359" t="str">
            <v>5_1_2c</v>
          </cell>
          <cell r="AD1359" t="str">
            <v>Ambient</v>
          </cell>
          <cell r="AE1359" t="str">
            <v>待测</v>
          </cell>
          <cell r="AF1359" t="str">
            <v>待测</v>
          </cell>
          <cell r="AG1359" t="str">
            <v>待测</v>
          </cell>
          <cell r="AH1359">
            <v>20.02</v>
          </cell>
        </row>
        <row r="1360">
          <cell r="AB1360" t="str">
            <v>F5_1_3c</v>
          </cell>
          <cell r="AC1360" t="str">
            <v>5_1_3c</v>
          </cell>
          <cell r="AD1360" t="str">
            <v>Ambient</v>
          </cell>
          <cell r="AE1360" t="str">
            <v>待测</v>
          </cell>
          <cell r="AF1360" t="str">
            <v>待测</v>
          </cell>
          <cell r="AG1360" t="str">
            <v>待测</v>
          </cell>
          <cell r="AH1360">
            <v>30.8</v>
          </cell>
        </row>
        <row r="1361">
          <cell r="AB1361" t="str">
            <v>F5_1_4c</v>
          </cell>
          <cell r="AC1361" t="str">
            <v>5_1_4c</v>
          </cell>
          <cell r="AD1361" t="str">
            <v>Ambient</v>
          </cell>
          <cell r="AE1361" t="str">
            <v>待测</v>
          </cell>
          <cell r="AF1361" t="str">
            <v>待测</v>
          </cell>
          <cell r="AG1361" t="str">
            <v>待测</v>
          </cell>
          <cell r="AH1361">
            <v>50.82</v>
          </cell>
        </row>
        <row r="1362">
          <cell r="AB1362" t="str">
            <v>F5_2_1</v>
          </cell>
          <cell r="AC1362" t="str">
            <v>5_2_1</v>
          </cell>
          <cell r="AD1362" t="str">
            <v>Cultivated</v>
          </cell>
          <cell r="AE1362" t="str">
            <v>待测</v>
          </cell>
          <cell r="AF1362" t="str">
            <v>待测</v>
          </cell>
          <cell r="AG1362" t="str">
            <v>待测</v>
          </cell>
          <cell r="AH1362">
            <v>40.04</v>
          </cell>
        </row>
        <row r="1363">
          <cell r="AB1363" t="str">
            <v>F5_2_2</v>
          </cell>
          <cell r="AC1363" t="str">
            <v>5_2_2</v>
          </cell>
          <cell r="AD1363" t="str">
            <v>Cultivated</v>
          </cell>
          <cell r="AE1363" t="str">
            <v>待测</v>
          </cell>
          <cell r="AF1363" t="str">
            <v>待测</v>
          </cell>
          <cell r="AG1363" t="str">
            <v>待测</v>
          </cell>
          <cell r="AH1363">
            <v>77</v>
          </cell>
        </row>
        <row r="1364">
          <cell r="AB1364" t="str">
            <v>F5_2_3</v>
          </cell>
          <cell r="AC1364" t="str">
            <v>5_2_3</v>
          </cell>
          <cell r="AD1364" t="str">
            <v>Cultivated</v>
          </cell>
          <cell r="AE1364" t="str">
            <v>待测</v>
          </cell>
          <cell r="AF1364" t="str">
            <v>待测</v>
          </cell>
          <cell r="AG1364" t="str">
            <v>待测</v>
          </cell>
          <cell r="AH1364">
            <v>92.4</v>
          </cell>
        </row>
        <row r="1365">
          <cell r="AB1365" t="str">
            <v>F5_2_5</v>
          </cell>
          <cell r="AC1365" t="str">
            <v>5_2_5</v>
          </cell>
          <cell r="AD1365" t="str">
            <v>Cultivated</v>
          </cell>
          <cell r="AE1365" t="str">
            <v>待测</v>
          </cell>
          <cell r="AF1365" t="str">
            <v>待测</v>
          </cell>
          <cell r="AG1365" t="str">
            <v>待测</v>
          </cell>
          <cell r="AH1365">
            <v>141.68</v>
          </cell>
        </row>
        <row r="1366">
          <cell r="AB1366" t="str">
            <v>F5_2_6</v>
          </cell>
          <cell r="AC1366" t="str">
            <v>5_2_6</v>
          </cell>
          <cell r="AD1366" t="str">
            <v>Cultivated</v>
          </cell>
          <cell r="AE1366" t="str">
            <v>待测</v>
          </cell>
          <cell r="AF1366" t="str">
            <v>待测</v>
          </cell>
          <cell r="AG1366" t="str">
            <v>待测</v>
          </cell>
          <cell r="AH1366">
            <v>84.7</v>
          </cell>
        </row>
        <row r="1367">
          <cell r="AB1367" t="str">
            <v>F5_2_7</v>
          </cell>
          <cell r="AC1367" t="str">
            <v>5_2_7</v>
          </cell>
          <cell r="AD1367" t="str">
            <v>Cultivated</v>
          </cell>
          <cell r="AE1367" t="str">
            <v>待测</v>
          </cell>
          <cell r="AF1367" t="str">
            <v>待测</v>
          </cell>
          <cell r="AG1367" t="str">
            <v>待测</v>
          </cell>
          <cell r="AH1367">
            <v>130.9</v>
          </cell>
        </row>
        <row r="1368">
          <cell r="AB1368" t="str">
            <v>F5_2_8</v>
          </cell>
          <cell r="AC1368" t="str">
            <v>5_2_8</v>
          </cell>
          <cell r="AD1368" t="str">
            <v>Cultivated</v>
          </cell>
          <cell r="AE1368" t="str">
            <v>待测</v>
          </cell>
          <cell r="AF1368" t="str">
            <v>待测</v>
          </cell>
          <cell r="AG1368" t="str">
            <v>待测</v>
          </cell>
          <cell r="AH1368">
            <v>113.96</v>
          </cell>
        </row>
        <row r="1369">
          <cell r="AB1369" t="str">
            <v>F5_2_9</v>
          </cell>
          <cell r="AC1369" t="str">
            <v>5_2_9</v>
          </cell>
          <cell r="AD1369" t="str">
            <v>Cultivated</v>
          </cell>
          <cell r="AE1369" t="str">
            <v>待测</v>
          </cell>
          <cell r="AF1369" t="str">
            <v>待测</v>
          </cell>
          <cell r="AG1369" t="str">
            <v>待测</v>
          </cell>
          <cell r="AH1369">
            <v>107.8</v>
          </cell>
        </row>
        <row r="1370">
          <cell r="AB1370" t="str">
            <v>F5_2_10</v>
          </cell>
          <cell r="AC1370" t="str">
            <v>5_2_10</v>
          </cell>
          <cell r="AD1370" t="str">
            <v>Cultivated</v>
          </cell>
          <cell r="AE1370" t="str">
            <v>待测</v>
          </cell>
          <cell r="AF1370" t="str">
            <v>待测</v>
          </cell>
          <cell r="AG1370" t="str">
            <v>待测</v>
          </cell>
          <cell r="AH1370">
            <v>146.30000000000001</v>
          </cell>
        </row>
        <row r="1371">
          <cell r="AB1371" t="str">
            <v>F5_2_11</v>
          </cell>
          <cell r="AC1371" t="str">
            <v>5_2_11</v>
          </cell>
          <cell r="AD1371" t="str">
            <v>Cultivated</v>
          </cell>
          <cell r="AE1371" t="str">
            <v>待测</v>
          </cell>
          <cell r="AF1371" t="str">
            <v>待测</v>
          </cell>
          <cell r="AG1371" t="str">
            <v>待测</v>
          </cell>
          <cell r="AH1371">
            <v>12.32</v>
          </cell>
        </row>
        <row r="1372">
          <cell r="AB1372" t="str">
            <v>F5_2_12</v>
          </cell>
          <cell r="AC1372" t="str">
            <v>5_2_12</v>
          </cell>
          <cell r="AD1372" t="str">
            <v>Cultivated</v>
          </cell>
          <cell r="AE1372" t="str">
            <v>待测</v>
          </cell>
          <cell r="AF1372" t="str">
            <v>待测</v>
          </cell>
          <cell r="AG1372" t="str">
            <v>待测</v>
          </cell>
          <cell r="AH1372">
            <v>58.52</v>
          </cell>
        </row>
        <row r="1373">
          <cell r="AB1373" t="str">
            <v>F5_2_13</v>
          </cell>
          <cell r="AC1373" t="str">
            <v>5_2_13</v>
          </cell>
          <cell r="AD1373" t="str">
            <v>Cultivated</v>
          </cell>
          <cell r="AE1373" t="str">
            <v>待测</v>
          </cell>
          <cell r="AF1373" t="str">
            <v>待测</v>
          </cell>
          <cell r="AG1373" t="str">
            <v>待测</v>
          </cell>
          <cell r="AH1373">
            <v>50.82</v>
          </cell>
        </row>
        <row r="1374">
          <cell r="AB1374" t="str">
            <v>F5_2_14</v>
          </cell>
          <cell r="AC1374" t="str">
            <v>5_2_14</v>
          </cell>
          <cell r="AD1374" t="str">
            <v>Cultivated</v>
          </cell>
          <cell r="AE1374" t="str">
            <v>待测</v>
          </cell>
          <cell r="AF1374" t="str">
            <v>待测</v>
          </cell>
          <cell r="AG1374" t="str">
            <v>待测</v>
          </cell>
          <cell r="AH1374">
            <v>47.74</v>
          </cell>
        </row>
        <row r="1375">
          <cell r="AB1375" t="str">
            <v>F5_2_15</v>
          </cell>
          <cell r="AC1375" t="str">
            <v>5_2_15</v>
          </cell>
          <cell r="AD1375" t="str">
            <v>Cultivated</v>
          </cell>
          <cell r="AE1375" t="str">
            <v>待测</v>
          </cell>
          <cell r="AF1375" t="str">
            <v>待测</v>
          </cell>
          <cell r="AG1375" t="str">
            <v>待测</v>
          </cell>
          <cell r="AH1375">
            <v>104.72</v>
          </cell>
        </row>
        <row r="1376">
          <cell r="AB1376" t="str">
            <v>F5_2_1c</v>
          </cell>
          <cell r="AC1376" t="str">
            <v>5_2_1c</v>
          </cell>
          <cell r="AD1376" t="str">
            <v>Ambient</v>
          </cell>
          <cell r="AE1376" t="str">
            <v>待测</v>
          </cell>
          <cell r="AF1376" t="str">
            <v>待测</v>
          </cell>
          <cell r="AG1376" t="str">
            <v>待测</v>
          </cell>
          <cell r="AH1376">
            <v>27.72</v>
          </cell>
        </row>
        <row r="1377">
          <cell r="AB1377" t="str">
            <v>F5_2_2c</v>
          </cell>
          <cell r="AC1377" t="str">
            <v>5_2_2c</v>
          </cell>
          <cell r="AD1377" t="str">
            <v>Ambient</v>
          </cell>
          <cell r="AE1377" t="str">
            <v>待测</v>
          </cell>
          <cell r="AF1377" t="str">
            <v>待测</v>
          </cell>
          <cell r="AG1377" t="str">
            <v>待测</v>
          </cell>
          <cell r="AH1377">
            <v>306.45999999999998</v>
          </cell>
        </row>
        <row r="1378">
          <cell r="AB1378" t="str">
            <v>F5_2_3c</v>
          </cell>
          <cell r="AC1378" t="str">
            <v>5_2_3c</v>
          </cell>
          <cell r="AD1378" t="str">
            <v>Ambient</v>
          </cell>
          <cell r="AE1378" t="str">
            <v>待测</v>
          </cell>
          <cell r="AF1378" t="str">
            <v>待测</v>
          </cell>
          <cell r="AG1378" t="str">
            <v>待测</v>
          </cell>
          <cell r="AH1378">
            <v>10.78</v>
          </cell>
        </row>
        <row r="1379">
          <cell r="AB1379" t="str">
            <v>F5_2_4c</v>
          </cell>
          <cell r="AC1379" t="str">
            <v>5_2_4c</v>
          </cell>
          <cell r="AD1379" t="str">
            <v>Ambient</v>
          </cell>
          <cell r="AE1379" t="str">
            <v>待测</v>
          </cell>
          <cell r="AF1379" t="str">
            <v>待测</v>
          </cell>
          <cell r="AG1379" t="str">
            <v>待测</v>
          </cell>
          <cell r="AH1379">
            <v>29.26</v>
          </cell>
        </row>
        <row r="1380">
          <cell r="AB1380" t="str">
            <v>F5_3_1</v>
          </cell>
          <cell r="AC1380" t="str">
            <v>5_3_1</v>
          </cell>
          <cell r="AD1380" t="str">
            <v>Cultivated</v>
          </cell>
          <cell r="AE1380" t="str">
            <v>待测</v>
          </cell>
          <cell r="AF1380" t="str">
            <v>待测</v>
          </cell>
          <cell r="AG1380" t="str">
            <v>待测</v>
          </cell>
          <cell r="AH1380">
            <v>83.16</v>
          </cell>
        </row>
        <row r="1381">
          <cell r="AB1381" t="str">
            <v>F5_3_2</v>
          </cell>
          <cell r="AC1381" t="str">
            <v>5_3_2</v>
          </cell>
          <cell r="AD1381" t="str">
            <v>Cultivated</v>
          </cell>
          <cell r="AE1381" t="str">
            <v>待测</v>
          </cell>
          <cell r="AF1381" t="str">
            <v>待测</v>
          </cell>
          <cell r="AG1381" t="str">
            <v>待测</v>
          </cell>
          <cell r="AH1381">
            <v>133.97999999999999</v>
          </cell>
        </row>
        <row r="1382">
          <cell r="AB1382" t="str">
            <v>F5_3_3</v>
          </cell>
          <cell r="AC1382" t="str">
            <v>5_3_3</v>
          </cell>
          <cell r="AD1382" t="str">
            <v>Cultivated</v>
          </cell>
          <cell r="AE1382" t="str">
            <v>待测</v>
          </cell>
          <cell r="AF1382" t="str">
            <v>待测</v>
          </cell>
          <cell r="AG1382" t="str">
            <v>待测</v>
          </cell>
          <cell r="AH1382">
            <v>61.6</v>
          </cell>
        </row>
        <row r="1383">
          <cell r="AB1383" t="str">
            <v>F5_3_4</v>
          </cell>
          <cell r="AC1383" t="str">
            <v>5_3_4</v>
          </cell>
          <cell r="AD1383" t="str">
            <v>Cultivated</v>
          </cell>
          <cell r="AE1383" t="str">
            <v>待测</v>
          </cell>
          <cell r="AF1383" t="str">
            <v>待测</v>
          </cell>
          <cell r="AG1383" t="str">
            <v>待测</v>
          </cell>
          <cell r="AH1383">
            <v>83.16</v>
          </cell>
        </row>
        <row r="1384">
          <cell r="AB1384" t="str">
            <v>F5_3_5</v>
          </cell>
          <cell r="AC1384" t="str">
            <v>5_3_5</v>
          </cell>
          <cell r="AD1384" t="str">
            <v>Cultivated</v>
          </cell>
          <cell r="AE1384" t="str">
            <v>待测</v>
          </cell>
          <cell r="AF1384" t="str">
            <v>待测</v>
          </cell>
          <cell r="AG1384" t="str">
            <v>待测</v>
          </cell>
          <cell r="AH1384">
            <v>77</v>
          </cell>
        </row>
        <row r="1385">
          <cell r="AB1385" t="str">
            <v>F5_3_6</v>
          </cell>
          <cell r="AC1385" t="str">
            <v>5_3_6</v>
          </cell>
          <cell r="AD1385" t="str">
            <v>Cultivated</v>
          </cell>
          <cell r="AE1385" t="str">
            <v>待测</v>
          </cell>
          <cell r="AF1385" t="str">
            <v>待测</v>
          </cell>
          <cell r="AG1385" t="str">
            <v>待测</v>
          </cell>
          <cell r="AH1385">
            <v>117.04</v>
          </cell>
        </row>
        <row r="1386">
          <cell r="AB1386" t="str">
            <v>F5_3_7</v>
          </cell>
          <cell r="AC1386" t="str">
            <v>5_3_7</v>
          </cell>
          <cell r="AD1386" t="str">
            <v>Cultivated</v>
          </cell>
          <cell r="AE1386" t="str">
            <v>待测</v>
          </cell>
          <cell r="AF1386" t="str">
            <v>待测</v>
          </cell>
          <cell r="AG1386" t="str">
            <v>待测</v>
          </cell>
          <cell r="AH1386">
            <v>100.1</v>
          </cell>
        </row>
        <row r="1387">
          <cell r="AB1387" t="str">
            <v>F5_3_8</v>
          </cell>
          <cell r="AC1387" t="str">
            <v>5_3_8</v>
          </cell>
          <cell r="AD1387" t="str">
            <v>Cultivated</v>
          </cell>
          <cell r="AE1387" t="str">
            <v>待测</v>
          </cell>
          <cell r="AF1387" t="str">
            <v>待测</v>
          </cell>
          <cell r="AG1387" t="str">
            <v>待测</v>
          </cell>
          <cell r="AH1387">
            <v>72.38</v>
          </cell>
        </row>
        <row r="1388">
          <cell r="AB1388" t="str">
            <v>F5_3_9</v>
          </cell>
          <cell r="AC1388" t="str">
            <v>5_3_9</v>
          </cell>
          <cell r="AD1388" t="str">
            <v>Cultivated</v>
          </cell>
          <cell r="AE1388" t="str">
            <v>待测</v>
          </cell>
          <cell r="AF1388" t="str">
            <v>待测</v>
          </cell>
          <cell r="AG1388" t="str">
            <v>待测</v>
          </cell>
          <cell r="AH1388">
            <v>93.94</v>
          </cell>
        </row>
        <row r="1389">
          <cell r="AB1389" t="str">
            <v>F5_3_10</v>
          </cell>
          <cell r="AC1389" t="str">
            <v>5_3_10</v>
          </cell>
          <cell r="AD1389" t="str">
            <v>Cultivated</v>
          </cell>
          <cell r="AE1389" t="str">
            <v>待测</v>
          </cell>
          <cell r="AF1389" t="str">
            <v>待测</v>
          </cell>
          <cell r="AG1389" t="str">
            <v>待测</v>
          </cell>
          <cell r="AH1389">
            <v>123.2</v>
          </cell>
        </row>
        <row r="1390">
          <cell r="AB1390" t="str">
            <v>F5_3_11</v>
          </cell>
          <cell r="AC1390" t="str">
            <v>5_3_11</v>
          </cell>
          <cell r="AD1390" t="str">
            <v>Cultivated</v>
          </cell>
          <cell r="AE1390" t="str">
            <v>待测</v>
          </cell>
          <cell r="AF1390" t="str">
            <v>待测</v>
          </cell>
          <cell r="AG1390" t="str">
            <v>待测</v>
          </cell>
          <cell r="AH1390">
            <v>169.4</v>
          </cell>
        </row>
        <row r="1391">
          <cell r="AB1391" t="str">
            <v>F5_3_12</v>
          </cell>
          <cell r="AC1391" t="str">
            <v>5_3_12</v>
          </cell>
          <cell r="AD1391" t="str">
            <v>Cultivated</v>
          </cell>
          <cell r="AE1391" t="str">
            <v>待测</v>
          </cell>
          <cell r="AF1391" t="str">
            <v>待测</v>
          </cell>
          <cell r="AG1391" t="str">
            <v>待测</v>
          </cell>
          <cell r="AH1391">
            <v>132.44</v>
          </cell>
        </row>
        <row r="1392">
          <cell r="AB1392" t="str">
            <v>F5_3_13</v>
          </cell>
          <cell r="AC1392" t="str">
            <v>5_3_13</v>
          </cell>
          <cell r="AD1392" t="str">
            <v>Cultivated</v>
          </cell>
          <cell r="AE1392" t="str">
            <v>待测</v>
          </cell>
          <cell r="AF1392" t="str">
            <v>待测</v>
          </cell>
          <cell r="AG1392" t="str">
            <v>待测</v>
          </cell>
          <cell r="AH1392">
            <v>58.52</v>
          </cell>
        </row>
        <row r="1393">
          <cell r="AB1393" t="str">
            <v>F5_3_14</v>
          </cell>
          <cell r="AC1393" t="str">
            <v>5_3_14</v>
          </cell>
          <cell r="AD1393" t="str">
            <v>Cultivated</v>
          </cell>
          <cell r="AE1393" t="str">
            <v>待测</v>
          </cell>
          <cell r="AF1393" t="str">
            <v>待测</v>
          </cell>
          <cell r="AG1393" t="str">
            <v>待测</v>
          </cell>
          <cell r="AH1393">
            <v>66.22</v>
          </cell>
        </row>
        <row r="1394">
          <cell r="AB1394" t="str">
            <v>F5_3_15</v>
          </cell>
          <cell r="AC1394" t="str">
            <v>5_3_15</v>
          </cell>
          <cell r="AD1394" t="str">
            <v>Cultivated</v>
          </cell>
          <cell r="AE1394" t="str">
            <v>待测</v>
          </cell>
          <cell r="AF1394" t="str">
            <v>待测</v>
          </cell>
          <cell r="AG1394" t="str">
            <v>待测</v>
          </cell>
          <cell r="AH1394">
            <v>101.64</v>
          </cell>
        </row>
        <row r="1395">
          <cell r="AB1395" t="str">
            <v>F5_3_1c</v>
          </cell>
          <cell r="AC1395" t="str">
            <v>5_3_1c</v>
          </cell>
          <cell r="AD1395" t="str">
            <v>Ambient</v>
          </cell>
          <cell r="AE1395" t="str">
            <v>待测</v>
          </cell>
          <cell r="AF1395" t="str">
            <v>待测</v>
          </cell>
          <cell r="AG1395" t="str">
            <v>待测</v>
          </cell>
          <cell r="AH1395">
            <v>56.98</v>
          </cell>
        </row>
        <row r="1396">
          <cell r="AB1396" t="str">
            <v>F5_3_2c</v>
          </cell>
          <cell r="AC1396" t="str">
            <v>5_3_2c</v>
          </cell>
          <cell r="AD1396" t="str">
            <v>Ambient</v>
          </cell>
          <cell r="AE1396" t="str">
            <v>待测</v>
          </cell>
          <cell r="AF1396" t="str">
            <v>待测</v>
          </cell>
          <cell r="AG1396" t="str">
            <v>待测</v>
          </cell>
          <cell r="AH1396">
            <v>63.14</v>
          </cell>
        </row>
        <row r="1397">
          <cell r="AB1397" t="str">
            <v>F5_3_3c</v>
          </cell>
          <cell r="AC1397" t="str">
            <v>5_3_3c</v>
          </cell>
          <cell r="AD1397" t="str">
            <v>Ambient</v>
          </cell>
          <cell r="AE1397" t="str">
            <v>待测</v>
          </cell>
          <cell r="AF1397" t="str">
            <v>待测</v>
          </cell>
          <cell r="AG1397" t="str">
            <v>待测</v>
          </cell>
          <cell r="AH1397">
            <v>55.44</v>
          </cell>
        </row>
        <row r="1398">
          <cell r="AB1398" t="str">
            <v>F5_3_4c</v>
          </cell>
          <cell r="AC1398" t="str">
            <v>5_3_4c</v>
          </cell>
          <cell r="AD1398" t="str">
            <v>Ambient</v>
          </cell>
          <cell r="AE1398" t="str">
            <v>待测</v>
          </cell>
          <cell r="AF1398" t="str">
            <v>待测</v>
          </cell>
          <cell r="AG1398" t="str">
            <v>待测</v>
          </cell>
          <cell r="AH1398">
            <v>92.4</v>
          </cell>
        </row>
        <row r="1399">
          <cell r="AB1399" t="str">
            <v>F6_1_1</v>
          </cell>
          <cell r="AC1399" t="str">
            <v>6_1_1</v>
          </cell>
          <cell r="AD1399" t="str">
            <v>Cultivated</v>
          </cell>
          <cell r="AE1399" t="str">
            <v>待测</v>
          </cell>
          <cell r="AF1399" t="str">
            <v>待测</v>
          </cell>
          <cell r="AG1399" t="str">
            <v>待测</v>
          </cell>
          <cell r="AH1399">
            <v>44.66</v>
          </cell>
        </row>
        <row r="1400">
          <cell r="AB1400" t="str">
            <v>F6_1_2</v>
          </cell>
          <cell r="AC1400" t="str">
            <v>6_1_2</v>
          </cell>
          <cell r="AD1400" t="str">
            <v>Cultivated</v>
          </cell>
          <cell r="AE1400" t="str">
            <v>待测</v>
          </cell>
          <cell r="AF1400" t="str">
            <v>待测</v>
          </cell>
          <cell r="AG1400" t="str">
            <v>待测</v>
          </cell>
          <cell r="AH1400">
            <v>30.8</v>
          </cell>
        </row>
        <row r="1401">
          <cell r="AB1401" t="str">
            <v>F6_1_3</v>
          </cell>
          <cell r="AC1401" t="str">
            <v>6_1_3</v>
          </cell>
          <cell r="AD1401" t="str">
            <v>Cultivated</v>
          </cell>
          <cell r="AE1401" t="str">
            <v>待测</v>
          </cell>
          <cell r="AF1401" t="str">
            <v>待测</v>
          </cell>
          <cell r="AG1401" t="str">
            <v>待测</v>
          </cell>
          <cell r="AH1401">
            <v>27.72</v>
          </cell>
        </row>
        <row r="1402">
          <cell r="AB1402" t="str">
            <v>F6_1_4</v>
          </cell>
          <cell r="AC1402" t="str">
            <v>6_1_4</v>
          </cell>
          <cell r="AD1402" t="str">
            <v>Cultivated</v>
          </cell>
          <cell r="AE1402" t="str">
            <v>待测</v>
          </cell>
          <cell r="AF1402" t="str">
            <v>待测</v>
          </cell>
          <cell r="AG1402" t="str">
            <v>待测</v>
          </cell>
          <cell r="AH1402">
            <v>24.64</v>
          </cell>
        </row>
        <row r="1403">
          <cell r="AB1403" t="str">
            <v>F6_1_5</v>
          </cell>
          <cell r="AC1403" t="str">
            <v>6_1_5</v>
          </cell>
          <cell r="AD1403" t="str">
            <v>Cultivated</v>
          </cell>
          <cell r="AE1403" t="str">
            <v>待测</v>
          </cell>
          <cell r="AF1403" t="str">
            <v>待测</v>
          </cell>
          <cell r="AG1403" t="str">
            <v>待测</v>
          </cell>
          <cell r="AH1403">
            <v>61.6</v>
          </cell>
        </row>
        <row r="1404">
          <cell r="AB1404" t="str">
            <v>F6_1_6</v>
          </cell>
          <cell r="AC1404" t="str">
            <v>6_1_6</v>
          </cell>
          <cell r="AD1404" t="str">
            <v>Cultivated</v>
          </cell>
          <cell r="AE1404" t="str">
            <v>待测</v>
          </cell>
          <cell r="AF1404" t="str">
            <v>待测</v>
          </cell>
          <cell r="AG1404" t="str">
            <v>待测</v>
          </cell>
          <cell r="AH1404">
            <v>35.42</v>
          </cell>
        </row>
        <row r="1405">
          <cell r="AB1405" t="str">
            <v>F6_1_7</v>
          </cell>
          <cell r="AC1405" t="str">
            <v>6_1_7</v>
          </cell>
          <cell r="AD1405" t="str">
            <v>Cultivated</v>
          </cell>
          <cell r="AE1405" t="str">
            <v>待测</v>
          </cell>
          <cell r="AF1405" t="str">
            <v>待测</v>
          </cell>
          <cell r="AG1405" t="str">
            <v>待测</v>
          </cell>
          <cell r="AH1405">
            <v>35.42</v>
          </cell>
        </row>
        <row r="1406">
          <cell r="AB1406" t="str">
            <v>F6_1_8</v>
          </cell>
          <cell r="AC1406" t="str">
            <v>6_1_8</v>
          </cell>
          <cell r="AD1406" t="str">
            <v>Cultivated</v>
          </cell>
          <cell r="AE1406" t="str">
            <v>待测</v>
          </cell>
          <cell r="AF1406" t="str">
            <v>待测</v>
          </cell>
          <cell r="AG1406" t="str">
            <v>待测</v>
          </cell>
          <cell r="AH1406">
            <v>33.880000000000003</v>
          </cell>
        </row>
        <row r="1407">
          <cell r="AB1407" t="str">
            <v>F6_1_9</v>
          </cell>
          <cell r="AC1407" t="str">
            <v>6_1_9</v>
          </cell>
          <cell r="AD1407" t="str">
            <v>Cultivated</v>
          </cell>
          <cell r="AE1407" t="str">
            <v>待测</v>
          </cell>
          <cell r="AF1407" t="str">
            <v>待测</v>
          </cell>
          <cell r="AG1407" t="str">
            <v>待测</v>
          </cell>
          <cell r="AH1407">
            <v>52.36</v>
          </cell>
        </row>
        <row r="1408">
          <cell r="AB1408" t="str">
            <v>F6_1_10</v>
          </cell>
          <cell r="AC1408" t="str">
            <v>6_1_10</v>
          </cell>
          <cell r="AD1408" t="str">
            <v>Cultivated</v>
          </cell>
          <cell r="AE1408" t="str">
            <v>待测</v>
          </cell>
          <cell r="AF1408" t="str">
            <v>待测</v>
          </cell>
          <cell r="AG1408" t="str">
            <v>待测</v>
          </cell>
          <cell r="AH1408">
            <v>51.59</v>
          </cell>
        </row>
        <row r="1409">
          <cell r="AB1409" t="str">
            <v>F6_1_11</v>
          </cell>
          <cell r="AC1409" t="str">
            <v>6_1_11</v>
          </cell>
          <cell r="AD1409" t="str">
            <v>Cultivated</v>
          </cell>
          <cell r="AE1409" t="str">
            <v>待测</v>
          </cell>
          <cell r="AF1409" t="str">
            <v>待测</v>
          </cell>
          <cell r="AG1409" t="str">
            <v>待测</v>
          </cell>
          <cell r="AH1409">
            <v>50.82</v>
          </cell>
        </row>
        <row r="1410">
          <cell r="AB1410" t="str">
            <v>F6_1_12</v>
          </cell>
          <cell r="AC1410" t="str">
            <v>6_1_12</v>
          </cell>
          <cell r="AD1410" t="str">
            <v>Cultivated</v>
          </cell>
          <cell r="AE1410" t="str">
            <v>待测</v>
          </cell>
          <cell r="AF1410" t="str">
            <v>待测</v>
          </cell>
          <cell r="AG1410" t="str">
            <v>待测</v>
          </cell>
          <cell r="AH1410">
            <v>53.9</v>
          </cell>
        </row>
        <row r="1411">
          <cell r="AB1411" t="str">
            <v>F6_1_13</v>
          </cell>
          <cell r="AC1411" t="str">
            <v>6_1_13</v>
          </cell>
          <cell r="AD1411" t="str">
            <v>Cultivated</v>
          </cell>
          <cell r="AE1411" t="str">
            <v>待测</v>
          </cell>
          <cell r="AF1411" t="str">
            <v>待测</v>
          </cell>
          <cell r="AG1411" t="str">
            <v>待测</v>
          </cell>
          <cell r="AH1411">
            <v>84.7</v>
          </cell>
        </row>
        <row r="1412">
          <cell r="AB1412" t="str">
            <v>F6_1_14</v>
          </cell>
          <cell r="AC1412" t="str">
            <v>6_1_14</v>
          </cell>
          <cell r="AD1412" t="str">
            <v>Cultivated</v>
          </cell>
          <cell r="AE1412" t="str">
            <v>待测</v>
          </cell>
          <cell r="AF1412" t="str">
            <v>待测</v>
          </cell>
          <cell r="AG1412" t="str">
            <v>待测</v>
          </cell>
          <cell r="AH1412">
            <v>56.98</v>
          </cell>
        </row>
        <row r="1413">
          <cell r="AB1413" t="str">
            <v>F6_1_15</v>
          </cell>
          <cell r="AC1413" t="str">
            <v>6_1_15</v>
          </cell>
          <cell r="AD1413" t="str">
            <v>Cultivated</v>
          </cell>
          <cell r="AE1413" t="str">
            <v>待测</v>
          </cell>
          <cell r="AF1413" t="str">
            <v>待测</v>
          </cell>
          <cell r="AG1413" t="str">
            <v>待测</v>
          </cell>
          <cell r="AH1413">
            <v>43.12</v>
          </cell>
        </row>
        <row r="1414">
          <cell r="AB1414" t="str">
            <v>F6_1_1c</v>
          </cell>
          <cell r="AC1414" t="str">
            <v>6_1_1c</v>
          </cell>
          <cell r="AD1414" t="str">
            <v>Ambient</v>
          </cell>
          <cell r="AE1414" t="str">
            <v>待测</v>
          </cell>
          <cell r="AF1414" t="str">
            <v>待测</v>
          </cell>
          <cell r="AG1414" t="str">
            <v>待测</v>
          </cell>
          <cell r="AH1414">
            <v>46.2</v>
          </cell>
        </row>
        <row r="1415">
          <cell r="AB1415" t="str">
            <v>F6_1_2c</v>
          </cell>
          <cell r="AC1415" t="str">
            <v>6_1_2c</v>
          </cell>
          <cell r="AD1415" t="str">
            <v>Ambient</v>
          </cell>
          <cell r="AE1415" t="str">
            <v>待测</v>
          </cell>
          <cell r="AF1415" t="str">
            <v>待测</v>
          </cell>
          <cell r="AG1415" t="str">
            <v>待测</v>
          </cell>
          <cell r="AH1415">
            <v>9.24</v>
          </cell>
        </row>
        <row r="1416">
          <cell r="AB1416" t="str">
            <v>F6_1_3c</v>
          </cell>
          <cell r="AC1416" t="str">
            <v>6_1_3c</v>
          </cell>
          <cell r="AD1416" t="str">
            <v>Ambient</v>
          </cell>
          <cell r="AE1416" t="str">
            <v>待测</v>
          </cell>
          <cell r="AF1416" t="str">
            <v>待测</v>
          </cell>
          <cell r="AG1416" t="str">
            <v>待测</v>
          </cell>
          <cell r="AH1416">
            <v>23.1</v>
          </cell>
        </row>
        <row r="1417">
          <cell r="AB1417" t="str">
            <v>F6_1_4c</v>
          </cell>
          <cell r="AC1417" t="str">
            <v>6_1_4c</v>
          </cell>
          <cell r="AD1417" t="str">
            <v>Ambient</v>
          </cell>
          <cell r="AE1417" t="str">
            <v>待测</v>
          </cell>
          <cell r="AF1417" t="str">
            <v>待测</v>
          </cell>
          <cell r="AG1417" t="str">
            <v>待测</v>
          </cell>
          <cell r="AH1417">
            <v>32.340000000000003</v>
          </cell>
        </row>
        <row r="1418">
          <cell r="AB1418" t="str">
            <v>F4_1_1c</v>
          </cell>
          <cell r="AC1418" t="str">
            <v>4_1_1c</v>
          </cell>
          <cell r="AD1418" t="str">
            <v>Ambient</v>
          </cell>
          <cell r="AE1418" t="str">
            <v>待测</v>
          </cell>
          <cell r="AF1418" t="str">
            <v>待测</v>
          </cell>
          <cell r="AG1418" t="str">
            <v>待测</v>
          </cell>
          <cell r="AH1418">
            <v>27.72</v>
          </cell>
        </row>
        <row r="1419">
          <cell r="AB1419" t="str">
            <v>D5_1_16c</v>
          </cell>
          <cell r="AC1419" t="str">
            <v>5_1_16c</v>
          </cell>
          <cell r="AD1419" t="str">
            <v>Ambient</v>
          </cell>
          <cell r="AE1419" t="str">
            <v>待测</v>
          </cell>
          <cell r="AF1419" t="str">
            <v>待测</v>
          </cell>
          <cell r="AG1419" t="str">
            <v>待测</v>
          </cell>
          <cell r="AH1419">
            <v>30.8</v>
          </cell>
        </row>
        <row r="1420">
          <cell r="AB1420" t="str">
            <v>D5_1_17c</v>
          </cell>
          <cell r="AC1420" t="str">
            <v>5_1_17c</v>
          </cell>
          <cell r="AD1420" t="str">
            <v>Ambient</v>
          </cell>
          <cell r="AE1420" t="str">
            <v>待测</v>
          </cell>
          <cell r="AF1420" t="str">
            <v>待测</v>
          </cell>
          <cell r="AG1420" t="str">
            <v>待测</v>
          </cell>
          <cell r="AH1420">
            <v>46.2</v>
          </cell>
        </row>
        <row r="1421">
          <cell r="AB1421" t="str">
            <v>D5_1_18c</v>
          </cell>
          <cell r="AC1421" t="str">
            <v>5_1_18c</v>
          </cell>
          <cell r="AD1421" t="str">
            <v>Ambient</v>
          </cell>
          <cell r="AE1421" t="str">
            <v>待测</v>
          </cell>
          <cell r="AF1421" t="str">
            <v>待测</v>
          </cell>
          <cell r="AG1421" t="str">
            <v>待测</v>
          </cell>
          <cell r="AH1421">
            <v>41.58</v>
          </cell>
        </row>
        <row r="1422">
          <cell r="AB1422" t="str">
            <v>D5_1_19c</v>
          </cell>
          <cell r="AC1422" t="str">
            <v>5_1_19c</v>
          </cell>
          <cell r="AD1422" t="str">
            <v>Ambient</v>
          </cell>
          <cell r="AE1422" t="str">
            <v>待测</v>
          </cell>
          <cell r="AF1422" t="str">
            <v>待测</v>
          </cell>
          <cell r="AG1422" t="str">
            <v>待测</v>
          </cell>
          <cell r="AH1422">
            <v>40.04</v>
          </cell>
        </row>
        <row r="1423">
          <cell r="AB1423" t="str">
            <v>Z2_1_1</v>
          </cell>
          <cell r="AC1423" t="str">
            <v>2_1_1</v>
          </cell>
          <cell r="AD1423" t="str">
            <v>Cultivated</v>
          </cell>
          <cell r="AE1423" t="str">
            <v>待测</v>
          </cell>
          <cell r="AF1423" t="str">
            <v>待测</v>
          </cell>
          <cell r="AG1423" t="str">
            <v>待测</v>
          </cell>
          <cell r="AH1423">
            <v>92.4</v>
          </cell>
        </row>
        <row r="1424">
          <cell r="AB1424" t="str">
            <v>Z2_1_2</v>
          </cell>
          <cell r="AC1424" t="str">
            <v>2_1_2</v>
          </cell>
          <cell r="AD1424" t="str">
            <v>Cultivated</v>
          </cell>
          <cell r="AE1424" t="str">
            <v>待测</v>
          </cell>
          <cell r="AF1424" t="str">
            <v>待测</v>
          </cell>
          <cell r="AG1424" t="str">
            <v>待测</v>
          </cell>
          <cell r="AH1424">
            <v>101.64</v>
          </cell>
        </row>
        <row r="1425">
          <cell r="AB1425" t="str">
            <v>Z2_1_3</v>
          </cell>
          <cell r="AC1425" t="str">
            <v>2_1_3</v>
          </cell>
          <cell r="AD1425" t="str">
            <v>Cultivated</v>
          </cell>
          <cell r="AE1425" t="str">
            <v>待测</v>
          </cell>
          <cell r="AF1425" t="str">
            <v>待测</v>
          </cell>
          <cell r="AG1425" t="str">
            <v>待测</v>
          </cell>
          <cell r="AH1425">
            <v>70.84</v>
          </cell>
        </row>
        <row r="1426">
          <cell r="AB1426" t="str">
            <v>Z2_1_4</v>
          </cell>
          <cell r="AC1426" t="str">
            <v>2_1_4</v>
          </cell>
          <cell r="AD1426" t="str">
            <v>Cultivated</v>
          </cell>
          <cell r="AE1426" t="str">
            <v>待测</v>
          </cell>
          <cell r="AF1426" t="str">
            <v>待测</v>
          </cell>
          <cell r="AG1426" t="str">
            <v>待测</v>
          </cell>
          <cell r="AH1426">
            <v>92.4</v>
          </cell>
        </row>
        <row r="1427">
          <cell r="AB1427" t="str">
            <v>Z2_1_5</v>
          </cell>
          <cell r="AC1427" t="str">
            <v>2_1_5</v>
          </cell>
          <cell r="AD1427" t="str">
            <v>Cultivated</v>
          </cell>
          <cell r="AE1427" t="str">
            <v>待测</v>
          </cell>
          <cell r="AF1427" t="str">
            <v>待测</v>
          </cell>
          <cell r="AG1427" t="str">
            <v>待测</v>
          </cell>
          <cell r="AH1427">
            <v>52.36</v>
          </cell>
        </row>
        <row r="1428">
          <cell r="AB1428" t="str">
            <v>Z2_1_6</v>
          </cell>
          <cell r="AC1428" t="str">
            <v>2_1_6</v>
          </cell>
          <cell r="AD1428" t="str">
            <v>Cultivated</v>
          </cell>
          <cell r="AE1428" t="str">
            <v>待测</v>
          </cell>
          <cell r="AF1428" t="str">
            <v>待测</v>
          </cell>
          <cell r="AG1428" t="str">
            <v>待测</v>
          </cell>
          <cell r="AH1428">
            <v>80.08</v>
          </cell>
        </row>
        <row r="1429">
          <cell r="AB1429" t="str">
            <v>Z2_1_7</v>
          </cell>
          <cell r="AC1429" t="str">
            <v>2_1_7</v>
          </cell>
          <cell r="AD1429" t="str">
            <v>Cultivated</v>
          </cell>
          <cell r="AE1429" t="str">
            <v>待测</v>
          </cell>
          <cell r="AF1429" t="str">
            <v>待测</v>
          </cell>
          <cell r="AG1429" t="str">
            <v>待测</v>
          </cell>
          <cell r="AH1429">
            <v>69.3</v>
          </cell>
        </row>
        <row r="1430">
          <cell r="AB1430" t="str">
            <v>Z2_1_8</v>
          </cell>
          <cell r="AC1430" t="str">
            <v>2_1_8</v>
          </cell>
          <cell r="AD1430" t="str">
            <v>Cultivated</v>
          </cell>
          <cell r="AE1430" t="str">
            <v>待测</v>
          </cell>
          <cell r="AF1430" t="str">
            <v>待测</v>
          </cell>
          <cell r="AG1430" t="str">
            <v>待测</v>
          </cell>
          <cell r="AH1430">
            <v>73.92</v>
          </cell>
        </row>
        <row r="1431">
          <cell r="AB1431" t="str">
            <v>Z2_1_9</v>
          </cell>
          <cell r="AC1431" t="str">
            <v>2_1_9</v>
          </cell>
          <cell r="AD1431" t="str">
            <v>Cultivated</v>
          </cell>
          <cell r="AE1431" t="str">
            <v>待测</v>
          </cell>
          <cell r="AF1431" t="str">
            <v>待测</v>
          </cell>
          <cell r="AG1431" t="str">
            <v>待测</v>
          </cell>
          <cell r="AH1431">
            <v>72.38</v>
          </cell>
        </row>
        <row r="1432">
          <cell r="AB1432" t="str">
            <v>Z2_1_11</v>
          </cell>
          <cell r="AC1432" t="str">
            <v>2_1_11</v>
          </cell>
          <cell r="AD1432" t="str">
            <v>Cultivated</v>
          </cell>
          <cell r="AE1432" t="str">
            <v>待测</v>
          </cell>
          <cell r="AF1432" t="str">
            <v>待测</v>
          </cell>
          <cell r="AG1432" t="str">
            <v>待测</v>
          </cell>
          <cell r="AH1432">
            <v>100.1</v>
          </cell>
        </row>
        <row r="1433">
          <cell r="AB1433" t="str">
            <v>Z2_1_12</v>
          </cell>
          <cell r="AC1433" t="str">
            <v>2_1_12</v>
          </cell>
          <cell r="AD1433" t="str">
            <v>Cultivated</v>
          </cell>
          <cell r="AE1433" t="str">
            <v>待测</v>
          </cell>
          <cell r="AF1433" t="str">
            <v>待测</v>
          </cell>
          <cell r="AG1433" t="str">
            <v>待测</v>
          </cell>
          <cell r="AH1433">
            <v>64.680000000000007</v>
          </cell>
        </row>
        <row r="1434">
          <cell r="AB1434" t="str">
            <v>Z2_1_13</v>
          </cell>
          <cell r="AC1434" t="str">
            <v>2_1_13</v>
          </cell>
          <cell r="AD1434" t="str">
            <v>Cultivated</v>
          </cell>
          <cell r="AE1434" t="str">
            <v>待测</v>
          </cell>
          <cell r="AF1434" t="str">
            <v>待测</v>
          </cell>
          <cell r="AG1434" t="str">
            <v>待测</v>
          </cell>
          <cell r="AH1434">
            <v>78.540000000000006</v>
          </cell>
        </row>
        <row r="1435">
          <cell r="AB1435" t="str">
            <v>Z2_1_14</v>
          </cell>
          <cell r="AC1435" t="str">
            <v>2_1_14</v>
          </cell>
          <cell r="AD1435" t="str">
            <v>Cultivated</v>
          </cell>
          <cell r="AE1435" t="str">
            <v>待测</v>
          </cell>
          <cell r="AF1435" t="str">
            <v>待测</v>
          </cell>
          <cell r="AG1435" t="str">
            <v>待测</v>
          </cell>
          <cell r="AH1435">
            <v>80.08</v>
          </cell>
        </row>
        <row r="1436">
          <cell r="AB1436" t="str">
            <v>Z2_1_15</v>
          </cell>
          <cell r="AC1436" t="str">
            <v>2_1_15</v>
          </cell>
          <cell r="AD1436" t="str">
            <v>Cultivated</v>
          </cell>
          <cell r="AE1436" t="str">
            <v>待测</v>
          </cell>
          <cell r="AF1436" t="str">
            <v>待测</v>
          </cell>
          <cell r="AG1436" t="str">
            <v>待测</v>
          </cell>
          <cell r="AH1436">
            <v>93.94</v>
          </cell>
        </row>
        <row r="1437">
          <cell r="AB1437" t="str">
            <v>Z2_1_1c</v>
          </cell>
          <cell r="AC1437" t="str">
            <v>2_1_1c</v>
          </cell>
          <cell r="AD1437" t="str">
            <v>Ambient</v>
          </cell>
          <cell r="AE1437" t="str">
            <v>待测</v>
          </cell>
          <cell r="AF1437" t="str">
            <v>待测</v>
          </cell>
          <cell r="AG1437" t="str">
            <v>待测</v>
          </cell>
          <cell r="AH1437">
            <v>70.84</v>
          </cell>
        </row>
        <row r="1438">
          <cell r="AB1438" t="str">
            <v>Z2_1_2c</v>
          </cell>
          <cell r="AC1438" t="str">
            <v>2_1_2c</v>
          </cell>
          <cell r="AD1438" t="str">
            <v>Ambient</v>
          </cell>
          <cell r="AE1438" t="str">
            <v>待测</v>
          </cell>
          <cell r="AF1438" t="str">
            <v>待测</v>
          </cell>
          <cell r="AG1438" t="str">
            <v>待测</v>
          </cell>
          <cell r="AH1438">
            <v>132.44</v>
          </cell>
        </row>
        <row r="1439">
          <cell r="AB1439" t="str">
            <v>Z2_1_3c</v>
          </cell>
          <cell r="AC1439" t="str">
            <v>2_1_3c</v>
          </cell>
          <cell r="AD1439" t="str">
            <v>Ambient</v>
          </cell>
          <cell r="AE1439" t="str">
            <v>待测</v>
          </cell>
          <cell r="AF1439" t="str">
            <v>待测</v>
          </cell>
          <cell r="AG1439" t="str">
            <v>待测</v>
          </cell>
          <cell r="AH1439">
            <v>93.94</v>
          </cell>
        </row>
        <row r="1440">
          <cell r="AB1440" t="str">
            <v>Z2_1_4c</v>
          </cell>
          <cell r="AC1440" t="str">
            <v>2_1_4c</v>
          </cell>
          <cell r="AD1440" t="str">
            <v>Ambient</v>
          </cell>
          <cell r="AE1440" t="str">
            <v>待测</v>
          </cell>
          <cell r="AF1440" t="str">
            <v>待测</v>
          </cell>
          <cell r="AG1440" t="str">
            <v>待测</v>
          </cell>
          <cell r="AH1440">
            <v>83.16</v>
          </cell>
        </row>
        <row r="1441">
          <cell r="AB1441" t="str">
            <v>Z2_2_1</v>
          </cell>
          <cell r="AC1441" t="str">
            <v>2_2_1</v>
          </cell>
          <cell r="AD1441" t="str">
            <v>Cultivated</v>
          </cell>
          <cell r="AE1441" t="str">
            <v>待测</v>
          </cell>
          <cell r="AF1441" t="str">
            <v>待测</v>
          </cell>
          <cell r="AG1441" t="str">
            <v>待测</v>
          </cell>
          <cell r="AH1441">
            <v>78.540000000000006</v>
          </cell>
        </row>
        <row r="1442">
          <cell r="AB1442" t="str">
            <v>Z2_2_2</v>
          </cell>
          <cell r="AC1442" t="str">
            <v>2_2_2</v>
          </cell>
          <cell r="AD1442" t="str">
            <v>Cultivated</v>
          </cell>
          <cell r="AE1442" t="str">
            <v>待测</v>
          </cell>
          <cell r="AF1442" t="str">
            <v>待测</v>
          </cell>
          <cell r="AG1442" t="str">
            <v>待测</v>
          </cell>
          <cell r="AH1442">
            <v>85.47</v>
          </cell>
        </row>
        <row r="1443">
          <cell r="AB1443" t="str">
            <v>Z2_2_3</v>
          </cell>
          <cell r="AC1443" t="str">
            <v>2_2_3</v>
          </cell>
          <cell r="AD1443" t="str">
            <v>Cultivated</v>
          </cell>
          <cell r="AE1443" t="str">
            <v>待测</v>
          </cell>
          <cell r="AF1443" t="str">
            <v>待测</v>
          </cell>
          <cell r="AG1443" t="str">
            <v>待测</v>
          </cell>
          <cell r="AH1443">
            <v>123.2</v>
          </cell>
        </row>
        <row r="1444">
          <cell r="AB1444" t="str">
            <v>Z2_2_4</v>
          </cell>
          <cell r="AC1444" t="str">
            <v>2_2_4</v>
          </cell>
          <cell r="AD1444" t="str">
            <v>Cultivated</v>
          </cell>
          <cell r="AE1444" t="str">
            <v>待测</v>
          </cell>
          <cell r="AF1444" t="str">
            <v>待测</v>
          </cell>
          <cell r="AG1444" t="str">
            <v>待测</v>
          </cell>
          <cell r="AH1444">
            <v>78.540000000000006</v>
          </cell>
        </row>
        <row r="1445">
          <cell r="AB1445" t="str">
            <v>Z2_2_5</v>
          </cell>
          <cell r="AC1445" t="str">
            <v>2_2_5</v>
          </cell>
          <cell r="AD1445" t="str">
            <v>Cultivated</v>
          </cell>
          <cell r="AE1445" t="str">
            <v>待测</v>
          </cell>
          <cell r="AF1445" t="str">
            <v>待测</v>
          </cell>
          <cell r="AG1445" t="str">
            <v>待测</v>
          </cell>
          <cell r="AH1445">
            <v>56.98</v>
          </cell>
        </row>
        <row r="1446">
          <cell r="AB1446" t="str">
            <v>Z2_2_6</v>
          </cell>
          <cell r="AC1446" t="str">
            <v>2_2_6</v>
          </cell>
          <cell r="AD1446" t="str">
            <v>Cultivated</v>
          </cell>
          <cell r="AE1446" t="str">
            <v>待测</v>
          </cell>
          <cell r="AF1446" t="str">
            <v>待测</v>
          </cell>
          <cell r="AG1446" t="str">
            <v>待测</v>
          </cell>
          <cell r="AH1446">
            <v>115.5</v>
          </cell>
        </row>
        <row r="1447">
          <cell r="AB1447" t="str">
            <v>Z2_2_7</v>
          </cell>
          <cell r="AC1447" t="str">
            <v>2_2_7</v>
          </cell>
          <cell r="AD1447" t="str">
            <v>Cultivated</v>
          </cell>
          <cell r="AE1447" t="str">
            <v>待测</v>
          </cell>
          <cell r="AF1447" t="str">
            <v>待测</v>
          </cell>
          <cell r="AG1447" t="str">
            <v>待测</v>
          </cell>
          <cell r="AH1447">
            <v>90.86</v>
          </cell>
        </row>
        <row r="1448">
          <cell r="AB1448" t="str">
            <v>Z2_2_8</v>
          </cell>
          <cell r="AC1448" t="str">
            <v>2_2_8</v>
          </cell>
          <cell r="AD1448" t="str">
            <v>Cultivated</v>
          </cell>
          <cell r="AE1448" t="str">
            <v>待测</v>
          </cell>
          <cell r="AF1448" t="str">
            <v>待测</v>
          </cell>
          <cell r="AG1448" t="str">
            <v>待测</v>
          </cell>
          <cell r="AH1448">
            <v>85.47</v>
          </cell>
        </row>
        <row r="1449">
          <cell r="AB1449" t="str">
            <v>Z2_2_9</v>
          </cell>
          <cell r="AC1449" t="str">
            <v>2_2_9</v>
          </cell>
          <cell r="AD1449" t="str">
            <v>Cultivated</v>
          </cell>
          <cell r="AE1449" t="str">
            <v>待测</v>
          </cell>
          <cell r="AF1449" t="str">
            <v>待测</v>
          </cell>
          <cell r="AG1449" t="str">
            <v>待测</v>
          </cell>
          <cell r="AH1449">
            <v>89.32</v>
          </cell>
        </row>
        <row r="1450">
          <cell r="AB1450" t="str">
            <v>Z2_2_10</v>
          </cell>
          <cell r="AC1450" t="str">
            <v>2_2_10</v>
          </cell>
          <cell r="AD1450" t="str">
            <v>Cultivated</v>
          </cell>
          <cell r="AE1450" t="str">
            <v>待测</v>
          </cell>
          <cell r="AF1450" t="str">
            <v>待测</v>
          </cell>
          <cell r="AG1450" t="str">
            <v>待测</v>
          </cell>
          <cell r="AH1450">
            <v>56.98</v>
          </cell>
        </row>
        <row r="1451">
          <cell r="AB1451" t="str">
            <v>Z2_2_11</v>
          </cell>
          <cell r="AC1451" t="str">
            <v>2_2_11</v>
          </cell>
          <cell r="AD1451" t="str">
            <v>Cultivated</v>
          </cell>
          <cell r="AE1451" t="str">
            <v>待测</v>
          </cell>
          <cell r="AF1451" t="str">
            <v>待测</v>
          </cell>
          <cell r="AG1451" t="str">
            <v>待测</v>
          </cell>
          <cell r="AH1451">
            <v>87.78</v>
          </cell>
        </row>
        <row r="1452">
          <cell r="AB1452" t="str">
            <v>Z2_2_12</v>
          </cell>
          <cell r="AC1452" t="str">
            <v>2_2_12</v>
          </cell>
          <cell r="AD1452" t="str">
            <v>Cultivated</v>
          </cell>
          <cell r="AE1452" t="str">
            <v>待测</v>
          </cell>
          <cell r="AF1452" t="str">
            <v>待测</v>
          </cell>
          <cell r="AG1452" t="str">
            <v>待测</v>
          </cell>
          <cell r="AH1452">
            <v>77</v>
          </cell>
        </row>
        <row r="1453">
          <cell r="AB1453" t="str">
            <v>Z2_2_13</v>
          </cell>
          <cell r="AC1453" t="str">
            <v>2_2_13</v>
          </cell>
          <cell r="AD1453" t="str">
            <v>Cultivated</v>
          </cell>
          <cell r="AE1453" t="str">
            <v>待测</v>
          </cell>
          <cell r="AF1453" t="str">
            <v>待测</v>
          </cell>
          <cell r="AG1453" t="str">
            <v>待测</v>
          </cell>
          <cell r="AH1453">
            <v>80.08</v>
          </cell>
        </row>
        <row r="1454">
          <cell r="AB1454" t="str">
            <v>Z2_2_14</v>
          </cell>
          <cell r="AC1454" t="str">
            <v>2_2_14</v>
          </cell>
          <cell r="AD1454" t="str">
            <v>Cultivated</v>
          </cell>
          <cell r="AE1454" t="str">
            <v>待测</v>
          </cell>
          <cell r="AF1454" t="str">
            <v>待测</v>
          </cell>
          <cell r="AG1454" t="str">
            <v>待测</v>
          </cell>
          <cell r="AH1454">
            <v>74.69</v>
          </cell>
        </row>
        <row r="1455">
          <cell r="AB1455" t="str">
            <v>Z2_2_15</v>
          </cell>
          <cell r="AC1455" t="str">
            <v>2_2_15</v>
          </cell>
          <cell r="AD1455" t="str">
            <v>Cultivated</v>
          </cell>
          <cell r="AE1455" t="str">
            <v>待测</v>
          </cell>
          <cell r="AF1455" t="str">
            <v>待测</v>
          </cell>
          <cell r="AG1455" t="str">
            <v>待测</v>
          </cell>
          <cell r="AH1455">
            <v>86.24</v>
          </cell>
        </row>
        <row r="1456">
          <cell r="AB1456" t="str">
            <v>Z2_2_6d</v>
          </cell>
          <cell r="AC1456" t="str">
            <v>2_2_6d</v>
          </cell>
          <cell r="AD1456" t="str">
            <v>Cultivated</v>
          </cell>
          <cell r="AE1456" t="str">
            <v>待测</v>
          </cell>
          <cell r="AF1456" t="str">
            <v>待测</v>
          </cell>
          <cell r="AG1456" t="str">
            <v>待测</v>
          </cell>
          <cell r="AH1456">
            <v>73.92</v>
          </cell>
        </row>
        <row r="1457">
          <cell r="AB1457" t="str">
            <v>Z2_2_1c</v>
          </cell>
          <cell r="AC1457" t="str">
            <v>2_2_1c</v>
          </cell>
          <cell r="AD1457" t="str">
            <v>Ambient</v>
          </cell>
          <cell r="AE1457" t="str">
            <v>待测</v>
          </cell>
          <cell r="AF1457" t="str">
            <v>待测</v>
          </cell>
          <cell r="AG1457" t="str">
            <v>待测</v>
          </cell>
          <cell r="AH1457">
            <v>77</v>
          </cell>
        </row>
        <row r="1458">
          <cell r="AB1458" t="str">
            <v>Z2_2_2c</v>
          </cell>
          <cell r="AC1458" t="str">
            <v>2_2_2c</v>
          </cell>
          <cell r="AD1458" t="str">
            <v>Ambient</v>
          </cell>
          <cell r="AE1458" t="str">
            <v>待测</v>
          </cell>
          <cell r="AF1458" t="str">
            <v>待测</v>
          </cell>
          <cell r="AG1458" t="str">
            <v>待测</v>
          </cell>
          <cell r="AH1458">
            <v>78.540000000000006</v>
          </cell>
        </row>
        <row r="1459">
          <cell r="AB1459" t="str">
            <v>Z2_2_3c</v>
          </cell>
          <cell r="AC1459" t="str">
            <v>2_2_3c</v>
          </cell>
          <cell r="AD1459" t="str">
            <v>Ambient</v>
          </cell>
          <cell r="AE1459" t="str">
            <v>待测</v>
          </cell>
          <cell r="AF1459" t="str">
            <v>待测</v>
          </cell>
          <cell r="AG1459" t="str">
            <v>待测</v>
          </cell>
          <cell r="AH1459">
            <v>84.7</v>
          </cell>
        </row>
        <row r="1460">
          <cell r="AB1460" t="str">
            <v>Z2_2_4c</v>
          </cell>
          <cell r="AC1460" t="str">
            <v>2_2_4c</v>
          </cell>
          <cell r="AD1460" t="str">
            <v>Ambient</v>
          </cell>
          <cell r="AE1460" t="str">
            <v>待测</v>
          </cell>
          <cell r="AF1460" t="str">
            <v>待测</v>
          </cell>
          <cell r="AG1460" t="str">
            <v>待测</v>
          </cell>
          <cell r="AH1460">
            <v>95.48</v>
          </cell>
        </row>
        <row r="1461">
          <cell r="AB1461" t="str">
            <v>Z3_1_2</v>
          </cell>
          <cell r="AC1461" t="str">
            <v>3_1_2</v>
          </cell>
          <cell r="AD1461" t="str">
            <v>Cultivated</v>
          </cell>
          <cell r="AE1461" t="str">
            <v>待测</v>
          </cell>
          <cell r="AF1461" t="str">
            <v>待测</v>
          </cell>
          <cell r="AG1461" t="str">
            <v>待测</v>
          </cell>
          <cell r="AH1461">
            <v>73.92</v>
          </cell>
        </row>
        <row r="1462">
          <cell r="AB1462" t="str">
            <v>Z3_1_3</v>
          </cell>
          <cell r="AC1462" t="str">
            <v>3_1_3</v>
          </cell>
          <cell r="AD1462" t="str">
            <v>Cultivated</v>
          </cell>
          <cell r="AE1462" t="str">
            <v>待测</v>
          </cell>
          <cell r="AF1462" t="str">
            <v>待测</v>
          </cell>
          <cell r="AG1462" t="str">
            <v>待测</v>
          </cell>
          <cell r="AH1462">
            <v>41.58</v>
          </cell>
        </row>
        <row r="1463">
          <cell r="AB1463" t="str">
            <v>Z3_1_4</v>
          </cell>
          <cell r="AC1463" t="str">
            <v>3_1_4</v>
          </cell>
          <cell r="AD1463" t="str">
            <v>Cultivated</v>
          </cell>
          <cell r="AE1463" t="str">
            <v>待测</v>
          </cell>
          <cell r="AF1463" t="str">
            <v>待测</v>
          </cell>
          <cell r="AG1463" t="str">
            <v>待测</v>
          </cell>
          <cell r="AH1463">
            <v>81.62</v>
          </cell>
        </row>
        <row r="1464">
          <cell r="AB1464" t="str">
            <v>Z3_1_6</v>
          </cell>
          <cell r="AC1464" t="str">
            <v>3_1_6</v>
          </cell>
          <cell r="AD1464" t="str">
            <v>Cultivated</v>
          </cell>
          <cell r="AE1464" t="str">
            <v>待测</v>
          </cell>
          <cell r="AF1464" t="str">
            <v>待测</v>
          </cell>
          <cell r="AG1464" t="str">
            <v>待测</v>
          </cell>
          <cell r="AH1464">
            <v>87.78</v>
          </cell>
        </row>
        <row r="1465">
          <cell r="AB1465" t="str">
            <v>Z3_1_7</v>
          </cell>
          <cell r="AC1465" t="str">
            <v>3_1_7</v>
          </cell>
          <cell r="AD1465" t="str">
            <v>Cultivated</v>
          </cell>
          <cell r="AE1465" t="str">
            <v>待测</v>
          </cell>
          <cell r="AF1465" t="str">
            <v>待测</v>
          </cell>
          <cell r="AG1465" t="str">
            <v>待测</v>
          </cell>
          <cell r="AH1465">
            <v>50.82</v>
          </cell>
        </row>
        <row r="1466">
          <cell r="AB1466" t="str">
            <v>Z3_1_8</v>
          </cell>
          <cell r="AC1466" t="str">
            <v>3_1_8</v>
          </cell>
          <cell r="AD1466" t="str">
            <v>Cultivated</v>
          </cell>
          <cell r="AE1466" t="str">
            <v>待测</v>
          </cell>
          <cell r="AF1466" t="str">
            <v>待测</v>
          </cell>
          <cell r="AG1466" t="str">
            <v>待测</v>
          </cell>
          <cell r="AH1466">
            <v>69.3</v>
          </cell>
        </row>
        <row r="1467">
          <cell r="AB1467" t="str">
            <v>Z3_1_9</v>
          </cell>
          <cell r="AC1467" t="str">
            <v>3_1_9</v>
          </cell>
          <cell r="AD1467" t="str">
            <v>Cultivated</v>
          </cell>
          <cell r="AE1467" t="str">
            <v>待测</v>
          </cell>
          <cell r="AF1467" t="str">
            <v>待测</v>
          </cell>
          <cell r="AG1467" t="str">
            <v>待测</v>
          </cell>
          <cell r="AH1467">
            <v>63.14</v>
          </cell>
        </row>
        <row r="1468">
          <cell r="AB1468" t="str">
            <v>Z3_1_10</v>
          </cell>
          <cell r="AC1468" t="str">
            <v>3_1_10</v>
          </cell>
          <cell r="AD1468" t="str">
            <v>Cultivated</v>
          </cell>
          <cell r="AE1468" t="str">
            <v>待测</v>
          </cell>
          <cell r="AF1468" t="str">
            <v>待测</v>
          </cell>
          <cell r="AG1468" t="str">
            <v>待测</v>
          </cell>
          <cell r="AH1468">
            <v>43.12</v>
          </cell>
        </row>
        <row r="1469">
          <cell r="AB1469" t="str">
            <v>Z3_1_11</v>
          </cell>
          <cell r="AC1469" t="str">
            <v>3_1_11</v>
          </cell>
          <cell r="AD1469" t="str">
            <v>Cultivated</v>
          </cell>
          <cell r="AE1469" t="str">
            <v>待测</v>
          </cell>
          <cell r="AF1469" t="str">
            <v>待测</v>
          </cell>
          <cell r="AG1469" t="str">
            <v>待测</v>
          </cell>
          <cell r="AH1469">
            <v>72.38</v>
          </cell>
        </row>
        <row r="1470">
          <cell r="AB1470" t="str">
            <v>Z3_1_12</v>
          </cell>
          <cell r="AC1470" t="str">
            <v>3_1_12</v>
          </cell>
          <cell r="AD1470" t="str">
            <v>Cultivated</v>
          </cell>
          <cell r="AE1470" t="str">
            <v>待测</v>
          </cell>
          <cell r="AF1470" t="str">
            <v>待测</v>
          </cell>
          <cell r="AG1470" t="str">
            <v>待测</v>
          </cell>
          <cell r="AH1470">
            <v>92.4</v>
          </cell>
        </row>
        <row r="1471">
          <cell r="AB1471" t="str">
            <v>Z3_1_13</v>
          </cell>
          <cell r="AC1471" t="str">
            <v>3_1_13</v>
          </cell>
          <cell r="AD1471" t="str">
            <v>Cultivated</v>
          </cell>
          <cell r="AE1471" t="str">
            <v>待测</v>
          </cell>
          <cell r="AF1471" t="str">
            <v>待测</v>
          </cell>
          <cell r="AG1471" t="str">
            <v>待测</v>
          </cell>
          <cell r="AH1471">
            <v>67.760000000000005</v>
          </cell>
        </row>
        <row r="1472">
          <cell r="AB1472" t="str">
            <v>Z3_1_14</v>
          </cell>
          <cell r="AC1472" t="str">
            <v>3_1_14</v>
          </cell>
          <cell r="AD1472" t="str">
            <v>Cultivated</v>
          </cell>
          <cell r="AE1472" t="str">
            <v>待测</v>
          </cell>
          <cell r="AF1472" t="str">
            <v>待测</v>
          </cell>
          <cell r="AG1472" t="str">
            <v>待测</v>
          </cell>
          <cell r="AH1472">
            <v>80.08</v>
          </cell>
        </row>
        <row r="1473">
          <cell r="AB1473" t="str">
            <v>Z3_1_15</v>
          </cell>
          <cell r="AC1473" t="str">
            <v>3_1_15</v>
          </cell>
          <cell r="AD1473" t="str">
            <v>Cultivated</v>
          </cell>
          <cell r="AE1473" t="str">
            <v>待测</v>
          </cell>
          <cell r="AF1473" t="str">
            <v>待测</v>
          </cell>
          <cell r="AG1473" t="str">
            <v>待测</v>
          </cell>
          <cell r="AH1473">
            <v>83.16</v>
          </cell>
        </row>
        <row r="1474">
          <cell r="AB1474" t="str">
            <v>Z3_1_1c</v>
          </cell>
          <cell r="AC1474" t="str">
            <v>3_1_1c</v>
          </cell>
          <cell r="AD1474" t="str">
            <v>Ambient</v>
          </cell>
          <cell r="AE1474" t="str">
            <v>待测</v>
          </cell>
          <cell r="AF1474" t="str">
            <v>待测</v>
          </cell>
          <cell r="AG1474" t="str">
            <v>待测</v>
          </cell>
          <cell r="AH1474">
            <v>63.14</v>
          </cell>
        </row>
        <row r="1475">
          <cell r="AB1475" t="str">
            <v>Z3_1_2c</v>
          </cell>
          <cell r="AC1475" t="str">
            <v>3_1_2c</v>
          </cell>
          <cell r="AD1475" t="str">
            <v>Ambient</v>
          </cell>
          <cell r="AE1475" t="str">
            <v>待测</v>
          </cell>
          <cell r="AF1475" t="str">
            <v>待测</v>
          </cell>
          <cell r="AG1475" t="str">
            <v>待测</v>
          </cell>
          <cell r="AH1475">
            <v>89.32</v>
          </cell>
        </row>
        <row r="1476">
          <cell r="AB1476" t="str">
            <v>Z3_1_3c</v>
          </cell>
          <cell r="AC1476" t="str">
            <v>3_1_3c</v>
          </cell>
          <cell r="AD1476" t="str">
            <v>Ambient</v>
          </cell>
          <cell r="AE1476" t="str">
            <v>待测</v>
          </cell>
          <cell r="AF1476" t="str">
            <v>待测</v>
          </cell>
          <cell r="AG1476" t="str">
            <v>待测</v>
          </cell>
          <cell r="AH1476">
            <v>60.06</v>
          </cell>
        </row>
        <row r="1477">
          <cell r="AB1477" t="str">
            <v>Z3_1_4c</v>
          </cell>
          <cell r="AC1477" t="str">
            <v>3_1_4c</v>
          </cell>
          <cell r="AD1477" t="str">
            <v>Ambient</v>
          </cell>
          <cell r="AE1477" t="str">
            <v>待测</v>
          </cell>
          <cell r="AF1477" t="str">
            <v>待测</v>
          </cell>
          <cell r="AG1477" t="str">
            <v>待测</v>
          </cell>
          <cell r="AH1477">
            <v>87.78</v>
          </cell>
        </row>
        <row r="1478">
          <cell r="AB1478" t="str">
            <v>Z4_1_1</v>
          </cell>
          <cell r="AC1478" t="str">
            <v>4_1_1</v>
          </cell>
          <cell r="AD1478" t="str">
            <v>Cultivated</v>
          </cell>
          <cell r="AE1478" t="str">
            <v>待测</v>
          </cell>
          <cell r="AF1478" t="str">
            <v>待测</v>
          </cell>
          <cell r="AG1478" t="str">
            <v>待测</v>
          </cell>
          <cell r="AH1478">
            <v>47.74</v>
          </cell>
        </row>
        <row r="1479">
          <cell r="AB1479" t="str">
            <v>Z4_1_2</v>
          </cell>
          <cell r="AC1479" t="str">
            <v>4_1_2</v>
          </cell>
          <cell r="AD1479" t="str">
            <v>Cultivated</v>
          </cell>
          <cell r="AE1479" t="str">
            <v>待测</v>
          </cell>
          <cell r="AF1479" t="str">
            <v>待测</v>
          </cell>
          <cell r="AG1479" t="str">
            <v>待测</v>
          </cell>
          <cell r="AH1479">
            <v>50.82</v>
          </cell>
        </row>
        <row r="1480">
          <cell r="AB1480" t="str">
            <v>Z4_1_3</v>
          </cell>
          <cell r="AC1480" t="str">
            <v>4_1_3</v>
          </cell>
          <cell r="AD1480" t="str">
            <v>Cultivated</v>
          </cell>
          <cell r="AE1480" t="str">
            <v>待测</v>
          </cell>
          <cell r="AF1480" t="str">
            <v>待测</v>
          </cell>
          <cell r="AG1480" t="str">
            <v>待测</v>
          </cell>
          <cell r="AH1480">
            <v>55.44</v>
          </cell>
        </row>
        <row r="1481">
          <cell r="AB1481" t="str">
            <v>Z4_1_4</v>
          </cell>
          <cell r="AC1481" t="str">
            <v>4_1_4</v>
          </cell>
          <cell r="AD1481" t="str">
            <v>Cultivated</v>
          </cell>
          <cell r="AE1481" t="str">
            <v>待测</v>
          </cell>
          <cell r="AF1481" t="str">
            <v>待测</v>
          </cell>
          <cell r="AG1481" t="str">
            <v>待测</v>
          </cell>
          <cell r="AH1481">
            <v>47.74</v>
          </cell>
        </row>
        <row r="1482">
          <cell r="AB1482" t="str">
            <v>Z4_1_5</v>
          </cell>
          <cell r="AC1482" t="str">
            <v>4_1_5</v>
          </cell>
          <cell r="AD1482" t="str">
            <v>Cultivated</v>
          </cell>
          <cell r="AE1482" t="str">
            <v>待测</v>
          </cell>
          <cell r="AF1482" t="str">
            <v>待测</v>
          </cell>
          <cell r="AG1482" t="str">
            <v>待测</v>
          </cell>
          <cell r="AH1482">
            <v>58.52</v>
          </cell>
        </row>
        <row r="1483">
          <cell r="AB1483" t="str">
            <v>Z4_1_6</v>
          </cell>
          <cell r="AC1483" t="str">
            <v>4_1_6</v>
          </cell>
          <cell r="AD1483" t="str">
            <v>Cultivated</v>
          </cell>
          <cell r="AE1483" t="str">
            <v>待测</v>
          </cell>
          <cell r="AF1483" t="str">
            <v>待测</v>
          </cell>
          <cell r="AG1483" t="str">
            <v>待测</v>
          </cell>
          <cell r="AH1483">
            <v>109.34</v>
          </cell>
        </row>
        <row r="1484">
          <cell r="AB1484" t="str">
            <v>Z4_1_7</v>
          </cell>
          <cell r="AC1484" t="str">
            <v>4_1_7</v>
          </cell>
          <cell r="AD1484" t="str">
            <v>Cultivated</v>
          </cell>
          <cell r="AE1484" t="str">
            <v>待测</v>
          </cell>
          <cell r="AF1484" t="str">
            <v>待测</v>
          </cell>
          <cell r="AG1484" t="str">
            <v>待测</v>
          </cell>
          <cell r="AH1484">
            <v>70.84</v>
          </cell>
        </row>
        <row r="1485">
          <cell r="AB1485" t="str">
            <v>Z4_1_8</v>
          </cell>
          <cell r="AC1485" t="str">
            <v>4_1_8</v>
          </cell>
          <cell r="AD1485" t="str">
            <v>Cultivated</v>
          </cell>
          <cell r="AE1485" t="str">
            <v>待测</v>
          </cell>
          <cell r="AF1485" t="str">
            <v>待测</v>
          </cell>
          <cell r="AG1485" t="str">
            <v>待测</v>
          </cell>
          <cell r="AH1485">
            <v>73.92</v>
          </cell>
        </row>
        <row r="1486">
          <cell r="AB1486" t="str">
            <v>Z4_1_9</v>
          </cell>
          <cell r="AC1486" t="str">
            <v>4_1_9</v>
          </cell>
          <cell r="AD1486" t="str">
            <v>Cultivated</v>
          </cell>
          <cell r="AE1486" t="str">
            <v>待测</v>
          </cell>
          <cell r="AF1486" t="str">
            <v>待测</v>
          </cell>
          <cell r="AG1486" t="str">
            <v>待测</v>
          </cell>
          <cell r="AH1486">
            <v>109.34</v>
          </cell>
        </row>
        <row r="1487">
          <cell r="AB1487" t="str">
            <v>Z4_1_10</v>
          </cell>
          <cell r="AC1487" t="str">
            <v>4_1_10</v>
          </cell>
          <cell r="AD1487" t="str">
            <v>Cultivated</v>
          </cell>
          <cell r="AE1487" t="str">
            <v>待测</v>
          </cell>
          <cell r="AF1487" t="str">
            <v>待测</v>
          </cell>
          <cell r="AG1487" t="str">
            <v>待测</v>
          </cell>
          <cell r="AH1487">
            <v>64.680000000000007</v>
          </cell>
        </row>
        <row r="1488">
          <cell r="AB1488" t="str">
            <v>Z4_1_11</v>
          </cell>
          <cell r="AC1488" t="str">
            <v>4_1_11</v>
          </cell>
          <cell r="AD1488" t="str">
            <v>Cultivated</v>
          </cell>
          <cell r="AE1488" t="str">
            <v>待测</v>
          </cell>
          <cell r="AF1488" t="str">
            <v>待测</v>
          </cell>
          <cell r="AG1488" t="str">
            <v>待测</v>
          </cell>
          <cell r="AH1488">
            <v>55.44</v>
          </cell>
        </row>
        <row r="1489">
          <cell r="AB1489" t="str">
            <v>Z4_1_12</v>
          </cell>
          <cell r="AC1489" t="str">
            <v>4_1_12</v>
          </cell>
          <cell r="AD1489" t="str">
            <v>Cultivated</v>
          </cell>
          <cell r="AE1489" t="str">
            <v>待测</v>
          </cell>
          <cell r="AF1489" t="str">
            <v>待测</v>
          </cell>
          <cell r="AG1489" t="str">
            <v>待测</v>
          </cell>
          <cell r="AH1489">
            <v>63.14</v>
          </cell>
        </row>
        <row r="1490">
          <cell r="AB1490" t="str">
            <v>Z4_1_13</v>
          </cell>
          <cell r="AC1490" t="str">
            <v>4_1_13</v>
          </cell>
          <cell r="AD1490" t="str">
            <v>Cultivated</v>
          </cell>
          <cell r="AE1490" t="str">
            <v>待测</v>
          </cell>
          <cell r="AF1490" t="str">
            <v>待测</v>
          </cell>
          <cell r="AG1490" t="str">
            <v>待测</v>
          </cell>
          <cell r="AH1490">
            <v>64.680000000000007</v>
          </cell>
        </row>
        <row r="1491">
          <cell r="AB1491" t="str">
            <v>Z4_1_14</v>
          </cell>
          <cell r="AC1491" t="str">
            <v>4_1_14</v>
          </cell>
          <cell r="AD1491" t="str">
            <v>Cultivated</v>
          </cell>
          <cell r="AE1491" t="str">
            <v>待测</v>
          </cell>
          <cell r="AF1491" t="str">
            <v>待测</v>
          </cell>
          <cell r="AG1491" t="str">
            <v>待测</v>
          </cell>
          <cell r="AH1491">
            <v>77</v>
          </cell>
        </row>
        <row r="1492">
          <cell r="AB1492" t="str">
            <v>Z4_1_15</v>
          </cell>
          <cell r="AC1492" t="str">
            <v>4_1_15</v>
          </cell>
          <cell r="AD1492" t="str">
            <v>Cultivated</v>
          </cell>
          <cell r="AE1492" t="str">
            <v>待测</v>
          </cell>
          <cell r="AF1492" t="str">
            <v>待测</v>
          </cell>
          <cell r="AG1492" t="str">
            <v>待测</v>
          </cell>
          <cell r="AH1492">
            <v>63.14</v>
          </cell>
        </row>
        <row r="1493">
          <cell r="AB1493" t="str">
            <v>Z4_1_1c</v>
          </cell>
          <cell r="AC1493" t="str">
            <v>4_1_1c</v>
          </cell>
          <cell r="AD1493" t="str">
            <v>Ambient</v>
          </cell>
          <cell r="AE1493" t="str">
            <v>待测</v>
          </cell>
          <cell r="AF1493" t="str">
            <v>待测</v>
          </cell>
          <cell r="AG1493" t="str">
            <v>待测</v>
          </cell>
          <cell r="AH1493">
            <v>24.64</v>
          </cell>
        </row>
        <row r="1494">
          <cell r="AB1494" t="str">
            <v>Z4_1_2c</v>
          </cell>
          <cell r="AC1494" t="str">
            <v>4_1_2c</v>
          </cell>
          <cell r="AD1494" t="str">
            <v>Ambient</v>
          </cell>
          <cell r="AE1494" t="str">
            <v>待测</v>
          </cell>
          <cell r="AF1494" t="str">
            <v>待测</v>
          </cell>
          <cell r="AG1494" t="str">
            <v>待测</v>
          </cell>
          <cell r="AH1494">
            <v>23.1</v>
          </cell>
        </row>
        <row r="1495">
          <cell r="AB1495" t="str">
            <v>Z4_1_3c</v>
          </cell>
          <cell r="AC1495" t="str">
            <v>4_1_3c</v>
          </cell>
          <cell r="AD1495" t="str">
            <v>Ambient</v>
          </cell>
          <cell r="AE1495" t="str">
            <v>待测</v>
          </cell>
          <cell r="AF1495" t="str">
            <v>待测</v>
          </cell>
          <cell r="AG1495" t="str">
            <v>待测</v>
          </cell>
          <cell r="AH1495">
            <v>60.06</v>
          </cell>
        </row>
        <row r="1496">
          <cell r="AB1496" t="str">
            <v>Z4_1_4c</v>
          </cell>
          <cell r="AC1496" t="str">
            <v>4_1_4c</v>
          </cell>
          <cell r="AD1496" t="str">
            <v>Ambient</v>
          </cell>
          <cell r="AE1496" t="str">
            <v>待测</v>
          </cell>
          <cell r="AF1496" t="str">
            <v>待测</v>
          </cell>
          <cell r="AG1496" t="str">
            <v>待测</v>
          </cell>
          <cell r="AH1496">
            <v>30.8</v>
          </cell>
        </row>
        <row r="1497">
          <cell r="AB1497" t="str">
            <v>Z4_2_1</v>
          </cell>
          <cell r="AC1497" t="str">
            <v>4_2_1</v>
          </cell>
          <cell r="AD1497" t="str">
            <v>Cultivated</v>
          </cell>
          <cell r="AE1497" t="str">
            <v>待测</v>
          </cell>
          <cell r="AF1497" t="str">
            <v>待测</v>
          </cell>
          <cell r="AG1497" t="str">
            <v>待测</v>
          </cell>
          <cell r="AH1497">
            <v>113.96</v>
          </cell>
        </row>
        <row r="1498">
          <cell r="AB1498" t="str">
            <v>Z4_2_2</v>
          </cell>
          <cell r="AC1498" t="str">
            <v>4_2_2</v>
          </cell>
          <cell r="AD1498" t="str">
            <v>Cultivated</v>
          </cell>
          <cell r="AE1498" t="str">
            <v>待测</v>
          </cell>
          <cell r="AF1498" t="str">
            <v>待测</v>
          </cell>
          <cell r="AG1498" t="str">
            <v>待测</v>
          </cell>
          <cell r="AH1498">
            <v>132.44</v>
          </cell>
        </row>
        <row r="1499">
          <cell r="AB1499" t="str">
            <v>Z4_2_3</v>
          </cell>
          <cell r="AC1499" t="str">
            <v>4_2_3</v>
          </cell>
          <cell r="AD1499" t="str">
            <v>Cultivated</v>
          </cell>
          <cell r="AE1499" t="str">
            <v>待测</v>
          </cell>
          <cell r="AF1499" t="str">
            <v>待测</v>
          </cell>
          <cell r="AG1499" t="str">
            <v>待测</v>
          </cell>
          <cell r="AH1499">
            <v>117.04</v>
          </cell>
        </row>
        <row r="1500">
          <cell r="AB1500" t="str">
            <v>Z4_2_4</v>
          </cell>
          <cell r="AC1500" t="str">
            <v>4_2_4</v>
          </cell>
          <cell r="AD1500" t="str">
            <v>Cultivated</v>
          </cell>
          <cell r="AE1500" t="str">
            <v>待测</v>
          </cell>
          <cell r="AF1500" t="str">
            <v>待测</v>
          </cell>
          <cell r="AG1500" t="str">
            <v>待测</v>
          </cell>
          <cell r="AH1500">
            <v>154</v>
          </cell>
        </row>
        <row r="1501">
          <cell r="AB1501" t="str">
            <v>Z4_2_5</v>
          </cell>
          <cell r="AC1501" t="str">
            <v>4_2_5</v>
          </cell>
          <cell r="AD1501" t="str">
            <v>Cultivated</v>
          </cell>
          <cell r="AE1501" t="str">
            <v>待测</v>
          </cell>
          <cell r="AF1501" t="str">
            <v>待测</v>
          </cell>
          <cell r="AG1501" t="str">
            <v>待测</v>
          </cell>
          <cell r="AH1501">
            <v>95.48</v>
          </cell>
        </row>
        <row r="1502">
          <cell r="AB1502" t="str">
            <v>Z4_2_7</v>
          </cell>
          <cell r="AC1502" t="str">
            <v>4_2_7</v>
          </cell>
          <cell r="AD1502" t="str">
            <v>Cultivated</v>
          </cell>
          <cell r="AE1502" t="str">
            <v>待测</v>
          </cell>
          <cell r="AF1502" t="str">
            <v>待测</v>
          </cell>
          <cell r="AG1502" t="str">
            <v>待测</v>
          </cell>
          <cell r="AH1502">
            <v>130.9</v>
          </cell>
        </row>
        <row r="1503">
          <cell r="AB1503" t="str">
            <v>Z4_2_8</v>
          </cell>
          <cell r="AC1503" t="str">
            <v>4_2_8</v>
          </cell>
          <cell r="AD1503" t="str">
            <v>Cultivated</v>
          </cell>
          <cell r="AE1503" t="str">
            <v>待测</v>
          </cell>
          <cell r="AF1503" t="str">
            <v>待测</v>
          </cell>
          <cell r="AG1503" t="str">
            <v>待测</v>
          </cell>
          <cell r="AH1503">
            <v>83.16</v>
          </cell>
        </row>
        <row r="1504">
          <cell r="AB1504" t="str">
            <v>Z4_2_9</v>
          </cell>
          <cell r="AC1504" t="str">
            <v>4_2_9</v>
          </cell>
          <cell r="AD1504" t="str">
            <v>Cultivated</v>
          </cell>
          <cell r="AE1504" t="str">
            <v>待测</v>
          </cell>
          <cell r="AF1504" t="str">
            <v>待测</v>
          </cell>
          <cell r="AG1504" t="str">
            <v>待测</v>
          </cell>
          <cell r="AH1504">
            <v>123.2</v>
          </cell>
        </row>
        <row r="1505">
          <cell r="AB1505" t="str">
            <v>Z4_2_10</v>
          </cell>
          <cell r="AC1505" t="str">
            <v>4_2_10</v>
          </cell>
          <cell r="AD1505" t="str">
            <v>Cultivated</v>
          </cell>
          <cell r="AE1505" t="str">
            <v>待测</v>
          </cell>
          <cell r="AF1505" t="str">
            <v>待测</v>
          </cell>
          <cell r="AG1505" t="str">
            <v>待测</v>
          </cell>
          <cell r="AH1505">
            <v>107.8</v>
          </cell>
        </row>
        <row r="1506">
          <cell r="AB1506" t="str">
            <v>Z4_2_11</v>
          </cell>
          <cell r="AC1506" t="str">
            <v>4_2_11</v>
          </cell>
          <cell r="AD1506" t="str">
            <v>Cultivated</v>
          </cell>
          <cell r="AE1506" t="str">
            <v>待测</v>
          </cell>
          <cell r="AF1506" t="str">
            <v>待测</v>
          </cell>
          <cell r="AG1506" t="str">
            <v>待测</v>
          </cell>
          <cell r="AH1506">
            <v>152.46</v>
          </cell>
        </row>
        <row r="1507">
          <cell r="AB1507" t="str">
            <v>Z4_2_12</v>
          </cell>
          <cell r="AC1507" t="str">
            <v>4_2_12</v>
          </cell>
          <cell r="AD1507" t="str">
            <v>Cultivated</v>
          </cell>
          <cell r="AE1507" t="str">
            <v>待测</v>
          </cell>
          <cell r="AF1507" t="str">
            <v>待测</v>
          </cell>
          <cell r="AG1507" t="str">
            <v>待测</v>
          </cell>
          <cell r="AH1507">
            <v>124.74</v>
          </cell>
        </row>
        <row r="1508">
          <cell r="AB1508" t="str">
            <v>Z4_2_13</v>
          </cell>
          <cell r="AC1508" t="str">
            <v>4_2_13</v>
          </cell>
          <cell r="AD1508" t="str">
            <v>Cultivated</v>
          </cell>
          <cell r="AE1508" t="str">
            <v>待测</v>
          </cell>
          <cell r="AF1508" t="str">
            <v>待测</v>
          </cell>
          <cell r="AG1508" t="str">
            <v>待测</v>
          </cell>
          <cell r="AH1508">
            <v>118.58</v>
          </cell>
        </row>
        <row r="1509">
          <cell r="AB1509" t="str">
            <v>Z4_2_14</v>
          </cell>
          <cell r="AC1509" t="str">
            <v>4_2_14</v>
          </cell>
          <cell r="AD1509" t="str">
            <v>Cultivated</v>
          </cell>
          <cell r="AE1509" t="str">
            <v>待测</v>
          </cell>
          <cell r="AF1509" t="str">
            <v>待测</v>
          </cell>
          <cell r="AG1509" t="str">
            <v>待测</v>
          </cell>
          <cell r="AH1509">
            <v>220.22</v>
          </cell>
        </row>
        <row r="1510">
          <cell r="AB1510" t="str">
            <v>Z4_2_15</v>
          </cell>
          <cell r="AC1510" t="str">
            <v>4_2_15</v>
          </cell>
          <cell r="AD1510" t="str">
            <v>Cultivated</v>
          </cell>
          <cell r="AE1510" t="str">
            <v>待测</v>
          </cell>
          <cell r="AF1510" t="str">
            <v>待测</v>
          </cell>
          <cell r="AG1510" t="str">
            <v>待测</v>
          </cell>
          <cell r="AH1510">
            <v>195.58</v>
          </cell>
        </row>
        <row r="1511">
          <cell r="AB1511" t="str">
            <v>Z4_2_1c</v>
          </cell>
          <cell r="AC1511" t="str">
            <v>4_2_1c</v>
          </cell>
          <cell r="AD1511" t="str">
            <v>Ambient</v>
          </cell>
          <cell r="AE1511" t="str">
            <v>待测</v>
          </cell>
          <cell r="AF1511" t="str">
            <v>待测</v>
          </cell>
          <cell r="AG1511" t="str">
            <v>待测</v>
          </cell>
          <cell r="AH1511">
            <v>38.5</v>
          </cell>
        </row>
        <row r="1512">
          <cell r="AB1512" t="str">
            <v>Z4_2_2c</v>
          </cell>
          <cell r="AC1512" t="str">
            <v>4_2_2c</v>
          </cell>
          <cell r="AD1512" t="str">
            <v>Ambient</v>
          </cell>
          <cell r="AE1512" t="str">
            <v>待测</v>
          </cell>
          <cell r="AF1512" t="str">
            <v>待测</v>
          </cell>
          <cell r="AG1512" t="str">
            <v>待测</v>
          </cell>
          <cell r="AH1512">
            <v>80.08</v>
          </cell>
        </row>
        <row r="1513">
          <cell r="AB1513" t="str">
            <v>Z4_2_3c</v>
          </cell>
          <cell r="AC1513" t="str">
            <v>4_2_3c</v>
          </cell>
          <cell r="AD1513" t="str">
            <v>Ambient</v>
          </cell>
          <cell r="AE1513" t="str">
            <v>待测</v>
          </cell>
          <cell r="AF1513" t="str">
            <v>待测</v>
          </cell>
          <cell r="AG1513" t="str">
            <v>待测</v>
          </cell>
          <cell r="AH1513">
            <v>132.44</v>
          </cell>
        </row>
        <row r="1514">
          <cell r="AB1514" t="str">
            <v>Z4_2_4c</v>
          </cell>
          <cell r="AC1514" t="str">
            <v>4_2_4c</v>
          </cell>
          <cell r="AD1514" t="str">
            <v>Ambient</v>
          </cell>
          <cell r="AE1514" t="str">
            <v>待测</v>
          </cell>
          <cell r="AF1514" t="str">
            <v>待测</v>
          </cell>
          <cell r="AG1514" t="str">
            <v>待测</v>
          </cell>
          <cell r="AH1514">
            <v>106.26</v>
          </cell>
        </row>
        <row r="1515">
          <cell r="AB1515" t="str">
            <v>Z4_3_1</v>
          </cell>
          <cell r="AC1515" t="str">
            <v>4_3_1</v>
          </cell>
          <cell r="AD1515" t="str">
            <v>Cultivated</v>
          </cell>
          <cell r="AE1515" t="str">
            <v>待测</v>
          </cell>
          <cell r="AF1515" t="str">
            <v>待测</v>
          </cell>
          <cell r="AG1515" t="str">
            <v>待测</v>
          </cell>
          <cell r="AH1515">
            <v>80.08</v>
          </cell>
        </row>
        <row r="1516">
          <cell r="AB1516" t="str">
            <v>Z4_3_2</v>
          </cell>
          <cell r="AC1516" t="str">
            <v>4_3_2</v>
          </cell>
          <cell r="AD1516" t="str">
            <v>Cultivated</v>
          </cell>
          <cell r="AE1516" t="str">
            <v>待测</v>
          </cell>
          <cell r="AF1516" t="str">
            <v>待测</v>
          </cell>
          <cell r="AG1516" t="str">
            <v>待测</v>
          </cell>
          <cell r="AH1516">
            <v>73.92</v>
          </cell>
        </row>
        <row r="1517">
          <cell r="AB1517" t="str">
            <v>Z4_3_3</v>
          </cell>
          <cell r="AC1517" t="str">
            <v>4_3_3</v>
          </cell>
          <cell r="AD1517" t="str">
            <v>Cultivated</v>
          </cell>
          <cell r="AE1517" t="str">
            <v>待测</v>
          </cell>
          <cell r="AF1517" t="str">
            <v>待测</v>
          </cell>
          <cell r="AG1517" t="str">
            <v>待测</v>
          </cell>
          <cell r="AH1517">
            <v>72.38</v>
          </cell>
        </row>
        <row r="1518">
          <cell r="AB1518" t="str">
            <v>Z4_3_4</v>
          </cell>
          <cell r="AC1518" t="str">
            <v>4_3_4</v>
          </cell>
          <cell r="AD1518" t="str">
            <v>Cultivated</v>
          </cell>
          <cell r="AE1518" t="str">
            <v>待测</v>
          </cell>
          <cell r="AF1518" t="str">
            <v>待测</v>
          </cell>
          <cell r="AG1518" t="str">
            <v>待测</v>
          </cell>
          <cell r="AH1518">
            <v>81.62</v>
          </cell>
        </row>
        <row r="1519">
          <cell r="AB1519" t="str">
            <v>Z4_3_5</v>
          </cell>
          <cell r="AC1519" t="str">
            <v>4_3_5</v>
          </cell>
          <cell r="AD1519" t="str">
            <v>Cultivated</v>
          </cell>
          <cell r="AE1519" t="str">
            <v>待测</v>
          </cell>
          <cell r="AF1519" t="str">
            <v>待测</v>
          </cell>
          <cell r="AG1519" t="str">
            <v>待测</v>
          </cell>
          <cell r="AH1519">
            <v>60.06</v>
          </cell>
        </row>
        <row r="1520">
          <cell r="AB1520" t="str">
            <v>Z4_3_6</v>
          </cell>
          <cell r="AC1520" t="str">
            <v>4_3_6</v>
          </cell>
          <cell r="AD1520" t="str">
            <v>Cultivated</v>
          </cell>
          <cell r="AE1520" t="str">
            <v>待测</v>
          </cell>
          <cell r="AF1520" t="str">
            <v>待测</v>
          </cell>
          <cell r="AG1520" t="str">
            <v>待测</v>
          </cell>
          <cell r="AH1520">
            <v>89.32</v>
          </cell>
        </row>
        <row r="1521">
          <cell r="AB1521" t="str">
            <v>Z4_3_7</v>
          </cell>
          <cell r="AC1521" t="str">
            <v>4_3_7</v>
          </cell>
          <cell r="AD1521" t="str">
            <v>Cultivated</v>
          </cell>
          <cell r="AE1521" t="str">
            <v>待测</v>
          </cell>
          <cell r="AF1521" t="str">
            <v>待测</v>
          </cell>
          <cell r="AG1521" t="str">
            <v>待测</v>
          </cell>
          <cell r="AH1521">
            <v>100.1</v>
          </cell>
        </row>
        <row r="1522">
          <cell r="AB1522" t="str">
            <v>Z4_3_8</v>
          </cell>
          <cell r="AC1522" t="str">
            <v>4_3_8</v>
          </cell>
          <cell r="AD1522" t="str">
            <v>Cultivated</v>
          </cell>
          <cell r="AE1522" t="str">
            <v>待测</v>
          </cell>
          <cell r="AF1522" t="str">
            <v>待测</v>
          </cell>
          <cell r="AG1522" t="str">
            <v>待测</v>
          </cell>
          <cell r="AH1522">
            <v>98.56</v>
          </cell>
        </row>
        <row r="1523">
          <cell r="AB1523" t="str">
            <v>Z4_3_9</v>
          </cell>
          <cell r="AC1523" t="str">
            <v>4_3_9</v>
          </cell>
          <cell r="AD1523" t="str">
            <v>Cultivated</v>
          </cell>
          <cell r="AE1523" t="str">
            <v>待测</v>
          </cell>
          <cell r="AF1523" t="str">
            <v>待测</v>
          </cell>
          <cell r="AG1523" t="str">
            <v>待测</v>
          </cell>
          <cell r="AH1523">
            <v>83.16</v>
          </cell>
        </row>
        <row r="1524">
          <cell r="AB1524" t="str">
            <v>Z4_3_10</v>
          </cell>
          <cell r="AC1524" t="str">
            <v>4_3_10</v>
          </cell>
          <cell r="AD1524" t="str">
            <v>Cultivated</v>
          </cell>
          <cell r="AE1524" t="str">
            <v>待测</v>
          </cell>
          <cell r="AF1524" t="str">
            <v>待测</v>
          </cell>
          <cell r="AG1524" t="str">
            <v>待测</v>
          </cell>
          <cell r="AH1524">
            <v>92.4</v>
          </cell>
        </row>
        <row r="1525">
          <cell r="AB1525" t="str">
            <v>Z4_3_11</v>
          </cell>
          <cell r="AC1525" t="str">
            <v>4_3_11</v>
          </cell>
          <cell r="AD1525" t="str">
            <v>Cultivated</v>
          </cell>
          <cell r="AE1525" t="str">
            <v>待测</v>
          </cell>
          <cell r="AF1525" t="str">
            <v>待测</v>
          </cell>
          <cell r="AG1525" t="str">
            <v>待测</v>
          </cell>
          <cell r="AH1525">
            <v>70.84</v>
          </cell>
        </row>
        <row r="1526">
          <cell r="AB1526" t="str">
            <v>Z4_3_12</v>
          </cell>
          <cell r="AC1526" t="str">
            <v>4_3_12</v>
          </cell>
          <cell r="AD1526" t="str">
            <v>Cultivated</v>
          </cell>
          <cell r="AE1526" t="str">
            <v>待测</v>
          </cell>
          <cell r="AF1526" t="str">
            <v>待测</v>
          </cell>
          <cell r="AG1526" t="str">
            <v>待测</v>
          </cell>
          <cell r="AH1526">
            <v>69.3</v>
          </cell>
        </row>
        <row r="1527">
          <cell r="AB1527" t="str">
            <v>Z4_3_13</v>
          </cell>
          <cell r="AC1527" t="str">
            <v>4_3_13</v>
          </cell>
          <cell r="AD1527" t="str">
            <v>Cultivated</v>
          </cell>
          <cell r="AE1527" t="str">
            <v>待测</v>
          </cell>
          <cell r="AF1527" t="str">
            <v>待测</v>
          </cell>
          <cell r="AG1527" t="str">
            <v>待测</v>
          </cell>
          <cell r="AH1527">
            <v>67.760000000000005</v>
          </cell>
        </row>
        <row r="1528">
          <cell r="AB1528" t="str">
            <v>Z4_3_14</v>
          </cell>
          <cell r="AC1528" t="str">
            <v>4_3_14</v>
          </cell>
          <cell r="AD1528" t="str">
            <v>Cultivated</v>
          </cell>
          <cell r="AE1528" t="str">
            <v>待测</v>
          </cell>
          <cell r="AF1528" t="str">
            <v>待测</v>
          </cell>
          <cell r="AG1528" t="str">
            <v>待测</v>
          </cell>
          <cell r="AH1528">
            <v>67.760000000000005</v>
          </cell>
        </row>
        <row r="1529">
          <cell r="AB1529" t="str">
            <v>Z4_3_15</v>
          </cell>
          <cell r="AC1529" t="str">
            <v>4_3_15</v>
          </cell>
          <cell r="AD1529" t="str">
            <v>Cultivated</v>
          </cell>
          <cell r="AE1529" t="str">
            <v>待测</v>
          </cell>
          <cell r="AF1529" t="str">
            <v>待测</v>
          </cell>
          <cell r="AG1529" t="str">
            <v>待测</v>
          </cell>
          <cell r="AH1529">
            <v>35.42</v>
          </cell>
        </row>
        <row r="1530">
          <cell r="AB1530" t="str">
            <v>Z4_3_1c</v>
          </cell>
          <cell r="AC1530" t="str">
            <v>4_3_1c</v>
          </cell>
          <cell r="AD1530" t="str">
            <v>Ambient</v>
          </cell>
          <cell r="AE1530" t="str">
            <v>待测</v>
          </cell>
          <cell r="AF1530" t="str">
            <v>待测</v>
          </cell>
          <cell r="AG1530" t="str">
            <v>待测</v>
          </cell>
          <cell r="AH1530">
            <v>33.880000000000003</v>
          </cell>
        </row>
        <row r="1531">
          <cell r="AB1531" t="str">
            <v>Z4_3_2c</v>
          </cell>
          <cell r="AC1531" t="str">
            <v>4_3_2c</v>
          </cell>
          <cell r="AD1531" t="str">
            <v>Ambient</v>
          </cell>
          <cell r="AE1531" t="str">
            <v>待测</v>
          </cell>
          <cell r="AF1531" t="str">
            <v>待测</v>
          </cell>
          <cell r="AG1531" t="str">
            <v>待测</v>
          </cell>
          <cell r="AH1531">
            <v>27.72</v>
          </cell>
        </row>
        <row r="1532">
          <cell r="AB1532" t="str">
            <v>Z4_3_3c</v>
          </cell>
          <cell r="AC1532" t="str">
            <v>4_3_3c</v>
          </cell>
          <cell r="AD1532" t="str">
            <v>Ambient</v>
          </cell>
          <cell r="AE1532" t="str">
            <v>待测</v>
          </cell>
          <cell r="AF1532" t="str">
            <v>待测</v>
          </cell>
          <cell r="AG1532" t="str">
            <v>待测</v>
          </cell>
          <cell r="AH1532">
            <v>38.5</v>
          </cell>
        </row>
        <row r="1533">
          <cell r="AB1533" t="str">
            <v>Z4_3_4c</v>
          </cell>
          <cell r="AC1533" t="str">
            <v>4_3_4c</v>
          </cell>
          <cell r="AD1533" t="str">
            <v>Ambient</v>
          </cell>
          <cell r="AE1533" t="str">
            <v>待测</v>
          </cell>
          <cell r="AF1533" t="str">
            <v>待测</v>
          </cell>
          <cell r="AG1533" t="str">
            <v>待测</v>
          </cell>
          <cell r="AH1533">
            <v>52.36</v>
          </cell>
        </row>
        <row r="1534">
          <cell r="AB1534" t="str">
            <v>N1_1_1</v>
          </cell>
          <cell r="AC1534" t="str">
            <v>1_1_1</v>
          </cell>
          <cell r="AD1534" t="str">
            <v>Cultivated</v>
          </cell>
          <cell r="AE1534" t="str">
            <v>待测</v>
          </cell>
          <cell r="AF1534" t="str">
            <v>待测</v>
          </cell>
          <cell r="AG1534" t="str">
            <v>待测</v>
          </cell>
          <cell r="AH1534">
            <v>55.44</v>
          </cell>
        </row>
        <row r="1535">
          <cell r="AB1535" t="str">
            <v>N1_1_2</v>
          </cell>
          <cell r="AC1535" t="str">
            <v>1_1_2</v>
          </cell>
          <cell r="AD1535" t="str">
            <v>Cultivated</v>
          </cell>
          <cell r="AE1535" t="str">
            <v>待测</v>
          </cell>
          <cell r="AF1535" t="str">
            <v>待测</v>
          </cell>
          <cell r="AG1535" t="str">
            <v>待测</v>
          </cell>
          <cell r="AH1535">
            <v>97.02</v>
          </cell>
        </row>
        <row r="1536">
          <cell r="AB1536" t="str">
            <v>N1_1_3</v>
          </cell>
          <cell r="AC1536" t="str">
            <v>1_1_3</v>
          </cell>
          <cell r="AD1536" t="str">
            <v>Cultivated</v>
          </cell>
          <cell r="AE1536" t="str">
            <v>待测</v>
          </cell>
          <cell r="AF1536" t="str">
            <v>待测</v>
          </cell>
          <cell r="AG1536" t="str">
            <v>待测</v>
          </cell>
          <cell r="AH1536">
            <v>115.5</v>
          </cell>
        </row>
        <row r="1537">
          <cell r="AB1537" t="str">
            <v>N1_1_4</v>
          </cell>
          <cell r="AC1537" t="str">
            <v>1_1_4</v>
          </cell>
          <cell r="AD1537" t="str">
            <v>Cultivated</v>
          </cell>
          <cell r="AE1537" t="str">
            <v>待测</v>
          </cell>
          <cell r="AF1537" t="str">
            <v>待测</v>
          </cell>
          <cell r="AG1537" t="str">
            <v>待测</v>
          </cell>
          <cell r="AH1537">
            <v>75.459999999999994</v>
          </cell>
        </row>
        <row r="1538">
          <cell r="AB1538" t="str">
            <v>N1_1_5</v>
          </cell>
          <cell r="AC1538" t="str">
            <v>1_1_5</v>
          </cell>
          <cell r="AD1538" t="str">
            <v>Cultivated</v>
          </cell>
          <cell r="AE1538" t="str">
            <v>待测</v>
          </cell>
          <cell r="AF1538" t="str">
            <v>待测</v>
          </cell>
          <cell r="AG1538" t="str">
            <v>待测</v>
          </cell>
          <cell r="AH1538">
            <v>52.36</v>
          </cell>
        </row>
        <row r="1539">
          <cell r="AB1539" t="str">
            <v>N1_1_6</v>
          </cell>
          <cell r="AC1539" t="str">
            <v>1_1_6</v>
          </cell>
          <cell r="AD1539" t="str">
            <v>Cultivated</v>
          </cell>
          <cell r="AE1539" t="str">
            <v>待测</v>
          </cell>
          <cell r="AF1539" t="str">
            <v>待测</v>
          </cell>
          <cell r="AG1539" t="str">
            <v>待测</v>
          </cell>
          <cell r="AH1539">
            <v>60.06</v>
          </cell>
        </row>
        <row r="1540">
          <cell r="AB1540" t="str">
            <v>N1_1_7</v>
          </cell>
          <cell r="AC1540" t="str">
            <v>1_1_7</v>
          </cell>
          <cell r="AD1540" t="str">
            <v>Cultivated</v>
          </cell>
          <cell r="AE1540" t="str">
            <v>待测</v>
          </cell>
          <cell r="AF1540" t="str">
            <v>待测</v>
          </cell>
          <cell r="AG1540" t="str">
            <v>待测</v>
          </cell>
          <cell r="AH1540">
            <v>35.42</v>
          </cell>
        </row>
        <row r="1541">
          <cell r="AB1541" t="str">
            <v>N1_1_8</v>
          </cell>
          <cell r="AC1541" t="str">
            <v>1_1_8</v>
          </cell>
          <cell r="AD1541" t="str">
            <v>Cultivated</v>
          </cell>
          <cell r="AE1541" t="str">
            <v>待测</v>
          </cell>
          <cell r="AF1541" t="str">
            <v>待测</v>
          </cell>
          <cell r="AG1541" t="str">
            <v>待测</v>
          </cell>
          <cell r="AH1541">
            <v>78.540000000000006</v>
          </cell>
        </row>
        <row r="1542">
          <cell r="AB1542" t="str">
            <v>N1_1_9</v>
          </cell>
          <cell r="AC1542" t="str">
            <v>1_1_9</v>
          </cell>
          <cell r="AD1542" t="str">
            <v>Cultivated</v>
          </cell>
          <cell r="AE1542" t="str">
            <v>待测</v>
          </cell>
          <cell r="AF1542" t="str">
            <v>待测</v>
          </cell>
          <cell r="AG1542" t="str">
            <v>待测</v>
          </cell>
          <cell r="AH1542">
            <v>86.24</v>
          </cell>
        </row>
        <row r="1543">
          <cell r="AB1543" t="str">
            <v>N1_1_10</v>
          </cell>
          <cell r="AC1543" t="str">
            <v>1_1_10</v>
          </cell>
          <cell r="AD1543" t="str">
            <v>Cultivated</v>
          </cell>
          <cell r="AE1543" t="str">
            <v>待测</v>
          </cell>
          <cell r="AF1543" t="str">
            <v>待测</v>
          </cell>
          <cell r="AG1543" t="str">
            <v>待测</v>
          </cell>
          <cell r="AH1543">
            <v>63.14</v>
          </cell>
        </row>
        <row r="1544">
          <cell r="AB1544" t="str">
            <v>N1_1_11</v>
          </cell>
          <cell r="AC1544" t="str">
            <v>1_1_11</v>
          </cell>
          <cell r="AD1544" t="str">
            <v>Cultivated</v>
          </cell>
          <cell r="AE1544" t="str">
            <v>待测</v>
          </cell>
          <cell r="AF1544" t="str">
            <v>待测</v>
          </cell>
          <cell r="AG1544" t="str">
            <v>待测</v>
          </cell>
          <cell r="AH1544">
            <v>23.1</v>
          </cell>
        </row>
        <row r="1545">
          <cell r="AB1545" t="str">
            <v>N1_1_12</v>
          </cell>
          <cell r="AC1545" t="str">
            <v>1_1_12</v>
          </cell>
          <cell r="AD1545" t="str">
            <v>Cultivated</v>
          </cell>
          <cell r="AE1545" t="str">
            <v>待测</v>
          </cell>
          <cell r="AF1545" t="str">
            <v>待测</v>
          </cell>
          <cell r="AG1545" t="str">
            <v>待测</v>
          </cell>
          <cell r="AH1545">
            <v>69.3</v>
          </cell>
        </row>
        <row r="1546">
          <cell r="AB1546" t="str">
            <v>N1_1_13</v>
          </cell>
          <cell r="AC1546" t="str">
            <v>1_1_13</v>
          </cell>
          <cell r="AD1546" t="str">
            <v>Cultivated</v>
          </cell>
          <cell r="AE1546" t="str">
            <v>待测</v>
          </cell>
          <cell r="AF1546" t="str">
            <v>待测</v>
          </cell>
          <cell r="AG1546" t="str">
            <v>待测</v>
          </cell>
          <cell r="AH1546">
            <v>76.23</v>
          </cell>
        </row>
        <row r="1547">
          <cell r="AB1547" t="str">
            <v>N1_1_14</v>
          </cell>
          <cell r="AC1547" t="str">
            <v>1_1_14</v>
          </cell>
          <cell r="AD1547" t="str">
            <v>Cultivated</v>
          </cell>
          <cell r="AE1547" t="str">
            <v>待测</v>
          </cell>
          <cell r="AF1547" t="str">
            <v>待测</v>
          </cell>
          <cell r="AG1547" t="str">
            <v>待测</v>
          </cell>
          <cell r="AH1547">
            <v>100.1</v>
          </cell>
        </row>
        <row r="1548">
          <cell r="AB1548" t="str">
            <v>N1_1_15</v>
          </cell>
          <cell r="AC1548" t="str">
            <v>1_1_15</v>
          </cell>
          <cell r="AD1548" t="str">
            <v>Cultivated</v>
          </cell>
          <cell r="AE1548" t="str">
            <v>待测</v>
          </cell>
          <cell r="AF1548" t="str">
            <v>待测</v>
          </cell>
          <cell r="AG1548" t="str">
            <v>待测</v>
          </cell>
          <cell r="AH1548">
            <v>77.77</v>
          </cell>
        </row>
        <row r="1549">
          <cell r="AB1549" t="str">
            <v>N2_1_1</v>
          </cell>
          <cell r="AC1549" t="str">
            <v>2_1_1</v>
          </cell>
          <cell r="AD1549" t="str">
            <v>Cultivated</v>
          </cell>
          <cell r="AE1549" t="str">
            <v>待测</v>
          </cell>
          <cell r="AF1549" t="str">
            <v>待测</v>
          </cell>
          <cell r="AG1549" t="str">
            <v>待测</v>
          </cell>
          <cell r="AH1549">
            <v>56.98</v>
          </cell>
        </row>
        <row r="1550">
          <cell r="AB1550" t="str">
            <v>N2_1_2</v>
          </cell>
          <cell r="AC1550" t="str">
            <v>2_1_2</v>
          </cell>
          <cell r="AD1550" t="str">
            <v>Cultivated</v>
          </cell>
          <cell r="AE1550" t="str">
            <v>待测</v>
          </cell>
          <cell r="AF1550" t="str">
            <v>待测</v>
          </cell>
          <cell r="AG1550" t="str">
            <v>待测</v>
          </cell>
          <cell r="AH1550">
            <v>58.52</v>
          </cell>
        </row>
        <row r="1551">
          <cell r="AB1551" t="str">
            <v>N2_1_3</v>
          </cell>
          <cell r="AC1551" t="str">
            <v>2_1_3</v>
          </cell>
          <cell r="AD1551" t="str">
            <v>Cultivated</v>
          </cell>
          <cell r="AE1551" t="str">
            <v>待测</v>
          </cell>
          <cell r="AF1551" t="str">
            <v>待测</v>
          </cell>
          <cell r="AG1551" t="str">
            <v>待测</v>
          </cell>
          <cell r="AH1551">
            <v>47.74</v>
          </cell>
        </row>
        <row r="1552">
          <cell r="AB1552" t="str">
            <v>N2_1_4</v>
          </cell>
          <cell r="AC1552" t="str">
            <v>2_1_4</v>
          </cell>
          <cell r="AD1552" t="str">
            <v>Cultivated</v>
          </cell>
          <cell r="AE1552" t="str">
            <v>待测</v>
          </cell>
          <cell r="AF1552" t="str">
            <v>待测</v>
          </cell>
          <cell r="AG1552" t="str">
            <v>待测</v>
          </cell>
          <cell r="AH1552">
            <v>70.84</v>
          </cell>
        </row>
        <row r="1553">
          <cell r="AB1553" t="str">
            <v>N2_1_5</v>
          </cell>
          <cell r="AC1553" t="str">
            <v>2_1_5</v>
          </cell>
          <cell r="AD1553" t="str">
            <v>Cultivated</v>
          </cell>
          <cell r="AE1553" t="str">
            <v>待测</v>
          </cell>
          <cell r="AF1553" t="str">
            <v>待测</v>
          </cell>
          <cell r="AG1553" t="str">
            <v>待测</v>
          </cell>
          <cell r="AH1553">
            <v>61.6</v>
          </cell>
        </row>
        <row r="1554">
          <cell r="AB1554" t="str">
            <v>N2_1_6</v>
          </cell>
          <cell r="AC1554" t="str">
            <v>2_1_6</v>
          </cell>
          <cell r="AD1554" t="str">
            <v>Cultivated</v>
          </cell>
          <cell r="AE1554" t="str">
            <v>待测</v>
          </cell>
          <cell r="AF1554" t="str">
            <v>待测</v>
          </cell>
          <cell r="AG1554" t="str">
            <v>待测</v>
          </cell>
          <cell r="AH1554">
            <v>27.72</v>
          </cell>
        </row>
        <row r="1555">
          <cell r="AB1555" t="str">
            <v>N2_1_8</v>
          </cell>
          <cell r="AC1555" t="str">
            <v>2_1_8</v>
          </cell>
          <cell r="AD1555" t="str">
            <v>Cultivated</v>
          </cell>
          <cell r="AE1555" t="str">
            <v>待测</v>
          </cell>
          <cell r="AF1555" t="str">
            <v>待测</v>
          </cell>
          <cell r="AG1555" t="str">
            <v>待测</v>
          </cell>
          <cell r="AH1555">
            <v>53.9</v>
          </cell>
        </row>
        <row r="1556">
          <cell r="AB1556" t="str">
            <v>N2_1_9</v>
          </cell>
          <cell r="AC1556" t="str">
            <v>2_1_9</v>
          </cell>
          <cell r="AD1556" t="str">
            <v>Cultivated</v>
          </cell>
          <cell r="AE1556" t="str">
            <v>待测</v>
          </cell>
          <cell r="AF1556" t="str">
            <v>待测</v>
          </cell>
          <cell r="AG1556" t="str">
            <v>待测</v>
          </cell>
          <cell r="AH1556">
            <v>12.32</v>
          </cell>
        </row>
        <row r="1557">
          <cell r="AB1557" t="str">
            <v>N2_1_10</v>
          </cell>
          <cell r="AC1557" t="str">
            <v>2_1_10</v>
          </cell>
          <cell r="AD1557" t="str">
            <v>Cultivated</v>
          </cell>
          <cell r="AE1557" t="str">
            <v>待测</v>
          </cell>
          <cell r="AF1557" t="str">
            <v>待测</v>
          </cell>
          <cell r="AG1557" t="str">
            <v>待测</v>
          </cell>
          <cell r="AH1557">
            <v>35.42</v>
          </cell>
        </row>
        <row r="1558">
          <cell r="AB1558" t="str">
            <v>N2_1_13</v>
          </cell>
          <cell r="AC1558" t="str">
            <v>2_1_13</v>
          </cell>
          <cell r="AD1558" t="str">
            <v>Cultivated</v>
          </cell>
          <cell r="AE1558" t="str">
            <v>待测</v>
          </cell>
          <cell r="AF1558" t="str">
            <v>待测</v>
          </cell>
          <cell r="AG1558" t="str">
            <v>待测</v>
          </cell>
          <cell r="AH1558">
            <v>23.1</v>
          </cell>
        </row>
        <row r="1559">
          <cell r="AB1559" t="str">
            <v>N2_1_14</v>
          </cell>
          <cell r="AC1559" t="str">
            <v>2_1_14</v>
          </cell>
          <cell r="AD1559" t="str">
            <v>Cultivated</v>
          </cell>
          <cell r="AE1559" t="str">
            <v>待测</v>
          </cell>
          <cell r="AF1559" t="str">
            <v>待测</v>
          </cell>
          <cell r="AG1559" t="str">
            <v>待测</v>
          </cell>
          <cell r="AH1559">
            <v>77</v>
          </cell>
        </row>
        <row r="1560">
          <cell r="AB1560" t="str">
            <v>N2_1_15</v>
          </cell>
          <cell r="AC1560" t="str">
            <v>2_1_15</v>
          </cell>
          <cell r="AD1560" t="str">
            <v>Cultivated</v>
          </cell>
          <cell r="AE1560" t="str">
            <v>待测</v>
          </cell>
          <cell r="AF1560" t="str">
            <v>待测</v>
          </cell>
          <cell r="AG1560" t="str">
            <v>待测</v>
          </cell>
          <cell r="AH1560">
            <v>16.940000000000001</v>
          </cell>
        </row>
        <row r="1561">
          <cell r="AB1561" t="str">
            <v>N3_1_1</v>
          </cell>
          <cell r="AC1561" t="str">
            <v>3_1_1</v>
          </cell>
          <cell r="AD1561" t="str">
            <v>Cultivated</v>
          </cell>
          <cell r="AE1561" t="str">
            <v>待测</v>
          </cell>
          <cell r="AF1561" t="str">
            <v>待测</v>
          </cell>
          <cell r="AG1561" t="str">
            <v>待测</v>
          </cell>
          <cell r="AH1561">
            <v>70.84</v>
          </cell>
        </row>
        <row r="1562">
          <cell r="AB1562" t="str">
            <v>N3_1_2</v>
          </cell>
          <cell r="AC1562" t="str">
            <v>3_1_2</v>
          </cell>
          <cell r="AD1562" t="str">
            <v>Cultivated</v>
          </cell>
          <cell r="AE1562" t="str">
            <v>待测</v>
          </cell>
          <cell r="AF1562" t="str">
            <v>待测</v>
          </cell>
          <cell r="AG1562" t="str">
            <v>待测</v>
          </cell>
          <cell r="AH1562">
            <v>92.4</v>
          </cell>
        </row>
        <row r="1563">
          <cell r="AB1563" t="str">
            <v>N3_1_3</v>
          </cell>
          <cell r="AC1563" t="str">
            <v>3_1_3</v>
          </cell>
          <cell r="AD1563" t="str">
            <v>Cultivated</v>
          </cell>
          <cell r="AE1563" t="str">
            <v>待测</v>
          </cell>
          <cell r="AF1563" t="str">
            <v>待测</v>
          </cell>
          <cell r="AG1563" t="str">
            <v>待测</v>
          </cell>
          <cell r="AH1563">
            <v>61.6</v>
          </cell>
        </row>
        <row r="1564">
          <cell r="AB1564" t="str">
            <v>N3_1_4</v>
          </cell>
          <cell r="AC1564" t="str">
            <v>3_1_4</v>
          </cell>
          <cell r="AD1564" t="str">
            <v>Cultivated</v>
          </cell>
          <cell r="AE1564" t="str">
            <v>待测</v>
          </cell>
          <cell r="AF1564" t="str">
            <v>待测</v>
          </cell>
          <cell r="AG1564" t="str">
            <v>待测</v>
          </cell>
          <cell r="AH1564">
            <v>60.06</v>
          </cell>
        </row>
        <row r="1565">
          <cell r="AB1565" t="str">
            <v>N3_1_5</v>
          </cell>
          <cell r="AC1565" t="str">
            <v>3_1_5</v>
          </cell>
          <cell r="AD1565" t="str">
            <v>Cultivated</v>
          </cell>
          <cell r="AE1565" t="str">
            <v>待测</v>
          </cell>
          <cell r="AF1565" t="str">
            <v>待测</v>
          </cell>
          <cell r="AG1565" t="str">
            <v>待测</v>
          </cell>
          <cell r="AH1565">
            <v>81.62</v>
          </cell>
        </row>
        <row r="1566">
          <cell r="AB1566" t="str">
            <v>N3_1_6</v>
          </cell>
          <cell r="AC1566" t="str">
            <v>3_1_6</v>
          </cell>
          <cell r="AD1566" t="str">
            <v>Cultivated</v>
          </cell>
          <cell r="AE1566" t="str">
            <v>待测</v>
          </cell>
          <cell r="AF1566" t="str">
            <v>待测</v>
          </cell>
          <cell r="AG1566" t="str">
            <v>待测</v>
          </cell>
          <cell r="AH1566">
            <v>164.78</v>
          </cell>
        </row>
        <row r="1567">
          <cell r="AB1567" t="str">
            <v>N3_1_7</v>
          </cell>
          <cell r="AC1567" t="str">
            <v>3_1_7</v>
          </cell>
          <cell r="AD1567" t="str">
            <v>Cultivated</v>
          </cell>
          <cell r="AE1567" t="str">
            <v>待测</v>
          </cell>
          <cell r="AF1567" t="str">
            <v>待测</v>
          </cell>
          <cell r="AG1567" t="str">
            <v>待测</v>
          </cell>
          <cell r="AH1567">
            <v>152.46</v>
          </cell>
        </row>
        <row r="1568">
          <cell r="AB1568" t="str">
            <v>N3_1_8</v>
          </cell>
          <cell r="AC1568" t="str">
            <v>3_1_8</v>
          </cell>
          <cell r="AD1568" t="str">
            <v>Cultivated</v>
          </cell>
          <cell r="AE1568" t="str">
            <v>待测</v>
          </cell>
          <cell r="AF1568" t="str">
            <v>待测</v>
          </cell>
          <cell r="AG1568" t="str">
            <v>待测</v>
          </cell>
          <cell r="AH1568">
            <v>56.98</v>
          </cell>
        </row>
        <row r="1569">
          <cell r="AB1569" t="str">
            <v>N3_1_9</v>
          </cell>
          <cell r="AC1569" t="str">
            <v>3_1_9</v>
          </cell>
          <cell r="AD1569" t="str">
            <v>Cultivated</v>
          </cell>
          <cell r="AE1569" t="str">
            <v>待测</v>
          </cell>
          <cell r="AF1569" t="str">
            <v>待测</v>
          </cell>
          <cell r="AG1569" t="str">
            <v>待测</v>
          </cell>
          <cell r="AH1569">
            <v>60.06</v>
          </cell>
        </row>
        <row r="1570">
          <cell r="AB1570" t="str">
            <v>N3_1_10</v>
          </cell>
          <cell r="AC1570" t="str">
            <v>3_1_10</v>
          </cell>
          <cell r="AD1570" t="str">
            <v>Cultivated</v>
          </cell>
          <cell r="AE1570" t="str">
            <v>待测</v>
          </cell>
          <cell r="AF1570" t="str">
            <v>待测</v>
          </cell>
          <cell r="AG1570" t="str">
            <v>待测</v>
          </cell>
          <cell r="AH1570">
            <v>58.52</v>
          </cell>
        </row>
        <row r="1571">
          <cell r="AB1571" t="str">
            <v>N3_1_11</v>
          </cell>
          <cell r="AC1571" t="str">
            <v>3_1_11</v>
          </cell>
          <cell r="AD1571" t="str">
            <v>Cultivated</v>
          </cell>
          <cell r="AE1571" t="str">
            <v>待测</v>
          </cell>
          <cell r="AF1571" t="str">
            <v>待测</v>
          </cell>
          <cell r="AG1571" t="str">
            <v>待测</v>
          </cell>
          <cell r="AH1571">
            <v>135.52000000000001</v>
          </cell>
        </row>
        <row r="1572">
          <cell r="AB1572" t="str">
            <v>N3_1_12</v>
          </cell>
          <cell r="AC1572" t="str">
            <v>3_1_12</v>
          </cell>
          <cell r="AD1572" t="str">
            <v>Cultivated</v>
          </cell>
          <cell r="AE1572" t="str">
            <v>待测</v>
          </cell>
          <cell r="AF1572" t="str">
            <v>待测</v>
          </cell>
          <cell r="AG1572" t="str">
            <v>待测</v>
          </cell>
          <cell r="AH1572">
            <v>75.459999999999994</v>
          </cell>
        </row>
        <row r="1573">
          <cell r="AB1573" t="str">
            <v>N3_1_13</v>
          </cell>
          <cell r="AC1573" t="str">
            <v>3_1_13</v>
          </cell>
          <cell r="AD1573" t="str">
            <v>Cultivated</v>
          </cell>
          <cell r="AE1573" t="str">
            <v>待测</v>
          </cell>
          <cell r="AF1573" t="str">
            <v>待测</v>
          </cell>
          <cell r="AG1573" t="str">
            <v>待测</v>
          </cell>
          <cell r="AH1573">
            <v>109.34</v>
          </cell>
        </row>
        <row r="1574">
          <cell r="AB1574" t="str">
            <v>N3_1_14</v>
          </cell>
          <cell r="AC1574" t="str">
            <v>3_1_14</v>
          </cell>
          <cell r="AD1574" t="str">
            <v>Cultivated</v>
          </cell>
          <cell r="AE1574" t="str">
            <v>待测</v>
          </cell>
          <cell r="AF1574" t="str">
            <v>待测</v>
          </cell>
          <cell r="AG1574" t="str">
            <v>待测</v>
          </cell>
          <cell r="AH1574">
            <v>92.4</v>
          </cell>
        </row>
        <row r="1575">
          <cell r="AB1575" t="str">
            <v>N3_1_15</v>
          </cell>
          <cell r="AC1575" t="str">
            <v>3_1_15</v>
          </cell>
          <cell r="AD1575" t="str">
            <v>Cultivated</v>
          </cell>
          <cell r="AE1575" t="str">
            <v>待测</v>
          </cell>
          <cell r="AF1575" t="str">
            <v>待测</v>
          </cell>
          <cell r="AG1575" t="str">
            <v>待测</v>
          </cell>
          <cell r="AH1575">
            <v>103.18</v>
          </cell>
        </row>
        <row r="1576">
          <cell r="AB1576" t="str">
            <v>J1_1_1</v>
          </cell>
          <cell r="AC1576" t="str">
            <v>1_1_1</v>
          </cell>
          <cell r="AD1576" t="str">
            <v>Cultivated</v>
          </cell>
          <cell r="AE1576" t="str">
            <v>待测</v>
          </cell>
          <cell r="AF1576" t="str">
            <v>待测</v>
          </cell>
          <cell r="AG1576" t="str">
            <v>待测</v>
          </cell>
          <cell r="AH1576">
            <v>133.97999999999999</v>
          </cell>
        </row>
        <row r="1577">
          <cell r="AB1577" t="str">
            <v>J1_1_2</v>
          </cell>
          <cell r="AC1577" t="str">
            <v>1_1_2</v>
          </cell>
          <cell r="AD1577" t="str">
            <v>Cultivated</v>
          </cell>
          <cell r="AE1577" t="str">
            <v>待测</v>
          </cell>
          <cell r="AF1577" t="str">
            <v>待测</v>
          </cell>
          <cell r="AG1577" t="str">
            <v>待测</v>
          </cell>
          <cell r="AH1577">
            <v>97.02</v>
          </cell>
        </row>
        <row r="1578">
          <cell r="AB1578" t="str">
            <v>J1_1_3</v>
          </cell>
          <cell r="AC1578" t="str">
            <v>1_1_3</v>
          </cell>
          <cell r="AD1578" t="str">
            <v>Cultivated</v>
          </cell>
          <cell r="AE1578" t="str">
            <v>待测</v>
          </cell>
          <cell r="AF1578" t="str">
            <v>待测</v>
          </cell>
          <cell r="AG1578" t="str">
            <v>待测</v>
          </cell>
          <cell r="AH1578">
            <v>113.96</v>
          </cell>
        </row>
        <row r="1579">
          <cell r="AB1579" t="str">
            <v>J1_1_4</v>
          </cell>
          <cell r="AC1579" t="str">
            <v>1_1_4</v>
          </cell>
          <cell r="AD1579" t="str">
            <v>Cultivated</v>
          </cell>
          <cell r="AE1579" t="str">
            <v>待测</v>
          </cell>
          <cell r="AF1579" t="str">
            <v>待测</v>
          </cell>
          <cell r="AG1579" t="str">
            <v>待测</v>
          </cell>
          <cell r="AH1579">
            <v>112.42</v>
          </cell>
        </row>
        <row r="1580">
          <cell r="AB1580" t="str">
            <v>J1_1_5</v>
          </cell>
          <cell r="AC1580" t="str">
            <v>1_1_5</v>
          </cell>
          <cell r="AD1580" t="str">
            <v>Cultivated</v>
          </cell>
          <cell r="AE1580" t="str">
            <v>待测</v>
          </cell>
          <cell r="AF1580" t="str">
            <v>待测</v>
          </cell>
          <cell r="AG1580" t="str">
            <v>待测</v>
          </cell>
          <cell r="AH1580">
            <v>70.84</v>
          </cell>
        </row>
        <row r="1581">
          <cell r="AB1581" t="str">
            <v>J1_1_6</v>
          </cell>
          <cell r="AC1581" t="str">
            <v>1_1_6</v>
          </cell>
          <cell r="AD1581" t="str">
            <v>Cultivated</v>
          </cell>
          <cell r="AE1581" t="str">
            <v>待测</v>
          </cell>
          <cell r="AF1581" t="str">
            <v>待测</v>
          </cell>
          <cell r="AG1581" t="str">
            <v>待测</v>
          </cell>
          <cell r="AH1581">
            <v>155.54</v>
          </cell>
        </row>
        <row r="1582">
          <cell r="AB1582" t="str">
            <v>J1_1_7</v>
          </cell>
          <cell r="AC1582" t="str">
            <v>1_1_7</v>
          </cell>
          <cell r="AD1582" t="str">
            <v>Cultivated</v>
          </cell>
          <cell r="AE1582" t="str">
            <v>待测</v>
          </cell>
          <cell r="AF1582" t="str">
            <v>待测</v>
          </cell>
          <cell r="AG1582" t="str">
            <v>待测</v>
          </cell>
          <cell r="AH1582">
            <v>161.69999999999999</v>
          </cell>
        </row>
        <row r="1583">
          <cell r="AB1583" t="str">
            <v>J1_1_8</v>
          </cell>
          <cell r="AC1583" t="str">
            <v>1_1_8</v>
          </cell>
          <cell r="AD1583" t="str">
            <v>Cultivated</v>
          </cell>
          <cell r="AE1583" t="str">
            <v>待测</v>
          </cell>
          <cell r="AF1583" t="str">
            <v>待测</v>
          </cell>
          <cell r="AG1583" t="str">
            <v>待测</v>
          </cell>
          <cell r="AH1583">
            <v>132.44</v>
          </cell>
        </row>
        <row r="1584">
          <cell r="AB1584" t="str">
            <v>J1_1_9</v>
          </cell>
          <cell r="AC1584" t="str">
            <v>1_1_9</v>
          </cell>
          <cell r="AD1584" t="str">
            <v>Cultivated</v>
          </cell>
          <cell r="AE1584" t="str">
            <v>待测</v>
          </cell>
          <cell r="AF1584" t="str">
            <v>待测</v>
          </cell>
          <cell r="AG1584" t="str">
            <v>待测</v>
          </cell>
          <cell r="AH1584">
            <v>146.30000000000001</v>
          </cell>
        </row>
        <row r="1585">
          <cell r="AB1585" t="str">
            <v>J1_1_10</v>
          </cell>
          <cell r="AC1585" t="str">
            <v>1_1_10</v>
          </cell>
          <cell r="AD1585" t="str">
            <v>Cultivated</v>
          </cell>
          <cell r="AE1585" t="str">
            <v>待测</v>
          </cell>
          <cell r="AF1585" t="str">
            <v>待测</v>
          </cell>
          <cell r="AG1585" t="str">
            <v>待测</v>
          </cell>
          <cell r="AH1585">
            <v>126.28</v>
          </cell>
        </row>
        <row r="1586">
          <cell r="AB1586" t="str">
            <v>J1_1_11</v>
          </cell>
          <cell r="AC1586" t="str">
            <v>1_1_11</v>
          </cell>
          <cell r="AD1586" t="str">
            <v>Cultivated</v>
          </cell>
          <cell r="AE1586" t="str">
            <v>待测</v>
          </cell>
          <cell r="AF1586" t="str">
            <v>待测</v>
          </cell>
          <cell r="AG1586" t="str">
            <v>待测</v>
          </cell>
          <cell r="AH1586">
            <v>83.16</v>
          </cell>
        </row>
        <row r="1587">
          <cell r="AB1587" t="str">
            <v>J1_1_12</v>
          </cell>
          <cell r="AC1587" t="str">
            <v>1_1_12</v>
          </cell>
          <cell r="AD1587" t="str">
            <v>Cultivated</v>
          </cell>
          <cell r="AE1587" t="str">
            <v>待测</v>
          </cell>
          <cell r="AF1587" t="str">
            <v>待测</v>
          </cell>
          <cell r="AG1587" t="str">
            <v>待测</v>
          </cell>
          <cell r="AH1587">
            <v>123.2</v>
          </cell>
        </row>
        <row r="1588">
          <cell r="AB1588" t="str">
            <v>J1_1_13</v>
          </cell>
          <cell r="AC1588" t="str">
            <v>1_1_13</v>
          </cell>
          <cell r="AD1588" t="str">
            <v>Cultivated</v>
          </cell>
          <cell r="AE1588" t="str">
            <v>待测</v>
          </cell>
          <cell r="AF1588" t="str">
            <v>待测</v>
          </cell>
          <cell r="AG1588" t="str">
            <v>待测</v>
          </cell>
          <cell r="AH1588">
            <v>110.88</v>
          </cell>
        </row>
        <row r="1589">
          <cell r="AB1589" t="str">
            <v>J1_1_14</v>
          </cell>
          <cell r="AC1589" t="str">
            <v>1_1_14</v>
          </cell>
          <cell r="AD1589" t="str">
            <v>Cultivated</v>
          </cell>
          <cell r="AE1589" t="str">
            <v>待测</v>
          </cell>
          <cell r="AF1589" t="str">
            <v>待测</v>
          </cell>
          <cell r="AG1589" t="str">
            <v>待测</v>
          </cell>
          <cell r="AH1589">
            <v>84.7</v>
          </cell>
        </row>
        <row r="1590">
          <cell r="AB1590" t="str">
            <v>J1_1_15</v>
          </cell>
          <cell r="AC1590" t="str">
            <v>1_1_15</v>
          </cell>
          <cell r="AD1590" t="str">
            <v>Cultivated</v>
          </cell>
          <cell r="AE1590" t="str">
            <v>待测</v>
          </cell>
          <cell r="AF1590" t="str">
            <v>待测</v>
          </cell>
          <cell r="AG1590" t="str">
            <v>待测</v>
          </cell>
          <cell r="AH1590">
            <v>93.94</v>
          </cell>
        </row>
        <row r="1591">
          <cell r="AB1591" t="str">
            <v>J1_1_1c</v>
          </cell>
          <cell r="AC1591" t="str">
            <v>1_1_1c</v>
          </cell>
          <cell r="AD1591" t="str">
            <v>Ambient</v>
          </cell>
          <cell r="AE1591" t="str">
            <v>待测</v>
          </cell>
          <cell r="AF1591" t="str">
            <v>待测</v>
          </cell>
          <cell r="AG1591" t="str">
            <v>待测</v>
          </cell>
          <cell r="AH1591">
            <v>146.30000000000001</v>
          </cell>
        </row>
        <row r="1592">
          <cell r="AB1592" t="str">
            <v>J1_1_2c</v>
          </cell>
          <cell r="AC1592" t="str">
            <v>1_1_2c</v>
          </cell>
          <cell r="AD1592" t="str">
            <v>Ambient</v>
          </cell>
          <cell r="AE1592" t="str">
            <v>待测</v>
          </cell>
          <cell r="AF1592" t="str">
            <v>待测</v>
          </cell>
          <cell r="AG1592" t="str">
            <v>待测</v>
          </cell>
          <cell r="AH1592">
            <v>123.2</v>
          </cell>
        </row>
        <row r="1593">
          <cell r="AB1593" t="str">
            <v>J1_1_3c</v>
          </cell>
          <cell r="AC1593" t="str">
            <v>1_1_3c</v>
          </cell>
          <cell r="AD1593" t="str">
            <v>Ambient</v>
          </cell>
          <cell r="AE1593" t="str">
            <v>待测</v>
          </cell>
          <cell r="AF1593" t="str">
            <v>待测</v>
          </cell>
          <cell r="AG1593" t="str">
            <v>待测</v>
          </cell>
          <cell r="AH1593">
            <v>101.64</v>
          </cell>
        </row>
        <row r="1594">
          <cell r="AB1594" t="str">
            <v>J1_1_4c</v>
          </cell>
          <cell r="AC1594" t="str">
            <v>1_1_4c</v>
          </cell>
          <cell r="AD1594" t="str">
            <v>Ambient</v>
          </cell>
          <cell r="AE1594" t="str">
            <v>待测</v>
          </cell>
          <cell r="AF1594" t="str">
            <v>待测</v>
          </cell>
          <cell r="AG1594" t="str">
            <v>待测</v>
          </cell>
          <cell r="AH1594">
            <v>135.52000000000001</v>
          </cell>
        </row>
        <row r="1595">
          <cell r="AB1595" t="str">
            <v>K1_1_1</v>
          </cell>
          <cell r="AC1595" t="str">
            <v>1_1_1</v>
          </cell>
          <cell r="AD1595" t="str">
            <v>Cultivated</v>
          </cell>
          <cell r="AE1595" t="str">
            <v>待测</v>
          </cell>
          <cell r="AF1595" t="str">
            <v>待测</v>
          </cell>
          <cell r="AG1595" t="str">
            <v>待测</v>
          </cell>
          <cell r="AH1595">
            <v>118.58</v>
          </cell>
        </row>
        <row r="1596">
          <cell r="AB1596" t="str">
            <v>K1_1_2</v>
          </cell>
          <cell r="AC1596" t="str">
            <v>1_1_2</v>
          </cell>
          <cell r="AD1596" t="str">
            <v>Cultivated</v>
          </cell>
          <cell r="AE1596" t="str">
            <v>待测</v>
          </cell>
          <cell r="AF1596" t="str">
            <v>待测</v>
          </cell>
          <cell r="AG1596" t="str">
            <v>待测</v>
          </cell>
          <cell r="AH1596">
            <v>87.78</v>
          </cell>
        </row>
        <row r="1597">
          <cell r="AB1597" t="str">
            <v>K1_1_3</v>
          </cell>
          <cell r="AC1597" t="str">
            <v>1_1_3</v>
          </cell>
          <cell r="AD1597" t="str">
            <v>Cultivated</v>
          </cell>
          <cell r="AE1597" t="str">
            <v>待测</v>
          </cell>
          <cell r="AF1597" t="str">
            <v>待测</v>
          </cell>
          <cell r="AG1597" t="str">
            <v>待测</v>
          </cell>
          <cell r="AH1597">
            <v>110.88</v>
          </cell>
        </row>
        <row r="1598">
          <cell r="AB1598" t="str">
            <v>K1_1_4</v>
          </cell>
          <cell r="AC1598" t="str">
            <v>1_1_4</v>
          </cell>
          <cell r="AD1598" t="str">
            <v>Cultivated</v>
          </cell>
          <cell r="AE1598" t="str">
            <v>待测</v>
          </cell>
          <cell r="AF1598" t="str">
            <v>待测</v>
          </cell>
          <cell r="AG1598" t="str">
            <v>待测</v>
          </cell>
          <cell r="AH1598">
            <v>107.8</v>
          </cell>
        </row>
        <row r="1599">
          <cell r="AB1599" t="str">
            <v>K1_1_5</v>
          </cell>
          <cell r="AC1599" t="str">
            <v>1_1_5</v>
          </cell>
          <cell r="AD1599" t="str">
            <v>Cultivated</v>
          </cell>
          <cell r="AE1599" t="str">
            <v>待测</v>
          </cell>
          <cell r="AF1599" t="str">
            <v>待测</v>
          </cell>
          <cell r="AG1599" t="str">
            <v>待测</v>
          </cell>
          <cell r="AH1599">
            <v>92.4</v>
          </cell>
        </row>
        <row r="1600">
          <cell r="AB1600" t="str">
            <v>K1_1_6</v>
          </cell>
          <cell r="AC1600" t="str">
            <v>1_1_6</v>
          </cell>
          <cell r="AD1600" t="str">
            <v>Cultivated</v>
          </cell>
          <cell r="AE1600" t="str">
            <v>待测</v>
          </cell>
          <cell r="AF1600" t="str">
            <v>待测</v>
          </cell>
          <cell r="AG1600" t="str">
            <v>待测</v>
          </cell>
          <cell r="AH1600">
            <v>154</v>
          </cell>
        </row>
        <row r="1601">
          <cell r="AB1601" t="str">
            <v>K1_1_7</v>
          </cell>
          <cell r="AC1601" t="str">
            <v>1_1_7</v>
          </cell>
          <cell r="AD1601" t="str">
            <v>Cultivated</v>
          </cell>
          <cell r="AE1601" t="str">
            <v>待测</v>
          </cell>
          <cell r="AF1601" t="str">
            <v>待测</v>
          </cell>
          <cell r="AG1601" t="str">
            <v>待测</v>
          </cell>
          <cell r="AH1601">
            <v>113.96</v>
          </cell>
        </row>
        <row r="1602">
          <cell r="AB1602" t="str">
            <v>K1_1_8</v>
          </cell>
          <cell r="AC1602" t="str">
            <v>1_1_8</v>
          </cell>
          <cell r="AD1602" t="str">
            <v>Cultivated</v>
          </cell>
          <cell r="AE1602" t="str">
            <v>待测</v>
          </cell>
          <cell r="AF1602" t="str">
            <v>待测</v>
          </cell>
          <cell r="AG1602" t="str">
            <v>待测</v>
          </cell>
          <cell r="AH1602">
            <v>84.7</v>
          </cell>
        </row>
        <row r="1603">
          <cell r="AB1603" t="str">
            <v>K1_1_9</v>
          </cell>
          <cell r="AC1603" t="str">
            <v>1_1_9</v>
          </cell>
          <cell r="AD1603" t="str">
            <v>Cultivated</v>
          </cell>
          <cell r="AE1603" t="str">
            <v>待测</v>
          </cell>
          <cell r="AF1603" t="str">
            <v>待测</v>
          </cell>
          <cell r="AG1603" t="str">
            <v>待测</v>
          </cell>
          <cell r="AH1603">
            <v>89.32</v>
          </cell>
        </row>
        <row r="1604">
          <cell r="AB1604" t="str">
            <v>K1_1_10</v>
          </cell>
          <cell r="AC1604" t="str">
            <v>1_1_10</v>
          </cell>
          <cell r="AD1604" t="str">
            <v>Cultivated</v>
          </cell>
          <cell r="AE1604" t="str">
            <v>待测</v>
          </cell>
          <cell r="AF1604" t="str">
            <v>待测</v>
          </cell>
          <cell r="AG1604" t="str">
            <v>待测</v>
          </cell>
          <cell r="AH1604">
            <v>115.5</v>
          </cell>
        </row>
        <row r="1605">
          <cell r="AB1605" t="str">
            <v>K1_1_11</v>
          </cell>
          <cell r="AC1605" t="str">
            <v>1_1_11</v>
          </cell>
          <cell r="AD1605" t="str">
            <v>Cultivated</v>
          </cell>
          <cell r="AE1605" t="str">
            <v>待测</v>
          </cell>
          <cell r="AF1605" t="str">
            <v>待测</v>
          </cell>
          <cell r="AG1605" t="str">
            <v>待测</v>
          </cell>
          <cell r="AH1605">
            <v>100.1</v>
          </cell>
        </row>
        <row r="1606">
          <cell r="AB1606" t="str">
            <v>K1_1_12</v>
          </cell>
          <cell r="AC1606" t="str">
            <v>1_1_12</v>
          </cell>
          <cell r="AD1606" t="str">
            <v>Cultivated</v>
          </cell>
          <cell r="AE1606" t="str">
            <v>待测</v>
          </cell>
          <cell r="AF1606" t="str">
            <v>待测</v>
          </cell>
          <cell r="AG1606" t="str">
            <v>待测</v>
          </cell>
          <cell r="AH1606">
            <v>109.34</v>
          </cell>
        </row>
        <row r="1607">
          <cell r="AB1607" t="str">
            <v>K1_1_13</v>
          </cell>
          <cell r="AC1607" t="str">
            <v>1_1_13</v>
          </cell>
          <cell r="AD1607" t="str">
            <v>Cultivated</v>
          </cell>
          <cell r="AE1607" t="str">
            <v>待测</v>
          </cell>
          <cell r="AF1607" t="str">
            <v>待测</v>
          </cell>
          <cell r="AG1607" t="str">
            <v>待测</v>
          </cell>
          <cell r="AH1607">
            <v>92.4</v>
          </cell>
        </row>
        <row r="1608">
          <cell r="AB1608" t="str">
            <v>K1_1_14</v>
          </cell>
          <cell r="AC1608" t="str">
            <v>1_1_14</v>
          </cell>
          <cell r="AD1608" t="str">
            <v>Cultivated</v>
          </cell>
          <cell r="AE1608" t="str">
            <v>待测</v>
          </cell>
          <cell r="AF1608" t="str">
            <v>待测</v>
          </cell>
          <cell r="AG1608" t="str">
            <v>待测</v>
          </cell>
          <cell r="AH1608">
            <v>84.7</v>
          </cell>
        </row>
        <row r="1609">
          <cell r="AB1609" t="str">
            <v>K1_1_15</v>
          </cell>
          <cell r="AC1609" t="str">
            <v>1_1_15</v>
          </cell>
          <cell r="AD1609" t="str">
            <v>Cultivated</v>
          </cell>
          <cell r="AE1609" t="str">
            <v>待测</v>
          </cell>
          <cell r="AF1609" t="str">
            <v>待测</v>
          </cell>
          <cell r="AG1609" t="str">
            <v>待测</v>
          </cell>
          <cell r="AH1609">
            <v>115.5</v>
          </cell>
        </row>
        <row r="1610">
          <cell r="AB1610" t="str">
            <v>K1_1_16</v>
          </cell>
          <cell r="AC1610" t="str">
            <v>1_1_16</v>
          </cell>
          <cell r="AD1610" t="str">
            <v>Cultivated</v>
          </cell>
          <cell r="AE1610" t="str">
            <v>待测</v>
          </cell>
          <cell r="AF1610" t="str">
            <v>待测</v>
          </cell>
          <cell r="AG1610" t="str">
            <v>待测</v>
          </cell>
          <cell r="AH1610">
            <v>107.8</v>
          </cell>
        </row>
        <row r="1611">
          <cell r="AB1611" t="str">
            <v>K1_1_17</v>
          </cell>
          <cell r="AC1611" t="str">
            <v>1_1_17</v>
          </cell>
          <cell r="AD1611" t="str">
            <v>Cultivated</v>
          </cell>
          <cell r="AE1611" t="str">
            <v>待测</v>
          </cell>
          <cell r="AF1611" t="str">
            <v>待测</v>
          </cell>
          <cell r="AG1611" t="str">
            <v>待测</v>
          </cell>
          <cell r="AH1611">
            <v>118.58</v>
          </cell>
        </row>
        <row r="1612">
          <cell r="AB1612" t="str">
            <v>K1_1_18</v>
          </cell>
          <cell r="AC1612" t="str">
            <v>1_1_18</v>
          </cell>
          <cell r="AD1612" t="str">
            <v>Cultivated</v>
          </cell>
          <cell r="AE1612" t="str">
            <v>待测</v>
          </cell>
          <cell r="AF1612" t="str">
            <v>待测</v>
          </cell>
          <cell r="AG1612" t="str">
            <v>待测</v>
          </cell>
          <cell r="AH1612">
            <v>110.88</v>
          </cell>
        </row>
        <row r="1613">
          <cell r="AB1613" t="str">
            <v>K1_1_19</v>
          </cell>
          <cell r="AC1613" t="str">
            <v>1_1_19</v>
          </cell>
          <cell r="AD1613" t="str">
            <v>Cultivated</v>
          </cell>
          <cell r="AE1613" t="str">
            <v>待测</v>
          </cell>
          <cell r="AF1613" t="str">
            <v>待测</v>
          </cell>
          <cell r="AG1613" t="str">
            <v>待测</v>
          </cell>
          <cell r="AH1613">
            <v>109.34</v>
          </cell>
        </row>
        <row r="1614">
          <cell r="AB1614" t="str">
            <v>O1_1_1</v>
          </cell>
          <cell r="AC1614" t="str">
            <v>1_1_1</v>
          </cell>
          <cell r="AD1614" t="str">
            <v>Cultivated</v>
          </cell>
          <cell r="AE1614" t="str">
            <v>待测</v>
          </cell>
          <cell r="AF1614" t="str">
            <v>待测</v>
          </cell>
          <cell r="AG1614" t="str">
            <v>待测</v>
          </cell>
          <cell r="AH1614">
            <v>77</v>
          </cell>
        </row>
        <row r="1615">
          <cell r="AB1615" t="str">
            <v>O1_1_2</v>
          </cell>
          <cell r="AC1615" t="str">
            <v>1_1_2</v>
          </cell>
          <cell r="AD1615" t="str">
            <v>Cultivated</v>
          </cell>
          <cell r="AE1615" t="str">
            <v>待测</v>
          </cell>
          <cell r="AF1615" t="str">
            <v>待测</v>
          </cell>
          <cell r="AG1615" t="str">
            <v>待测</v>
          </cell>
          <cell r="AH1615">
            <v>69.3</v>
          </cell>
        </row>
        <row r="1616">
          <cell r="AB1616" t="str">
            <v>O1_1_3</v>
          </cell>
          <cell r="AC1616" t="str">
            <v>1_1_3</v>
          </cell>
          <cell r="AD1616" t="str">
            <v>Cultivated</v>
          </cell>
          <cell r="AE1616" t="str">
            <v>待测</v>
          </cell>
          <cell r="AF1616" t="str">
            <v>待测</v>
          </cell>
          <cell r="AG1616" t="str">
            <v>待测</v>
          </cell>
          <cell r="AH1616">
            <v>35.42</v>
          </cell>
        </row>
        <row r="1617">
          <cell r="AB1617" t="str">
            <v>O1_1_4</v>
          </cell>
          <cell r="AC1617" t="str">
            <v>1_1_4</v>
          </cell>
          <cell r="AD1617" t="str">
            <v>Cultivated</v>
          </cell>
          <cell r="AE1617" t="str">
            <v>待测</v>
          </cell>
          <cell r="AF1617" t="str">
            <v>待测</v>
          </cell>
          <cell r="AG1617" t="str">
            <v>待测</v>
          </cell>
          <cell r="AH1617">
            <v>69.3</v>
          </cell>
        </row>
        <row r="1618">
          <cell r="AB1618" t="str">
            <v>O1_1_5</v>
          </cell>
          <cell r="AC1618" t="str">
            <v>1_1_5</v>
          </cell>
          <cell r="AD1618" t="str">
            <v>Cultivated</v>
          </cell>
          <cell r="AE1618" t="str">
            <v>待测</v>
          </cell>
          <cell r="AF1618" t="str">
            <v>待测</v>
          </cell>
          <cell r="AG1618" t="str">
            <v>待测</v>
          </cell>
          <cell r="AH1618">
            <v>75.459999999999994</v>
          </cell>
        </row>
        <row r="1619">
          <cell r="AB1619" t="str">
            <v>O1_1_6</v>
          </cell>
          <cell r="AC1619" t="str">
            <v>1_1_6</v>
          </cell>
          <cell r="AD1619" t="str">
            <v>Cultivated</v>
          </cell>
          <cell r="AE1619" t="str">
            <v>待测</v>
          </cell>
          <cell r="AF1619" t="str">
            <v>待测</v>
          </cell>
          <cell r="AG1619" t="str">
            <v>待测</v>
          </cell>
          <cell r="AH1619">
            <v>57.75</v>
          </cell>
        </row>
        <row r="1620">
          <cell r="AB1620" t="str">
            <v>O1_1_7</v>
          </cell>
          <cell r="AC1620" t="str">
            <v>1_1_7</v>
          </cell>
          <cell r="AD1620" t="str">
            <v>Cultivated</v>
          </cell>
          <cell r="AE1620" t="str">
            <v>待测</v>
          </cell>
          <cell r="AF1620" t="str">
            <v>待测</v>
          </cell>
          <cell r="AG1620" t="str">
            <v>待测</v>
          </cell>
          <cell r="AH1620">
            <v>16.940000000000001</v>
          </cell>
        </row>
        <row r="1621">
          <cell r="AB1621" t="str">
            <v>O1_1_8</v>
          </cell>
          <cell r="AC1621" t="str">
            <v>1_1_8</v>
          </cell>
          <cell r="AD1621" t="str">
            <v>Cultivated</v>
          </cell>
          <cell r="AE1621" t="str">
            <v>待测</v>
          </cell>
          <cell r="AF1621" t="str">
            <v>待测</v>
          </cell>
          <cell r="AG1621" t="str">
            <v>待测</v>
          </cell>
          <cell r="AH1621">
            <v>35.42</v>
          </cell>
        </row>
        <row r="1622">
          <cell r="AB1622" t="str">
            <v>O1_1_9</v>
          </cell>
          <cell r="AC1622" t="str">
            <v>1_1_9</v>
          </cell>
          <cell r="AD1622" t="str">
            <v>Cultivated</v>
          </cell>
          <cell r="AE1622" t="str">
            <v>待测</v>
          </cell>
          <cell r="AF1622" t="str">
            <v>待测</v>
          </cell>
          <cell r="AG1622" t="str">
            <v>待测</v>
          </cell>
          <cell r="AH1622">
            <v>103.18</v>
          </cell>
        </row>
        <row r="1623">
          <cell r="AB1623" t="str">
            <v>O1_1_10</v>
          </cell>
          <cell r="AC1623" t="str">
            <v>1_1_10</v>
          </cell>
          <cell r="AD1623" t="str">
            <v>Cultivated</v>
          </cell>
          <cell r="AE1623" t="str">
            <v>待测</v>
          </cell>
          <cell r="AF1623" t="str">
            <v>待测</v>
          </cell>
          <cell r="AG1623" t="str">
            <v>待测</v>
          </cell>
          <cell r="AH1623">
            <v>67.760000000000005</v>
          </cell>
        </row>
        <row r="1624">
          <cell r="AB1624" t="str">
            <v>O1_1_11</v>
          </cell>
          <cell r="AC1624" t="str">
            <v>1_1_11</v>
          </cell>
          <cell r="AD1624" t="str">
            <v>Cultivated</v>
          </cell>
          <cell r="AE1624" t="str">
            <v>待测</v>
          </cell>
          <cell r="AF1624" t="str">
            <v>待测</v>
          </cell>
          <cell r="AG1624" t="str">
            <v>待测</v>
          </cell>
          <cell r="AH1624">
            <v>44.66</v>
          </cell>
        </row>
        <row r="1625">
          <cell r="AB1625" t="str">
            <v>O1_1_1c</v>
          </cell>
          <cell r="AC1625" t="str">
            <v>1_1_1c</v>
          </cell>
          <cell r="AD1625" t="str">
            <v>Ambient</v>
          </cell>
          <cell r="AE1625" t="str">
            <v>待测</v>
          </cell>
          <cell r="AF1625" t="str">
            <v>待测</v>
          </cell>
          <cell r="AG1625" t="str">
            <v>待测</v>
          </cell>
          <cell r="AH1625">
            <v>56.98</v>
          </cell>
        </row>
        <row r="1626">
          <cell r="AB1626" t="str">
            <v>O1_1_2c</v>
          </cell>
          <cell r="AC1626" t="str">
            <v>1_1_2c</v>
          </cell>
          <cell r="AD1626" t="str">
            <v>Ambient</v>
          </cell>
          <cell r="AE1626" t="str">
            <v>待测</v>
          </cell>
          <cell r="AF1626" t="str">
            <v>待测</v>
          </cell>
          <cell r="AG1626" t="str">
            <v>待测</v>
          </cell>
          <cell r="AH1626">
            <v>23.1</v>
          </cell>
        </row>
        <row r="1627">
          <cell r="AB1627" t="str">
            <v>O1_1_3c</v>
          </cell>
          <cell r="AC1627" t="str">
            <v>1_1_3c</v>
          </cell>
          <cell r="AD1627" t="str">
            <v>Ambient</v>
          </cell>
          <cell r="AE1627" t="str">
            <v>待测</v>
          </cell>
          <cell r="AF1627" t="str">
            <v>待测</v>
          </cell>
          <cell r="AG1627" t="str">
            <v>待测</v>
          </cell>
          <cell r="AH1627">
            <v>24.64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55DC-E80F-624E-BE45-E2128FBC0552}">
  <dimension ref="A1:FC992"/>
  <sheetViews>
    <sheetView tabSelected="1" zoomScaleNormal="143" workbookViewId="0">
      <pane xSplit="6" ySplit="1" topLeftCell="EL2" activePane="bottomRight" state="frozen"/>
      <selection pane="topRight" activeCell="G1" sqref="G1"/>
      <selection pane="bottomLeft" activeCell="A2" sqref="A2"/>
      <selection pane="bottomRight" activeCell="DF2" sqref="DF2:ES2"/>
    </sheetView>
  </sheetViews>
  <sheetFormatPr defaultColWidth="10.90625" defaultRowHeight="15.6"/>
  <cols>
    <col min="13" max="13" width="14.453125" bestFit="1" customWidth="1"/>
  </cols>
  <sheetData>
    <row r="1" spans="1:15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3255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81</v>
      </c>
      <c r="CD1" t="s">
        <v>83</v>
      </c>
      <c r="CE1" t="s">
        <v>87</v>
      </c>
      <c r="CF1" t="s">
        <v>85</v>
      </c>
      <c r="CG1" t="s">
        <v>86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3239</v>
      </c>
      <c r="EU1" t="s">
        <v>3421</v>
      </c>
      <c r="EW1" t="s">
        <v>3251</v>
      </c>
      <c r="EY1" t="s">
        <v>78</v>
      </c>
      <c r="EZ1" t="s">
        <v>79</v>
      </c>
      <c r="FA1" t="s">
        <v>80</v>
      </c>
      <c r="FB1" t="s">
        <v>82</v>
      </c>
      <c r="FC1" t="s">
        <v>84</v>
      </c>
    </row>
    <row r="2" spans="1:159">
      <c r="A2">
        <v>1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>
        <v>2.4412990799999998</v>
      </c>
      <c r="H2">
        <v>0.59734847000000002</v>
      </c>
      <c r="I2">
        <v>1.8177896200000001</v>
      </c>
      <c r="J2">
        <v>0.76198918000000004</v>
      </c>
      <c r="K2">
        <v>0.51111260999999997</v>
      </c>
      <c r="L2">
        <v>6.1295389699999996</v>
      </c>
      <c r="M2">
        <v>6.8633013000000007E-2</v>
      </c>
      <c r="N2">
        <v>1.6031614999999999E-2</v>
      </c>
      <c r="O2">
        <v>6.1913199999999999E-4</v>
      </c>
      <c r="P2">
        <v>1.9557105000000002E-2</v>
      </c>
      <c r="Q2">
        <v>9.9953976E-2</v>
      </c>
      <c r="R2">
        <v>0.329559451</v>
      </c>
      <c r="S2">
        <v>1.0840680000000001E-3</v>
      </c>
      <c r="T2">
        <v>6.8689021000000003E-2</v>
      </c>
      <c r="U2">
        <v>2.21263E-4</v>
      </c>
      <c r="V2">
        <v>3.6499163010000002</v>
      </c>
      <c r="W2">
        <v>6.5429136999999998E-2</v>
      </c>
      <c r="X2">
        <v>0.70005246300000001</v>
      </c>
      <c r="Y2">
        <v>0.90810502199999998</v>
      </c>
      <c r="Z2">
        <v>2.2705436999999998E-2</v>
      </c>
      <c r="AA2">
        <v>0.79620820599999997</v>
      </c>
      <c r="AB2">
        <v>0.90006261899999995</v>
      </c>
      <c r="AC2">
        <v>0.91049466199999995</v>
      </c>
      <c r="AD2">
        <v>0.59380000899999996</v>
      </c>
      <c r="AE2">
        <v>65.780438970000006</v>
      </c>
      <c r="AF2" t="s">
        <v>151</v>
      </c>
      <c r="AG2" t="s">
        <v>156</v>
      </c>
      <c r="AH2" t="s">
        <v>157</v>
      </c>
      <c r="AI2" s="4" t="s">
        <v>3418</v>
      </c>
      <c r="AJ2">
        <v>3.2566714590000001</v>
      </c>
      <c r="AK2">
        <v>0.36897444499999998</v>
      </c>
      <c r="AL2">
        <v>277.92033620000001</v>
      </c>
      <c r="AM2">
        <v>643.43662640000002</v>
      </c>
      <c r="AN2">
        <v>889.38202079999996</v>
      </c>
      <c r="AO2">
        <v>893.9115994</v>
      </c>
      <c r="AP2">
        <v>0.666163599</v>
      </c>
      <c r="AQ2">
        <v>94.431422740000002</v>
      </c>
      <c r="AR2">
        <v>5.7523924360000001</v>
      </c>
      <c r="AS2">
        <v>4.8999174180000002</v>
      </c>
      <c r="AT2">
        <v>51.445875919999999</v>
      </c>
      <c r="AU2">
        <v>4723.4353090000004</v>
      </c>
      <c r="AV2">
        <v>1.3456287330000001</v>
      </c>
      <c r="AW2">
        <v>2.7859945050000001</v>
      </c>
      <c r="AX2">
        <v>9.8143160169999994</v>
      </c>
      <c r="AY2">
        <v>19.04116153</v>
      </c>
      <c r="AZ2">
        <v>2.0302512670000001</v>
      </c>
      <c r="BA2">
        <v>0.48831395</v>
      </c>
      <c r="BB2">
        <v>1.1526079060000001</v>
      </c>
      <c r="BC2">
        <v>9.8164896109999997</v>
      </c>
      <c r="BD2">
        <v>3.4510488279999998</v>
      </c>
      <c r="BE2">
        <v>1.577869057</v>
      </c>
      <c r="BF2">
        <v>2.0967599250000002</v>
      </c>
      <c r="BG2">
        <v>3.106962E-3</v>
      </c>
      <c r="BH2">
        <v>0.152124224</v>
      </c>
      <c r="BI2">
        <v>0.69428544999999997</v>
      </c>
      <c r="BJ2">
        <v>3.4563313259999999</v>
      </c>
      <c r="BK2">
        <v>0.100886433</v>
      </c>
      <c r="BL2">
        <v>1.138911526</v>
      </c>
      <c r="BM2">
        <v>23.739987289999998</v>
      </c>
      <c r="BN2">
        <v>15.21979638</v>
      </c>
      <c r="BO2">
        <v>24.06614076</v>
      </c>
      <c r="BP2">
        <v>2.7303987759999999</v>
      </c>
      <c r="BQ2">
        <v>8.5788339709999999</v>
      </c>
      <c r="BR2">
        <v>1.107600629</v>
      </c>
      <c r="BS2">
        <v>0.20413215500000001</v>
      </c>
      <c r="BT2">
        <v>0.850454865</v>
      </c>
      <c r="BU2">
        <v>7.6698356999999995E-2</v>
      </c>
      <c r="BV2">
        <v>0.33489964300000002</v>
      </c>
      <c r="BW2">
        <v>5.415416E-2</v>
      </c>
      <c r="BX2">
        <v>0.14376996</v>
      </c>
      <c r="BY2">
        <v>0.114289612</v>
      </c>
      <c r="BZ2">
        <v>3.7382104999999999E-2</v>
      </c>
      <c r="CA2">
        <v>9.4680186870000007</v>
      </c>
      <c r="CB2">
        <v>10.603931749999999</v>
      </c>
      <c r="CC2">
        <v>213.44399999999999</v>
      </c>
      <c r="CD2">
        <v>3.998880314</v>
      </c>
      <c r="CE2">
        <v>6.85</v>
      </c>
      <c r="CF2">
        <v>7.41</v>
      </c>
      <c r="CG2">
        <v>40.799999999999997</v>
      </c>
      <c r="CH2" t="s">
        <v>158</v>
      </c>
      <c r="CI2">
        <v>1.168103855</v>
      </c>
      <c r="CJ2">
        <v>0.102169696</v>
      </c>
      <c r="CK2">
        <v>2461.929693</v>
      </c>
      <c r="CL2">
        <v>4413.0884839999999</v>
      </c>
      <c r="CM2">
        <v>5468.1521940000002</v>
      </c>
      <c r="CN2">
        <v>2047.3103000000001</v>
      </c>
      <c r="CO2">
        <v>7.1411972000000004E-2</v>
      </c>
      <c r="CP2">
        <v>8.2284503149999999</v>
      </c>
      <c r="CQ2">
        <v>0.75433124100000004</v>
      </c>
      <c r="CR2">
        <v>2.8815113079999999</v>
      </c>
      <c r="CS2">
        <v>35.639094489999998</v>
      </c>
      <c r="CT2">
        <v>545.0874738</v>
      </c>
      <c r="CU2">
        <v>0.54927505799999998</v>
      </c>
      <c r="CV2">
        <v>4.7033307559999997</v>
      </c>
      <c r="CW2">
        <v>11.908692690000001</v>
      </c>
      <c r="CX2">
        <v>22.29563495</v>
      </c>
      <c r="CY2">
        <v>0.24392247</v>
      </c>
      <c r="CZ2">
        <v>9.2090462999999997E-2</v>
      </c>
      <c r="DA2">
        <v>0.28408179099999997</v>
      </c>
      <c r="DB2">
        <v>11.87041168</v>
      </c>
      <c r="DC2">
        <v>15.047876990000001</v>
      </c>
      <c r="DD2">
        <v>0.73669258199999998</v>
      </c>
      <c r="DE2">
        <v>0.77632184000000004</v>
      </c>
      <c r="DF2">
        <v>0.104713599</v>
      </c>
      <c r="DG2">
        <v>0.138744062</v>
      </c>
      <c r="DH2">
        <v>7.6600166999999997E-2</v>
      </c>
      <c r="DI2">
        <v>1.056349851</v>
      </c>
      <c r="DJ2">
        <v>0.10931350400000001</v>
      </c>
      <c r="DK2">
        <v>0.20912903699999999</v>
      </c>
      <c r="DL2">
        <v>71.816578660000005</v>
      </c>
      <c r="DM2">
        <v>3.1830008589999998</v>
      </c>
      <c r="DN2">
        <v>4.3693035519999999</v>
      </c>
      <c r="DO2">
        <v>0.57489679100000002</v>
      </c>
      <c r="DP2">
        <v>1.9409049899999999</v>
      </c>
      <c r="DQ2">
        <v>0.29255175999999999</v>
      </c>
      <c r="DR2">
        <v>6.8303873000000001E-2</v>
      </c>
      <c r="DS2">
        <v>0.25809162400000002</v>
      </c>
      <c r="DT2">
        <v>2.9044054E-2</v>
      </c>
      <c r="DU2">
        <v>0.131365341</v>
      </c>
      <c r="DV2">
        <v>2.5239244000000001E-2</v>
      </c>
      <c r="DW2">
        <v>6.3421870000000005E-2</v>
      </c>
      <c r="DX2">
        <v>4.6392584000000001E-2</v>
      </c>
      <c r="DY2">
        <v>2.3566733999999999E-2</v>
      </c>
      <c r="DZ2">
        <v>2.963393033</v>
      </c>
      <c r="EA2">
        <v>0.49711301699999999</v>
      </c>
      <c r="EB2">
        <v>117.7015533</v>
      </c>
      <c r="EC2">
        <v>36.341133329999998</v>
      </c>
      <c r="ED2">
        <v>0.259660006</v>
      </c>
      <c r="EE2">
        <v>4890.1000979999999</v>
      </c>
      <c r="EF2">
        <v>3457.8000489999999</v>
      </c>
      <c r="EG2">
        <v>851.20001219999995</v>
      </c>
      <c r="EH2">
        <v>0.58826100800000003</v>
      </c>
      <c r="EI2">
        <v>-2</v>
      </c>
      <c r="EJ2">
        <v>26.200000760000002</v>
      </c>
      <c r="EK2">
        <v>40.36000061</v>
      </c>
      <c r="EL2">
        <v>-20.940000529999999</v>
      </c>
      <c r="EM2">
        <v>256</v>
      </c>
      <c r="EN2">
        <v>249</v>
      </c>
      <c r="EO2">
        <v>952.86579959999995</v>
      </c>
      <c r="EP2" t="s">
        <v>159</v>
      </c>
      <c r="EQ2" t="s">
        <v>160</v>
      </c>
      <c r="ER2" t="s">
        <v>161</v>
      </c>
      <c r="ES2" t="s">
        <v>3240</v>
      </c>
      <c r="EW2" t="s">
        <v>3240</v>
      </c>
      <c r="EY2">
        <v>12.7</v>
      </c>
      <c r="EZ2">
        <v>6.27</v>
      </c>
      <c r="FA2">
        <v>18.97</v>
      </c>
      <c r="FB2">
        <v>518.02520000000004</v>
      </c>
      <c r="FC2">
        <v>24.044633869999998</v>
      </c>
    </row>
    <row r="3" spans="1:159">
      <c r="A3">
        <v>2</v>
      </c>
      <c r="B3" t="s">
        <v>162</v>
      </c>
      <c r="C3" t="s">
        <v>152</v>
      </c>
      <c r="D3" t="s">
        <v>153</v>
      </c>
      <c r="E3" t="s">
        <v>154</v>
      </c>
      <c r="F3" t="s">
        <v>155</v>
      </c>
      <c r="G3">
        <v>4.1779406699999999</v>
      </c>
      <c r="H3">
        <v>0.91374683000000001</v>
      </c>
      <c r="I3">
        <v>2.7293876199999998</v>
      </c>
      <c r="J3">
        <v>0.93148797999999999</v>
      </c>
      <c r="K3">
        <v>0.53805119999999995</v>
      </c>
      <c r="L3">
        <v>9.2906142999999997</v>
      </c>
      <c r="M3">
        <v>0.141474287</v>
      </c>
      <c r="N3">
        <v>3.6179032E-2</v>
      </c>
      <c r="O3">
        <v>4.8846999999999996E-4</v>
      </c>
      <c r="P3">
        <v>1.8888405E-2</v>
      </c>
      <c r="Q3">
        <v>0.263429888</v>
      </c>
      <c r="R3">
        <v>0.261351318</v>
      </c>
      <c r="S3">
        <v>9.6730899999999996E-4</v>
      </c>
      <c r="T3">
        <v>4.8233957000000001E-2</v>
      </c>
      <c r="U3">
        <v>2.6077400000000002E-4</v>
      </c>
      <c r="V3">
        <v>1.7937935350000001</v>
      </c>
      <c r="W3">
        <v>4.8455130999999999E-2</v>
      </c>
      <c r="X3">
        <v>0.57802047899999998</v>
      </c>
      <c r="Y3">
        <v>0.59262477400000002</v>
      </c>
      <c r="Z3">
        <v>7.4620648999999997E-2</v>
      </c>
      <c r="AA3">
        <v>0.83565049700000005</v>
      </c>
      <c r="AB3">
        <v>0.43502549400000001</v>
      </c>
      <c r="AC3">
        <v>1.402264237</v>
      </c>
      <c r="AD3">
        <v>0.87014412500000005</v>
      </c>
      <c r="AE3">
        <v>42.547802910000001</v>
      </c>
      <c r="AF3" t="s">
        <v>162</v>
      </c>
      <c r="AG3" t="s">
        <v>156</v>
      </c>
      <c r="AH3" t="s">
        <v>163</v>
      </c>
      <c r="AI3" s="4" t="s">
        <v>3418</v>
      </c>
      <c r="AJ3">
        <v>4.2071177569999998</v>
      </c>
      <c r="AK3">
        <v>0.291584442</v>
      </c>
      <c r="AL3">
        <v>193.23576130000001</v>
      </c>
      <c r="AM3">
        <v>834.55750399999999</v>
      </c>
      <c r="AN3">
        <v>834.85627820000002</v>
      </c>
      <c r="AO3">
        <v>1000.670942</v>
      </c>
      <c r="AP3">
        <v>0.83324736399999999</v>
      </c>
      <c r="AQ3">
        <v>117.8195904</v>
      </c>
      <c r="AR3">
        <v>7.5530734429999997</v>
      </c>
      <c r="AS3">
        <v>5.7709363619999996</v>
      </c>
      <c r="AT3">
        <v>64.573068289999995</v>
      </c>
      <c r="AU3">
        <v>5703.1905589999997</v>
      </c>
      <c r="AV3">
        <v>1.720476117</v>
      </c>
      <c r="AW3">
        <v>3.4624624549999998</v>
      </c>
      <c r="AX3">
        <v>9.6643624789999993</v>
      </c>
      <c r="AY3">
        <v>16.580761429999999</v>
      </c>
      <c r="AZ3">
        <v>2.2635473450000001</v>
      </c>
      <c r="BA3">
        <v>0.51249315900000003</v>
      </c>
      <c r="BB3">
        <v>1.568754687</v>
      </c>
      <c r="BC3">
        <v>9.9489003829999998</v>
      </c>
      <c r="BD3">
        <v>3.9830118049999998</v>
      </c>
      <c r="BE3">
        <v>2.317001871</v>
      </c>
      <c r="BF3">
        <v>2.0966300329999998</v>
      </c>
      <c r="BG3">
        <v>4.7108135000000002E-2</v>
      </c>
      <c r="BH3">
        <v>0.13703438100000001</v>
      </c>
      <c r="BI3">
        <v>0.28972339499999999</v>
      </c>
      <c r="BJ3">
        <v>3.4108639670000001</v>
      </c>
      <c r="BK3">
        <v>0.134290889</v>
      </c>
      <c r="BL3">
        <v>1.2692763199999999</v>
      </c>
      <c r="BM3">
        <v>26.247930499999999</v>
      </c>
      <c r="BN3">
        <v>14.459650310000001</v>
      </c>
      <c r="BO3">
        <v>29.438502759999999</v>
      </c>
      <c r="BP3">
        <v>2.8269618830000001</v>
      </c>
      <c r="BQ3">
        <v>9.4845260140000001</v>
      </c>
      <c r="BR3">
        <v>1.352039837</v>
      </c>
      <c r="BS3">
        <v>0.27277263899999998</v>
      </c>
      <c r="BT3">
        <v>1.09193494</v>
      </c>
      <c r="BU3">
        <v>0.10999109999999999</v>
      </c>
      <c r="BV3">
        <v>0.51734309999999994</v>
      </c>
      <c r="BW3">
        <v>8.4793841999999994E-2</v>
      </c>
      <c r="BX3">
        <v>0.22569755799999999</v>
      </c>
      <c r="BY3">
        <v>0.17917037499999999</v>
      </c>
      <c r="BZ3">
        <v>3.1454504000000001E-2</v>
      </c>
      <c r="CA3">
        <v>8.3321060350000007</v>
      </c>
      <c r="CB3">
        <v>15.709779279999999</v>
      </c>
      <c r="CC3">
        <v>147.37799999999999</v>
      </c>
      <c r="CD3">
        <v>4.997800968</v>
      </c>
      <c r="CE3">
        <v>39</v>
      </c>
      <c r="CF3">
        <v>7.49</v>
      </c>
      <c r="CG3">
        <v>32.4</v>
      </c>
      <c r="CH3" t="s">
        <v>164</v>
      </c>
      <c r="CI3">
        <v>1.575490971</v>
      </c>
      <c r="CJ3">
        <v>8.6864669000000005E-2</v>
      </c>
      <c r="CK3">
        <v>2497.0259900000001</v>
      </c>
      <c r="CL3">
        <v>3641.2932409999999</v>
      </c>
      <c r="CM3">
        <v>7462.2682260000001</v>
      </c>
      <c r="CN3">
        <v>2559.1508739999999</v>
      </c>
      <c r="CO3">
        <v>9.6672311999999996E-2</v>
      </c>
      <c r="CP3">
        <v>8.7001792180000006</v>
      </c>
      <c r="CQ3">
        <v>0.74657012899999997</v>
      </c>
      <c r="CR3">
        <v>4.2683743810000001</v>
      </c>
      <c r="CS3">
        <v>60.623139299999998</v>
      </c>
      <c r="CT3">
        <v>487.13661960000002</v>
      </c>
      <c r="CU3">
        <v>0.469683513</v>
      </c>
      <c r="CV3">
        <v>4.3119867699999999</v>
      </c>
      <c r="CW3">
        <v>13.28810644</v>
      </c>
      <c r="CX3">
        <v>22.678336000000002</v>
      </c>
      <c r="CY3">
        <v>0.29106296300000001</v>
      </c>
      <c r="CZ3">
        <v>0.116332989</v>
      </c>
      <c r="DA3">
        <v>0.23377959000000001</v>
      </c>
      <c r="DB3">
        <v>17.226725930000001</v>
      </c>
      <c r="DC3">
        <v>18.00908291</v>
      </c>
      <c r="DD3">
        <v>1.41661583</v>
      </c>
      <c r="DE3">
        <v>0.69920737399999999</v>
      </c>
      <c r="DF3">
        <v>8.7192497999999993E-2</v>
      </c>
      <c r="DG3">
        <v>0.12480308900000001</v>
      </c>
      <c r="DH3">
        <v>8.8684372999999997E-2</v>
      </c>
      <c r="DI3">
        <v>0.95571208900000004</v>
      </c>
      <c r="DJ3">
        <v>7.2165812999999995E-2</v>
      </c>
      <c r="DK3">
        <v>0.23424056800000001</v>
      </c>
      <c r="DL3">
        <v>90.120668030000004</v>
      </c>
      <c r="DM3">
        <v>3.8063590469999999</v>
      </c>
      <c r="DN3">
        <v>7.159810362</v>
      </c>
      <c r="DO3">
        <v>0.77230926600000005</v>
      </c>
      <c r="DP3">
        <v>2.7597666329999999</v>
      </c>
      <c r="DQ3">
        <v>0.46400450100000001</v>
      </c>
      <c r="DR3">
        <v>0.11561176500000001</v>
      </c>
      <c r="DS3">
        <v>0.46410839799999998</v>
      </c>
      <c r="DT3">
        <v>5.7880527000000001E-2</v>
      </c>
      <c r="DU3">
        <v>0.28098902199999998</v>
      </c>
      <c r="DV3">
        <v>5.1844433000000002E-2</v>
      </c>
      <c r="DW3">
        <v>0.14181188</v>
      </c>
      <c r="DX3">
        <v>9.7404632000000005E-2</v>
      </c>
      <c r="DY3">
        <v>1.7759268000000002E-2</v>
      </c>
      <c r="DZ3">
        <v>2.6037269630000002</v>
      </c>
      <c r="EA3">
        <v>0.459966653</v>
      </c>
      <c r="EB3">
        <v>117.7015533</v>
      </c>
      <c r="EC3">
        <v>36.341133329999998</v>
      </c>
      <c r="ED3">
        <v>0.259660006</v>
      </c>
      <c r="EE3">
        <v>4890.1000979999999</v>
      </c>
      <c r="EF3">
        <v>3457.8000489999999</v>
      </c>
      <c r="EG3">
        <v>851.20001219999995</v>
      </c>
      <c r="EH3">
        <v>0.58826100800000003</v>
      </c>
      <c r="EI3">
        <v>-2</v>
      </c>
      <c r="EJ3">
        <v>26.200000760000002</v>
      </c>
      <c r="EK3">
        <v>40.36000061</v>
      </c>
      <c r="EL3">
        <v>-20.940000529999999</v>
      </c>
      <c r="EM3">
        <v>256</v>
      </c>
      <c r="EN3">
        <v>249</v>
      </c>
      <c r="EO3">
        <v>952.86579959999995</v>
      </c>
      <c r="EP3" t="s">
        <v>159</v>
      </c>
      <c r="EQ3" t="s">
        <v>160</v>
      </c>
      <c r="ER3" t="s">
        <v>161</v>
      </c>
      <c r="ES3" t="s">
        <v>3240</v>
      </c>
      <c r="EW3" t="s">
        <v>3240</v>
      </c>
      <c r="EY3">
        <v>19.11</v>
      </c>
      <c r="EZ3">
        <v>10.14</v>
      </c>
      <c r="FA3">
        <v>29.25</v>
      </c>
      <c r="FB3">
        <v>511.75740000000002</v>
      </c>
      <c r="FC3">
        <v>11.743503799999999</v>
      </c>
    </row>
    <row r="4" spans="1:159">
      <c r="A4">
        <v>3</v>
      </c>
      <c r="B4" t="s">
        <v>165</v>
      </c>
      <c r="C4" t="s">
        <v>152</v>
      </c>
      <c r="D4" t="s">
        <v>153</v>
      </c>
      <c r="E4" t="s">
        <v>154</v>
      </c>
      <c r="F4" t="s">
        <v>155</v>
      </c>
      <c r="G4">
        <v>3.4276088200000001</v>
      </c>
      <c r="H4">
        <v>0.72785593999999998</v>
      </c>
      <c r="I4">
        <v>2.42359941</v>
      </c>
      <c r="J4">
        <v>1.0782114599999999</v>
      </c>
      <c r="K4">
        <v>1.04710141</v>
      </c>
      <c r="L4">
        <v>8.7043770499999997</v>
      </c>
      <c r="M4">
        <v>5.8724325000000001E-2</v>
      </c>
      <c r="N4">
        <v>4.4887249999999997E-2</v>
      </c>
      <c r="O4">
        <v>4.9907900000000004E-4</v>
      </c>
      <c r="P4">
        <v>2.1178081000000001E-2</v>
      </c>
      <c r="Q4">
        <v>0.15056440600000001</v>
      </c>
      <c r="R4">
        <v>0.18734752599999999</v>
      </c>
      <c r="S4">
        <v>1.5359519999999999E-3</v>
      </c>
      <c r="T4">
        <v>5.7774882E-2</v>
      </c>
      <c r="U4">
        <v>3.1549300000000002E-4</v>
      </c>
      <c r="V4">
        <v>2.0459429939999998</v>
      </c>
      <c r="W4">
        <v>9.7055627000000005E-2</v>
      </c>
      <c r="X4">
        <v>0.91426152199999999</v>
      </c>
      <c r="Y4">
        <v>0.97477484199999997</v>
      </c>
      <c r="Z4">
        <v>4.0723776000000003E-2</v>
      </c>
      <c r="AA4">
        <v>0.98020225299999997</v>
      </c>
      <c r="AB4">
        <v>0.47777038799999999</v>
      </c>
      <c r="AC4">
        <v>0.95990755999999999</v>
      </c>
      <c r="AD4">
        <v>0.66670461599999997</v>
      </c>
      <c r="AE4">
        <v>46.741925279999997</v>
      </c>
      <c r="AF4" t="s">
        <v>165</v>
      </c>
      <c r="AG4" t="s">
        <v>156</v>
      </c>
      <c r="AH4" t="s">
        <v>166</v>
      </c>
      <c r="AI4" s="4" t="s">
        <v>3418</v>
      </c>
      <c r="AJ4">
        <v>4.2442500729999999</v>
      </c>
      <c r="AK4">
        <v>0.26446950499999999</v>
      </c>
      <c r="AL4">
        <v>187.2065307</v>
      </c>
      <c r="AM4">
        <v>901.02704649999998</v>
      </c>
      <c r="AN4">
        <v>896.61543170000004</v>
      </c>
      <c r="AO4">
        <v>1068.393255</v>
      </c>
      <c r="AP4">
        <v>0.963081195</v>
      </c>
      <c r="AQ4">
        <v>135.93029150000001</v>
      </c>
      <c r="AR4">
        <v>8.8288733350000008</v>
      </c>
      <c r="AS4">
        <v>7.1381824529999998</v>
      </c>
      <c r="AT4">
        <v>63.385500989999997</v>
      </c>
      <c r="AU4">
        <v>6416.2449070000002</v>
      </c>
      <c r="AV4">
        <v>1.8994811970000001</v>
      </c>
      <c r="AW4">
        <v>4.3776057809999998</v>
      </c>
      <c r="AX4">
        <v>10.43790548</v>
      </c>
      <c r="AY4">
        <v>19.926055080000001</v>
      </c>
      <c r="AZ4">
        <v>2.408211482</v>
      </c>
      <c r="BA4">
        <v>0.52015564999999997</v>
      </c>
      <c r="BB4">
        <v>1.8260460780000001</v>
      </c>
      <c r="BC4">
        <v>10.31833924</v>
      </c>
      <c r="BD4">
        <v>3.7984824769999999</v>
      </c>
      <c r="BE4">
        <v>2.053829066</v>
      </c>
      <c r="BF4">
        <v>0.86512007300000004</v>
      </c>
      <c r="BG4">
        <v>9.4031127000000006E-2</v>
      </c>
      <c r="BH4">
        <v>0.16459462999999999</v>
      </c>
      <c r="BI4">
        <v>3.8723196610000001</v>
      </c>
      <c r="BJ4">
        <v>4.111149599</v>
      </c>
      <c r="BK4">
        <v>0.14131916899999999</v>
      </c>
      <c r="BL4">
        <v>1.3188294519999999</v>
      </c>
      <c r="BM4">
        <v>28.004889769999998</v>
      </c>
      <c r="BN4">
        <v>13.31676631</v>
      </c>
      <c r="BO4">
        <v>28.317699789999999</v>
      </c>
      <c r="BP4">
        <v>2.5455425150000002</v>
      </c>
      <c r="BQ4">
        <v>8.4067980470000006</v>
      </c>
      <c r="BR4">
        <v>1.1869381299999999</v>
      </c>
      <c r="BS4">
        <v>0.20679476799999999</v>
      </c>
      <c r="BT4">
        <v>0.95540844300000005</v>
      </c>
      <c r="BU4">
        <v>9.2830842999999996E-2</v>
      </c>
      <c r="BV4">
        <v>0.450426828</v>
      </c>
      <c r="BW4">
        <v>7.7115793000000002E-2</v>
      </c>
      <c r="BX4">
        <v>0.20301456300000001</v>
      </c>
      <c r="BY4">
        <v>0.16575254</v>
      </c>
      <c r="BZ4">
        <v>9.8693310000000003E-3</v>
      </c>
      <c r="CA4">
        <v>10.77038714</v>
      </c>
      <c r="CB4">
        <v>11.22137568</v>
      </c>
      <c r="CC4">
        <v>214.291</v>
      </c>
      <c r="CD4">
        <v>1.699932003</v>
      </c>
      <c r="CE4">
        <v>47.2</v>
      </c>
      <c r="CF4">
        <v>7.29</v>
      </c>
      <c r="CG4">
        <v>39.700000000000003</v>
      </c>
      <c r="CH4" t="s">
        <v>167</v>
      </c>
      <c r="CI4">
        <v>0.95917157600000003</v>
      </c>
      <c r="CJ4">
        <v>9.4683653000000007E-2</v>
      </c>
      <c r="CK4">
        <v>2529.2898850000001</v>
      </c>
      <c r="CL4">
        <v>4957.6562899999999</v>
      </c>
      <c r="CM4">
        <v>7648.9584050000003</v>
      </c>
      <c r="CN4">
        <v>3112.944661</v>
      </c>
      <c r="CO4">
        <v>0.101736757</v>
      </c>
      <c r="CP4">
        <v>12.88834533</v>
      </c>
      <c r="CQ4">
        <v>1.0807329590000001</v>
      </c>
      <c r="CR4">
        <v>6.627789473</v>
      </c>
      <c r="CS4">
        <v>59.42558708</v>
      </c>
      <c r="CT4">
        <v>664.95979399999999</v>
      </c>
      <c r="CU4">
        <v>0.56433661899999998</v>
      </c>
      <c r="CV4">
        <v>3.2499945239999999</v>
      </c>
      <c r="CW4">
        <v>11.128012310000001</v>
      </c>
      <c r="CX4">
        <v>24.59270115</v>
      </c>
      <c r="CY4">
        <v>0.32271576600000002</v>
      </c>
      <c r="CZ4">
        <v>0.12304646900000001</v>
      </c>
      <c r="DA4">
        <v>0.39667343399999999</v>
      </c>
      <c r="DB4">
        <v>11.97496844</v>
      </c>
      <c r="DC4">
        <v>18.965290159999999</v>
      </c>
      <c r="DD4">
        <v>1.044728055</v>
      </c>
      <c r="DE4">
        <v>0.65244992700000004</v>
      </c>
      <c r="DF4">
        <v>0.12540451499999999</v>
      </c>
      <c r="DG4">
        <v>0.14258817200000001</v>
      </c>
      <c r="DH4">
        <v>0.114686027</v>
      </c>
      <c r="DI4">
        <v>1.0812146659999999</v>
      </c>
      <c r="DJ4">
        <v>9.1283313000000005E-2</v>
      </c>
      <c r="DK4">
        <v>0.22089381599999999</v>
      </c>
      <c r="DL4">
        <v>74.559913559999998</v>
      </c>
      <c r="DM4">
        <v>4.5088651479999999</v>
      </c>
      <c r="DN4">
        <v>6.2836104390000003</v>
      </c>
      <c r="DO4">
        <v>0.79637593699999998</v>
      </c>
      <c r="DP4">
        <v>2.6532626420000001</v>
      </c>
      <c r="DQ4">
        <v>0.40477934900000001</v>
      </c>
      <c r="DR4">
        <v>8.9975975E-2</v>
      </c>
      <c r="DS4">
        <v>0.36369759899999998</v>
      </c>
      <c r="DT4">
        <v>4.6907450000000003E-2</v>
      </c>
      <c r="DU4">
        <v>0.202475393</v>
      </c>
      <c r="DV4">
        <v>4.1469850000000003E-2</v>
      </c>
      <c r="DW4">
        <v>0.10738576</v>
      </c>
      <c r="DX4">
        <v>7.8441321999999994E-2</v>
      </c>
      <c r="DY4">
        <v>1.6694588E-2</v>
      </c>
      <c r="DZ4">
        <v>3.1598386980000002</v>
      </c>
      <c r="EA4">
        <v>0.82654883199999996</v>
      </c>
      <c r="EB4">
        <v>117.7015533</v>
      </c>
      <c r="EC4">
        <v>36.341133329999998</v>
      </c>
      <c r="ED4">
        <v>0.259660006</v>
      </c>
      <c r="EE4">
        <v>4890.1000979999999</v>
      </c>
      <c r="EF4">
        <v>3457.8000489999999</v>
      </c>
      <c r="EG4">
        <v>851.20001219999995</v>
      </c>
      <c r="EH4">
        <v>0.58826100800000003</v>
      </c>
      <c r="EI4">
        <v>-2</v>
      </c>
      <c r="EJ4">
        <v>26.200000760000002</v>
      </c>
      <c r="EK4">
        <v>40.36000061</v>
      </c>
      <c r="EL4">
        <v>-20.940000529999999</v>
      </c>
      <c r="EM4">
        <v>256</v>
      </c>
      <c r="EN4">
        <v>249</v>
      </c>
      <c r="EO4">
        <v>952.86579959999995</v>
      </c>
      <c r="EP4" t="s">
        <v>159</v>
      </c>
      <c r="EQ4" t="s">
        <v>160</v>
      </c>
      <c r="ER4" t="s">
        <v>161</v>
      </c>
      <c r="ES4" t="s">
        <v>3240</v>
      </c>
      <c r="EW4" t="s">
        <v>3240</v>
      </c>
      <c r="EY4">
        <v>15.34</v>
      </c>
      <c r="EZ4">
        <v>4.91</v>
      </c>
      <c r="FA4">
        <v>20.25</v>
      </c>
      <c r="FB4">
        <v>770.93939999999998</v>
      </c>
      <c r="FC4">
        <v>12.944391939999999</v>
      </c>
    </row>
    <row r="5" spans="1:159">
      <c r="A5">
        <v>4</v>
      </c>
      <c r="B5" t="s">
        <v>168</v>
      </c>
      <c r="C5" t="s">
        <v>152</v>
      </c>
      <c r="D5" t="s">
        <v>153</v>
      </c>
      <c r="E5" t="s">
        <v>154</v>
      </c>
      <c r="F5" t="s">
        <v>155</v>
      </c>
      <c r="G5">
        <v>0.97253071999999996</v>
      </c>
      <c r="H5">
        <v>0.29249883999999998</v>
      </c>
      <c r="I5">
        <v>1.56869155</v>
      </c>
      <c r="J5">
        <v>0.54929550999999999</v>
      </c>
      <c r="K5">
        <v>0.40136040000000001</v>
      </c>
      <c r="L5">
        <v>3.7843770299999999</v>
      </c>
      <c r="M5">
        <v>0.102198597</v>
      </c>
      <c r="N5">
        <v>4.7479687E-2</v>
      </c>
      <c r="O5">
        <v>5.6822999999999997E-4</v>
      </c>
      <c r="P5">
        <v>2.5412792999999999E-2</v>
      </c>
      <c r="Q5">
        <v>0.192858642</v>
      </c>
      <c r="R5">
        <v>0.304613052</v>
      </c>
      <c r="S5">
        <v>2.5806750000000002E-3</v>
      </c>
      <c r="T5">
        <v>7.5794802999999994E-2</v>
      </c>
      <c r="U5">
        <v>2.9666600000000001E-4</v>
      </c>
      <c r="V5">
        <v>2.0622144869999999</v>
      </c>
      <c r="W5">
        <v>9.7262158000000001E-2</v>
      </c>
      <c r="X5">
        <v>1.1196884490000001</v>
      </c>
      <c r="Y5">
        <v>1.1930758340000001</v>
      </c>
      <c r="Z5">
        <v>3.9496761999999998E-2</v>
      </c>
      <c r="AA5">
        <v>3.75450515</v>
      </c>
      <c r="AB5">
        <v>0.50235352200000005</v>
      </c>
      <c r="AC5">
        <v>1.4632972479999999</v>
      </c>
      <c r="AD5">
        <v>1.084432509</v>
      </c>
      <c r="AE5">
        <v>56.276047640000002</v>
      </c>
      <c r="AF5" t="s">
        <v>168</v>
      </c>
      <c r="AG5" t="s">
        <v>156</v>
      </c>
      <c r="AH5" t="s">
        <v>169</v>
      </c>
      <c r="AI5" s="4" t="s">
        <v>3418</v>
      </c>
      <c r="AJ5">
        <v>4.3832140859999997</v>
      </c>
      <c r="AK5">
        <v>0.29986281999999997</v>
      </c>
      <c r="AL5">
        <v>282.53399710000002</v>
      </c>
      <c r="AM5">
        <v>782.89131190000001</v>
      </c>
      <c r="AN5">
        <v>1007.2521379999999</v>
      </c>
      <c r="AO5">
        <v>1180.2425330000001</v>
      </c>
      <c r="AP5">
        <v>0.72542604499999996</v>
      </c>
      <c r="AQ5">
        <v>114.3003164</v>
      </c>
      <c r="AR5">
        <v>7.1399845849999997</v>
      </c>
      <c r="AS5">
        <v>5.7653789489999996</v>
      </c>
      <c r="AT5">
        <v>55.616263160000003</v>
      </c>
      <c r="AU5">
        <v>5607.4997860000003</v>
      </c>
      <c r="AV5">
        <v>1.479005718</v>
      </c>
      <c r="AW5">
        <v>4.4809069140000002</v>
      </c>
      <c r="AX5">
        <v>8.4262325760000003</v>
      </c>
      <c r="AY5">
        <v>25.65585067</v>
      </c>
      <c r="AZ5">
        <v>2.3457506449999999</v>
      </c>
      <c r="BA5">
        <v>0.518948521</v>
      </c>
      <c r="BB5">
        <v>1.4446621040000001</v>
      </c>
      <c r="BC5">
        <v>11.363046130000001</v>
      </c>
      <c r="BD5">
        <v>4.0402576940000001</v>
      </c>
      <c r="BE5">
        <v>1.8958920100000001</v>
      </c>
      <c r="BF5">
        <v>2.0683048400000001</v>
      </c>
      <c r="BG5">
        <v>2.1869317999999999E-2</v>
      </c>
      <c r="BH5">
        <v>0.145818108</v>
      </c>
      <c r="BI5">
        <v>0.61015925900000001</v>
      </c>
      <c r="BJ5">
        <v>4.251917035</v>
      </c>
      <c r="BK5">
        <v>0.12293758</v>
      </c>
      <c r="BL5">
        <v>1.3690759299999999</v>
      </c>
      <c r="BM5">
        <v>25.183294069999999</v>
      </c>
      <c r="BN5">
        <v>18.926009619999999</v>
      </c>
      <c r="BO5">
        <v>29.607874460000001</v>
      </c>
      <c r="BP5">
        <v>3.3707017640000001</v>
      </c>
      <c r="BQ5">
        <v>10.56550874</v>
      </c>
      <c r="BR5">
        <v>1.3562780889999999</v>
      </c>
      <c r="BS5">
        <v>0.226705781</v>
      </c>
      <c r="BT5">
        <v>0.98643081200000005</v>
      </c>
      <c r="BU5">
        <v>9.1413589000000003E-2</v>
      </c>
      <c r="BV5">
        <v>0.40560070100000001</v>
      </c>
      <c r="BW5">
        <v>6.5177912000000005E-2</v>
      </c>
      <c r="BX5">
        <v>0.17929352100000001</v>
      </c>
      <c r="BY5">
        <v>0.14796832400000001</v>
      </c>
      <c r="BZ5">
        <v>3.7990865999999998E-2</v>
      </c>
      <c r="CA5">
        <v>11.021189189999999</v>
      </c>
      <c r="CB5">
        <v>10.358624499999999</v>
      </c>
      <c r="CC5">
        <v>149.072</v>
      </c>
      <c r="CD5">
        <v>3.1</v>
      </c>
      <c r="CE5">
        <v>45.35</v>
      </c>
      <c r="CF5">
        <v>7.29</v>
      </c>
      <c r="CG5">
        <v>58.5</v>
      </c>
      <c r="CH5" t="s">
        <v>170</v>
      </c>
      <c r="CI5">
        <v>1.3136745160000001</v>
      </c>
      <c r="CJ5">
        <v>0.12591840300000001</v>
      </c>
      <c r="CK5">
        <v>2306.3302039999999</v>
      </c>
      <c r="CL5">
        <v>5813.6004320000002</v>
      </c>
      <c r="CM5">
        <v>5940.4819509999998</v>
      </c>
      <c r="CN5">
        <v>2429.8734359999999</v>
      </c>
      <c r="CO5">
        <v>6.1633781999999998E-2</v>
      </c>
      <c r="CP5">
        <v>6.6113710689999996</v>
      </c>
      <c r="CQ5">
        <v>0.54623180199999999</v>
      </c>
      <c r="CR5">
        <v>3.8546184389999998</v>
      </c>
      <c r="CS5">
        <v>56.58341532</v>
      </c>
      <c r="CT5">
        <v>303.90322140000001</v>
      </c>
      <c r="CU5">
        <v>0.44491584499999998</v>
      </c>
      <c r="CV5">
        <v>2.6136856979999998</v>
      </c>
      <c r="CW5">
        <v>13.10007772</v>
      </c>
      <c r="CX5">
        <v>18.394539389999998</v>
      </c>
      <c r="CY5">
        <v>0.248779846</v>
      </c>
      <c r="CZ5">
        <v>8.9873216000000006E-2</v>
      </c>
      <c r="DA5">
        <v>0.18650270499999999</v>
      </c>
      <c r="DB5">
        <v>9.0214135740000003</v>
      </c>
      <c r="DC5">
        <v>16.87183254</v>
      </c>
      <c r="DD5">
        <v>0.95221337699999997</v>
      </c>
      <c r="DE5">
        <v>0.55583292799999995</v>
      </c>
      <c r="DF5">
        <v>5.5798315000000001E-2</v>
      </c>
      <c r="DG5">
        <v>7.9253773E-2</v>
      </c>
      <c r="DH5">
        <v>0.10510172199999999</v>
      </c>
      <c r="DI5">
        <v>0.94421160000000004</v>
      </c>
      <c r="DJ5">
        <v>7.0172360000000003E-2</v>
      </c>
      <c r="DK5">
        <v>0.13831110299999999</v>
      </c>
      <c r="DL5">
        <v>73.770084580000002</v>
      </c>
      <c r="DM5">
        <v>4.361660637</v>
      </c>
      <c r="DN5">
        <v>5.874966401</v>
      </c>
      <c r="DO5">
        <v>0.74835807600000004</v>
      </c>
      <c r="DP5">
        <v>2.4510898069999998</v>
      </c>
      <c r="DQ5">
        <v>0.36716994400000003</v>
      </c>
      <c r="DR5">
        <v>8.5037972000000003E-2</v>
      </c>
      <c r="DS5">
        <v>0.318723009</v>
      </c>
      <c r="DT5">
        <v>4.2517981000000003E-2</v>
      </c>
      <c r="DU5">
        <v>0.18361261700000001</v>
      </c>
      <c r="DV5">
        <v>3.8685973999999998E-2</v>
      </c>
      <c r="DW5">
        <v>9.5572974000000005E-2</v>
      </c>
      <c r="DX5">
        <v>6.5670858999999998E-2</v>
      </c>
      <c r="DY5">
        <v>1.1402531E-2</v>
      </c>
      <c r="DZ5">
        <v>3.9155525679999998</v>
      </c>
      <c r="EA5">
        <v>0.28718133499999998</v>
      </c>
      <c r="EB5">
        <v>117.7015533</v>
      </c>
      <c r="EC5">
        <v>36.341133329999998</v>
      </c>
      <c r="ED5">
        <v>0.259660006</v>
      </c>
      <c r="EE5">
        <v>4890.1000979999999</v>
      </c>
      <c r="EF5">
        <v>3457.8000489999999</v>
      </c>
      <c r="EG5">
        <v>851.20001219999995</v>
      </c>
      <c r="EH5">
        <v>0.58826100800000003</v>
      </c>
      <c r="EI5">
        <v>-2</v>
      </c>
      <c r="EJ5">
        <v>26.200000760000002</v>
      </c>
      <c r="EK5">
        <v>40.36000061</v>
      </c>
      <c r="EL5">
        <v>-20.940000529999999</v>
      </c>
      <c r="EM5">
        <v>256</v>
      </c>
      <c r="EN5">
        <v>249</v>
      </c>
      <c r="EO5">
        <v>952.86579959999995</v>
      </c>
      <c r="EP5" t="s">
        <v>159</v>
      </c>
      <c r="EQ5" t="s">
        <v>160</v>
      </c>
      <c r="ER5" t="s">
        <v>161</v>
      </c>
      <c r="ES5" t="s">
        <v>3240</v>
      </c>
      <c r="EW5" t="s">
        <v>3240</v>
      </c>
      <c r="EY5">
        <v>13.64</v>
      </c>
      <c r="EZ5">
        <v>2.64</v>
      </c>
      <c r="FA5">
        <v>16.28</v>
      </c>
      <c r="FB5">
        <v>550.71939999999995</v>
      </c>
      <c r="FC5">
        <v>15.10423057</v>
      </c>
    </row>
    <row r="6" spans="1:159">
      <c r="A6">
        <v>5</v>
      </c>
      <c r="B6" t="s">
        <v>171</v>
      </c>
      <c r="C6" t="s">
        <v>152</v>
      </c>
      <c r="D6" t="s">
        <v>153</v>
      </c>
      <c r="E6" t="s">
        <v>154</v>
      </c>
      <c r="F6" t="s">
        <v>155</v>
      </c>
      <c r="G6">
        <v>5.7309268099999997</v>
      </c>
      <c r="H6">
        <v>0.80132190999999997</v>
      </c>
      <c r="I6">
        <v>2.29055141</v>
      </c>
      <c r="J6">
        <v>0.90043839000000003</v>
      </c>
      <c r="K6">
        <v>0.99222109999999997</v>
      </c>
      <c r="L6">
        <v>10.715459600000001</v>
      </c>
      <c r="M6">
        <v>7.6101739000000002E-2</v>
      </c>
      <c r="N6">
        <v>3.7757182E-2</v>
      </c>
      <c r="O6">
        <v>6.2744299999999999E-4</v>
      </c>
      <c r="P6">
        <v>2.077356E-2</v>
      </c>
      <c r="Q6">
        <v>0.200372615</v>
      </c>
      <c r="R6">
        <v>0.315123457</v>
      </c>
      <c r="S6">
        <v>1.2680479999999999E-3</v>
      </c>
      <c r="T6">
        <v>6.8208990999999997E-2</v>
      </c>
      <c r="U6">
        <v>3.0986700000000002E-4</v>
      </c>
      <c r="V6">
        <v>2.417829013</v>
      </c>
      <c r="W6">
        <v>7.0083410999999998E-2</v>
      </c>
      <c r="X6">
        <v>0.768008366</v>
      </c>
      <c r="Y6">
        <v>0.76333587999999997</v>
      </c>
      <c r="Z6">
        <v>8.1852642000000003E-2</v>
      </c>
      <c r="AA6">
        <v>1.9653032079999999</v>
      </c>
      <c r="AB6">
        <v>0.59072563700000003</v>
      </c>
      <c r="AC6">
        <v>1.7702276669999999</v>
      </c>
      <c r="AD6">
        <v>0.95647984100000005</v>
      </c>
      <c r="AE6">
        <v>55.656425749999997</v>
      </c>
      <c r="AF6" t="s">
        <v>171</v>
      </c>
      <c r="AG6" t="s">
        <v>156</v>
      </c>
      <c r="AH6" t="s">
        <v>172</v>
      </c>
      <c r="AI6" s="4" t="s">
        <v>3418</v>
      </c>
      <c r="AJ6">
        <v>3.2657804459999999</v>
      </c>
      <c r="AK6">
        <v>0.33815623299999997</v>
      </c>
      <c r="AL6">
        <v>285.54305390000002</v>
      </c>
      <c r="AM6">
        <v>700.23626019999995</v>
      </c>
      <c r="AN6">
        <v>925.08644560000005</v>
      </c>
      <c r="AO6">
        <v>1080.295083</v>
      </c>
      <c r="AP6">
        <v>0.67809464399999997</v>
      </c>
      <c r="AQ6">
        <v>87.060797210000004</v>
      </c>
      <c r="AR6">
        <v>5.9579351770000004</v>
      </c>
      <c r="AS6">
        <v>5.0173033059999996</v>
      </c>
      <c r="AT6">
        <v>47.660772549999997</v>
      </c>
      <c r="AU6">
        <v>5141.0030779999997</v>
      </c>
      <c r="AV6">
        <v>1.21143497</v>
      </c>
      <c r="AW6">
        <v>2.958331705</v>
      </c>
      <c r="AX6">
        <v>6.2979772519999999</v>
      </c>
      <c r="AY6">
        <v>18.037669569999998</v>
      </c>
      <c r="AZ6">
        <v>2.2864453650000001</v>
      </c>
      <c r="BA6">
        <v>0.47623000199999999</v>
      </c>
      <c r="BB6">
        <v>1.148270267</v>
      </c>
      <c r="BC6">
        <v>10.07505535</v>
      </c>
      <c r="BD6">
        <v>3.937054228</v>
      </c>
      <c r="BE6">
        <v>1.5970576599999999</v>
      </c>
      <c r="BF6">
        <v>3.6205699920000001</v>
      </c>
      <c r="BG6">
        <v>3.106962E-3</v>
      </c>
      <c r="BH6">
        <v>0.15445263400000001</v>
      </c>
      <c r="BI6">
        <v>0.88042106099999995</v>
      </c>
      <c r="BJ6">
        <v>4.4793232439999997</v>
      </c>
      <c r="BK6">
        <v>0.12751473099999999</v>
      </c>
      <c r="BL6">
        <v>1.151923627</v>
      </c>
      <c r="BM6">
        <v>24.623072759999999</v>
      </c>
      <c r="BN6">
        <v>16.989952049999999</v>
      </c>
      <c r="BO6">
        <v>28.30763258</v>
      </c>
      <c r="BP6">
        <v>2.9183876729999998</v>
      </c>
      <c r="BQ6">
        <v>9.2026949279999997</v>
      </c>
      <c r="BR6">
        <v>1.1533665420000001</v>
      </c>
      <c r="BS6">
        <v>0.20644469300000001</v>
      </c>
      <c r="BT6">
        <v>0.86731231399999997</v>
      </c>
      <c r="BU6">
        <v>7.5779213999999998E-2</v>
      </c>
      <c r="BV6">
        <v>0.32955633400000001</v>
      </c>
      <c r="BW6">
        <v>5.4301979E-2</v>
      </c>
      <c r="BX6">
        <v>0.14717627999999999</v>
      </c>
      <c r="BY6">
        <v>0.12037031199999999</v>
      </c>
      <c r="BZ6">
        <v>8.1766578000000006E-2</v>
      </c>
      <c r="CA6">
        <v>10.991477039999999</v>
      </c>
      <c r="CB6">
        <v>16.265413970000001</v>
      </c>
      <c r="CC6">
        <v>214.291</v>
      </c>
      <c r="CD6">
        <v>2.5</v>
      </c>
      <c r="CE6">
        <v>15.65</v>
      </c>
      <c r="CF6">
        <v>7.2</v>
      </c>
      <c r="CG6">
        <v>36.700000000000003</v>
      </c>
      <c r="CH6" t="s">
        <v>173</v>
      </c>
      <c r="CI6">
        <v>1.274910574</v>
      </c>
      <c r="CJ6">
        <v>0.147475883</v>
      </c>
      <c r="CK6">
        <v>2133.2064970000001</v>
      </c>
      <c r="CL6">
        <v>5093.1799650000003</v>
      </c>
      <c r="CM6">
        <v>6395.6459850000001</v>
      </c>
      <c r="CN6">
        <v>2100.097561</v>
      </c>
      <c r="CO6">
        <v>5.1051708000000001E-2</v>
      </c>
      <c r="CP6">
        <v>5.0658821349999998</v>
      </c>
      <c r="CQ6">
        <v>0.409176121</v>
      </c>
      <c r="CR6">
        <v>2.815860137</v>
      </c>
      <c r="CS6">
        <v>42.173677439999999</v>
      </c>
      <c r="CT6">
        <v>293.70088550000003</v>
      </c>
      <c r="CU6">
        <v>0.42251163200000003</v>
      </c>
      <c r="CV6">
        <v>3.7662349320000001</v>
      </c>
      <c r="CW6">
        <v>14.50407886</v>
      </c>
      <c r="CX6">
        <v>19.4448382</v>
      </c>
      <c r="CY6">
        <v>0.207013735</v>
      </c>
      <c r="CZ6">
        <v>7.2166433000000002E-2</v>
      </c>
      <c r="DA6">
        <v>0.19782760099999999</v>
      </c>
      <c r="DB6">
        <v>9.7940436860000002</v>
      </c>
      <c r="DC6">
        <v>14.068300130000001</v>
      </c>
      <c r="DD6">
        <v>0.61073667300000001</v>
      </c>
      <c r="DE6">
        <v>0.31098610700000001</v>
      </c>
      <c r="DF6">
        <v>4.8037585000000001E-2</v>
      </c>
      <c r="DG6">
        <v>9.4742611000000004E-2</v>
      </c>
      <c r="DH6">
        <v>8.0626798999999999E-2</v>
      </c>
      <c r="DI6">
        <v>0.96531155899999999</v>
      </c>
      <c r="DJ6">
        <v>5.5110858999999998E-2</v>
      </c>
      <c r="DK6">
        <v>0.141338573</v>
      </c>
      <c r="DL6">
        <v>77.400023450000006</v>
      </c>
      <c r="DM6">
        <v>3.5565590509999998</v>
      </c>
      <c r="DN6">
        <v>5.0469457090000001</v>
      </c>
      <c r="DO6">
        <v>0.58635301299999998</v>
      </c>
      <c r="DP6">
        <v>1.9110878330000001</v>
      </c>
      <c r="DQ6">
        <v>0.269693613</v>
      </c>
      <c r="DR6">
        <v>6.3419528000000003E-2</v>
      </c>
      <c r="DS6">
        <v>0.23550116400000001</v>
      </c>
      <c r="DT6">
        <v>2.9496762999999999E-2</v>
      </c>
      <c r="DU6">
        <v>0.11680619</v>
      </c>
      <c r="DV6">
        <v>2.4591873E-2</v>
      </c>
      <c r="DW6">
        <v>6.6680531000000001E-2</v>
      </c>
      <c r="DX6">
        <v>4.3490622E-2</v>
      </c>
      <c r="DY6">
        <v>1.1989071E-2</v>
      </c>
      <c r="DZ6">
        <v>3.7697685939999999</v>
      </c>
      <c r="EA6">
        <v>0.40656751600000002</v>
      </c>
      <c r="EB6">
        <v>117.7015533</v>
      </c>
      <c r="EC6">
        <v>36.341133329999998</v>
      </c>
      <c r="ED6">
        <v>0.259660006</v>
      </c>
      <c r="EE6">
        <v>4890.1000979999999</v>
      </c>
      <c r="EF6">
        <v>3457.8000489999999</v>
      </c>
      <c r="EG6">
        <v>851.20001219999995</v>
      </c>
      <c r="EH6">
        <v>0.58826100800000003</v>
      </c>
      <c r="EI6">
        <v>-2</v>
      </c>
      <c r="EJ6">
        <v>26.200000760000002</v>
      </c>
      <c r="EK6">
        <v>40.36000061</v>
      </c>
      <c r="EL6">
        <v>-20.940000529999999</v>
      </c>
      <c r="EM6">
        <v>256</v>
      </c>
      <c r="EN6">
        <v>249</v>
      </c>
      <c r="EO6">
        <v>952.86579959999995</v>
      </c>
      <c r="EP6" t="s">
        <v>159</v>
      </c>
      <c r="EQ6" t="s">
        <v>160</v>
      </c>
      <c r="ER6" t="s">
        <v>161</v>
      </c>
      <c r="ES6" t="s">
        <v>3240</v>
      </c>
      <c r="EW6" t="s">
        <v>3240</v>
      </c>
      <c r="EY6">
        <v>13.77</v>
      </c>
      <c r="EZ6">
        <v>7.64</v>
      </c>
      <c r="FA6">
        <v>21.41</v>
      </c>
      <c r="FB6">
        <v>466.01940000000002</v>
      </c>
      <c r="FC6">
        <v>20.22424341</v>
      </c>
    </row>
    <row r="7" spans="1:159">
      <c r="A7">
        <v>6</v>
      </c>
      <c r="B7" t="s">
        <v>174</v>
      </c>
      <c r="C7" t="s">
        <v>152</v>
      </c>
      <c r="D7" t="s">
        <v>153</v>
      </c>
      <c r="E7" t="s">
        <v>154</v>
      </c>
      <c r="F7" t="s">
        <v>155</v>
      </c>
      <c r="G7">
        <v>4.5232857199999996</v>
      </c>
      <c r="H7">
        <v>0.42548953</v>
      </c>
      <c r="I7">
        <v>2.1334423400000002</v>
      </c>
      <c r="J7">
        <v>0.82438520000000004</v>
      </c>
      <c r="K7">
        <v>0.98460537999999997</v>
      </c>
      <c r="L7">
        <v>8.8912081700000005</v>
      </c>
      <c r="M7">
        <v>0.110000246</v>
      </c>
      <c r="N7">
        <v>5.8964161000000001E-2</v>
      </c>
      <c r="O7">
        <v>7.0576899999999997E-4</v>
      </c>
      <c r="P7">
        <v>2.2395913E-2</v>
      </c>
      <c r="Q7">
        <v>0.44358672700000001</v>
      </c>
      <c r="R7">
        <v>0.37651152599999999</v>
      </c>
      <c r="S7">
        <v>2.6261570000000001E-3</v>
      </c>
      <c r="T7">
        <v>8.4736301999999999E-2</v>
      </c>
      <c r="U7">
        <v>3.3101499999999999E-4</v>
      </c>
      <c r="V7">
        <v>2.9437374580000002</v>
      </c>
      <c r="W7">
        <v>8.9405627000000001E-2</v>
      </c>
      <c r="X7">
        <v>1.0496240699999999</v>
      </c>
      <c r="Y7">
        <v>1.2072392169999999</v>
      </c>
      <c r="Z7">
        <v>3.9901119999999998E-2</v>
      </c>
      <c r="AA7">
        <v>1.127712753</v>
      </c>
      <c r="AB7">
        <v>0.73742385700000002</v>
      </c>
      <c r="AC7">
        <v>1.878234685</v>
      </c>
      <c r="AD7">
        <v>1.2356403300000001</v>
      </c>
      <c r="AE7">
        <v>63.486381530000003</v>
      </c>
      <c r="AF7" t="s">
        <v>174</v>
      </c>
      <c r="AG7" t="s">
        <v>156</v>
      </c>
      <c r="AH7" t="s">
        <v>175</v>
      </c>
      <c r="AI7" s="4" t="s">
        <v>3418</v>
      </c>
      <c r="AJ7">
        <v>3.7962766160000001</v>
      </c>
      <c r="AK7">
        <v>0.34144683399999998</v>
      </c>
      <c r="AL7">
        <v>223.26152440000001</v>
      </c>
      <c r="AM7">
        <v>666.52102879999995</v>
      </c>
      <c r="AN7">
        <v>832.39881649999995</v>
      </c>
      <c r="AO7">
        <v>1151.4476179999999</v>
      </c>
      <c r="AP7">
        <v>0.61985862899999999</v>
      </c>
      <c r="AQ7">
        <v>104.22822429999999</v>
      </c>
      <c r="AR7">
        <v>6.5160249840000004</v>
      </c>
      <c r="AS7">
        <v>4.829580419</v>
      </c>
      <c r="AT7">
        <v>48.82571076</v>
      </c>
      <c r="AU7">
        <v>5287.9690229999997</v>
      </c>
      <c r="AV7">
        <v>1.223691329</v>
      </c>
      <c r="AW7">
        <v>2.743297756</v>
      </c>
      <c r="AX7">
        <v>8.8261295270000009</v>
      </c>
      <c r="AY7">
        <v>18.65410112</v>
      </c>
      <c r="AZ7">
        <v>2.1798275409999999</v>
      </c>
      <c r="BA7">
        <v>0.504060324</v>
      </c>
      <c r="BB7">
        <v>1.241907777</v>
      </c>
      <c r="BC7">
        <v>9.8357796820000001</v>
      </c>
      <c r="BD7">
        <v>3.4603618599999999</v>
      </c>
      <c r="BE7">
        <v>1.7669714400000001</v>
      </c>
      <c r="BF7">
        <v>2.6067317430000001</v>
      </c>
      <c r="BG7">
        <v>3.106962E-3</v>
      </c>
      <c r="BH7">
        <v>0.15945126000000001</v>
      </c>
      <c r="BI7">
        <v>0.30157437500000001</v>
      </c>
      <c r="BJ7">
        <v>3.7265428200000001</v>
      </c>
      <c r="BK7">
        <v>0.11818587699999999</v>
      </c>
      <c r="BL7">
        <v>1.1461525690000001</v>
      </c>
      <c r="BM7">
        <v>22.47799225</v>
      </c>
      <c r="BN7">
        <v>18.34229771</v>
      </c>
      <c r="BO7">
        <v>28.1601143</v>
      </c>
      <c r="BP7">
        <v>3.2300309779999998</v>
      </c>
      <c r="BQ7">
        <v>10.206564459999999</v>
      </c>
      <c r="BR7">
        <v>1.290665341</v>
      </c>
      <c r="BS7">
        <v>0.21169843399999999</v>
      </c>
      <c r="BT7">
        <v>0.96794166299999995</v>
      </c>
      <c r="BU7">
        <v>8.6359223999999998E-2</v>
      </c>
      <c r="BV7">
        <v>0.379375872</v>
      </c>
      <c r="BW7">
        <v>6.0926886E-2</v>
      </c>
      <c r="BX7">
        <v>0.16848754399999999</v>
      </c>
      <c r="BY7">
        <v>0.134053328</v>
      </c>
      <c r="BZ7">
        <v>5.3448257999999998E-2</v>
      </c>
      <c r="CA7">
        <v>10.310804409999999</v>
      </c>
      <c r="CB7">
        <v>14.985017470000001</v>
      </c>
      <c r="CC7">
        <v>145.684</v>
      </c>
      <c r="CD7">
        <v>0.99980004</v>
      </c>
      <c r="CE7">
        <v>5.15</v>
      </c>
      <c r="CF7">
        <v>7.29</v>
      </c>
      <c r="CG7">
        <v>33.6</v>
      </c>
      <c r="CH7" t="s">
        <v>176</v>
      </c>
      <c r="CI7">
        <v>1.328421938</v>
      </c>
      <c r="CJ7">
        <v>0.126318289</v>
      </c>
      <c r="CK7">
        <v>2452.290403</v>
      </c>
      <c r="CL7">
        <v>4981.441194</v>
      </c>
      <c r="CM7">
        <v>10368.661120000001</v>
      </c>
      <c r="CN7">
        <v>3008.213162</v>
      </c>
      <c r="CO7">
        <v>7.1133389000000005E-2</v>
      </c>
      <c r="CP7">
        <v>7.1128639209999998</v>
      </c>
      <c r="CQ7">
        <v>0.59773808900000003</v>
      </c>
      <c r="CR7">
        <v>3.3370068650000002</v>
      </c>
      <c r="CS7">
        <v>98.707187619999999</v>
      </c>
      <c r="CT7">
        <v>408.7228849</v>
      </c>
      <c r="CU7">
        <v>0.65252667099999995</v>
      </c>
      <c r="CV7">
        <v>4.5176962759999997</v>
      </c>
      <c r="CW7">
        <v>15.745666780000001</v>
      </c>
      <c r="CX7">
        <v>22.036488179999999</v>
      </c>
      <c r="CY7">
        <v>0.29232275200000002</v>
      </c>
      <c r="CZ7">
        <v>0.13071509000000001</v>
      </c>
      <c r="DA7">
        <v>0.21531519599999999</v>
      </c>
      <c r="DB7">
        <v>16.377252179999999</v>
      </c>
      <c r="DC7">
        <v>20.374546670000001</v>
      </c>
      <c r="DD7">
        <v>0.877138682</v>
      </c>
      <c r="DE7">
        <v>0.47982212800000001</v>
      </c>
      <c r="DF7">
        <v>5.4648409000000002E-2</v>
      </c>
      <c r="DG7">
        <v>0.14295453399999999</v>
      </c>
      <c r="DH7">
        <v>0.130463988</v>
      </c>
      <c r="DI7">
        <v>0.98476249699999996</v>
      </c>
      <c r="DJ7">
        <v>8.1666552000000003E-2</v>
      </c>
      <c r="DK7">
        <v>0.19207769699999999</v>
      </c>
      <c r="DL7">
        <v>95.236293110000005</v>
      </c>
      <c r="DM7">
        <v>5.7018637999999999</v>
      </c>
      <c r="DN7">
        <v>6.9973298970000002</v>
      </c>
      <c r="DO7">
        <v>0.94529313699999995</v>
      </c>
      <c r="DP7">
        <v>3.022223114</v>
      </c>
      <c r="DQ7">
        <v>0.42815265299999999</v>
      </c>
      <c r="DR7">
        <v>9.3526822999999995E-2</v>
      </c>
      <c r="DS7">
        <v>0.37076430999999999</v>
      </c>
      <c r="DT7">
        <v>4.1402541000000001E-2</v>
      </c>
      <c r="DU7">
        <v>0.18016196200000001</v>
      </c>
      <c r="DV7">
        <v>3.5421478999999999E-2</v>
      </c>
      <c r="DW7">
        <v>8.8929341999999995E-2</v>
      </c>
      <c r="DX7">
        <v>6.5879412999999998E-2</v>
      </c>
      <c r="DY7">
        <v>1.7042648000000001E-2</v>
      </c>
      <c r="DZ7">
        <v>6.103577155</v>
      </c>
      <c r="EA7">
        <v>0.39170357300000003</v>
      </c>
      <c r="EB7">
        <v>117.7015533</v>
      </c>
      <c r="EC7">
        <v>36.341133329999998</v>
      </c>
      <c r="ED7">
        <v>0.259660006</v>
      </c>
      <c r="EE7">
        <v>4890.1000979999999</v>
      </c>
      <c r="EF7">
        <v>3457.8000489999999</v>
      </c>
      <c r="EG7">
        <v>851.20001219999995</v>
      </c>
      <c r="EH7">
        <v>0.58826100800000003</v>
      </c>
      <c r="EI7">
        <v>-2</v>
      </c>
      <c r="EJ7">
        <v>26.200000760000002</v>
      </c>
      <c r="EK7">
        <v>40.36000061</v>
      </c>
      <c r="EL7">
        <v>-20.940000529999999</v>
      </c>
      <c r="EM7">
        <v>256</v>
      </c>
      <c r="EN7">
        <v>249</v>
      </c>
      <c r="EO7">
        <v>952.86579959999995</v>
      </c>
      <c r="EP7" t="s">
        <v>159</v>
      </c>
      <c r="EQ7" t="s">
        <v>160</v>
      </c>
      <c r="ER7" t="s">
        <v>161</v>
      </c>
      <c r="ES7" t="s">
        <v>3240</v>
      </c>
      <c r="EW7" t="s">
        <v>3240</v>
      </c>
      <c r="EY7">
        <v>14.85</v>
      </c>
      <c r="EZ7">
        <v>4.13</v>
      </c>
      <c r="FA7">
        <v>18.98</v>
      </c>
      <c r="FB7">
        <v>466.01940000000002</v>
      </c>
      <c r="FC7">
        <v>16.14685532</v>
      </c>
    </row>
    <row r="8" spans="1:159">
      <c r="A8">
        <v>7</v>
      </c>
      <c r="B8" t="s">
        <v>177</v>
      </c>
      <c r="C8" t="s">
        <v>152</v>
      </c>
      <c r="D8" t="s">
        <v>153</v>
      </c>
      <c r="E8" t="s">
        <v>154</v>
      </c>
      <c r="F8" t="s">
        <v>155</v>
      </c>
      <c r="G8">
        <v>1.82287482</v>
      </c>
      <c r="H8">
        <v>0.63712588000000003</v>
      </c>
      <c r="I8">
        <v>2.37103486</v>
      </c>
      <c r="J8">
        <v>0.99464509000000001</v>
      </c>
      <c r="K8">
        <v>0.50277393000000004</v>
      </c>
      <c r="L8">
        <v>6.3284545699999999</v>
      </c>
      <c r="M8">
        <v>9.2687998999999993E-2</v>
      </c>
      <c r="N8">
        <v>1.9974058999999999E-2</v>
      </c>
      <c r="O8">
        <v>6.33641E-4</v>
      </c>
      <c r="P8">
        <v>2.0311009000000001E-2</v>
      </c>
      <c r="Q8">
        <v>0.17370286500000001</v>
      </c>
      <c r="R8">
        <v>0.349570877</v>
      </c>
      <c r="S8">
        <v>1.6924819999999999E-3</v>
      </c>
      <c r="T8">
        <v>6.2991634000000005E-2</v>
      </c>
      <c r="U8">
        <v>2.4828900000000001E-4</v>
      </c>
      <c r="V8">
        <v>2.6603020060000002</v>
      </c>
      <c r="W8">
        <v>7.8485068000000005E-2</v>
      </c>
      <c r="X8">
        <v>0.857101487</v>
      </c>
      <c r="Y8">
        <v>1.022213268</v>
      </c>
      <c r="Z8">
        <v>5.6156254000000003E-2</v>
      </c>
      <c r="AA8">
        <v>0.79026609299999995</v>
      </c>
      <c r="AB8">
        <v>0.64073469999999999</v>
      </c>
      <c r="AC8">
        <v>1.306522011</v>
      </c>
      <c r="AD8">
        <v>1.163674976</v>
      </c>
      <c r="AE8">
        <v>61.725449670000003</v>
      </c>
      <c r="AF8" t="s">
        <v>177</v>
      </c>
      <c r="AG8" t="s">
        <v>156</v>
      </c>
      <c r="AH8" t="s">
        <v>178</v>
      </c>
      <c r="AI8" s="4" t="s">
        <v>3418</v>
      </c>
      <c r="AJ8">
        <v>3.7430365650000001</v>
      </c>
      <c r="AK8">
        <v>0.33341093799999999</v>
      </c>
      <c r="AL8">
        <v>196.13010310000001</v>
      </c>
      <c r="AM8">
        <v>794.92378640000004</v>
      </c>
      <c r="AN8">
        <v>898.97326740000005</v>
      </c>
      <c r="AO8">
        <v>1335.095718</v>
      </c>
      <c r="AP8">
        <v>0.764966653</v>
      </c>
      <c r="AQ8">
        <v>115.47444900000001</v>
      </c>
      <c r="AR8">
        <v>7.2514517979999997</v>
      </c>
      <c r="AS8">
        <v>5.1660991770000004</v>
      </c>
      <c r="AT8">
        <v>60.607782589999999</v>
      </c>
      <c r="AU8">
        <v>5970.2171159999998</v>
      </c>
      <c r="AV8">
        <v>1.6463606500000001</v>
      </c>
      <c r="AW8">
        <v>3.1405096260000001</v>
      </c>
      <c r="AX8">
        <v>9.3755855589999992</v>
      </c>
      <c r="AY8">
        <v>15.960455570000001</v>
      </c>
      <c r="AZ8">
        <v>2.4831934109999998</v>
      </c>
      <c r="BA8">
        <v>0.57005811799999995</v>
      </c>
      <c r="BB8">
        <v>1.5181606489999999</v>
      </c>
      <c r="BC8">
        <v>11.378370240000001</v>
      </c>
      <c r="BD8">
        <v>3.7793456810000001</v>
      </c>
      <c r="BE8">
        <v>1.783334371</v>
      </c>
      <c r="BF8">
        <v>2.3808758320000001</v>
      </c>
      <c r="BG8">
        <v>3.1803807000000003E-2</v>
      </c>
      <c r="BH8">
        <v>0.24361814000000001</v>
      </c>
      <c r="BI8">
        <v>0.20051015999999999</v>
      </c>
      <c r="BJ8">
        <v>3.8154476439999998</v>
      </c>
      <c r="BK8">
        <v>0.13190750600000001</v>
      </c>
      <c r="BL8">
        <v>1.3900413840000001</v>
      </c>
      <c r="BM8">
        <v>25.83649801</v>
      </c>
      <c r="BN8">
        <v>18.258531869999999</v>
      </c>
      <c r="BO8">
        <v>34.749801239999996</v>
      </c>
      <c r="BP8">
        <v>3.2679256329999999</v>
      </c>
      <c r="BQ8">
        <v>10.33370579</v>
      </c>
      <c r="BR8">
        <v>1.320311606</v>
      </c>
      <c r="BS8">
        <v>0.21152963</v>
      </c>
      <c r="BT8">
        <v>1.017769631</v>
      </c>
      <c r="BU8">
        <v>9.1683732000000004E-2</v>
      </c>
      <c r="BV8">
        <v>0.39752740399999997</v>
      </c>
      <c r="BW8">
        <v>6.3313351000000004E-2</v>
      </c>
      <c r="BX8">
        <v>0.17822263699999999</v>
      </c>
      <c r="BY8">
        <v>0.13920459900000001</v>
      </c>
      <c r="BZ8">
        <v>4.2857271000000002E-2</v>
      </c>
      <c r="CA8">
        <v>11.86758775</v>
      </c>
      <c r="CB8">
        <v>14.92492178</v>
      </c>
      <c r="CC8">
        <v>162.624</v>
      </c>
      <c r="CD8">
        <v>3.7889363060000001</v>
      </c>
      <c r="CE8">
        <v>15.2</v>
      </c>
      <c r="CF8">
        <v>7.43</v>
      </c>
      <c r="CG8">
        <v>36.700000000000003</v>
      </c>
      <c r="CH8" t="s">
        <v>179</v>
      </c>
      <c r="CI8">
        <v>1.268700572</v>
      </c>
      <c r="CJ8">
        <v>0.120380549</v>
      </c>
      <c r="CK8">
        <v>2449.9783200000002</v>
      </c>
      <c r="CL8">
        <v>4796.70831</v>
      </c>
      <c r="CM8">
        <v>7660.6409739999999</v>
      </c>
      <c r="CN8">
        <v>2374.179161</v>
      </c>
      <c r="CO8">
        <v>0.10157124300000001</v>
      </c>
      <c r="CP8">
        <v>8.9821429070000001</v>
      </c>
      <c r="CQ8">
        <v>0.72719792000000005</v>
      </c>
      <c r="CR8">
        <v>3.5361871850000002</v>
      </c>
      <c r="CS8">
        <v>52.407561170000001</v>
      </c>
      <c r="CT8">
        <v>535.33805749999999</v>
      </c>
      <c r="CU8">
        <v>0.53456523199999995</v>
      </c>
      <c r="CV8">
        <v>3.086609063</v>
      </c>
      <c r="CW8">
        <v>14.177477530000001</v>
      </c>
      <c r="CX8">
        <v>23.649027459999999</v>
      </c>
      <c r="CY8">
        <v>0.33173524199999999</v>
      </c>
      <c r="CZ8">
        <v>0.126282266</v>
      </c>
      <c r="DA8">
        <v>0.24802391100000001</v>
      </c>
      <c r="DB8">
        <v>13.26386113</v>
      </c>
      <c r="DC8">
        <v>16.48707873</v>
      </c>
      <c r="DD8">
        <v>0.84882250199999998</v>
      </c>
      <c r="DE8">
        <v>0.48288626800000001</v>
      </c>
      <c r="DF8">
        <v>6.3675849000000007E-2</v>
      </c>
      <c r="DG8">
        <v>8.4481163999999997E-2</v>
      </c>
      <c r="DH8">
        <v>9.4030656000000004E-2</v>
      </c>
      <c r="DI8">
        <v>1.007707565</v>
      </c>
      <c r="DJ8">
        <v>5.3804932E-2</v>
      </c>
      <c r="DK8">
        <v>0.22194385599999999</v>
      </c>
      <c r="DL8">
        <v>66.332020799999995</v>
      </c>
      <c r="DM8">
        <v>4.8004255069999999</v>
      </c>
      <c r="DN8">
        <v>7.0109326220000003</v>
      </c>
      <c r="DO8">
        <v>0.85577678700000004</v>
      </c>
      <c r="DP8">
        <v>2.8145140030000002</v>
      </c>
      <c r="DQ8">
        <v>0.39799141799999999</v>
      </c>
      <c r="DR8">
        <v>8.7247005000000002E-2</v>
      </c>
      <c r="DS8">
        <v>0.33977086299999998</v>
      </c>
      <c r="DT8">
        <v>4.1333846E-2</v>
      </c>
      <c r="DU8">
        <v>0.176857077</v>
      </c>
      <c r="DV8">
        <v>3.5031340000000001E-2</v>
      </c>
      <c r="DW8">
        <v>8.4689495000000004E-2</v>
      </c>
      <c r="DX8">
        <v>6.5321663000000002E-2</v>
      </c>
      <c r="DY8">
        <v>1.336294E-2</v>
      </c>
      <c r="DZ8">
        <v>4.3918617900000001</v>
      </c>
      <c r="EA8">
        <v>2.236598082</v>
      </c>
      <c r="EB8">
        <v>117.7015533</v>
      </c>
      <c r="EC8">
        <v>36.341133329999998</v>
      </c>
      <c r="ED8">
        <v>0.259660006</v>
      </c>
      <c r="EE8">
        <v>4890.1000979999999</v>
      </c>
      <c r="EF8">
        <v>3457.8000489999999</v>
      </c>
      <c r="EG8">
        <v>851.20001219999995</v>
      </c>
      <c r="EH8">
        <v>0.58826100800000003</v>
      </c>
      <c r="EI8">
        <v>-2</v>
      </c>
      <c r="EJ8">
        <v>26.200000760000002</v>
      </c>
      <c r="EK8">
        <v>40.36000061</v>
      </c>
      <c r="EL8">
        <v>-20.940000529999999</v>
      </c>
      <c r="EM8">
        <v>256</v>
      </c>
      <c r="EN8">
        <v>249</v>
      </c>
      <c r="EO8">
        <v>952.86579959999995</v>
      </c>
      <c r="EP8" t="s">
        <v>159</v>
      </c>
      <c r="EQ8" t="s">
        <v>160</v>
      </c>
      <c r="ER8" t="s">
        <v>161</v>
      </c>
      <c r="ES8" t="s">
        <v>3240</v>
      </c>
      <c r="EW8" t="s">
        <v>3240</v>
      </c>
      <c r="EY8">
        <v>16.11</v>
      </c>
      <c r="EZ8">
        <v>10.09</v>
      </c>
      <c r="FA8">
        <v>26.2</v>
      </c>
      <c r="FB8">
        <v>1013.1814000000001</v>
      </c>
      <c r="FC8">
        <v>14.570798630000001</v>
      </c>
    </row>
    <row r="9" spans="1:159">
      <c r="A9">
        <v>8</v>
      </c>
      <c r="B9" t="s">
        <v>180</v>
      </c>
      <c r="C9" t="s">
        <v>152</v>
      </c>
      <c r="D9" t="s">
        <v>153</v>
      </c>
      <c r="E9" t="s">
        <v>154</v>
      </c>
      <c r="F9" t="s">
        <v>155</v>
      </c>
      <c r="G9">
        <v>2.8264277</v>
      </c>
      <c r="H9">
        <v>0.51358353999999995</v>
      </c>
      <c r="I9">
        <v>2.5668869600000002</v>
      </c>
      <c r="J9">
        <v>1.0453364999999999</v>
      </c>
      <c r="K9">
        <v>0.59420203999999999</v>
      </c>
      <c r="L9">
        <v>7.5464367399999999</v>
      </c>
      <c r="M9">
        <v>0.138201503</v>
      </c>
      <c r="N9">
        <v>0.12554945300000001</v>
      </c>
      <c r="O9">
        <v>1.7130680000000001E-3</v>
      </c>
      <c r="P9">
        <v>2.3689436000000001E-2</v>
      </c>
      <c r="Q9">
        <v>0.22197371199999999</v>
      </c>
      <c r="R9">
        <v>0.42290134800000001</v>
      </c>
      <c r="S9">
        <v>2.549094E-3</v>
      </c>
      <c r="T9">
        <v>6.2840650999999997E-2</v>
      </c>
      <c r="U9">
        <v>3.3641999999999998E-4</v>
      </c>
      <c r="V9">
        <v>2.2028949560000002</v>
      </c>
      <c r="W9">
        <v>6.6888963999999995E-2</v>
      </c>
      <c r="X9">
        <v>0.74795293799999996</v>
      </c>
      <c r="Y9">
        <v>0.74923907899999997</v>
      </c>
      <c r="Z9">
        <v>9.2349179000000003E-2</v>
      </c>
      <c r="AA9">
        <v>1.3219403620000001</v>
      </c>
      <c r="AB9">
        <v>0.54139410600000004</v>
      </c>
      <c r="AC9">
        <v>1.198372875</v>
      </c>
      <c r="AD9">
        <v>1.393441103</v>
      </c>
      <c r="AE9">
        <v>40.539447920000001</v>
      </c>
      <c r="AF9" t="s">
        <v>180</v>
      </c>
      <c r="AG9" t="s">
        <v>156</v>
      </c>
      <c r="AH9" t="s">
        <v>181</v>
      </c>
      <c r="AI9" s="4" t="s">
        <v>3418</v>
      </c>
      <c r="AJ9">
        <v>6.0908320939999996</v>
      </c>
      <c r="AK9">
        <v>0.51074905800000003</v>
      </c>
      <c r="AL9">
        <v>226.06375639999999</v>
      </c>
      <c r="AM9">
        <v>1107.4602130000001</v>
      </c>
      <c r="AN9">
        <v>1192.8050049999999</v>
      </c>
      <c r="AO9">
        <v>1698.032874</v>
      </c>
      <c r="AP9">
        <v>1.239439926</v>
      </c>
      <c r="AQ9">
        <v>177.00193970000001</v>
      </c>
      <c r="AR9">
        <v>10.41664973</v>
      </c>
      <c r="AS9">
        <v>8.4267544070000007</v>
      </c>
      <c r="AT9">
        <v>62.670278510000003</v>
      </c>
      <c r="AU9">
        <v>8286.1368230000007</v>
      </c>
      <c r="AV9">
        <v>1.721836446</v>
      </c>
      <c r="AW9">
        <v>4.9231527509999999</v>
      </c>
      <c r="AX9">
        <v>7.8658043380000002</v>
      </c>
      <c r="AY9">
        <v>19.90973953</v>
      </c>
      <c r="AZ9">
        <v>3.219197581</v>
      </c>
      <c r="BA9">
        <v>0.71754695800000001</v>
      </c>
      <c r="BB9">
        <v>1.930784198</v>
      </c>
      <c r="BC9">
        <v>15.493488559999999</v>
      </c>
      <c r="BD9">
        <v>5.3990735499999998</v>
      </c>
      <c r="BE9">
        <v>2.2195860930000002</v>
      </c>
      <c r="BF9">
        <v>4.0157875829999998</v>
      </c>
      <c r="BG9">
        <v>8.6538090999999998E-2</v>
      </c>
      <c r="BH9">
        <v>0.19504239500000001</v>
      </c>
      <c r="BI9">
        <v>0.50541803500000004</v>
      </c>
      <c r="BJ9">
        <v>4.9616255110000003</v>
      </c>
      <c r="BK9">
        <v>0.16080501799999999</v>
      </c>
      <c r="BL9">
        <v>2.0402380560000002</v>
      </c>
      <c r="BM9">
        <v>35.422411060000002</v>
      </c>
      <c r="BN9">
        <v>18.496885469999999</v>
      </c>
      <c r="BO9">
        <v>36.647608759999997</v>
      </c>
      <c r="BP9">
        <v>3.4185952799999999</v>
      </c>
      <c r="BQ9">
        <v>10.988313079999999</v>
      </c>
      <c r="BR9">
        <v>1.4889165339999999</v>
      </c>
      <c r="BS9">
        <v>0.25033894699999998</v>
      </c>
      <c r="BT9">
        <v>1.1253091580000001</v>
      </c>
      <c r="BU9">
        <v>0.105819169</v>
      </c>
      <c r="BV9">
        <v>0.484214955</v>
      </c>
      <c r="BW9">
        <v>7.9620843999999996E-2</v>
      </c>
      <c r="BX9">
        <v>0.220390373</v>
      </c>
      <c r="BY9">
        <v>0.170536042</v>
      </c>
      <c r="BZ9">
        <v>0.10629122100000001</v>
      </c>
      <c r="CA9">
        <v>13.813465219999999</v>
      </c>
      <c r="CB9">
        <v>12.023401489999999</v>
      </c>
      <c r="CC9">
        <v>145.684</v>
      </c>
      <c r="CD9">
        <v>1.2953884170000001</v>
      </c>
      <c r="CE9">
        <v>32.25</v>
      </c>
      <c r="CF9">
        <v>7.45</v>
      </c>
      <c r="CG9">
        <v>40.4</v>
      </c>
      <c r="CH9" t="s">
        <v>182</v>
      </c>
      <c r="CI9">
        <v>1.233824958</v>
      </c>
      <c r="CJ9">
        <v>0.16238707799999999</v>
      </c>
      <c r="CK9">
        <v>2328.0045460000001</v>
      </c>
      <c r="CL9">
        <v>4575.1811150000003</v>
      </c>
      <c r="CM9">
        <v>7578.999624</v>
      </c>
      <c r="CN9">
        <v>2921.1910739999998</v>
      </c>
      <c r="CO9">
        <v>0.118019441</v>
      </c>
      <c r="CP9">
        <v>11.51054283</v>
      </c>
      <c r="CQ9">
        <v>0.92436968200000003</v>
      </c>
      <c r="CR9">
        <v>3.3795661350000001</v>
      </c>
      <c r="CS9">
        <v>49.991342580000001</v>
      </c>
      <c r="CT9">
        <v>619.63339619999999</v>
      </c>
      <c r="CU9">
        <v>0.55384534900000004</v>
      </c>
      <c r="CV9">
        <v>2.3931539260000001</v>
      </c>
      <c r="CW9">
        <v>11.364225230000001</v>
      </c>
      <c r="CX9">
        <v>21.462561789999999</v>
      </c>
      <c r="CY9">
        <v>0.44303672300000002</v>
      </c>
      <c r="CZ9">
        <v>0.17379760799999999</v>
      </c>
      <c r="DA9">
        <v>0.29402834</v>
      </c>
      <c r="DB9">
        <v>19.765573700000001</v>
      </c>
      <c r="DC9">
        <v>20.395121020000001</v>
      </c>
      <c r="DD9">
        <v>1.4640210920000001</v>
      </c>
      <c r="DE9">
        <v>0.28646344800000001</v>
      </c>
      <c r="DF9">
        <v>7.199237E-2</v>
      </c>
      <c r="DG9">
        <v>8.3683652999999997E-2</v>
      </c>
      <c r="DH9">
        <v>6.2408181E-2</v>
      </c>
      <c r="DI9">
        <v>0.92330166400000002</v>
      </c>
      <c r="DJ9">
        <v>5.7528291000000002E-2</v>
      </c>
      <c r="DK9">
        <v>0.41574677199999999</v>
      </c>
      <c r="DL9">
        <v>91.448056260000001</v>
      </c>
      <c r="DM9">
        <v>7.7834036659999999</v>
      </c>
      <c r="DN9">
        <v>8.0945560019999991</v>
      </c>
      <c r="DO9">
        <v>1.3642071730000001</v>
      </c>
      <c r="DP9">
        <v>4.4522225400000002</v>
      </c>
      <c r="DQ9">
        <v>0.63741419300000002</v>
      </c>
      <c r="DR9">
        <v>0.13342322200000001</v>
      </c>
      <c r="DS9">
        <v>0.53558290500000005</v>
      </c>
      <c r="DT9">
        <v>6.8190145999999993E-2</v>
      </c>
      <c r="DU9">
        <v>0.28033512500000002</v>
      </c>
      <c r="DV9">
        <v>5.8558683E-2</v>
      </c>
      <c r="DW9">
        <v>0.13874787899999999</v>
      </c>
      <c r="DX9">
        <v>9.6517243000000003E-2</v>
      </c>
      <c r="DY9">
        <v>9.8417869999999994E-3</v>
      </c>
      <c r="DZ9">
        <v>4.6239516460000001</v>
      </c>
      <c r="EA9">
        <v>0.626950118</v>
      </c>
      <c r="EB9">
        <v>117.7015533</v>
      </c>
      <c r="EC9">
        <v>36.341133329999998</v>
      </c>
      <c r="ED9">
        <v>0.259660006</v>
      </c>
      <c r="EE9">
        <v>4890.1000979999999</v>
      </c>
      <c r="EF9">
        <v>3457.8000489999999</v>
      </c>
      <c r="EG9">
        <v>851.20001219999995</v>
      </c>
      <c r="EH9">
        <v>0.58826100800000003</v>
      </c>
      <c r="EI9">
        <v>-2</v>
      </c>
      <c r="EJ9">
        <v>26.200000760000002</v>
      </c>
      <c r="EK9">
        <v>40.36000061</v>
      </c>
      <c r="EL9">
        <v>-20.940000529999999</v>
      </c>
      <c r="EM9">
        <v>256</v>
      </c>
      <c r="EN9">
        <v>249</v>
      </c>
      <c r="EO9">
        <v>952.86579959999995</v>
      </c>
      <c r="EP9" t="s">
        <v>159</v>
      </c>
      <c r="EQ9" t="s">
        <v>160</v>
      </c>
      <c r="ER9" t="s">
        <v>161</v>
      </c>
      <c r="ES9" t="s">
        <v>3240</v>
      </c>
      <c r="EW9" t="s">
        <v>3240</v>
      </c>
      <c r="EY9">
        <v>7.9</v>
      </c>
      <c r="EZ9">
        <v>30.92</v>
      </c>
      <c r="FA9">
        <v>38.82</v>
      </c>
      <c r="FB9">
        <v>401.6474</v>
      </c>
      <c r="FC9">
        <v>19.505907669999999</v>
      </c>
    </row>
    <row r="10" spans="1:159">
      <c r="A10">
        <v>9</v>
      </c>
      <c r="B10" t="s">
        <v>183</v>
      </c>
      <c r="C10" t="s">
        <v>152</v>
      </c>
      <c r="D10" t="s">
        <v>153</v>
      </c>
      <c r="E10" t="s">
        <v>154</v>
      </c>
      <c r="F10" t="s">
        <v>155</v>
      </c>
      <c r="G10">
        <v>1.015347</v>
      </c>
      <c r="H10">
        <v>6.5542400000000001E-2</v>
      </c>
      <c r="I10">
        <v>1.675764</v>
      </c>
      <c r="J10">
        <v>0.46550494999999997</v>
      </c>
      <c r="K10">
        <v>0.37286047</v>
      </c>
      <c r="L10">
        <v>3.5950188199999999</v>
      </c>
      <c r="M10">
        <v>0.10692498</v>
      </c>
      <c r="N10">
        <v>6.3122875999999994E-2</v>
      </c>
      <c r="O10">
        <v>5.7686E-4</v>
      </c>
      <c r="P10">
        <v>2.0716973E-2</v>
      </c>
      <c r="Q10">
        <v>8.2782590000000003E-2</v>
      </c>
      <c r="R10">
        <v>0.35413600200000001</v>
      </c>
      <c r="S10">
        <v>1.346412E-3</v>
      </c>
      <c r="T10">
        <v>6.4502597999999994E-2</v>
      </c>
      <c r="U10">
        <v>3.3980700000000002E-4</v>
      </c>
      <c r="V10">
        <v>1.774329544</v>
      </c>
      <c r="W10">
        <v>4.4925712E-2</v>
      </c>
      <c r="X10">
        <v>0.63171339699999995</v>
      </c>
      <c r="Y10">
        <v>0.54806275100000001</v>
      </c>
      <c r="Z10">
        <v>1.9871508999999999E-2</v>
      </c>
      <c r="AA10">
        <v>1.2103791779999999</v>
      </c>
      <c r="AB10">
        <v>0.43011537100000002</v>
      </c>
      <c r="AC10">
        <v>0.92308415499999996</v>
      </c>
      <c r="AD10">
        <v>1.1769925649999999</v>
      </c>
      <c r="AE10">
        <v>55.660897929999997</v>
      </c>
      <c r="AF10" t="s">
        <v>183</v>
      </c>
      <c r="AG10" t="s">
        <v>156</v>
      </c>
      <c r="AH10" t="s">
        <v>184</v>
      </c>
      <c r="AI10" s="4" t="s">
        <v>3418</v>
      </c>
      <c r="AJ10">
        <v>4.8257234200000001</v>
      </c>
      <c r="AK10">
        <v>0.28682872100000001</v>
      </c>
      <c r="AL10">
        <v>272.74818240000002</v>
      </c>
      <c r="AM10">
        <v>911.74141780000002</v>
      </c>
      <c r="AN10">
        <v>1047.4477159999999</v>
      </c>
      <c r="AO10">
        <v>1770.460325</v>
      </c>
      <c r="AP10">
        <v>0.95116889599999999</v>
      </c>
      <c r="AQ10">
        <v>142.3085523</v>
      </c>
      <c r="AR10">
        <v>9.8494887040000005</v>
      </c>
      <c r="AS10">
        <v>8.0281254119999996</v>
      </c>
      <c r="AT10">
        <v>76.870202919999997</v>
      </c>
      <c r="AU10">
        <v>7049.9924490000003</v>
      </c>
      <c r="AV10">
        <v>2.0589449759999998</v>
      </c>
      <c r="AW10">
        <v>4.7165345250000001</v>
      </c>
      <c r="AX10">
        <v>9.0225821479999997</v>
      </c>
      <c r="AY10">
        <v>18.63908443</v>
      </c>
      <c r="AZ10">
        <v>2.603335322</v>
      </c>
      <c r="BA10">
        <v>0.59703958700000004</v>
      </c>
      <c r="BB10">
        <v>1.8678661889999999</v>
      </c>
      <c r="BC10">
        <v>11.497561299999999</v>
      </c>
      <c r="BD10">
        <v>4.6360624719999999</v>
      </c>
      <c r="BE10">
        <v>2.4446176529999999</v>
      </c>
      <c r="BF10">
        <v>2.6256962979999998</v>
      </c>
      <c r="BG10">
        <v>7.9318659E-2</v>
      </c>
      <c r="BH10">
        <v>0.172643823</v>
      </c>
      <c r="BI10">
        <v>0.289433518</v>
      </c>
      <c r="BJ10">
        <v>4.7924336890000001</v>
      </c>
      <c r="BK10">
        <v>0.15268727500000001</v>
      </c>
      <c r="BL10">
        <v>1.369946192</v>
      </c>
      <c r="BM10">
        <v>31.610548850000001</v>
      </c>
      <c r="BN10">
        <v>14.901237500000001</v>
      </c>
      <c r="BO10">
        <v>30.650393860000001</v>
      </c>
      <c r="BP10">
        <v>2.8550628530000002</v>
      </c>
      <c r="BQ10">
        <v>9.3518006069999995</v>
      </c>
      <c r="BR10">
        <v>1.360358993</v>
      </c>
      <c r="BS10">
        <v>0.25656384900000001</v>
      </c>
      <c r="BT10">
        <v>1.1161630979999999</v>
      </c>
      <c r="BU10">
        <v>0.109837806</v>
      </c>
      <c r="BV10">
        <v>0.52207920799999996</v>
      </c>
      <c r="BW10">
        <v>9.0729520999999994E-2</v>
      </c>
      <c r="BX10">
        <v>0.23550069400000001</v>
      </c>
      <c r="BY10">
        <v>0.19906099999999999</v>
      </c>
      <c r="BZ10">
        <v>6.3842442999999999E-2</v>
      </c>
      <c r="CA10">
        <v>11.61188452</v>
      </c>
      <c r="CB10">
        <v>31.534778849999999</v>
      </c>
      <c r="CC10">
        <v>214.291</v>
      </c>
      <c r="CD10">
        <v>1.196172249</v>
      </c>
      <c r="CE10">
        <v>3.45</v>
      </c>
      <c r="CF10">
        <v>7.19</v>
      </c>
      <c r="CG10">
        <v>34.700000000000003</v>
      </c>
      <c r="CH10" t="s">
        <v>185</v>
      </c>
      <c r="CI10">
        <v>1.069571077</v>
      </c>
      <c r="CJ10">
        <v>5.4113226E-2</v>
      </c>
      <c r="CK10">
        <v>2901.27864</v>
      </c>
      <c r="CL10">
        <v>4444.5933530000002</v>
      </c>
      <c r="CM10">
        <v>8282.3082319999994</v>
      </c>
      <c r="CN10">
        <v>2846.291678</v>
      </c>
      <c r="CO10">
        <v>6.8476405000000004E-2</v>
      </c>
      <c r="CP10">
        <v>6.6416504510000003</v>
      </c>
      <c r="CQ10">
        <v>0.47881051099999999</v>
      </c>
      <c r="CR10">
        <v>5.7737336389999996</v>
      </c>
      <c r="CS10">
        <v>61.030716939999998</v>
      </c>
      <c r="CT10">
        <v>317.16225759999998</v>
      </c>
      <c r="CU10">
        <v>0.62069751699999998</v>
      </c>
      <c r="CV10">
        <v>5.2292233809999997</v>
      </c>
      <c r="CW10">
        <v>10.03199678</v>
      </c>
      <c r="CX10">
        <v>13.47839763</v>
      </c>
      <c r="CY10">
        <v>0.18026452200000001</v>
      </c>
      <c r="CZ10">
        <v>7.6137887000000001E-2</v>
      </c>
      <c r="DA10">
        <v>0.19942464400000001</v>
      </c>
      <c r="DB10">
        <v>12.62349912</v>
      </c>
      <c r="DC10">
        <v>16.980349409999999</v>
      </c>
      <c r="DD10">
        <v>0.77268298599999996</v>
      </c>
      <c r="DE10">
        <v>0.40073330800000001</v>
      </c>
      <c r="DF10">
        <v>5.3576063E-2</v>
      </c>
      <c r="DG10">
        <v>8.1748473000000002E-2</v>
      </c>
      <c r="DH10">
        <v>0.105586059</v>
      </c>
      <c r="DI10">
        <v>1.0218415970000001</v>
      </c>
      <c r="DJ10">
        <v>4.5787201999999999E-2</v>
      </c>
      <c r="DK10">
        <v>0.16395314</v>
      </c>
      <c r="DL10">
        <v>52.478132610000003</v>
      </c>
      <c r="DM10">
        <v>2.8514328369999999</v>
      </c>
      <c r="DN10">
        <v>3.792371202</v>
      </c>
      <c r="DO10">
        <v>0.48626463199999997</v>
      </c>
      <c r="DP10">
        <v>1.60659068</v>
      </c>
      <c r="DQ10">
        <v>0.25394864099999997</v>
      </c>
      <c r="DR10">
        <v>6.2014653000000003E-2</v>
      </c>
      <c r="DS10">
        <v>0.24812674500000001</v>
      </c>
      <c r="DT10">
        <v>3.4005169000000002E-2</v>
      </c>
      <c r="DU10">
        <v>0.14726159599999999</v>
      </c>
      <c r="DV10">
        <v>3.0248978999999999E-2</v>
      </c>
      <c r="DW10">
        <v>7.5952249999999999E-2</v>
      </c>
      <c r="DX10">
        <v>5.3190964E-2</v>
      </c>
      <c r="DY10">
        <v>1.2678622000000001E-2</v>
      </c>
      <c r="DZ10">
        <v>2.5675363830000002</v>
      </c>
      <c r="EA10">
        <v>0.21527094599999999</v>
      </c>
      <c r="EB10">
        <v>117.7015533</v>
      </c>
      <c r="EC10">
        <v>36.341133329999998</v>
      </c>
      <c r="ED10">
        <v>0.259660006</v>
      </c>
      <c r="EE10">
        <v>4890.1000979999999</v>
      </c>
      <c r="EF10">
        <v>3457.8000489999999</v>
      </c>
      <c r="EG10">
        <v>851.20001219999995</v>
      </c>
      <c r="EH10">
        <v>0.58826100800000003</v>
      </c>
      <c r="EI10">
        <v>-2</v>
      </c>
      <c r="EJ10">
        <v>26.200000760000002</v>
      </c>
      <c r="EK10">
        <v>40.36000061</v>
      </c>
      <c r="EL10">
        <v>-20.940000529999999</v>
      </c>
      <c r="EM10">
        <v>256</v>
      </c>
      <c r="EN10">
        <v>249</v>
      </c>
      <c r="EO10">
        <v>952.86579959999995</v>
      </c>
      <c r="EP10" t="s">
        <v>159</v>
      </c>
      <c r="EQ10" t="s">
        <v>160</v>
      </c>
      <c r="ER10" t="s">
        <v>161</v>
      </c>
      <c r="ES10" t="s">
        <v>3240</v>
      </c>
      <c r="EW10" t="s">
        <v>3240</v>
      </c>
      <c r="EY10">
        <v>10.85</v>
      </c>
      <c r="EZ10">
        <v>4.59</v>
      </c>
      <c r="FA10">
        <v>15.44</v>
      </c>
      <c r="FB10">
        <v>537.16740000000004</v>
      </c>
      <c r="FC10">
        <v>7.5042822899999999</v>
      </c>
    </row>
    <row r="11" spans="1:159">
      <c r="A11">
        <v>10</v>
      </c>
      <c r="B11" t="s">
        <v>186</v>
      </c>
      <c r="C11" t="s">
        <v>152</v>
      </c>
      <c r="D11" t="s">
        <v>153</v>
      </c>
      <c r="E11" t="s">
        <v>154</v>
      </c>
      <c r="F11" t="s">
        <v>155</v>
      </c>
      <c r="G11">
        <v>1.5179728100000001</v>
      </c>
      <c r="H11">
        <v>0.16636408999999999</v>
      </c>
      <c r="I11">
        <v>1.6977873800000001</v>
      </c>
      <c r="J11">
        <v>0.64191370000000003</v>
      </c>
      <c r="K11">
        <v>0.46152605000000002</v>
      </c>
      <c r="L11">
        <v>4.4855640399999999</v>
      </c>
      <c r="M11">
        <v>0.124763475</v>
      </c>
      <c r="N11">
        <v>6.7738408999999999E-2</v>
      </c>
      <c r="O11">
        <v>7.0863399999999998E-4</v>
      </c>
      <c r="P11">
        <v>1.996233E-2</v>
      </c>
      <c r="Q11">
        <v>0.186484233</v>
      </c>
      <c r="R11">
        <v>0.400749894</v>
      </c>
      <c r="S11">
        <v>1.831357E-3</v>
      </c>
      <c r="T11">
        <v>7.1288057000000002E-2</v>
      </c>
      <c r="U11">
        <v>2.9933500000000002E-4</v>
      </c>
      <c r="V11">
        <v>2.4467113130000002</v>
      </c>
      <c r="W11">
        <v>6.1753284999999998E-2</v>
      </c>
      <c r="X11">
        <v>0.68644053900000002</v>
      </c>
      <c r="Y11">
        <v>0.84153779200000001</v>
      </c>
      <c r="Z11">
        <v>8.1331855999999994E-2</v>
      </c>
      <c r="AA11">
        <v>0.86182596099999997</v>
      </c>
      <c r="AB11">
        <v>0.59589238899999997</v>
      </c>
      <c r="AC11">
        <v>1.080463164</v>
      </c>
      <c r="AD11">
        <v>1.3413252739999999</v>
      </c>
      <c r="AE11">
        <v>62.596621290000002</v>
      </c>
      <c r="AF11" t="s">
        <v>186</v>
      </c>
      <c r="AG11" t="s">
        <v>156</v>
      </c>
      <c r="AH11" t="s">
        <v>187</v>
      </c>
      <c r="AI11" s="4" t="s">
        <v>3418</v>
      </c>
      <c r="AJ11">
        <v>3.172514074</v>
      </c>
      <c r="AK11">
        <v>0.19523987400000001</v>
      </c>
      <c r="AL11">
        <v>205.00363830000001</v>
      </c>
      <c r="AM11">
        <v>706.57201810000004</v>
      </c>
      <c r="AN11">
        <v>797.38367800000003</v>
      </c>
      <c r="AO11">
        <v>1776.444266</v>
      </c>
      <c r="AP11">
        <v>0.724359639</v>
      </c>
      <c r="AQ11">
        <v>109.6431341</v>
      </c>
      <c r="AR11">
        <v>7.249575246</v>
      </c>
      <c r="AS11">
        <v>5.8940024930000003</v>
      </c>
      <c r="AT11">
        <v>60.449134770000001</v>
      </c>
      <c r="AU11">
        <v>5120.1425200000003</v>
      </c>
      <c r="AV11">
        <v>1.6143469399999999</v>
      </c>
      <c r="AW11">
        <v>3.4998785410000002</v>
      </c>
      <c r="AX11">
        <v>8.5530031560000008</v>
      </c>
      <c r="AY11">
        <v>19.673895309999999</v>
      </c>
      <c r="AZ11">
        <v>1.8186184670000001</v>
      </c>
      <c r="BA11">
        <v>0.39490308200000002</v>
      </c>
      <c r="BB11">
        <v>1.3607288790000001</v>
      </c>
      <c r="BC11">
        <v>8.4569142149999994</v>
      </c>
      <c r="BD11">
        <v>3.8126167789999998</v>
      </c>
      <c r="BE11">
        <v>1.8337945470000001</v>
      </c>
      <c r="BF11">
        <v>1.226723757</v>
      </c>
      <c r="BG11">
        <v>9.3208869999999999E-3</v>
      </c>
      <c r="BH11">
        <v>0.108075274</v>
      </c>
      <c r="BI11">
        <v>0.32470515300000002</v>
      </c>
      <c r="BJ11">
        <v>3.8407572719999998</v>
      </c>
      <c r="BK11">
        <v>0.116783967</v>
      </c>
      <c r="BL11">
        <v>0.93874514600000003</v>
      </c>
      <c r="BM11">
        <v>25.651007</v>
      </c>
      <c r="BN11">
        <v>9.8499933169999991</v>
      </c>
      <c r="BO11">
        <v>19.69645757</v>
      </c>
      <c r="BP11">
        <v>1.922664911</v>
      </c>
      <c r="BQ11">
        <v>6.3872143589999997</v>
      </c>
      <c r="BR11">
        <v>0.93180353800000004</v>
      </c>
      <c r="BS11">
        <v>0.17385293600000001</v>
      </c>
      <c r="BT11">
        <v>0.77798948700000004</v>
      </c>
      <c r="BU11">
        <v>8.4619753000000006E-2</v>
      </c>
      <c r="BV11">
        <v>0.38939742199999999</v>
      </c>
      <c r="BW11">
        <v>6.6564623000000003E-2</v>
      </c>
      <c r="BX11">
        <v>0.17096979800000001</v>
      </c>
      <c r="BY11">
        <v>0.14686426699999999</v>
      </c>
      <c r="BZ11">
        <v>1.5844486000000001E-2</v>
      </c>
      <c r="CA11">
        <v>7.0420291439999998</v>
      </c>
      <c r="CB11">
        <v>11.103858020000001</v>
      </c>
      <c r="CC11">
        <v>198.19800000000001</v>
      </c>
      <c r="CD11">
        <v>4.5871559629999998</v>
      </c>
      <c r="CE11">
        <v>17.05</v>
      </c>
      <c r="CF11">
        <v>7.55</v>
      </c>
      <c r="CG11">
        <v>34.299999999999997</v>
      </c>
      <c r="CH11" t="s">
        <v>188</v>
      </c>
      <c r="CI11">
        <v>0.79790736500000004</v>
      </c>
      <c r="CJ11">
        <v>4.9446877E-2</v>
      </c>
      <c r="CK11">
        <v>2429.704033</v>
      </c>
      <c r="CL11">
        <v>5722.9944859999996</v>
      </c>
      <c r="CM11">
        <v>7123.7652900000003</v>
      </c>
      <c r="CN11">
        <v>2478.1629520000001</v>
      </c>
      <c r="CO11">
        <v>6.4494913000000001E-2</v>
      </c>
      <c r="CP11">
        <v>6.6967091280000002</v>
      </c>
      <c r="CQ11">
        <v>0.55418088399999998</v>
      </c>
      <c r="CR11">
        <v>3.7581200749999999</v>
      </c>
      <c r="CS11">
        <v>52.795481840000001</v>
      </c>
      <c r="CT11">
        <v>344.7141206</v>
      </c>
      <c r="CU11">
        <v>0.44368383700000003</v>
      </c>
      <c r="CV11">
        <v>4.3597538690000004</v>
      </c>
      <c r="CW11">
        <v>17.207011810000001</v>
      </c>
      <c r="CX11">
        <v>22.990678509999999</v>
      </c>
      <c r="CY11">
        <v>0.19052682600000001</v>
      </c>
      <c r="CZ11">
        <v>8.6552927000000002E-2</v>
      </c>
      <c r="DA11">
        <v>0.16905864500000001</v>
      </c>
      <c r="DB11">
        <v>17.9848629</v>
      </c>
      <c r="DC11">
        <v>15.67666079</v>
      </c>
      <c r="DD11">
        <v>0.76880439</v>
      </c>
      <c r="DE11">
        <v>0.29620900700000002</v>
      </c>
      <c r="DF11">
        <v>4.9967718000000001E-2</v>
      </c>
      <c r="DG11">
        <v>7.5970910000000003E-2</v>
      </c>
      <c r="DH11">
        <v>8.3893333E-2</v>
      </c>
      <c r="DI11">
        <v>0.99806683799999996</v>
      </c>
      <c r="DJ11">
        <v>7.0406848999999994E-2</v>
      </c>
      <c r="DK11">
        <v>0.25812735199999998</v>
      </c>
      <c r="DL11">
        <v>67.151746990000007</v>
      </c>
      <c r="DM11">
        <v>2.394506271</v>
      </c>
      <c r="DN11">
        <v>3.6228140780000002</v>
      </c>
      <c r="DO11">
        <v>0.41915085499999999</v>
      </c>
      <c r="DP11">
        <v>1.450800291</v>
      </c>
      <c r="DQ11">
        <v>0.230958097</v>
      </c>
      <c r="DR11">
        <v>5.9348690000000003E-2</v>
      </c>
      <c r="DS11">
        <v>0.222939475</v>
      </c>
      <c r="DT11">
        <v>3.1669283999999999E-2</v>
      </c>
      <c r="DU11">
        <v>0.137052175</v>
      </c>
      <c r="DV11">
        <v>3.0549863999999999E-2</v>
      </c>
      <c r="DW11">
        <v>7.0687676000000005E-2</v>
      </c>
      <c r="DX11">
        <v>5.5174187E-2</v>
      </c>
      <c r="DY11">
        <v>1.2897621999999999E-2</v>
      </c>
      <c r="DZ11">
        <v>1.364837198</v>
      </c>
      <c r="EA11">
        <v>0.243814907</v>
      </c>
      <c r="EB11">
        <v>117.7015533</v>
      </c>
      <c r="EC11">
        <v>36.341133329999998</v>
      </c>
      <c r="ED11">
        <v>0.259660006</v>
      </c>
      <c r="EE11">
        <v>4890.1000979999999</v>
      </c>
      <c r="EF11">
        <v>3457.8000489999999</v>
      </c>
      <c r="EG11">
        <v>851.20001219999995</v>
      </c>
      <c r="EH11">
        <v>0.58826100800000003</v>
      </c>
      <c r="EI11">
        <v>-2</v>
      </c>
      <c r="EJ11">
        <v>26.200000760000002</v>
      </c>
      <c r="EK11">
        <v>40.36000061</v>
      </c>
      <c r="EL11">
        <v>-20.940000529999999</v>
      </c>
      <c r="EM11">
        <v>256</v>
      </c>
      <c r="EN11">
        <v>249</v>
      </c>
      <c r="EO11">
        <v>952.86579959999995</v>
      </c>
      <c r="EP11" t="s">
        <v>159</v>
      </c>
      <c r="EQ11" t="s">
        <v>160</v>
      </c>
      <c r="ER11" t="s">
        <v>161</v>
      </c>
      <c r="ES11" t="s">
        <v>3240</v>
      </c>
      <c r="EW11" t="s">
        <v>3240</v>
      </c>
      <c r="EY11">
        <v>9.66</v>
      </c>
      <c r="EZ11">
        <v>6</v>
      </c>
      <c r="FA11">
        <v>15.66</v>
      </c>
      <c r="FB11">
        <v>469.4074</v>
      </c>
      <c r="FC11">
        <v>14.231045760000001</v>
      </c>
    </row>
    <row r="12" spans="1:159">
      <c r="A12">
        <v>11</v>
      </c>
      <c r="B12" t="s">
        <v>189</v>
      </c>
      <c r="C12" t="s">
        <v>152</v>
      </c>
      <c r="D12" t="s">
        <v>153</v>
      </c>
      <c r="E12" t="s">
        <v>154</v>
      </c>
      <c r="F12" t="s">
        <v>155</v>
      </c>
      <c r="G12">
        <v>5.7554703800000002</v>
      </c>
      <c r="H12">
        <v>2.1675996899999999</v>
      </c>
      <c r="I12">
        <v>3.1293475000000002</v>
      </c>
      <c r="J12">
        <v>1.4190572100000001</v>
      </c>
      <c r="K12">
        <v>0.99061741000000003</v>
      </c>
      <c r="L12">
        <v>13.462092200000001</v>
      </c>
      <c r="M12">
        <v>9.2916435000000006E-2</v>
      </c>
      <c r="N12">
        <v>2.4153312999999999E-2</v>
      </c>
      <c r="O12">
        <v>3.6062799999999999E-4</v>
      </c>
      <c r="P12">
        <v>1.9198231999999999E-2</v>
      </c>
      <c r="Q12">
        <v>8.4159555999999996E-2</v>
      </c>
      <c r="R12">
        <v>0.27839226</v>
      </c>
      <c r="S12">
        <v>1.5207020000000001E-3</v>
      </c>
      <c r="T12">
        <v>6.5484055999999999E-2</v>
      </c>
      <c r="U12">
        <v>2.5088200000000001E-4</v>
      </c>
      <c r="V12">
        <v>1.8451005389999999</v>
      </c>
      <c r="W12">
        <v>7.5412547999999996E-2</v>
      </c>
      <c r="X12">
        <v>0.62891750099999999</v>
      </c>
      <c r="Y12">
        <v>0.96910575799999998</v>
      </c>
      <c r="Z12">
        <v>5.3969060999999999E-2</v>
      </c>
      <c r="AA12">
        <v>1.031668485</v>
      </c>
      <c r="AB12">
        <v>0.44537964699999999</v>
      </c>
      <c r="AC12">
        <v>0.73113456300000002</v>
      </c>
      <c r="AD12">
        <v>1.2476070269999999</v>
      </c>
      <c r="AE12">
        <v>52.906444030000003</v>
      </c>
      <c r="AF12" t="s">
        <v>189</v>
      </c>
      <c r="AG12" t="s">
        <v>156</v>
      </c>
      <c r="AH12" t="s">
        <v>190</v>
      </c>
      <c r="AI12" s="4" t="s">
        <v>3418</v>
      </c>
      <c r="AJ12">
        <v>4.4826784799999997</v>
      </c>
      <c r="AK12">
        <v>0.23982161099999999</v>
      </c>
      <c r="AL12">
        <v>260.51490469999999</v>
      </c>
      <c r="AM12">
        <v>777.55635989999996</v>
      </c>
      <c r="AN12">
        <v>993.91843900000003</v>
      </c>
      <c r="AO12">
        <v>2126.541416</v>
      </c>
      <c r="AP12">
        <v>0.79339087699999999</v>
      </c>
      <c r="AQ12">
        <v>109.4934245</v>
      </c>
      <c r="AR12">
        <v>7.4115006259999996</v>
      </c>
      <c r="AS12">
        <v>7.1848777769999996</v>
      </c>
      <c r="AT12">
        <v>62.723550209999999</v>
      </c>
      <c r="AU12">
        <v>5634.3425269999998</v>
      </c>
      <c r="AV12">
        <v>1.5710095529999999</v>
      </c>
      <c r="AW12">
        <v>4.367334059</v>
      </c>
      <c r="AX12">
        <v>11.333855829999999</v>
      </c>
      <c r="AY12">
        <v>27.86843644</v>
      </c>
      <c r="AZ12">
        <v>1.957802118</v>
      </c>
      <c r="BA12">
        <v>0.54364053599999995</v>
      </c>
      <c r="BB12">
        <v>1.531338235</v>
      </c>
      <c r="BC12">
        <v>9.0660060100000006</v>
      </c>
      <c r="BD12">
        <v>4.7795882589999996</v>
      </c>
      <c r="BE12">
        <v>2.0298472599999999</v>
      </c>
      <c r="BF12">
        <v>2.2026205399999998</v>
      </c>
      <c r="BG12">
        <v>6.2629478000000002E-2</v>
      </c>
      <c r="BH12">
        <v>0.160406983</v>
      </c>
      <c r="BI12">
        <v>0.49893489000000002</v>
      </c>
      <c r="BJ12">
        <v>4.4952333749999998</v>
      </c>
      <c r="BK12">
        <v>0.36390436900000001</v>
      </c>
      <c r="BL12">
        <v>0.90891375600000002</v>
      </c>
      <c r="BM12">
        <v>27.948624720000002</v>
      </c>
      <c r="BN12">
        <v>12.084096479999999</v>
      </c>
      <c r="BO12">
        <v>22.514483540000001</v>
      </c>
      <c r="BP12">
        <v>2.327140317</v>
      </c>
      <c r="BQ12">
        <v>7.6767666349999999</v>
      </c>
      <c r="BR12">
        <v>1.1028139779999999</v>
      </c>
      <c r="BS12">
        <v>0.219192525</v>
      </c>
      <c r="BT12">
        <v>0.89654847199999999</v>
      </c>
      <c r="BU12">
        <v>9.2395386999999995E-2</v>
      </c>
      <c r="BV12">
        <v>0.42023713400000001</v>
      </c>
      <c r="BW12">
        <v>6.9225309999999998E-2</v>
      </c>
      <c r="BX12">
        <v>0.181877658</v>
      </c>
      <c r="BY12">
        <v>0.15319973100000001</v>
      </c>
      <c r="BZ12">
        <v>3.2701333999999999E-2</v>
      </c>
      <c r="CA12">
        <v>7.1104041929999999</v>
      </c>
      <c r="CB12">
        <v>15.811753469999999</v>
      </c>
      <c r="CC12">
        <v>162.624</v>
      </c>
      <c r="CD12">
        <v>13.19894408</v>
      </c>
      <c r="CE12">
        <v>18.399999999999999</v>
      </c>
      <c r="CF12">
        <v>7.41</v>
      </c>
      <c r="CG12">
        <v>67.900000000000006</v>
      </c>
      <c r="CH12" t="s">
        <v>191</v>
      </c>
      <c r="CI12">
        <v>0.81192319199999996</v>
      </c>
      <c r="CJ12">
        <v>4.5865884000000003E-2</v>
      </c>
      <c r="CK12">
        <v>2792.0108879999998</v>
      </c>
      <c r="CL12">
        <v>4638.3116419999997</v>
      </c>
      <c r="CM12">
        <v>6515.9751509999996</v>
      </c>
      <c r="CN12">
        <v>2187.2905799999999</v>
      </c>
      <c r="CO12">
        <v>7.5261132999999994E-2</v>
      </c>
      <c r="CP12">
        <v>7.6022355929999996</v>
      </c>
      <c r="CQ12">
        <v>0.65461349999999996</v>
      </c>
      <c r="CR12">
        <v>5.0634527939999998</v>
      </c>
      <c r="CS12">
        <v>51.30344951</v>
      </c>
      <c r="CT12">
        <v>411.57861709999997</v>
      </c>
      <c r="CU12">
        <v>0.39004941999999998</v>
      </c>
      <c r="CV12">
        <v>4.9099332039999997</v>
      </c>
      <c r="CW12">
        <v>11.86132001</v>
      </c>
      <c r="CX12">
        <v>17.734544169999999</v>
      </c>
      <c r="CY12">
        <v>0.18341081400000001</v>
      </c>
      <c r="CZ12">
        <v>8.7287528000000003E-2</v>
      </c>
      <c r="DA12">
        <v>0.190045931</v>
      </c>
      <c r="DB12">
        <v>9.5413760009999997</v>
      </c>
      <c r="DC12">
        <v>14.47158263</v>
      </c>
      <c r="DD12">
        <v>0.90680556599999995</v>
      </c>
      <c r="DE12">
        <v>0.58218566800000005</v>
      </c>
      <c r="DF12">
        <v>5.0600092999999999E-2</v>
      </c>
      <c r="DG12">
        <v>0.150612089</v>
      </c>
      <c r="DH12">
        <v>0.109811389</v>
      </c>
      <c r="DI12">
        <v>0.98899276199999997</v>
      </c>
      <c r="DJ12">
        <v>5.1497336999999997E-2</v>
      </c>
      <c r="DK12">
        <v>0.124728687</v>
      </c>
      <c r="DL12">
        <v>66.34665493</v>
      </c>
      <c r="DM12">
        <v>2.5017575550000002</v>
      </c>
      <c r="DN12">
        <v>3.904448328</v>
      </c>
      <c r="DO12">
        <v>0.47490101299999998</v>
      </c>
      <c r="DP12">
        <v>1.695168038</v>
      </c>
      <c r="DQ12">
        <v>0.267901165</v>
      </c>
      <c r="DR12">
        <v>6.5723396000000003E-2</v>
      </c>
      <c r="DS12">
        <v>0.27391924400000001</v>
      </c>
      <c r="DT12">
        <v>3.2846565000000001E-2</v>
      </c>
      <c r="DU12">
        <v>0.15885228800000001</v>
      </c>
      <c r="DV12">
        <v>2.9282972000000001E-2</v>
      </c>
      <c r="DW12">
        <v>8.0067590999999994E-2</v>
      </c>
      <c r="DX12">
        <v>5.8049467E-2</v>
      </c>
      <c r="DY12">
        <v>1.3228253000000001E-2</v>
      </c>
      <c r="DZ12">
        <v>1.072125043</v>
      </c>
      <c r="EA12">
        <v>0.34680497399999999</v>
      </c>
      <c r="EB12">
        <v>117.7015533</v>
      </c>
      <c r="EC12">
        <v>36.341133329999998</v>
      </c>
      <c r="ED12">
        <v>0.259660006</v>
      </c>
      <c r="EE12">
        <v>4890.1000979999999</v>
      </c>
      <c r="EF12">
        <v>3457.8000489999999</v>
      </c>
      <c r="EG12">
        <v>851.20001219999995</v>
      </c>
      <c r="EH12">
        <v>0.58826100800000003</v>
      </c>
      <c r="EI12">
        <v>-2</v>
      </c>
      <c r="EJ12">
        <v>26.200000760000002</v>
      </c>
      <c r="EK12">
        <v>40.36000061</v>
      </c>
      <c r="EL12">
        <v>-20.940000529999999</v>
      </c>
      <c r="EM12">
        <v>256</v>
      </c>
      <c r="EN12">
        <v>249</v>
      </c>
      <c r="EO12">
        <v>952.86579959999995</v>
      </c>
      <c r="EP12" t="s">
        <v>159</v>
      </c>
      <c r="EQ12" t="s">
        <v>160</v>
      </c>
      <c r="ER12" t="s">
        <v>161</v>
      </c>
      <c r="ES12" t="s">
        <v>3240</v>
      </c>
      <c r="EW12" t="s">
        <v>3240</v>
      </c>
      <c r="EY12">
        <v>10.48</v>
      </c>
      <c r="EZ12">
        <v>7.62</v>
      </c>
      <c r="FA12">
        <v>18.100000000000001</v>
      </c>
      <c r="FB12">
        <v>660.82939999999996</v>
      </c>
      <c r="FC12">
        <v>10.980891720000001</v>
      </c>
    </row>
    <row r="13" spans="1:159">
      <c r="A13">
        <v>12</v>
      </c>
      <c r="B13" t="s">
        <v>192</v>
      </c>
      <c r="C13" t="s">
        <v>193</v>
      </c>
      <c r="D13" t="s">
        <v>153</v>
      </c>
      <c r="E13" t="s">
        <v>154</v>
      </c>
      <c r="F13" t="s">
        <v>155</v>
      </c>
      <c r="G13">
        <v>3.3712431399999998</v>
      </c>
      <c r="H13">
        <v>0.63748137000000005</v>
      </c>
      <c r="I13">
        <v>2.6100514399999999</v>
      </c>
      <c r="J13">
        <v>0.85464741</v>
      </c>
      <c r="K13">
        <v>0.42221638</v>
      </c>
      <c r="L13">
        <v>7.89563974</v>
      </c>
      <c r="M13">
        <v>7.4976265E-2</v>
      </c>
      <c r="N13">
        <v>2.6133821000000002E-2</v>
      </c>
      <c r="O13">
        <v>4.2250600000000001E-4</v>
      </c>
      <c r="P13">
        <v>1.8009051000000002E-2</v>
      </c>
      <c r="Q13">
        <v>4.1428692000000003E-2</v>
      </c>
      <c r="R13">
        <v>0.26477320500000001</v>
      </c>
      <c r="S13">
        <v>1.1739529999999999E-3</v>
      </c>
      <c r="T13">
        <v>5.6838257000000003E-2</v>
      </c>
      <c r="U13">
        <v>2.5804700000000002E-4</v>
      </c>
      <c r="V13">
        <v>2.0827021010000002</v>
      </c>
      <c r="W13">
        <v>7.1818126999999995E-2</v>
      </c>
      <c r="X13">
        <v>0.64617235399999995</v>
      </c>
      <c r="Y13">
        <v>0.79375216400000004</v>
      </c>
      <c r="Z13">
        <v>7.6280807000000006E-2</v>
      </c>
      <c r="AA13">
        <v>2.4011523160000001</v>
      </c>
      <c r="AB13">
        <v>0.50963444400000002</v>
      </c>
      <c r="AC13">
        <v>1.7127791590000001</v>
      </c>
      <c r="AD13">
        <v>1.266931794</v>
      </c>
      <c r="AE13">
        <v>58.122533199999999</v>
      </c>
      <c r="AF13" t="s">
        <v>192</v>
      </c>
      <c r="AG13" t="s">
        <v>156</v>
      </c>
      <c r="AH13" t="s">
        <v>194</v>
      </c>
      <c r="AI13" s="4" t="s">
        <v>3418</v>
      </c>
      <c r="AJ13">
        <v>13.25886422</v>
      </c>
      <c r="AK13">
        <v>0.83249321899999995</v>
      </c>
      <c r="AL13">
        <v>230.44610109999999</v>
      </c>
      <c r="AM13">
        <v>4554.2505609999998</v>
      </c>
      <c r="AN13">
        <v>3222.6964330000001</v>
      </c>
      <c r="AO13">
        <v>29793.130720000001</v>
      </c>
      <c r="AP13">
        <v>3.9271690499999998</v>
      </c>
      <c r="AQ13">
        <v>542.93507529999999</v>
      </c>
      <c r="AR13">
        <v>29.822085269999999</v>
      </c>
      <c r="AS13">
        <v>23.48883146</v>
      </c>
      <c r="AT13">
        <v>475.02380849999997</v>
      </c>
      <c r="AU13">
        <v>21193.685389999999</v>
      </c>
      <c r="AV13">
        <v>7.9388821749999998</v>
      </c>
      <c r="AW13">
        <v>17.96036256</v>
      </c>
      <c r="AX13">
        <v>33.93439738</v>
      </c>
      <c r="AY13">
        <v>41.622562680000001</v>
      </c>
      <c r="AZ13">
        <v>5.3113490189999997</v>
      </c>
      <c r="BA13">
        <v>1.484954981</v>
      </c>
      <c r="BB13">
        <v>7.0287657049999996</v>
      </c>
      <c r="BC13">
        <v>25.549615070000002</v>
      </c>
      <c r="BD13">
        <v>30.05462498</v>
      </c>
      <c r="BE13">
        <v>9.1022928329999999</v>
      </c>
      <c r="BF13">
        <v>2.72489676</v>
      </c>
      <c r="BG13">
        <v>1.0068660009999999</v>
      </c>
      <c r="BH13">
        <v>0.30779268300000001</v>
      </c>
      <c r="BI13">
        <v>0.66723752300000005</v>
      </c>
      <c r="BJ13">
        <v>5.0221215490000004</v>
      </c>
      <c r="BK13">
        <v>0.45822961299999998</v>
      </c>
      <c r="BL13">
        <v>2.7365021430000001</v>
      </c>
      <c r="BM13">
        <v>95.034502439999997</v>
      </c>
      <c r="BN13">
        <v>19.430856819999999</v>
      </c>
      <c r="BO13">
        <v>39.227608240000002</v>
      </c>
      <c r="BP13">
        <v>4.5201347209999998</v>
      </c>
      <c r="BQ13">
        <v>16.874283120000001</v>
      </c>
      <c r="BR13">
        <v>3.2853305540000002</v>
      </c>
      <c r="BS13">
        <v>0.60166870800000005</v>
      </c>
      <c r="BT13">
        <v>2.956352345</v>
      </c>
      <c r="BU13">
        <v>0.36760181199999997</v>
      </c>
      <c r="BV13">
        <v>1.8811572009999999</v>
      </c>
      <c r="BW13">
        <v>0.32444066799999999</v>
      </c>
      <c r="BX13">
        <v>0.867426382</v>
      </c>
      <c r="BY13">
        <v>0.70019145100000002</v>
      </c>
      <c r="BZ13">
        <v>4.7139618000000001E-2</v>
      </c>
      <c r="CA13">
        <v>13.754584299999999</v>
      </c>
      <c r="CB13">
        <v>19.664994719999999</v>
      </c>
      <c r="CC13">
        <v>204.97399999999999</v>
      </c>
      <c r="CD13">
        <v>2.595742982</v>
      </c>
      <c r="CE13">
        <v>91.35</v>
      </c>
      <c r="CF13">
        <v>7.64</v>
      </c>
      <c r="CG13">
        <v>126.1</v>
      </c>
      <c r="CH13" t="s">
        <v>195</v>
      </c>
      <c r="CI13">
        <v>1.0782003929999999</v>
      </c>
      <c r="CJ13">
        <v>4.8025915000000002E-2</v>
      </c>
      <c r="CK13">
        <v>2352.366368</v>
      </c>
      <c r="CL13">
        <v>6419.5669330000001</v>
      </c>
      <c r="CM13">
        <v>5962.3241660000003</v>
      </c>
      <c r="CN13">
        <v>3089.3432010000001</v>
      </c>
      <c r="CO13">
        <v>0.175820108</v>
      </c>
      <c r="CP13">
        <v>16.954577789999998</v>
      </c>
      <c r="CQ13">
        <v>1.8627938500000001</v>
      </c>
      <c r="CR13">
        <v>3.394702976</v>
      </c>
      <c r="CS13">
        <v>35.403701050000002</v>
      </c>
      <c r="CT13">
        <v>915.2579111</v>
      </c>
      <c r="CU13">
        <v>0.48221061500000001</v>
      </c>
      <c r="CV13">
        <v>1.681099546</v>
      </c>
      <c r="CW13">
        <v>10.851889399999999</v>
      </c>
      <c r="CX13">
        <v>15.214337130000001</v>
      </c>
      <c r="CY13">
        <v>0.27528793699999998</v>
      </c>
      <c r="CZ13">
        <v>8.7502398999999995E-2</v>
      </c>
      <c r="DA13">
        <v>0.47942025399999999</v>
      </c>
      <c r="DB13">
        <v>6.4705923470000002</v>
      </c>
      <c r="DC13">
        <v>14.38529417</v>
      </c>
      <c r="DD13">
        <v>0.49137719099999999</v>
      </c>
      <c r="DE13">
        <v>0.10528351900000001</v>
      </c>
      <c r="DF13">
        <v>6.9108852999999998E-2</v>
      </c>
      <c r="DG13">
        <v>0.38458761299999999</v>
      </c>
      <c r="DH13">
        <v>6.0789669999999997E-2</v>
      </c>
      <c r="DI13">
        <v>0.392914345</v>
      </c>
      <c r="DJ13">
        <v>8.2438794999999995E-2</v>
      </c>
      <c r="DK13">
        <v>0.16420005200000001</v>
      </c>
      <c r="DL13">
        <v>23.139794630000001</v>
      </c>
      <c r="DM13">
        <v>0.87888350100000001</v>
      </c>
      <c r="DN13">
        <v>1.8149028760000001</v>
      </c>
      <c r="DO13">
        <v>0.20414175300000001</v>
      </c>
      <c r="DP13">
        <v>0.769321492</v>
      </c>
      <c r="DQ13">
        <v>0.14654254999999999</v>
      </c>
      <c r="DR13">
        <v>3.3473952000000001E-2</v>
      </c>
      <c r="DS13">
        <v>0.13764019399999999</v>
      </c>
      <c r="DT13">
        <v>1.8419967999999998E-2</v>
      </c>
      <c r="DU13">
        <v>9.1178842999999996E-2</v>
      </c>
      <c r="DV13">
        <v>1.8452995999999999E-2</v>
      </c>
      <c r="DW13">
        <v>5.3627398E-2</v>
      </c>
      <c r="DX13">
        <v>3.5098909999999997E-2</v>
      </c>
      <c r="DY13">
        <v>2.8988799999999999E-3</v>
      </c>
      <c r="DZ13">
        <v>1.0969081730000001</v>
      </c>
      <c r="EA13">
        <v>0.27070464900000002</v>
      </c>
      <c r="EB13">
        <v>117.700625</v>
      </c>
      <c r="EC13">
        <v>36.326583329999998</v>
      </c>
      <c r="ED13">
        <v>0.26813298499999999</v>
      </c>
      <c r="EE13">
        <v>4903.7001950000003</v>
      </c>
      <c r="EF13">
        <v>3468.8999020000001</v>
      </c>
      <c r="EG13">
        <v>852.79998780000005</v>
      </c>
      <c r="EH13">
        <v>0.58153200100000002</v>
      </c>
      <c r="EI13">
        <v>-1.8999999759999999</v>
      </c>
      <c r="EJ13">
        <v>26.299999239999998</v>
      </c>
      <c r="EK13">
        <v>40.41999817</v>
      </c>
      <c r="EL13">
        <v>-20.81999969</v>
      </c>
      <c r="EM13">
        <v>248</v>
      </c>
      <c r="EN13">
        <v>249</v>
      </c>
      <c r="EO13">
        <v>951.25074959999995</v>
      </c>
      <c r="EP13" t="s">
        <v>159</v>
      </c>
      <c r="EQ13" t="s">
        <v>160</v>
      </c>
      <c r="ER13" t="s">
        <v>161</v>
      </c>
      <c r="ES13" t="s">
        <v>3240</v>
      </c>
      <c r="EW13" t="s">
        <v>3240</v>
      </c>
      <c r="EY13">
        <v>11.59</v>
      </c>
      <c r="EZ13">
        <v>3.67</v>
      </c>
      <c r="FA13">
        <v>15.26</v>
      </c>
      <c r="FB13">
        <v>1108.0454</v>
      </c>
      <c r="FC13">
        <v>16.2129361</v>
      </c>
    </row>
    <row r="14" spans="1:159">
      <c r="A14">
        <v>13</v>
      </c>
      <c r="B14" t="s">
        <v>196</v>
      </c>
      <c r="C14" t="s">
        <v>193</v>
      </c>
      <c r="D14" t="s">
        <v>153</v>
      </c>
      <c r="E14" t="s">
        <v>154</v>
      </c>
      <c r="F14" t="s">
        <v>155</v>
      </c>
      <c r="G14">
        <v>4.9632283299999997</v>
      </c>
      <c r="H14">
        <v>2.27895475</v>
      </c>
      <c r="I14">
        <v>4.4054415699999998</v>
      </c>
      <c r="J14">
        <v>1.61647549</v>
      </c>
      <c r="K14">
        <v>0.89502769999999998</v>
      </c>
      <c r="L14">
        <v>14.1591278</v>
      </c>
      <c r="M14">
        <v>0.10609286</v>
      </c>
      <c r="N14">
        <v>1.9013190999999999E-2</v>
      </c>
      <c r="O14">
        <v>6.3638900000000001E-4</v>
      </c>
      <c r="P14">
        <v>1.8103475000000001E-2</v>
      </c>
      <c r="Q14">
        <v>2.6126506000000001E-2</v>
      </c>
      <c r="R14">
        <v>0.31840411000000002</v>
      </c>
      <c r="S14">
        <v>1.808217E-3</v>
      </c>
      <c r="T14">
        <v>6.6304811000000005E-2</v>
      </c>
      <c r="U14">
        <v>2.67166E-4</v>
      </c>
      <c r="V14">
        <v>1.579657952</v>
      </c>
      <c r="W14">
        <v>6.4854164000000006E-2</v>
      </c>
      <c r="X14">
        <v>0.64661002499999998</v>
      </c>
      <c r="Y14">
        <v>0.81619178699999995</v>
      </c>
      <c r="Z14">
        <v>0.135953086</v>
      </c>
      <c r="AA14">
        <v>3.6847648149999999</v>
      </c>
      <c r="AB14">
        <v>0.37559339400000002</v>
      </c>
      <c r="AC14">
        <v>0.98042884799999996</v>
      </c>
      <c r="AD14">
        <v>1.6599688829999999</v>
      </c>
      <c r="AE14">
        <v>65.819909620000004</v>
      </c>
      <c r="AF14" t="s">
        <v>196</v>
      </c>
      <c r="AG14" t="s">
        <v>156</v>
      </c>
      <c r="AH14" t="s">
        <v>197</v>
      </c>
      <c r="AI14" s="4" t="s">
        <v>3418</v>
      </c>
      <c r="AJ14">
        <v>15.200513340000001</v>
      </c>
      <c r="AK14">
        <v>0.92685316399999995</v>
      </c>
      <c r="AL14">
        <v>213.84454460000001</v>
      </c>
      <c r="AM14">
        <v>5140.8929319999997</v>
      </c>
      <c r="AN14">
        <v>3534.6537520000002</v>
      </c>
      <c r="AO14">
        <v>6401.2305850000002</v>
      </c>
      <c r="AP14">
        <v>4.5262124659999996</v>
      </c>
      <c r="AQ14">
        <v>632.55252410000003</v>
      </c>
      <c r="AR14">
        <v>33.955687570000002</v>
      </c>
      <c r="AS14">
        <v>27.189677119999999</v>
      </c>
      <c r="AT14">
        <v>458.62226140000001</v>
      </c>
      <c r="AU14">
        <v>23323.048490000001</v>
      </c>
      <c r="AV14">
        <v>9.3554122779999993</v>
      </c>
      <c r="AW14">
        <v>21.582838840000001</v>
      </c>
      <c r="AX14">
        <v>31.085438270000001</v>
      </c>
      <c r="AY14">
        <v>48.932681469999999</v>
      </c>
      <c r="AZ14">
        <v>6.1434889090000002</v>
      </c>
      <c r="BA14">
        <v>1.5736607419999999</v>
      </c>
      <c r="BB14">
        <v>8.0785416669999996</v>
      </c>
      <c r="BC14">
        <v>29.26265922</v>
      </c>
      <c r="BD14">
        <v>17.18949495</v>
      </c>
      <c r="BE14">
        <v>9.7922890700000007</v>
      </c>
      <c r="BF14">
        <v>2.8096883290000001</v>
      </c>
      <c r="BG14">
        <v>1.2730790869999999</v>
      </c>
      <c r="BH14">
        <v>0.34538347400000002</v>
      </c>
      <c r="BI14">
        <v>0.80126046399999995</v>
      </c>
      <c r="BJ14">
        <v>5.4869764500000002</v>
      </c>
      <c r="BK14">
        <v>0.50581358600000004</v>
      </c>
      <c r="BL14">
        <v>3.1573477319999999</v>
      </c>
      <c r="BM14">
        <v>107.83442719999999</v>
      </c>
      <c r="BN14">
        <v>21.575055070000001</v>
      </c>
      <c r="BO14">
        <v>43.438066220000003</v>
      </c>
      <c r="BP14">
        <v>4.9133584580000003</v>
      </c>
      <c r="BQ14">
        <v>18.330001490000001</v>
      </c>
      <c r="BR14">
        <v>3.4877394810000002</v>
      </c>
      <c r="BS14">
        <v>0.65134219900000001</v>
      </c>
      <c r="BT14">
        <v>3.1844439470000001</v>
      </c>
      <c r="BU14">
        <v>0.39154071299999998</v>
      </c>
      <c r="BV14">
        <v>2.0277362499999998</v>
      </c>
      <c r="BW14">
        <v>0.362108757</v>
      </c>
      <c r="BX14">
        <v>0.93904889400000002</v>
      </c>
      <c r="BY14">
        <v>0.77580149799999998</v>
      </c>
      <c r="BZ14">
        <v>4.9503713999999997E-2</v>
      </c>
      <c r="CA14">
        <v>15.507166509999999</v>
      </c>
      <c r="CB14">
        <v>6.633375054</v>
      </c>
      <c r="CC14">
        <v>238.51519999999999</v>
      </c>
      <c r="CD14">
        <v>2.395783421</v>
      </c>
      <c r="CE14">
        <v>102.05</v>
      </c>
      <c r="CF14">
        <v>7.56</v>
      </c>
      <c r="CG14">
        <v>117.5</v>
      </c>
      <c r="CH14" t="s">
        <v>198</v>
      </c>
      <c r="CI14">
        <v>1.290157861</v>
      </c>
      <c r="CJ14">
        <v>0.14685229299999999</v>
      </c>
      <c r="CK14">
        <v>2964.5472570000002</v>
      </c>
      <c r="CL14">
        <v>6268.8969859999997</v>
      </c>
      <c r="CM14">
        <v>9910.9417599999997</v>
      </c>
      <c r="CN14">
        <v>3644.024242</v>
      </c>
      <c r="CO14">
        <v>0.34968221199999999</v>
      </c>
      <c r="CP14">
        <v>27.550395439999999</v>
      </c>
      <c r="CQ14">
        <v>2.7508647929999999</v>
      </c>
      <c r="CR14">
        <v>7.0256871570000001</v>
      </c>
      <c r="CS14">
        <v>46.814715169999999</v>
      </c>
      <c r="CT14">
        <v>1456.916408</v>
      </c>
      <c r="CU14">
        <v>0.781245313</v>
      </c>
      <c r="CV14">
        <v>3.4048772789999999</v>
      </c>
      <c r="CW14">
        <v>19.325074619999999</v>
      </c>
      <c r="CX14">
        <v>26.650631690000001</v>
      </c>
      <c r="CY14">
        <v>0.50253397600000005</v>
      </c>
      <c r="CZ14">
        <v>0.17160936800000001</v>
      </c>
      <c r="DA14">
        <v>0.63119336800000003</v>
      </c>
      <c r="DB14">
        <v>8.7883944710000002</v>
      </c>
      <c r="DC14">
        <v>18.203645349999999</v>
      </c>
      <c r="DD14">
        <v>0.85739328599999998</v>
      </c>
      <c r="DE14">
        <v>0.97349693000000004</v>
      </c>
      <c r="DF14">
        <v>2.4047494880000002</v>
      </c>
      <c r="DG14">
        <v>1.5483928060000001</v>
      </c>
      <c r="DH14">
        <v>0.18168121400000001</v>
      </c>
      <c r="DI14">
        <v>3.9227520130000002</v>
      </c>
      <c r="DJ14">
        <v>0.19131867399999999</v>
      </c>
      <c r="DK14">
        <v>0.26329653600000003</v>
      </c>
      <c r="DL14">
        <v>34.762037589999998</v>
      </c>
      <c r="DM14">
        <v>1.5546351389999999</v>
      </c>
      <c r="DN14">
        <v>2.96822988</v>
      </c>
      <c r="DO14">
        <v>0.43482100099999998</v>
      </c>
      <c r="DP14">
        <v>1.3475294739999999</v>
      </c>
      <c r="DQ14">
        <v>0.33309357899999997</v>
      </c>
      <c r="DR14">
        <v>0.15505923799999999</v>
      </c>
      <c r="DS14">
        <v>0.32574355999999999</v>
      </c>
      <c r="DT14">
        <v>0.13216114000000001</v>
      </c>
      <c r="DU14">
        <v>0.249111838</v>
      </c>
      <c r="DV14">
        <v>0.131620131</v>
      </c>
      <c r="DW14">
        <v>0.18197047599999999</v>
      </c>
      <c r="DX14">
        <v>0.164583165</v>
      </c>
      <c r="DY14">
        <v>0.55127116700000001</v>
      </c>
      <c r="DZ14">
        <v>1.4316425180000001</v>
      </c>
      <c r="EA14">
        <v>0.47808097100000002</v>
      </c>
      <c r="EB14">
        <v>117.700625</v>
      </c>
      <c r="EC14">
        <v>36.326583329999998</v>
      </c>
      <c r="ED14">
        <v>0.26813298499999999</v>
      </c>
      <c r="EE14">
        <v>4903.7001950000003</v>
      </c>
      <c r="EF14">
        <v>3468.8999020000001</v>
      </c>
      <c r="EG14">
        <v>852.79998780000005</v>
      </c>
      <c r="EH14">
        <v>0.58153200100000002</v>
      </c>
      <c r="EI14">
        <v>-1.8999999759999999</v>
      </c>
      <c r="EJ14">
        <v>26.299999239999998</v>
      </c>
      <c r="EK14">
        <v>40.41999817</v>
      </c>
      <c r="EL14">
        <v>-20.81999969</v>
      </c>
      <c r="EM14">
        <v>248</v>
      </c>
      <c r="EN14">
        <v>249</v>
      </c>
      <c r="EO14">
        <v>951.25074959999995</v>
      </c>
      <c r="EP14" t="s">
        <v>159</v>
      </c>
      <c r="EQ14" t="s">
        <v>160</v>
      </c>
      <c r="ER14" t="s">
        <v>161</v>
      </c>
      <c r="ES14" t="s">
        <v>3240</v>
      </c>
      <c r="EW14" t="s">
        <v>3240</v>
      </c>
      <c r="EY14">
        <v>6.37</v>
      </c>
      <c r="EZ14">
        <v>7.32</v>
      </c>
      <c r="FA14">
        <v>13.69</v>
      </c>
      <c r="FB14">
        <v>1365.5334</v>
      </c>
      <c r="FC14">
        <v>15.65251127</v>
      </c>
    </row>
    <row r="15" spans="1:159">
      <c r="A15">
        <v>14</v>
      </c>
      <c r="B15" t="s">
        <v>199</v>
      </c>
      <c r="C15" t="s">
        <v>193</v>
      </c>
      <c r="D15" t="s">
        <v>153</v>
      </c>
      <c r="E15" t="s">
        <v>154</v>
      </c>
      <c r="F15" t="s">
        <v>155</v>
      </c>
      <c r="G15">
        <v>4.1829385800000001</v>
      </c>
      <c r="H15">
        <v>0.67462805000000003</v>
      </c>
      <c r="I15">
        <v>3.1080064200000002</v>
      </c>
      <c r="J15">
        <v>1.10566627</v>
      </c>
      <c r="K15">
        <v>0.56630484999999997</v>
      </c>
      <c r="L15">
        <v>9.6375441599999991</v>
      </c>
      <c r="M15">
        <v>8.4352786999999999E-2</v>
      </c>
      <c r="N15">
        <v>1.5134720000000001E-2</v>
      </c>
      <c r="O15">
        <v>4.3854199999999999E-4</v>
      </c>
      <c r="P15">
        <v>1.9398546999999999E-2</v>
      </c>
      <c r="Q15">
        <v>3.4610885000000001E-2</v>
      </c>
      <c r="R15">
        <v>0.20953054900000001</v>
      </c>
      <c r="S15">
        <v>1.1545380000000001E-3</v>
      </c>
      <c r="T15">
        <v>5.3932934000000002E-2</v>
      </c>
      <c r="U15">
        <v>2.5699799999999998E-4</v>
      </c>
      <c r="V15">
        <v>1.2524319530000001</v>
      </c>
      <c r="W15">
        <v>5.2699502000000002E-2</v>
      </c>
      <c r="X15">
        <v>0.50212159999999995</v>
      </c>
      <c r="Y15">
        <v>0.51603840300000003</v>
      </c>
      <c r="Z15">
        <v>6.3287379000000005E-2</v>
      </c>
      <c r="AA15">
        <v>1.366133024</v>
      </c>
      <c r="AB15">
        <v>0.29652595100000001</v>
      </c>
      <c r="AC15">
        <v>1.199002098</v>
      </c>
      <c r="AD15">
        <v>0.83199701000000004</v>
      </c>
      <c r="AE15">
        <v>39.384933789999998</v>
      </c>
      <c r="AF15" t="s">
        <v>199</v>
      </c>
      <c r="AG15" t="s">
        <v>156</v>
      </c>
      <c r="AH15" t="s">
        <v>200</v>
      </c>
      <c r="AI15" s="4" t="s">
        <v>3418</v>
      </c>
      <c r="AJ15">
        <v>16.207512619999999</v>
      </c>
      <c r="AK15">
        <v>0.96343109800000004</v>
      </c>
      <c r="AL15">
        <v>229.99166940000001</v>
      </c>
      <c r="AM15">
        <v>5346.985694</v>
      </c>
      <c r="AN15">
        <v>3707.3174429999999</v>
      </c>
      <c r="AO15">
        <v>5182.9415609999996</v>
      </c>
      <c r="AP15">
        <v>4.8153736079999998</v>
      </c>
      <c r="AQ15">
        <v>638.99503100000004</v>
      </c>
      <c r="AR15">
        <v>35.017277620000002</v>
      </c>
      <c r="AS15">
        <v>28.6197318</v>
      </c>
      <c r="AT15">
        <v>481.00364109999998</v>
      </c>
      <c r="AU15">
        <v>24296.211640000001</v>
      </c>
      <c r="AV15">
        <v>9.9816866449999999</v>
      </c>
      <c r="AW15">
        <v>22.484283179999998</v>
      </c>
      <c r="AX15">
        <v>28.54190681</v>
      </c>
      <c r="AY15">
        <v>51.639925789999999</v>
      </c>
      <c r="AZ15">
        <v>6.3817340509999996</v>
      </c>
      <c r="BA15">
        <v>1.6678537389999999</v>
      </c>
      <c r="BB15">
        <v>8.3053923540000003</v>
      </c>
      <c r="BC15">
        <v>30.081129780000001</v>
      </c>
      <c r="BD15">
        <v>17.21854046</v>
      </c>
      <c r="BE15">
        <v>10.134016559999999</v>
      </c>
      <c r="BF15">
        <v>2.724224478</v>
      </c>
      <c r="BG15">
        <v>1.2278561509999999</v>
      </c>
      <c r="BH15">
        <v>0.36915514500000002</v>
      </c>
      <c r="BI15">
        <v>0.62633236599999997</v>
      </c>
      <c r="BJ15">
        <v>6.022428101</v>
      </c>
      <c r="BK15">
        <v>0.54298281299999995</v>
      </c>
      <c r="BL15">
        <v>3.2827640649999998</v>
      </c>
      <c r="BM15">
        <v>116.8427867</v>
      </c>
      <c r="BN15">
        <v>22.932632890000001</v>
      </c>
      <c r="BO15">
        <v>46.76173386</v>
      </c>
      <c r="BP15">
        <v>5.230027947</v>
      </c>
      <c r="BQ15">
        <v>19.461243199999998</v>
      </c>
      <c r="BR15">
        <v>3.6322187619999999</v>
      </c>
      <c r="BS15">
        <v>0.669300114</v>
      </c>
      <c r="BT15">
        <v>3.3372580140000001</v>
      </c>
      <c r="BU15">
        <v>0.41197071800000001</v>
      </c>
      <c r="BV15">
        <v>2.1132411879999999</v>
      </c>
      <c r="BW15">
        <v>0.37365869299999999</v>
      </c>
      <c r="BX15">
        <v>0.98332999099999996</v>
      </c>
      <c r="BY15">
        <v>0.81009765499999997</v>
      </c>
      <c r="BZ15">
        <v>4.8521094000000001E-2</v>
      </c>
      <c r="CA15">
        <v>16.702528539999999</v>
      </c>
      <c r="CB15">
        <v>6.7089352609999997</v>
      </c>
      <c r="CC15">
        <v>199.892</v>
      </c>
      <c r="CD15">
        <v>2.8967556339999998</v>
      </c>
      <c r="CE15">
        <v>107.2</v>
      </c>
      <c r="CF15">
        <v>7.35</v>
      </c>
      <c r="CG15">
        <v>110.4</v>
      </c>
      <c r="CH15" t="s">
        <v>201</v>
      </c>
      <c r="CI15">
        <v>0.78138212100000004</v>
      </c>
      <c r="CJ15">
        <v>2.9546204E-2</v>
      </c>
      <c r="CK15">
        <v>2811.1712819999998</v>
      </c>
      <c r="CL15">
        <v>3858.1868840000002</v>
      </c>
      <c r="CM15">
        <v>4761.9721149999996</v>
      </c>
      <c r="CN15">
        <v>2671.0805770000002</v>
      </c>
      <c r="CO15">
        <v>0.175246648</v>
      </c>
      <c r="CP15">
        <v>16.708515649999999</v>
      </c>
      <c r="CQ15">
        <v>1.776524843</v>
      </c>
      <c r="CR15">
        <v>3.1592311409999998</v>
      </c>
      <c r="CS15">
        <v>35.257379640000003</v>
      </c>
      <c r="CT15">
        <v>870.28550710000002</v>
      </c>
      <c r="CU15">
        <v>0.49064456699999998</v>
      </c>
      <c r="CV15">
        <v>1.7473843769999999</v>
      </c>
      <c r="CW15">
        <v>14.950833080000001</v>
      </c>
      <c r="CX15">
        <v>16.939200240000002</v>
      </c>
      <c r="CY15">
        <v>0.233765361</v>
      </c>
      <c r="CZ15">
        <v>8.4359493999999993E-2</v>
      </c>
      <c r="DA15">
        <v>0.43356763799999998</v>
      </c>
      <c r="DB15">
        <v>5.65513099</v>
      </c>
      <c r="DC15">
        <v>13.64753816</v>
      </c>
      <c r="DD15">
        <v>0.51675615399999997</v>
      </c>
      <c r="DE15">
        <v>0.49115032400000003</v>
      </c>
      <c r="DF15">
        <v>0.39741356999999999</v>
      </c>
      <c r="DG15">
        <v>0.34505357800000003</v>
      </c>
      <c r="DH15">
        <v>4.0108597000000003E-2</v>
      </c>
      <c r="DI15">
        <v>1.1749591100000001</v>
      </c>
      <c r="DJ15">
        <v>9.6808094999999997E-2</v>
      </c>
      <c r="DK15">
        <v>0.13914447599999999</v>
      </c>
      <c r="DL15">
        <v>22.829907309999999</v>
      </c>
      <c r="DM15">
        <v>0.91401686400000004</v>
      </c>
      <c r="DN15">
        <v>1.766974907</v>
      </c>
      <c r="DO15">
        <v>0.20504667400000001</v>
      </c>
      <c r="DP15">
        <v>0.78247855700000002</v>
      </c>
      <c r="DQ15">
        <v>0.151978057</v>
      </c>
      <c r="DR15">
        <v>3.4834005000000001E-2</v>
      </c>
      <c r="DS15">
        <v>0.14399445799999999</v>
      </c>
      <c r="DT15">
        <v>1.7790186999999999E-2</v>
      </c>
      <c r="DU15">
        <v>9.5799412E-2</v>
      </c>
      <c r="DV15">
        <v>1.8627139000000001E-2</v>
      </c>
      <c r="DW15">
        <v>4.7732693E-2</v>
      </c>
      <c r="DX15">
        <v>3.6912703999999998E-2</v>
      </c>
      <c r="DY15">
        <v>4.5194472999999999E-2</v>
      </c>
      <c r="DZ15">
        <v>0.78249742799999999</v>
      </c>
      <c r="EA15">
        <v>0.24583181500000001</v>
      </c>
      <c r="EB15">
        <v>117.700625</v>
      </c>
      <c r="EC15">
        <v>36.326583329999998</v>
      </c>
      <c r="ED15">
        <v>0.26813298499999999</v>
      </c>
      <c r="EE15">
        <v>4903.7001950000003</v>
      </c>
      <c r="EF15">
        <v>3468.8999020000001</v>
      </c>
      <c r="EG15">
        <v>852.79998780000005</v>
      </c>
      <c r="EH15">
        <v>0.58153200100000002</v>
      </c>
      <c r="EI15">
        <v>-1.8999999759999999</v>
      </c>
      <c r="EJ15">
        <v>26.299999239999998</v>
      </c>
      <c r="EK15">
        <v>40.41999817</v>
      </c>
      <c r="EL15">
        <v>-20.81999969</v>
      </c>
      <c r="EM15">
        <v>248</v>
      </c>
      <c r="EN15">
        <v>249</v>
      </c>
      <c r="EO15">
        <v>951.25074959999995</v>
      </c>
      <c r="EP15" t="s">
        <v>159</v>
      </c>
      <c r="EQ15" t="s">
        <v>160</v>
      </c>
      <c r="ER15" t="s">
        <v>161</v>
      </c>
      <c r="ES15" t="s">
        <v>3240</v>
      </c>
      <c r="EW15" t="s">
        <v>3240</v>
      </c>
      <c r="EY15">
        <v>12.67</v>
      </c>
      <c r="EZ15">
        <v>4.75</v>
      </c>
      <c r="FA15">
        <v>17.420000000000002</v>
      </c>
      <c r="FB15">
        <v>1407.8833999999999</v>
      </c>
      <c r="FC15">
        <v>16.692886120000001</v>
      </c>
    </row>
    <row r="16" spans="1:159">
      <c r="A16">
        <v>15</v>
      </c>
      <c r="B16" t="s">
        <v>202</v>
      </c>
      <c r="C16" t="s">
        <v>193</v>
      </c>
      <c r="D16" t="s">
        <v>153</v>
      </c>
      <c r="E16" t="s">
        <v>154</v>
      </c>
      <c r="F16" t="s">
        <v>155</v>
      </c>
      <c r="G16">
        <v>0.90963780000000005</v>
      </c>
      <c r="H16">
        <v>0.45131670000000002</v>
      </c>
      <c r="I16">
        <v>2.3177621099999999</v>
      </c>
      <c r="J16">
        <v>0.97163832000000006</v>
      </c>
      <c r="K16">
        <v>0.39529292999999999</v>
      </c>
      <c r="L16">
        <v>5.0456478599999999</v>
      </c>
      <c r="M16">
        <v>9.7706610999999999E-2</v>
      </c>
      <c r="N16">
        <v>1.94177E-2</v>
      </c>
      <c r="O16">
        <v>5.95782E-4</v>
      </c>
      <c r="P16">
        <v>1.9401036E-2</v>
      </c>
      <c r="Q16">
        <v>4.4081885000000001E-2</v>
      </c>
      <c r="R16">
        <v>0.297043789</v>
      </c>
      <c r="S16">
        <v>1.38849E-3</v>
      </c>
      <c r="T16">
        <v>5.4989446999999997E-2</v>
      </c>
      <c r="U16">
        <v>2.9084199999999998E-4</v>
      </c>
      <c r="V16">
        <v>2.0974677530000001</v>
      </c>
      <c r="W16">
        <v>6.5316302000000007E-2</v>
      </c>
      <c r="X16">
        <v>0.60805480999999995</v>
      </c>
      <c r="Y16">
        <v>0.791276223</v>
      </c>
      <c r="Z16">
        <v>8.4103628999999999E-2</v>
      </c>
      <c r="AA16">
        <v>4.2161984940000004</v>
      </c>
      <c r="AB16">
        <v>0.51262820099999995</v>
      </c>
      <c r="AC16">
        <v>1.600324758</v>
      </c>
      <c r="AD16">
        <v>1.6093907700000001</v>
      </c>
      <c r="AE16">
        <v>54.802131189999997</v>
      </c>
      <c r="AF16" t="s">
        <v>202</v>
      </c>
      <c r="AG16" t="s">
        <v>156</v>
      </c>
      <c r="AH16" t="s">
        <v>203</v>
      </c>
      <c r="AI16" s="4" t="s">
        <v>3418</v>
      </c>
      <c r="AJ16">
        <v>13.598724689999999</v>
      </c>
      <c r="AK16">
        <v>0.78199491300000001</v>
      </c>
      <c r="AL16">
        <v>169.25402260000001</v>
      </c>
      <c r="AM16">
        <v>4435.400208</v>
      </c>
      <c r="AN16">
        <v>3041.1371909999998</v>
      </c>
      <c r="AO16">
        <v>4273.5024919999996</v>
      </c>
      <c r="AP16">
        <v>3.9710407559999998</v>
      </c>
      <c r="AQ16">
        <v>532.52660270000001</v>
      </c>
      <c r="AR16">
        <v>29.51738756</v>
      </c>
      <c r="AS16">
        <v>23.27597922</v>
      </c>
      <c r="AT16">
        <v>387.1948079</v>
      </c>
      <c r="AU16">
        <v>20075.479660000001</v>
      </c>
      <c r="AV16">
        <v>8.0332459689999993</v>
      </c>
      <c r="AW16">
        <v>18.451681740000001</v>
      </c>
      <c r="AX16">
        <v>24.01325151</v>
      </c>
      <c r="AY16">
        <v>52.378043499999997</v>
      </c>
      <c r="AZ16">
        <v>5.3240863469999997</v>
      </c>
      <c r="BA16">
        <v>1.433736933</v>
      </c>
      <c r="BB16">
        <v>7.1656896200000002</v>
      </c>
      <c r="BC16">
        <v>24.918613430000001</v>
      </c>
      <c r="BD16">
        <v>13.93192296</v>
      </c>
      <c r="BE16">
        <v>8.6677817990000001</v>
      </c>
      <c r="BF16">
        <v>1.9160129589999999</v>
      </c>
      <c r="BG16">
        <v>0.97531773300000002</v>
      </c>
      <c r="BH16">
        <v>0.29746782700000002</v>
      </c>
      <c r="BI16">
        <v>0.88989805600000005</v>
      </c>
      <c r="BJ16">
        <v>4.9044971970000004</v>
      </c>
      <c r="BK16">
        <v>0.44415879400000002</v>
      </c>
      <c r="BL16">
        <v>2.7206964359999999</v>
      </c>
      <c r="BM16">
        <v>94.347552269999994</v>
      </c>
      <c r="BN16">
        <v>19.399620769999999</v>
      </c>
      <c r="BO16">
        <v>39.439881079999999</v>
      </c>
      <c r="BP16">
        <v>4.4196624619999998</v>
      </c>
      <c r="BQ16">
        <v>16.232920660000001</v>
      </c>
      <c r="BR16">
        <v>3.0847289149999999</v>
      </c>
      <c r="BS16">
        <v>0.57130604600000001</v>
      </c>
      <c r="BT16">
        <v>2.7925403750000002</v>
      </c>
      <c r="BU16">
        <v>0.348808911</v>
      </c>
      <c r="BV16">
        <v>1.8234299</v>
      </c>
      <c r="BW16">
        <v>0.319936212</v>
      </c>
      <c r="BX16">
        <v>0.84133284399999997</v>
      </c>
      <c r="BY16">
        <v>0.70091347999999998</v>
      </c>
      <c r="BZ16">
        <v>2.7987959E-2</v>
      </c>
      <c r="CA16">
        <v>18.395762120000001</v>
      </c>
      <c r="CB16">
        <v>11.911255260000001</v>
      </c>
      <c r="CC16">
        <v>243.59719999999999</v>
      </c>
      <c r="CD16">
        <v>4.2886778899999998</v>
      </c>
      <c r="CE16">
        <v>105.75</v>
      </c>
      <c r="CF16">
        <v>6.43</v>
      </c>
      <c r="CG16">
        <v>113.9</v>
      </c>
      <c r="CH16" t="s">
        <v>204</v>
      </c>
      <c r="CI16">
        <v>0.64270997799999996</v>
      </c>
      <c r="CJ16">
        <v>2.2981707000000001E-2</v>
      </c>
      <c r="CK16">
        <v>2434.187402</v>
      </c>
      <c r="CL16">
        <v>6537.8431259999998</v>
      </c>
      <c r="CM16">
        <v>10310.603419999999</v>
      </c>
      <c r="CN16">
        <v>2809.5052639999999</v>
      </c>
      <c r="CO16">
        <v>8.8524923000000005E-2</v>
      </c>
      <c r="CP16">
        <v>7.9752522409999997</v>
      </c>
      <c r="CQ16">
        <v>1.048153321</v>
      </c>
      <c r="CR16">
        <v>3.4227177690000001</v>
      </c>
      <c r="CS16">
        <v>28.197800669999999</v>
      </c>
      <c r="CT16">
        <v>451.84294870000002</v>
      </c>
      <c r="CU16">
        <v>0.28577878899999998</v>
      </c>
      <c r="CV16">
        <v>1.5617336740000001</v>
      </c>
      <c r="CW16">
        <v>16.13404603</v>
      </c>
      <c r="CX16">
        <v>15.84092922</v>
      </c>
      <c r="CY16">
        <v>0.121581245</v>
      </c>
      <c r="CZ16">
        <v>4.8451493999999998E-2</v>
      </c>
      <c r="DA16">
        <v>0.35256457600000002</v>
      </c>
      <c r="DB16">
        <v>9.1192968800000003</v>
      </c>
      <c r="DC16">
        <v>14.080729440000001</v>
      </c>
      <c r="DD16">
        <v>0.31551636900000002</v>
      </c>
      <c r="DE16">
        <v>0.33486233100000001</v>
      </c>
      <c r="DF16">
        <v>0.20140033800000001</v>
      </c>
      <c r="DG16">
        <v>0.38986618899999997</v>
      </c>
      <c r="DH16">
        <v>5.3988276000000002E-2</v>
      </c>
      <c r="DI16">
        <v>1.095928738</v>
      </c>
      <c r="DJ16">
        <v>0.26901483300000001</v>
      </c>
      <c r="DK16">
        <v>9.8870555999999998E-2</v>
      </c>
      <c r="DL16">
        <v>24.825193769999998</v>
      </c>
      <c r="DM16">
        <v>0.49296931599999999</v>
      </c>
      <c r="DN16">
        <v>1.0453071469999999</v>
      </c>
      <c r="DO16">
        <v>0.112638642</v>
      </c>
      <c r="DP16">
        <v>0.41414819400000003</v>
      </c>
      <c r="DQ16">
        <v>8.3995895000000001E-2</v>
      </c>
      <c r="DR16">
        <v>2.4390608000000001E-2</v>
      </c>
      <c r="DS16">
        <v>8.3325688999999994E-2</v>
      </c>
      <c r="DT16">
        <v>1.4409919E-2</v>
      </c>
      <c r="DU16">
        <v>6.2168702999999999E-2</v>
      </c>
      <c r="DV16">
        <v>1.4340452E-2</v>
      </c>
      <c r="DW16">
        <v>3.3758815999999997E-2</v>
      </c>
      <c r="DX16">
        <v>2.4628359999999998E-2</v>
      </c>
      <c r="DY16">
        <v>2.5164524000000001E-2</v>
      </c>
      <c r="DZ16">
        <v>0.73354393100000004</v>
      </c>
      <c r="EA16">
        <v>0.11980740099999999</v>
      </c>
      <c r="EB16">
        <v>117.700625</v>
      </c>
      <c r="EC16">
        <v>36.326583329999998</v>
      </c>
      <c r="ED16">
        <v>0.26813298499999999</v>
      </c>
      <c r="EE16">
        <v>4903.7001950000003</v>
      </c>
      <c r="EF16">
        <v>3468.8999020000001</v>
      </c>
      <c r="EG16">
        <v>852.79998780000005</v>
      </c>
      <c r="EH16">
        <v>0.58153200100000002</v>
      </c>
      <c r="EI16">
        <v>-1.8999999759999999</v>
      </c>
      <c r="EJ16">
        <v>26.299999239999998</v>
      </c>
      <c r="EK16">
        <v>40.41999817</v>
      </c>
      <c r="EL16">
        <v>-20.81999969</v>
      </c>
      <c r="EM16">
        <v>248</v>
      </c>
      <c r="EN16">
        <v>249</v>
      </c>
      <c r="EO16">
        <v>951.25074959999995</v>
      </c>
      <c r="EP16" t="s">
        <v>159</v>
      </c>
      <c r="EQ16" t="s">
        <v>160</v>
      </c>
      <c r="ER16" t="s">
        <v>161</v>
      </c>
      <c r="ES16" t="s">
        <v>3240</v>
      </c>
      <c r="EW16" t="s">
        <v>3240</v>
      </c>
      <c r="EY16">
        <v>11.79</v>
      </c>
      <c r="EZ16">
        <v>4.54</v>
      </c>
      <c r="FA16">
        <v>16.329999999999998</v>
      </c>
      <c r="FB16">
        <v>1285.9154000000001</v>
      </c>
      <c r="FC16">
        <v>19.779921770000001</v>
      </c>
    </row>
    <row r="17" spans="1:159">
      <c r="A17">
        <v>16</v>
      </c>
      <c r="B17" t="s">
        <v>205</v>
      </c>
      <c r="C17" t="s">
        <v>193</v>
      </c>
      <c r="D17" t="s">
        <v>153</v>
      </c>
      <c r="E17" t="s">
        <v>154</v>
      </c>
      <c r="F17" t="s">
        <v>155</v>
      </c>
      <c r="G17">
        <v>4.1510063199999996</v>
      </c>
      <c r="H17">
        <v>1.37424692</v>
      </c>
      <c r="I17">
        <v>2.8606321499999998</v>
      </c>
      <c r="J17">
        <v>1.39943236</v>
      </c>
      <c r="K17">
        <v>0.76012539000000001</v>
      </c>
      <c r="L17">
        <v>10.5454431</v>
      </c>
      <c r="M17">
        <v>9.6795376000000002E-2</v>
      </c>
      <c r="N17">
        <v>2.5338572E-2</v>
      </c>
      <c r="O17">
        <v>4.1553E-4</v>
      </c>
      <c r="P17">
        <v>1.9607533999999999E-2</v>
      </c>
      <c r="Q17">
        <v>0.121106136</v>
      </c>
      <c r="R17">
        <v>0.37635306800000001</v>
      </c>
      <c r="S17">
        <v>1.664483E-3</v>
      </c>
      <c r="T17">
        <v>7.0178667E-2</v>
      </c>
      <c r="U17">
        <v>2.5802300000000002E-4</v>
      </c>
      <c r="V17">
        <v>3.477405546</v>
      </c>
      <c r="W17">
        <v>7.3243718999999999E-2</v>
      </c>
      <c r="X17">
        <v>0.73184222300000001</v>
      </c>
      <c r="Y17">
        <v>0.86650946399999995</v>
      </c>
      <c r="Z17">
        <v>0.101422559</v>
      </c>
      <c r="AA17">
        <v>4.667808645</v>
      </c>
      <c r="AB17">
        <v>0.86683884300000003</v>
      </c>
      <c r="AC17">
        <v>1.071771284</v>
      </c>
      <c r="AD17">
        <v>0.79251075999999998</v>
      </c>
      <c r="AE17">
        <v>78.300420130000006</v>
      </c>
      <c r="AF17" t="s">
        <v>205</v>
      </c>
      <c r="AG17" t="s">
        <v>156</v>
      </c>
      <c r="AH17" t="s">
        <v>206</v>
      </c>
      <c r="AI17" s="4" t="s">
        <v>3418</v>
      </c>
      <c r="AJ17">
        <v>16.294525320000002</v>
      </c>
      <c r="AK17">
        <v>1.0577759680000001</v>
      </c>
      <c r="AL17">
        <v>221.4047592</v>
      </c>
      <c r="AM17">
        <v>5299.4953249999999</v>
      </c>
      <c r="AN17">
        <v>3421.702295</v>
      </c>
      <c r="AO17">
        <v>5063.8604139999998</v>
      </c>
      <c r="AP17">
        <v>4.7612818729999997</v>
      </c>
      <c r="AQ17">
        <v>627.21858569999995</v>
      </c>
      <c r="AR17">
        <v>35.030630330000001</v>
      </c>
      <c r="AS17">
        <v>28.92955006</v>
      </c>
      <c r="AT17">
        <v>474.66013359999999</v>
      </c>
      <c r="AU17">
        <v>24201.09044</v>
      </c>
      <c r="AV17">
        <v>9.8480235999999994</v>
      </c>
      <c r="AW17">
        <v>26.71209618</v>
      </c>
      <c r="AX17">
        <v>44.20698015</v>
      </c>
      <c r="AY17">
        <v>47.994041299999999</v>
      </c>
      <c r="AZ17">
        <v>6.4198609680000001</v>
      </c>
      <c r="BA17">
        <v>1.7629592810000001</v>
      </c>
      <c r="BB17">
        <v>8.6863345489999997</v>
      </c>
      <c r="BC17">
        <v>28.942950280000002</v>
      </c>
      <c r="BD17">
        <v>16.79894487</v>
      </c>
      <c r="BE17">
        <v>10.162440699999999</v>
      </c>
      <c r="BF17">
        <v>3.072545796</v>
      </c>
      <c r="BG17">
        <v>1.1150707399999999</v>
      </c>
      <c r="BH17">
        <v>0.36223510399999997</v>
      </c>
      <c r="BI17">
        <v>1.0416689560000001</v>
      </c>
      <c r="BJ17">
        <v>5.8813959100000002</v>
      </c>
      <c r="BK17">
        <v>0.689834842</v>
      </c>
      <c r="BL17">
        <v>3.3048718290000001</v>
      </c>
      <c r="BM17">
        <v>112.64529520000001</v>
      </c>
      <c r="BN17">
        <v>23.449802429999998</v>
      </c>
      <c r="BO17">
        <v>47.049642210000002</v>
      </c>
      <c r="BP17">
        <v>5.3048131850000004</v>
      </c>
      <c r="BQ17">
        <v>19.674866949999998</v>
      </c>
      <c r="BR17">
        <v>3.6909450709999998</v>
      </c>
      <c r="BS17">
        <v>0.67568207000000002</v>
      </c>
      <c r="BT17">
        <v>3.3284893910000002</v>
      </c>
      <c r="BU17">
        <v>0.41063099600000003</v>
      </c>
      <c r="BV17">
        <v>2.1195801859999999</v>
      </c>
      <c r="BW17">
        <v>0.37784906400000001</v>
      </c>
      <c r="BX17">
        <v>0.99965678199999997</v>
      </c>
      <c r="BY17">
        <v>0.80974415099999997</v>
      </c>
      <c r="BZ17">
        <v>6.0750124000000003E-2</v>
      </c>
      <c r="CA17">
        <v>15.146639710000001</v>
      </c>
      <c r="CB17">
        <v>7.495256039</v>
      </c>
      <c r="CC17">
        <v>199.892</v>
      </c>
      <c r="CD17">
        <v>1.5998720099999999</v>
      </c>
      <c r="CE17">
        <v>71.599999999999994</v>
      </c>
      <c r="CF17">
        <v>6.61</v>
      </c>
      <c r="CG17">
        <v>108.3</v>
      </c>
      <c r="CH17" t="s">
        <v>207</v>
      </c>
      <c r="CI17">
        <v>0.55561384199999997</v>
      </c>
      <c r="CJ17">
        <v>4.5274058999999998E-2</v>
      </c>
      <c r="CK17">
        <v>2662.6856269999998</v>
      </c>
      <c r="CL17">
        <v>5639.0835710000001</v>
      </c>
      <c r="CM17">
        <v>7004.0351039999996</v>
      </c>
      <c r="CN17">
        <v>2609.2438959999999</v>
      </c>
      <c r="CO17">
        <v>0.110432738</v>
      </c>
      <c r="CP17">
        <v>9.3995010990000001</v>
      </c>
      <c r="CQ17">
        <v>0.95572712400000004</v>
      </c>
      <c r="CR17">
        <v>2.9991014119999999</v>
      </c>
      <c r="CS17">
        <v>26.944716</v>
      </c>
      <c r="CT17">
        <v>509.27945519999997</v>
      </c>
      <c r="CU17">
        <v>0.294980089</v>
      </c>
      <c r="CV17">
        <v>1.5130159270000001</v>
      </c>
      <c r="CW17">
        <v>16.05849529</v>
      </c>
      <c r="CX17">
        <v>15.898312929999999</v>
      </c>
      <c r="CY17">
        <v>0.138654577</v>
      </c>
      <c r="CZ17">
        <v>5.4130729000000002E-2</v>
      </c>
      <c r="DA17">
        <v>0.238600017</v>
      </c>
      <c r="DB17">
        <v>7.5101114249999998</v>
      </c>
      <c r="DC17">
        <v>12.31045119</v>
      </c>
      <c r="DD17">
        <v>0.31740317099999998</v>
      </c>
      <c r="DE17">
        <v>0.42526275299999999</v>
      </c>
      <c r="DF17">
        <v>0.15540322300000001</v>
      </c>
      <c r="DG17">
        <v>0.623102818</v>
      </c>
      <c r="DH17">
        <v>5.2669714999999999E-2</v>
      </c>
      <c r="DI17">
        <v>1.056351993</v>
      </c>
      <c r="DJ17">
        <v>5.8414503999999999E-2</v>
      </c>
      <c r="DK17">
        <v>0.103379206</v>
      </c>
      <c r="DL17">
        <v>25.68076426</v>
      </c>
      <c r="DM17">
        <v>0.50762592200000001</v>
      </c>
      <c r="DN17">
        <v>1.0079111199999999</v>
      </c>
      <c r="DO17">
        <v>0.12568953199999999</v>
      </c>
      <c r="DP17">
        <v>0.44212511900000001</v>
      </c>
      <c r="DQ17">
        <v>9.6926076999999999E-2</v>
      </c>
      <c r="DR17">
        <v>3.0285183E-2</v>
      </c>
      <c r="DS17">
        <v>9.0913372000000006E-2</v>
      </c>
      <c r="DT17">
        <v>2.1573073000000002E-2</v>
      </c>
      <c r="DU17">
        <v>6.6557050000000006E-2</v>
      </c>
      <c r="DV17">
        <v>1.9677417999999999E-2</v>
      </c>
      <c r="DW17">
        <v>3.9563001E-2</v>
      </c>
      <c r="DX17">
        <v>3.1772216999999998E-2</v>
      </c>
      <c r="DY17">
        <v>2.2547403000000001E-2</v>
      </c>
      <c r="DZ17">
        <v>0.70096729899999999</v>
      </c>
      <c r="EA17">
        <v>0.14185030300000001</v>
      </c>
      <c r="EB17">
        <v>117.700625</v>
      </c>
      <c r="EC17">
        <v>36.326583329999998</v>
      </c>
      <c r="ED17">
        <v>0.26813298499999999</v>
      </c>
      <c r="EE17">
        <v>4903.7001950000003</v>
      </c>
      <c r="EF17">
        <v>3468.8999020000001</v>
      </c>
      <c r="EG17">
        <v>852.79998780000005</v>
      </c>
      <c r="EH17">
        <v>0.58153200100000002</v>
      </c>
      <c r="EI17">
        <v>-1.8999999759999999</v>
      </c>
      <c r="EJ17">
        <v>26.299999239999998</v>
      </c>
      <c r="EK17">
        <v>40.41999817</v>
      </c>
      <c r="EL17">
        <v>-20.81999969</v>
      </c>
      <c r="EM17">
        <v>248</v>
      </c>
      <c r="EN17">
        <v>249</v>
      </c>
      <c r="EO17">
        <v>951.25074959999995</v>
      </c>
      <c r="EP17" t="s">
        <v>159</v>
      </c>
      <c r="EQ17" t="s">
        <v>160</v>
      </c>
      <c r="ER17" t="s">
        <v>161</v>
      </c>
      <c r="ES17" t="s">
        <v>3240</v>
      </c>
      <c r="EW17" t="s">
        <v>3240</v>
      </c>
      <c r="EY17">
        <v>9.92</v>
      </c>
      <c r="EZ17">
        <v>4.57</v>
      </c>
      <c r="FA17">
        <v>14.49</v>
      </c>
      <c r="FB17">
        <v>1202.9094</v>
      </c>
      <c r="FC17">
        <v>14.686209249999999</v>
      </c>
    </row>
    <row r="18" spans="1:159">
      <c r="A18">
        <v>17</v>
      </c>
      <c r="B18" t="s">
        <v>208</v>
      </c>
      <c r="C18" t="s">
        <v>193</v>
      </c>
      <c r="D18" t="s">
        <v>153</v>
      </c>
      <c r="E18" t="s">
        <v>154</v>
      </c>
      <c r="F18" t="s">
        <v>155</v>
      </c>
      <c r="G18">
        <v>5.2251865200000003</v>
      </c>
      <c r="H18">
        <v>0.82551514999999998</v>
      </c>
      <c r="I18">
        <v>3.0986178400000002</v>
      </c>
      <c r="J18">
        <v>1.11895984</v>
      </c>
      <c r="K18">
        <v>0.81645548999999995</v>
      </c>
      <c r="L18">
        <v>11.0847348</v>
      </c>
      <c r="M18">
        <v>0.112209224</v>
      </c>
      <c r="N18">
        <v>4.4382118999999998E-2</v>
      </c>
      <c r="O18">
        <v>8.5891799999999996E-4</v>
      </c>
      <c r="P18">
        <v>2.0820346999999999E-2</v>
      </c>
      <c r="Q18">
        <v>6.3106424999999994E-2</v>
      </c>
      <c r="R18">
        <v>0.38220809500000003</v>
      </c>
      <c r="S18">
        <v>1.938349E-3</v>
      </c>
      <c r="T18">
        <v>7.3955729999999997E-2</v>
      </c>
      <c r="U18">
        <v>2.8908100000000001E-4</v>
      </c>
      <c r="V18">
        <v>2.4887402509999998</v>
      </c>
      <c r="W18">
        <v>0.10122347900000001</v>
      </c>
      <c r="X18">
        <v>0.93628400300000003</v>
      </c>
      <c r="Y18">
        <v>0.98888763899999998</v>
      </c>
      <c r="Z18">
        <v>0.10454633100000001</v>
      </c>
      <c r="AA18">
        <v>7.99076612</v>
      </c>
      <c r="AB18">
        <v>0.60920871399999998</v>
      </c>
      <c r="AC18">
        <v>1.552692137</v>
      </c>
      <c r="AD18">
        <v>1.948823652</v>
      </c>
      <c r="AE18">
        <v>71.696160430000006</v>
      </c>
      <c r="AF18" t="s">
        <v>208</v>
      </c>
      <c r="AG18" t="s">
        <v>156</v>
      </c>
      <c r="AH18" t="s">
        <v>209</v>
      </c>
      <c r="AI18" s="4" t="s">
        <v>3418</v>
      </c>
      <c r="AJ18">
        <v>15.705230390000001</v>
      </c>
      <c r="AK18">
        <v>0.78808781400000005</v>
      </c>
      <c r="AL18">
        <v>195.62148590000001</v>
      </c>
      <c r="AM18">
        <v>5084.3752670000003</v>
      </c>
      <c r="AN18">
        <v>3391.8331280000002</v>
      </c>
      <c r="AO18">
        <v>5067.24107</v>
      </c>
      <c r="AP18">
        <v>4.4321568210000004</v>
      </c>
      <c r="AQ18">
        <v>594.43877380000004</v>
      </c>
      <c r="AR18">
        <v>33.536708449999999</v>
      </c>
      <c r="AS18">
        <v>26.65981356</v>
      </c>
      <c r="AT18">
        <v>445.8478417</v>
      </c>
      <c r="AU18">
        <v>22914.083019999998</v>
      </c>
      <c r="AV18">
        <v>9.2197198389999997</v>
      </c>
      <c r="AW18">
        <v>21.195421759999999</v>
      </c>
      <c r="AX18">
        <v>26.276822169999999</v>
      </c>
      <c r="AY18">
        <v>63.323779979999998</v>
      </c>
      <c r="AZ18">
        <v>6.1823690390000001</v>
      </c>
      <c r="BA18">
        <v>1.663575606</v>
      </c>
      <c r="BB18">
        <v>8.0106791570000002</v>
      </c>
      <c r="BC18">
        <v>28.470230910000002</v>
      </c>
      <c r="BD18">
        <v>16.63166812</v>
      </c>
      <c r="BE18">
        <v>9.5569713410000006</v>
      </c>
      <c r="BF18">
        <v>2.3912850219999999</v>
      </c>
      <c r="BG18">
        <v>1.1590395979999999</v>
      </c>
      <c r="BH18">
        <v>0.35051412100000001</v>
      </c>
      <c r="BI18">
        <v>1.764074116</v>
      </c>
      <c r="BJ18">
        <v>5.5060498520000003</v>
      </c>
      <c r="BK18">
        <v>0.47485538100000002</v>
      </c>
      <c r="BL18">
        <v>3.1599655659999999</v>
      </c>
      <c r="BM18">
        <v>107.7008987</v>
      </c>
      <c r="BN18">
        <v>24.047841930000001</v>
      </c>
      <c r="BO18">
        <v>48.29931139</v>
      </c>
      <c r="BP18">
        <v>5.308047191</v>
      </c>
      <c r="BQ18">
        <v>19.489889479999999</v>
      </c>
      <c r="BR18">
        <v>3.5703586860000001</v>
      </c>
      <c r="BS18">
        <v>0.658415211</v>
      </c>
      <c r="BT18">
        <v>3.2460997200000001</v>
      </c>
      <c r="BU18">
        <v>0.40015543399999998</v>
      </c>
      <c r="BV18">
        <v>2.0277121180000002</v>
      </c>
      <c r="BW18">
        <v>0.36136433600000001</v>
      </c>
      <c r="BX18">
        <v>0.95021016199999997</v>
      </c>
      <c r="BY18">
        <v>0.76024986800000005</v>
      </c>
      <c r="BZ18">
        <v>3.5061910000000002E-2</v>
      </c>
      <c r="CA18">
        <v>28.136967469999998</v>
      </c>
      <c r="CB18">
        <v>10.3344036</v>
      </c>
      <c r="CC18">
        <v>269.346</v>
      </c>
      <c r="CD18">
        <v>3.0939358860000001</v>
      </c>
      <c r="CE18">
        <v>119.75</v>
      </c>
      <c r="CF18">
        <v>7.79</v>
      </c>
      <c r="CG18">
        <v>101.7</v>
      </c>
      <c r="CH18" t="s">
        <v>210</v>
      </c>
      <c r="CI18">
        <v>1.038303738</v>
      </c>
      <c r="CJ18">
        <v>6.8199405000000005E-2</v>
      </c>
      <c r="CK18">
        <v>3157.6214620000001</v>
      </c>
      <c r="CL18">
        <v>8101.9263600000004</v>
      </c>
      <c r="CM18">
        <v>15657.597900000001</v>
      </c>
      <c r="CN18">
        <v>3771.4644880000001</v>
      </c>
      <c r="CO18">
        <v>0.20598719600000001</v>
      </c>
      <c r="CP18">
        <v>18.567053139999999</v>
      </c>
      <c r="CQ18">
        <v>2.330034876</v>
      </c>
      <c r="CR18">
        <v>4.0916478070000002</v>
      </c>
      <c r="CS18">
        <v>41.900561250000003</v>
      </c>
      <c r="CT18">
        <v>997.45092499999998</v>
      </c>
      <c r="CU18">
        <v>0.57513066999999995</v>
      </c>
      <c r="CV18">
        <v>2.724233227</v>
      </c>
      <c r="CW18">
        <v>17.346916910000001</v>
      </c>
      <c r="CX18">
        <v>30.275613079999999</v>
      </c>
      <c r="CY18">
        <v>0.28134831799999999</v>
      </c>
      <c r="CZ18">
        <v>0.108734393</v>
      </c>
      <c r="DA18">
        <v>0.492830455</v>
      </c>
      <c r="DB18">
        <v>14.25360699</v>
      </c>
      <c r="DC18">
        <v>16.381590280000001</v>
      </c>
      <c r="DD18">
        <v>0.69200438900000005</v>
      </c>
      <c r="DE18">
        <v>0.25235686800000001</v>
      </c>
      <c r="DF18">
        <v>0.16245646399999999</v>
      </c>
      <c r="DG18">
        <v>0.60453058699999995</v>
      </c>
      <c r="DH18">
        <v>8.2799666999999993E-2</v>
      </c>
      <c r="DI18">
        <v>1.0222980420000001</v>
      </c>
      <c r="DJ18">
        <v>9.6104837999999998E-2</v>
      </c>
      <c r="DK18">
        <v>0.212848854</v>
      </c>
      <c r="DL18">
        <v>24.416603800000001</v>
      </c>
      <c r="DM18">
        <v>1.1881974340000001</v>
      </c>
      <c r="DN18">
        <v>2.1256176629999999</v>
      </c>
      <c r="DO18">
        <v>0.26529519299999998</v>
      </c>
      <c r="DP18">
        <v>1.006569174</v>
      </c>
      <c r="DQ18">
        <v>0.19365189199999999</v>
      </c>
      <c r="DR18">
        <v>4.2671210000000001E-2</v>
      </c>
      <c r="DS18">
        <v>0.19295304599999999</v>
      </c>
      <c r="DT18">
        <v>2.5978283000000001E-2</v>
      </c>
      <c r="DU18">
        <v>0.12509048</v>
      </c>
      <c r="DV18">
        <v>2.4290211999999999E-2</v>
      </c>
      <c r="DW18">
        <v>6.7947743000000005E-2</v>
      </c>
      <c r="DX18">
        <v>4.8684960999999999E-2</v>
      </c>
      <c r="DY18">
        <v>1.2504692E-2</v>
      </c>
      <c r="DZ18">
        <v>1.127524655</v>
      </c>
      <c r="EA18">
        <v>0.29543848</v>
      </c>
      <c r="EB18">
        <v>117.700625</v>
      </c>
      <c r="EC18">
        <v>36.326583329999998</v>
      </c>
      <c r="ED18">
        <v>0.26813298499999999</v>
      </c>
      <c r="EE18">
        <v>4903.7001950000003</v>
      </c>
      <c r="EF18">
        <v>3468.8999020000001</v>
      </c>
      <c r="EG18">
        <v>852.79998780000005</v>
      </c>
      <c r="EH18">
        <v>0.58153200100000002</v>
      </c>
      <c r="EI18">
        <v>-1.8999999759999999</v>
      </c>
      <c r="EJ18">
        <v>26.299999239999998</v>
      </c>
      <c r="EK18">
        <v>40.41999817</v>
      </c>
      <c r="EL18">
        <v>-20.81999969</v>
      </c>
      <c r="EM18">
        <v>248</v>
      </c>
      <c r="EN18">
        <v>249</v>
      </c>
      <c r="EO18">
        <v>951.25074959999995</v>
      </c>
      <c r="EP18" t="s">
        <v>159</v>
      </c>
      <c r="EQ18" t="s">
        <v>160</v>
      </c>
      <c r="ER18" t="s">
        <v>161</v>
      </c>
      <c r="ES18" t="s">
        <v>3240</v>
      </c>
      <c r="EW18" t="s">
        <v>3240</v>
      </c>
      <c r="EY18">
        <v>10.34</v>
      </c>
      <c r="EZ18">
        <v>4.54</v>
      </c>
      <c r="FA18">
        <v>14.88</v>
      </c>
      <c r="FB18">
        <v>1407.8833999999999</v>
      </c>
      <c r="FC18">
        <v>16.933150779999998</v>
      </c>
    </row>
    <row r="19" spans="1:159">
      <c r="A19">
        <v>18</v>
      </c>
      <c r="B19" t="s">
        <v>211</v>
      </c>
      <c r="C19" t="s">
        <v>193</v>
      </c>
      <c r="D19" t="s">
        <v>153</v>
      </c>
      <c r="E19" t="s">
        <v>154</v>
      </c>
      <c r="F19" t="s">
        <v>155</v>
      </c>
      <c r="G19">
        <v>3.7923458800000001</v>
      </c>
      <c r="H19">
        <v>0.76315126</v>
      </c>
      <c r="I19">
        <v>4.0461919499999999</v>
      </c>
      <c r="J19">
        <v>1.3924694799999999</v>
      </c>
      <c r="K19">
        <v>0.80110652999999998</v>
      </c>
      <c r="L19">
        <v>10.7952651</v>
      </c>
      <c r="M19">
        <v>0.13582045100000001</v>
      </c>
      <c r="N19">
        <v>3.2804147999999998E-2</v>
      </c>
      <c r="O19">
        <v>7.1269599999999997E-4</v>
      </c>
      <c r="P19">
        <v>1.9131684999999999E-2</v>
      </c>
      <c r="Q19">
        <v>4.4192791000000002E-2</v>
      </c>
      <c r="R19">
        <v>0.42090424799999998</v>
      </c>
      <c r="S19">
        <v>1.6105959999999999E-3</v>
      </c>
      <c r="T19">
        <v>7.3918026999999997E-2</v>
      </c>
      <c r="U19">
        <v>2.8791800000000002E-4</v>
      </c>
      <c r="V19">
        <v>2.518717696</v>
      </c>
      <c r="W19">
        <v>7.7557066999999993E-2</v>
      </c>
      <c r="X19">
        <v>0.77548984200000004</v>
      </c>
      <c r="Y19">
        <v>1.0170067970000001</v>
      </c>
      <c r="Z19">
        <v>9.0137323000000005E-2</v>
      </c>
      <c r="AA19">
        <v>5.120371542</v>
      </c>
      <c r="AB19">
        <v>0.62348258999999995</v>
      </c>
      <c r="AC19">
        <v>0.88761196200000003</v>
      </c>
      <c r="AD19">
        <v>2.2889201510000001</v>
      </c>
      <c r="AE19">
        <v>83.188077519999993</v>
      </c>
      <c r="AF19" t="s">
        <v>211</v>
      </c>
      <c r="AG19" t="s">
        <v>156</v>
      </c>
      <c r="AH19" t="s">
        <v>212</v>
      </c>
      <c r="AI19" s="4" t="s">
        <v>3418</v>
      </c>
      <c r="AJ19">
        <v>15.73958833</v>
      </c>
      <c r="AK19">
        <v>0.836095335</v>
      </c>
      <c r="AL19">
        <v>220.29095839999999</v>
      </c>
      <c r="AM19">
        <v>4965.0855179999999</v>
      </c>
      <c r="AN19">
        <v>3335.6906990000002</v>
      </c>
      <c r="AO19">
        <v>4817.3116149999996</v>
      </c>
      <c r="AP19">
        <v>4.306574168</v>
      </c>
      <c r="AQ19">
        <v>582.38118940000004</v>
      </c>
      <c r="AR19">
        <v>32.760006079999997</v>
      </c>
      <c r="AS19">
        <v>26.40943953</v>
      </c>
      <c r="AT19">
        <v>429.27744269999999</v>
      </c>
      <c r="AU19">
        <v>22349.568930000001</v>
      </c>
      <c r="AV19">
        <v>9.1371186239999993</v>
      </c>
      <c r="AW19">
        <v>21.425469880000001</v>
      </c>
      <c r="AX19">
        <v>28.76666402</v>
      </c>
      <c r="AY19">
        <v>60.963892270000002</v>
      </c>
      <c r="AZ19">
        <v>6.0217960489999998</v>
      </c>
      <c r="BA19">
        <v>1.654338455</v>
      </c>
      <c r="BB19">
        <v>7.9628437710000002</v>
      </c>
      <c r="BC19">
        <v>27.968520479999999</v>
      </c>
      <c r="BD19">
        <v>16.00609313</v>
      </c>
      <c r="BE19">
        <v>9.3126082829999994</v>
      </c>
      <c r="BF19">
        <v>2.3134496969999998</v>
      </c>
      <c r="BG19">
        <v>1.108876967</v>
      </c>
      <c r="BH19">
        <v>0.34517708800000002</v>
      </c>
      <c r="BI19">
        <v>1.021753175</v>
      </c>
      <c r="BJ19">
        <v>5.6798996559999999</v>
      </c>
      <c r="BK19">
        <v>0.46991619200000001</v>
      </c>
      <c r="BL19">
        <v>3.172267921</v>
      </c>
      <c r="BM19">
        <v>107.4386125</v>
      </c>
      <c r="BN19">
        <v>22.752161520000001</v>
      </c>
      <c r="BO19">
        <v>44.108056580000003</v>
      </c>
      <c r="BP19">
        <v>5.041260823</v>
      </c>
      <c r="BQ19">
        <v>18.53776045</v>
      </c>
      <c r="BR19">
        <v>3.417204667</v>
      </c>
      <c r="BS19">
        <v>0.64080726899999996</v>
      </c>
      <c r="BT19">
        <v>3.1042633409999998</v>
      </c>
      <c r="BU19">
        <v>0.38144231899999997</v>
      </c>
      <c r="BV19">
        <v>1.9971580950000001</v>
      </c>
      <c r="BW19">
        <v>0.34791671200000002</v>
      </c>
      <c r="BX19">
        <v>0.93598777099999997</v>
      </c>
      <c r="BY19">
        <v>0.76244015099999995</v>
      </c>
      <c r="BZ19">
        <v>4.5102026000000003E-2</v>
      </c>
      <c r="CA19">
        <v>16.522178950000001</v>
      </c>
      <c r="CB19">
        <v>7.922629036</v>
      </c>
      <c r="CC19">
        <v>188.03399999999999</v>
      </c>
      <c r="CD19">
        <v>4.1881057799999999</v>
      </c>
      <c r="CE19">
        <v>88.7</v>
      </c>
      <c r="CF19">
        <v>7.74</v>
      </c>
      <c r="CG19">
        <v>99.4</v>
      </c>
      <c r="CH19" t="s">
        <v>213</v>
      </c>
      <c r="CI19">
        <v>1.741414032</v>
      </c>
      <c r="CJ19">
        <v>7.4171730000000005E-2</v>
      </c>
      <c r="CK19">
        <v>2987.6686880000002</v>
      </c>
      <c r="CL19">
        <v>6249.1876650000004</v>
      </c>
      <c r="CM19">
        <v>14129.52972</v>
      </c>
      <c r="CN19">
        <v>3621.3984879999998</v>
      </c>
      <c r="CO19">
        <v>0.30824146099999999</v>
      </c>
      <c r="CP19">
        <v>29.43207151</v>
      </c>
      <c r="CQ19">
        <v>3.123646183</v>
      </c>
      <c r="CR19">
        <v>6.4036240449999999</v>
      </c>
      <c r="CS19">
        <v>54.172877530000001</v>
      </c>
      <c r="CT19">
        <v>1622.449202</v>
      </c>
      <c r="CU19">
        <v>0.76771525399999996</v>
      </c>
      <c r="CV19">
        <v>2.560948969</v>
      </c>
      <c r="CW19">
        <v>16.208513119999999</v>
      </c>
      <c r="CX19">
        <v>21.148659380000002</v>
      </c>
      <c r="CY19">
        <v>0.48003415100000002</v>
      </c>
      <c r="CZ19">
        <v>0.16721635200000001</v>
      </c>
      <c r="DA19">
        <v>0.66110742700000003</v>
      </c>
      <c r="DB19">
        <v>15.36965429</v>
      </c>
      <c r="DC19">
        <v>15.094712080000001</v>
      </c>
      <c r="DD19">
        <v>0.955105392</v>
      </c>
      <c r="DE19">
        <v>6.5142226999999997E-2</v>
      </c>
      <c r="DF19">
        <v>0.15255975399999999</v>
      </c>
      <c r="DG19">
        <v>0.67510742000000001</v>
      </c>
      <c r="DH19">
        <v>5.0030837000000002E-2</v>
      </c>
      <c r="DI19">
        <v>1.1164644109999999</v>
      </c>
      <c r="DJ19">
        <v>9.7616223000000002E-2</v>
      </c>
      <c r="DK19">
        <v>0.30966931599999997</v>
      </c>
      <c r="DL19">
        <v>33.64485483</v>
      </c>
      <c r="DM19">
        <v>1.74818758</v>
      </c>
      <c r="DN19">
        <v>3.2576163409999999</v>
      </c>
      <c r="DO19">
        <v>0.39773018399999999</v>
      </c>
      <c r="DP19">
        <v>1.4877901680000001</v>
      </c>
      <c r="DQ19">
        <v>0.29260895599999998</v>
      </c>
      <c r="DR19">
        <v>6.2486435E-2</v>
      </c>
      <c r="DS19">
        <v>0.27317704900000001</v>
      </c>
      <c r="DT19">
        <v>3.7038964000000001E-2</v>
      </c>
      <c r="DU19">
        <v>0.18686712799999999</v>
      </c>
      <c r="DV19">
        <v>3.6142647E-2</v>
      </c>
      <c r="DW19">
        <v>9.9698787999999997E-2</v>
      </c>
      <c r="DX19">
        <v>7.4091193999999999E-2</v>
      </c>
      <c r="DY19">
        <v>7.8745229999999996E-3</v>
      </c>
      <c r="DZ19">
        <v>1.4002125160000001</v>
      </c>
      <c r="EA19">
        <v>2.9867265129999998</v>
      </c>
      <c r="EB19">
        <v>117.700625</v>
      </c>
      <c r="EC19">
        <v>36.326583329999998</v>
      </c>
      <c r="ED19">
        <v>0.26813298499999999</v>
      </c>
      <c r="EE19">
        <v>4903.7001950000003</v>
      </c>
      <c r="EF19">
        <v>3468.8999020000001</v>
      </c>
      <c r="EG19">
        <v>852.79998780000005</v>
      </c>
      <c r="EH19">
        <v>0.58153200100000002</v>
      </c>
      <c r="EI19">
        <v>-1.8999999759999999</v>
      </c>
      <c r="EJ19">
        <v>26.299999239999998</v>
      </c>
      <c r="EK19">
        <v>40.41999817</v>
      </c>
      <c r="EL19">
        <v>-20.81999969</v>
      </c>
      <c r="EM19">
        <v>248</v>
      </c>
      <c r="EN19">
        <v>249</v>
      </c>
      <c r="EO19">
        <v>951.25074959999995</v>
      </c>
      <c r="EP19" t="s">
        <v>159</v>
      </c>
      <c r="EQ19" t="s">
        <v>160</v>
      </c>
      <c r="ER19" t="s">
        <v>161</v>
      </c>
      <c r="ES19" t="s">
        <v>3240</v>
      </c>
      <c r="EW19" t="s">
        <v>3240</v>
      </c>
      <c r="EY19">
        <v>9.0399999999999991</v>
      </c>
      <c r="EZ19">
        <v>10.029999999999999</v>
      </c>
      <c r="FA19">
        <v>19.07</v>
      </c>
      <c r="FB19">
        <v>1202.9094</v>
      </c>
      <c r="FC19">
        <v>19.8529862</v>
      </c>
    </row>
    <row r="20" spans="1:159">
      <c r="A20">
        <v>19</v>
      </c>
      <c r="B20" t="s">
        <v>214</v>
      </c>
      <c r="C20" t="s">
        <v>193</v>
      </c>
      <c r="D20" t="s">
        <v>153</v>
      </c>
      <c r="E20" t="s">
        <v>154</v>
      </c>
      <c r="F20" t="s">
        <v>155</v>
      </c>
      <c r="G20">
        <v>2.4157535299999999</v>
      </c>
      <c r="H20">
        <v>0.44262251000000002</v>
      </c>
      <c r="I20">
        <v>2.0516778800000002</v>
      </c>
      <c r="J20">
        <v>0.60810544</v>
      </c>
      <c r="K20">
        <v>0.27811143999999999</v>
      </c>
      <c r="L20">
        <v>5.7962708000000003</v>
      </c>
      <c r="M20">
        <v>8.8203395000000004E-2</v>
      </c>
      <c r="N20">
        <v>5.3239961000000002E-2</v>
      </c>
      <c r="O20">
        <v>7.7768100000000001E-4</v>
      </c>
      <c r="P20">
        <v>2.3530105999999999E-2</v>
      </c>
      <c r="Q20">
        <v>0.121406504</v>
      </c>
      <c r="R20">
        <v>0.49551261699999999</v>
      </c>
      <c r="S20">
        <v>2.515022E-3</v>
      </c>
      <c r="T20">
        <v>8.0511371999999998E-2</v>
      </c>
      <c r="U20">
        <v>2.9515100000000001E-4</v>
      </c>
      <c r="V20">
        <v>3.4136303460000001</v>
      </c>
      <c r="W20">
        <v>0.13938853200000001</v>
      </c>
      <c r="X20">
        <v>1.1519646139999999</v>
      </c>
      <c r="Y20">
        <v>1.437851003</v>
      </c>
      <c r="Z20">
        <v>7.7268877E-2</v>
      </c>
      <c r="AA20">
        <v>4.2706304839999998</v>
      </c>
      <c r="AB20">
        <v>0.83659689599999998</v>
      </c>
      <c r="AC20">
        <v>1.364693978</v>
      </c>
      <c r="AD20">
        <v>1.446644206</v>
      </c>
      <c r="AE20">
        <v>87.695727090000005</v>
      </c>
      <c r="AF20" t="s">
        <v>214</v>
      </c>
      <c r="AG20" t="s">
        <v>156</v>
      </c>
      <c r="AH20" t="s">
        <v>215</v>
      </c>
      <c r="AI20" s="4" t="s">
        <v>3418</v>
      </c>
      <c r="AJ20">
        <v>15.76923835</v>
      </c>
      <c r="AK20">
        <v>0.94357348299999999</v>
      </c>
      <c r="AL20">
        <v>212.54198400000001</v>
      </c>
      <c r="AM20">
        <v>5142.3851100000002</v>
      </c>
      <c r="AN20">
        <v>3420.0919829999998</v>
      </c>
      <c r="AO20">
        <v>4565.3813799999998</v>
      </c>
      <c r="AP20">
        <v>4.5484931130000001</v>
      </c>
      <c r="AQ20">
        <v>625.86675309999998</v>
      </c>
      <c r="AR20">
        <v>34.506092459999998</v>
      </c>
      <c r="AS20">
        <v>27.59692291</v>
      </c>
      <c r="AT20">
        <v>447.72898190000001</v>
      </c>
      <c r="AU20">
        <v>24408.461309999999</v>
      </c>
      <c r="AV20">
        <v>9.7451445089999993</v>
      </c>
      <c r="AW20">
        <v>22.40184155</v>
      </c>
      <c r="AX20">
        <v>30.66221994</v>
      </c>
      <c r="AY20">
        <v>58.922813009999999</v>
      </c>
      <c r="AZ20">
        <v>6.29151376</v>
      </c>
      <c r="BA20">
        <v>1.8380736129999999</v>
      </c>
      <c r="BB20">
        <v>8.1203977690000002</v>
      </c>
      <c r="BC20">
        <v>29.293646989999999</v>
      </c>
      <c r="BD20">
        <v>16.47777825</v>
      </c>
      <c r="BE20">
        <v>9.7734662239999999</v>
      </c>
      <c r="BF20">
        <v>2.7186856160000001</v>
      </c>
      <c r="BG20">
        <v>1.2488332579999999</v>
      </c>
      <c r="BH20">
        <v>0.37019143399999999</v>
      </c>
      <c r="BI20">
        <v>0.56784322399999998</v>
      </c>
      <c r="BJ20">
        <v>5.917558874</v>
      </c>
      <c r="BK20">
        <v>0.54840889999999998</v>
      </c>
      <c r="BL20">
        <v>3.300769726</v>
      </c>
      <c r="BM20">
        <v>111.515828</v>
      </c>
      <c r="BN20">
        <v>26.5348407</v>
      </c>
      <c r="BO20">
        <v>48.714744930000002</v>
      </c>
      <c r="BP20">
        <v>5.8009782039999997</v>
      </c>
      <c r="BQ20">
        <v>20.89945123</v>
      </c>
      <c r="BR20">
        <v>3.7785744100000001</v>
      </c>
      <c r="BS20">
        <v>0.68287702500000003</v>
      </c>
      <c r="BT20">
        <v>3.3422245620000002</v>
      </c>
      <c r="BU20">
        <v>0.40841142899999999</v>
      </c>
      <c r="BV20">
        <v>2.0950771709999998</v>
      </c>
      <c r="BW20">
        <v>0.36615419999999999</v>
      </c>
      <c r="BX20">
        <v>0.96314259199999996</v>
      </c>
      <c r="BY20">
        <v>0.783248736</v>
      </c>
      <c r="BZ20">
        <v>4.8381526000000001E-2</v>
      </c>
      <c r="CA20">
        <v>16.84941757</v>
      </c>
      <c r="CB20">
        <v>7.790235397</v>
      </c>
      <c r="CC20">
        <v>248.67920000000001</v>
      </c>
      <c r="CD20">
        <v>3.4945485039999999</v>
      </c>
      <c r="CE20">
        <v>99.85</v>
      </c>
      <c r="CF20">
        <v>7.68</v>
      </c>
      <c r="CG20">
        <v>115.6</v>
      </c>
      <c r="CH20" t="s">
        <v>216</v>
      </c>
      <c r="CI20">
        <v>0.61624393700000002</v>
      </c>
      <c r="CJ20">
        <v>2.9532317999999998E-2</v>
      </c>
      <c r="CK20">
        <v>2806.3156560000002</v>
      </c>
      <c r="CL20">
        <v>7515.7812590000003</v>
      </c>
      <c r="CM20">
        <v>10983.43737</v>
      </c>
      <c r="CN20">
        <v>3283.0074930000001</v>
      </c>
      <c r="CO20">
        <v>0.10947697300000001</v>
      </c>
      <c r="CP20">
        <v>9.6986329310000006</v>
      </c>
      <c r="CQ20">
        <v>1.1902864520000001</v>
      </c>
      <c r="CR20">
        <v>2.8533795400000002</v>
      </c>
      <c r="CS20">
        <v>28.95575397</v>
      </c>
      <c r="CT20">
        <v>513.5465504</v>
      </c>
      <c r="CU20">
        <v>0.283074718</v>
      </c>
      <c r="CV20">
        <v>1.4173079559999999</v>
      </c>
      <c r="CW20">
        <v>17.256125149999999</v>
      </c>
      <c r="CX20">
        <v>22.128888839999998</v>
      </c>
      <c r="CY20">
        <v>0.152684718</v>
      </c>
      <c r="CZ20">
        <v>5.3914188000000002E-2</v>
      </c>
      <c r="DA20">
        <v>0.22604064600000001</v>
      </c>
      <c r="DB20">
        <v>13.50123134</v>
      </c>
      <c r="DC20">
        <v>14.78772206</v>
      </c>
      <c r="DD20">
        <v>0.32583730399999999</v>
      </c>
      <c r="DE20">
        <v>0.116824921</v>
      </c>
      <c r="DF20">
        <v>9.0951957999999999E-2</v>
      </c>
      <c r="DG20">
        <v>0.39940260799999999</v>
      </c>
      <c r="DH20">
        <v>4.6813341000000001E-2</v>
      </c>
      <c r="DI20">
        <v>0.84153667899999995</v>
      </c>
      <c r="DJ20">
        <v>4.8340273000000003E-2</v>
      </c>
      <c r="DK20">
        <v>0.13260070400000001</v>
      </c>
      <c r="DL20">
        <v>40.924491600000003</v>
      </c>
      <c r="DM20">
        <v>0.570587819</v>
      </c>
      <c r="DN20">
        <v>1.0647450970000001</v>
      </c>
      <c r="DO20">
        <v>0.132341342</v>
      </c>
      <c r="DP20">
        <v>0.47786560099999997</v>
      </c>
      <c r="DQ20">
        <v>9.3072120999999994E-2</v>
      </c>
      <c r="DR20">
        <v>2.8325108000000002E-2</v>
      </c>
      <c r="DS20">
        <v>9.3487099000000004E-2</v>
      </c>
      <c r="DT20">
        <v>1.6171899E-2</v>
      </c>
      <c r="DU20">
        <v>6.3159720000000003E-2</v>
      </c>
      <c r="DV20">
        <v>1.5484355E-2</v>
      </c>
      <c r="DW20">
        <v>3.8045979000000001E-2</v>
      </c>
      <c r="DX20">
        <v>2.6353960999999999E-2</v>
      </c>
      <c r="DY20">
        <v>7.3922750000000002E-3</v>
      </c>
      <c r="DZ20">
        <v>0.78102621900000002</v>
      </c>
      <c r="EA20">
        <v>0.20672528600000001</v>
      </c>
      <c r="EB20">
        <v>117.700625</v>
      </c>
      <c r="EC20">
        <v>36.326583329999998</v>
      </c>
      <c r="ED20">
        <v>0.26813298499999999</v>
      </c>
      <c r="EE20">
        <v>4903.7001950000003</v>
      </c>
      <c r="EF20">
        <v>3468.8999020000001</v>
      </c>
      <c r="EG20">
        <v>852.79998780000005</v>
      </c>
      <c r="EH20">
        <v>0.58153200100000002</v>
      </c>
      <c r="EI20">
        <v>-1.8999999759999999</v>
      </c>
      <c r="EJ20">
        <v>26.299999239999998</v>
      </c>
      <c r="EK20">
        <v>40.41999817</v>
      </c>
      <c r="EL20">
        <v>-20.81999969</v>
      </c>
      <c r="EM20">
        <v>248</v>
      </c>
      <c r="EN20">
        <v>249</v>
      </c>
      <c r="EO20">
        <v>951.25074959999995</v>
      </c>
      <c r="EP20" t="s">
        <v>159</v>
      </c>
      <c r="EQ20" t="s">
        <v>160</v>
      </c>
      <c r="ER20" t="s">
        <v>161</v>
      </c>
      <c r="ES20" t="s">
        <v>3240</v>
      </c>
      <c r="EW20" t="s">
        <v>3240</v>
      </c>
      <c r="EY20">
        <v>19.239999999999998</v>
      </c>
      <c r="EZ20">
        <v>36.68</v>
      </c>
      <c r="FA20">
        <v>55.92</v>
      </c>
      <c r="FB20">
        <v>1362.1454000000001</v>
      </c>
      <c r="FC20">
        <v>18.094578850000001</v>
      </c>
    </row>
    <row r="21" spans="1:159">
      <c r="A21">
        <v>20</v>
      </c>
      <c r="B21" t="s">
        <v>217</v>
      </c>
      <c r="C21" t="s">
        <v>193</v>
      </c>
      <c r="D21" t="s">
        <v>153</v>
      </c>
      <c r="E21" t="s">
        <v>154</v>
      </c>
      <c r="F21" t="s">
        <v>155</v>
      </c>
      <c r="G21">
        <v>2.8115429199999999</v>
      </c>
      <c r="H21">
        <v>0.81755904999999995</v>
      </c>
      <c r="I21">
        <v>2.5124654799999999</v>
      </c>
      <c r="J21">
        <v>1.1082189899999999</v>
      </c>
      <c r="K21">
        <v>0.49059008999999998</v>
      </c>
      <c r="L21">
        <v>7.7403765299999998</v>
      </c>
      <c r="M21">
        <v>7.9995216999999993E-2</v>
      </c>
      <c r="N21">
        <v>1.7736835999999999E-2</v>
      </c>
      <c r="O21">
        <v>4.12225E-4</v>
      </c>
      <c r="P21">
        <v>1.7718762999999998E-2</v>
      </c>
      <c r="Q21">
        <v>0.11876444</v>
      </c>
      <c r="R21">
        <v>0.47739613600000003</v>
      </c>
      <c r="S21">
        <v>1.044758E-3</v>
      </c>
      <c r="T21">
        <v>6.2231242999999999E-2</v>
      </c>
      <c r="U21">
        <v>2.29662E-4</v>
      </c>
      <c r="V21">
        <v>3.1558508660000002</v>
      </c>
      <c r="W21">
        <v>6.6518456000000004E-2</v>
      </c>
      <c r="X21">
        <v>0.67418192600000004</v>
      </c>
      <c r="Y21">
        <v>0.76508902099999998</v>
      </c>
      <c r="Z21">
        <v>8.8680799000000005E-2</v>
      </c>
      <c r="AA21">
        <v>2.0412411760000002</v>
      </c>
      <c r="AB21">
        <v>0.76441513299999997</v>
      </c>
      <c r="AC21">
        <v>2.0260227159999999</v>
      </c>
      <c r="AD21">
        <v>1.853650918</v>
      </c>
      <c r="AE21">
        <v>75.400041599999994</v>
      </c>
      <c r="AF21" t="s">
        <v>217</v>
      </c>
      <c r="AG21" t="s">
        <v>156</v>
      </c>
      <c r="AH21" t="s">
        <v>218</v>
      </c>
      <c r="AI21" s="4" t="s">
        <v>3418</v>
      </c>
      <c r="AJ21">
        <v>17.725093480000002</v>
      </c>
      <c r="AK21">
        <v>1.2386836050000001</v>
      </c>
      <c r="AL21">
        <v>231.22215410000001</v>
      </c>
      <c r="AM21">
        <v>5915.9322789999997</v>
      </c>
      <c r="AN21">
        <v>3831.9990029999999</v>
      </c>
      <c r="AO21">
        <v>5409.3172169999998</v>
      </c>
      <c r="AP21">
        <v>5.0954164049999999</v>
      </c>
      <c r="AQ21">
        <v>715.67032670000003</v>
      </c>
      <c r="AR21">
        <v>38.48722506</v>
      </c>
      <c r="AS21">
        <v>31.057538109999999</v>
      </c>
      <c r="AT21">
        <v>512.09624470000006</v>
      </c>
      <c r="AU21">
        <v>26717.491979999999</v>
      </c>
      <c r="AV21">
        <v>11.251628090000001</v>
      </c>
      <c r="AW21">
        <v>25.403376510000001</v>
      </c>
      <c r="AX21">
        <v>36.405695860000002</v>
      </c>
      <c r="AY21">
        <v>69.164226940000006</v>
      </c>
      <c r="AZ21">
        <v>7.1737886130000001</v>
      </c>
      <c r="BA21">
        <v>1.9990027779999999</v>
      </c>
      <c r="BB21">
        <v>9.376471489</v>
      </c>
      <c r="BC21">
        <v>33.359290020000003</v>
      </c>
      <c r="BD21">
        <v>19.576198770000001</v>
      </c>
      <c r="BE21">
        <v>10.9379662</v>
      </c>
      <c r="BF21">
        <v>3.3655570350000001</v>
      </c>
      <c r="BG21">
        <v>1.517110205</v>
      </c>
      <c r="BH21">
        <v>0.39666487</v>
      </c>
      <c r="BI21">
        <v>0.90191366500000003</v>
      </c>
      <c r="BJ21">
        <v>6.3966479090000004</v>
      </c>
      <c r="BK21">
        <v>0.66378451100000002</v>
      </c>
      <c r="BL21">
        <v>3.8266969400000002</v>
      </c>
      <c r="BM21">
        <v>128.1725423</v>
      </c>
      <c r="BN21">
        <v>26.88753874</v>
      </c>
      <c r="BO21">
        <v>54.741696769999997</v>
      </c>
      <c r="BP21">
        <v>5.978970125</v>
      </c>
      <c r="BQ21">
        <v>22.224458420000001</v>
      </c>
      <c r="BR21">
        <v>4.143007399</v>
      </c>
      <c r="BS21">
        <v>0.759019043</v>
      </c>
      <c r="BT21">
        <v>3.7720530409999999</v>
      </c>
      <c r="BU21">
        <v>0.46212378700000001</v>
      </c>
      <c r="BV21">
        <v>2.3844518290000001</v>
      </c>
      <c r="BW21">
        <v>0.41496881400000002</v>
      </c>
      <c r="BX21">
        <v>1.109203162</v>
      </c>
      <c r="BY21">
        <v>0.89479369600000003</v>
      </c>
      <c r="BZ21">
        <v>6.7353108999999994E-2</v>
      </c>
      <c r="CA21">
        <v>18.540474920000001</v>
      </c>
      <c r="CB21">
        <v>8.8455593990000008</v>
      </c>
      <c r="CC21">
        <v>198.19800000000001</v>
      </c>
      <c r="CD21">
        <v>3.1974420459999999</v>
      </c>
      <c r="CE21">
        <v>91.2</v>
      </c>
      <c r="CF21">
        <v>7.52</v>
      </c>
      <c r="CG21">
        <v>103.4</v>
      </c>
      <c r="CH21" t="s">
        <v>219</v>
      </c>
      <c r="CI21">
        <v>0.64669679300000005</v>
      </c>
      <c r="CJ21">
        <v>2.5234580999999999E-2</v>
      </c>
      <c r="CK21">
        <v>2837.7514900000001</v>
      </c>
      <c r="CL21">
        <v>4846.7400180000004</v>
      </c>
      <c r="CM21">
        <v>10831.32416</v>
      </c>
      <c r="CN21">
        <v>2507.8844290000002</v>
      </c>
      <c r="CO21">
        <v>0.10633606499999999</v>
      </c>
      <c r="CP21">
        <v>12.23241636</v>
      </c>
      <c r="CQ21">
        <v>1.145179443</v>
      </c>
      <c r="CR21">
        <v>3.7614534599999998</v>
      </c>
      <c r="CS21">
        <v>24.08132694</v>
      </c>
      <c r="CT21">
        <v>558.68101609999997</v>
      </c>
      <c r="CU21">
        <v>0.34340116399999998</v>
      </c>
      <c r="CV21">
        <v>1.5733929230000001</v>
      </c>
      <c r="CW21">
        <v>8.9830881490000003</v>
      </c>
      <c r="CX21">
        <v>16.76994483</v>
      </c>
      <c r="CY21">
        <v>0.14248122999999999</v>
      </c>
      <c r="CZ21">
        <v>7.1305991999999999E-2</v>
      </c>
      <c r="DA21">
        <v>0.291833485</v>
      </c>
      <c r="DB21">
        <v>16.216828230000001</v>
      </c>
      <c r="DC21">
        <v>11.68581535</v>
      </c>
      <c r="DD21">
        <v>0.31104417899999998</v>
      </c>
      <c r="DE21">
        <v>0.34427132199999999</v>
      </c>
      <c r="DF21">
        <v>9.1348170000000006E-2</v>
      </c>
      <c r="DG21">
        <v>0.34981915400000002</v>
      </c>
      <c r="DH21">
        <v>4.4489473000000002E-2</v>
      </c>
      <c r="DI21">
        <v>0.98998193599999995</v>
      </c>
      <c r="DJ21">
        <v>5.8561170000000003E-2</v>
      </c>
      <c r="DK21">
        <v>0.16423057499999999</v>
      </c>
      <c r="DL21">
        <v>28.092912599999998</v>
      </c>
      <c r="DM21">
        <v>0.56156864100000004</v>
      </c>
      <c r="DN21">
        <v>1.1073924879999999</v>
      </c>
      <c r="DO21">
        <v>0.130212463</v>
      </c>
      <c r="DP21">
        <v>0.47527567500000001</v>
      </c>
      <c r="DQ21">
        <v>8.9494594999999996E-2</v>
      </c>
      <c r="DR21">
        <v>2.5019112999999999E-2</v>
      </c>
      <c r="DS21">
        <v>8.9596804000000002E-2</v>
      </c>
      <c r="DT21">
        <v>1.3959358999999999E-2</v>
      </c>
      <c r="DU21">
        <v>5.8727835999999999E-2</v>
      </c>
      <c r="DV21">
        <v>1.3410561E-2</v>
      </c>
      <c r="DW21">
        <v>3.6178314000000003E-2</v>
      </c>
      <c r="DX21">
        <v>2.4346006999999999E-2</v>
      </c>
      <c r="DY21">
        <v>1.4180352E-2</v>
      </c>
      <c r="DZ21">
        <v>0.71945673200000004</v>
      </c>
      <c r="EA21">
        <v>0.18081698299999999</v>
      </c>
      <c r="EB21">
        <v>117.700625</v>
      </c>
      <c r="EC21">
        <v>36.326583329999998</v>
      </c>
      <c r="ED21">
        <v>0.26813298499999999</v>
      </c>
      <c r="EE21">
        <v>4903.7001950000003</v>
      </c>
      <c r="EF21">
        <v>3468.8999020000001</v>
      </c>
      <c r="EG21">
        <v>852.79998780000005</v>
      </c>
      <c r="EH21">
        <v>0.58153200100000002</v>
      </c>
      <c r="EI21">
        <v>-1.8999999759999999</v>
      </c>
      <c r="EJ21">
        <v>26.299999239999998</v>
      </c>
      <c r="EK21">
        <v>40.41999817</v>
      </c>
      <c r="EL21">
        <v>-20.81999969</v>
      </c>
      <c r="EM21">
        <v>248</v>
      </c>
      <c r="EN21">
        <v>249</v>
      </c>
      <c r="EO21">
        <v>951.25074959999995</v>
      </c>
      <c r="EP21" t="s">
        <v>159</v>
      </c>
      <c r="EQ21" t="s">
        <v>160</v>
      </c>
      <c r="ER21" t="s">
        <v>161</v>
      </c>
      <c r="ES21" t="s">
        <v>3240</v>
      </c>
      <c r="EW21" t="s">
        <v>3240</v>
      </c>
      <c r="EY21">
        <v>10.82</v>
      </c>
      <c r="EZ21">
        <v>19.28</v>
      </c>
      <c r="FA21">
        <v>30.1</v>
      </c>
      <c r="FB21">
        <v>1174.6196</v>
      </c>
      <c r="FC21">
        <v>13.782325630000001</v>
      </c>
    </row>
    <row r="22" spans="1:159">
      <c r="A22">
        <v>21</v>
      </c>
      <c r="B22" t="s">
        <v>220</v>
      </c>
      <c r="C22" t="s">
        <v>193</v>
      </c>
      <c r="D22" t="s">
        <v>153</v>
      </c>
      <c r="E22" t="s">
        <v>154</v>
      </c>
      <c r="F22" t="s">
        <v>155</v>
      </c>
      <c r="G22">
        <v>1.98262428</v>
      </c>
      <c r="H22">
        <v>0.42428724000000001</v>
      </c>
      <c r="I22">
        <v>1.9700588999999999</v>
      </c>
      <c r="J22">
        <v>0.75982724999999995</v>
      </c>
      <c r="K22">
        <v>0.33230206000000001</v>
      </c>
      <c r="L22">
        <v>5.46909972</v>
      </c>
      <c r="M22">
        <v>6.5176862000000002E-2</v>
      </c>
      <c r="N22">
        <v>4.0837142E-2</v>
      </c>
      <c r="O22">
        <v>6.9176299999999997E-4</v>
      </c>
      <c r="P22">
        <v>1.8999206000000001E-2</v>
      </c>
      <c r="Q22">
        <v>0.118682308</v>
      </c>
      <c r="R22">
        <v>0.33024041500000001</v>
      </c>
      <c r="S22">
        <v>1.16691E-3</v>
      </c>
      <c r="T22">
        <v>5.8610554000000002E-2</v>
      </c>
      <c r="U22">
        <v>3.01892E-4</v>
      </c>
      <c r="V22">
        <v>2.171956116</v>
      </c>
      <c r="W22">
        <v>7.4671260000000003E-2</v>
      </c>
      <c r="X22">
        <v>0.85699847200000001</v>
      </c>
      <c r="Y22">
        <v>0.80809763499999998</v>
      </c>
      <c r="Z22">
        <v>4.9984600999999997E-2</v>
      </c>
      <c r="AA22">
        <v>2.0989728329999999</v>
      </c>
      <c r="AB22">
        <v>0.53481095700000003</v>
      </c>
      <c r="AC22">
        <v>1.2674996199999999</v>
      </c>
      <c r="AD22">
        <v>0.96762271899999996</v>
      </c>
      <c r="AE22">
        <v>57.186689340000001</v>
      </c>
      <c r="AF22" t="s">
        <v>220</v>
      </c>
      <c r="AG22" t="s">
        <v>156</v>
      </c>
      <c r="AH22" t="s">
        <v>221</v>
      </c>
      <c r="AI22" s="4" t="s">
        <v>3418</v>
      </c>
      <c r="AJ22">
        <v>15.95617376</v>
      </c>
      <c r="AK22">
        <v>1.0419747180000001</v>
      </c>
      <c r="AL22">
        <v>170.36103900000001</v>
      </c>
      <c r="AM22">
        <v>5228.8345769999996</v>
      </c>
      <c r="AN22">
        <v>3285.4565339999999</v>
      </c>
      <c r="AO22">
        <v>6508.8476849999997</v>
      </c>
      <c r="AP22">
        <v>4.4956856900000002</v>
      </c>
      <c r="AQ22">
        <v>614.12066860000004</v>
      </c>
      <c r="AR22">
        <v>33.879803610000003</v>
      </c>
      <c r="AS22">
        <v>27.732133810000001</v>
      </c>
      <c r="AT22">
        <v>467.64046589999998</v>
      </c>
      <c r="AU22">
        <v>23505.847379999999</v>
      </c>
      <c r="AV22">
        <v>9.6209195689999998</v>
      </c>
      <c r="AW22">
        <v>21.77568488</v>
      </c>
      <c r="AX22">
        <v>29.966609120000001</v>
      </c>
      <c r="AY22">
        <v>47.266637240000001</v>
      </c>
      <c r="AZ22">
        <v>6.3660732360000001</v>
      </c>
      <c r="BA22">
        <v>1.6342193389999999</v>
      </c>
      <c r="BB22">
        <v>8.4888552050000001</v>
      </c>
      <c r="BC22">
        <v>28.701782590000001</v>
      </c>
      <c r="BD22">
        <v>18.336373890000001</v>
      </c>
      <c r="BE22">
        <v>9.6962714769999998</v>
      </c>
      <c r="BF22">
        <v>2.544577275</v>
      </c>
      <c r="BG22">
        <v>1.1900755620000001</v>
      </c>
      <c r="BH22">
        <v>0.35359384300000002</v>
      </c>
      <c r="BI22">
        <v>0.58685328599999997</v>
      </c>
      <c r="BJ22">
        <v>5.0911864219999998</v>
      </c>
      <c r="BK22">
        <v>0.56570348100000001</v>
      </c>
      <c r="BL22">
        <v>3.2909917229999999</v>
      </c>
      <c r="BM22">
        <v>112.4040895</v>
      </c>
      <c r="BN22">
        <v>23.11514626</v>
      </c>
      <c r="BO22">
        <v>48.101981019999997</v>
      </c>
      <c r="BP22">
        <v>5.1612151849999997</v>
      </c>
      <c r="BQ22">
        <v>19.122327290000001</v>
      </c>
      <c r="BR22">
        <v>3.582049268</v>
      </c>
      <c r="BS22">
        <v>0.671488733</v>
      </c>
      <c r="BT22">
        <v>3.2785287869999999</v>
      </c>
      <c r="BU22">
        <v>0.39766854499999998</v>
      </c>
      <c r="BV22">
        <v>2.054573049</v>
      </c>
      <c r="BW22">
        <v>0.36355396299999998</v>
      </c>
      <c r="BX22">
        <v>0.95969398500000003</v>
      </c>
      <c r="BY22">
        <v>0.79660927500000001</v>
      </c>
      <c r="BZ22">
        <v>4.6783155999999999E-2</v>
      </c>
      <c r="CA22">
        <v>15.96343714</v>
      </c>
      <c r="CB22">
        <v>7.1968908559999996</v>
      </c>
      <c r="CC22">
        <v>322.87639999999999</v>
      </c>
      <c r="CD22">
        <v>4.4953248620000004</v>
      </c>
      <c r="CE22">
        <v>110.85</v>
      </c>
      <c r="CF22">
        <v>7.53</v>
      </c>
      <c r="CG22">
        <v>106.7</v>
      </c>
      <c r="CH22" t="s">
        <v>222</v>
      </c>
      <c r="CI22">
        <v>0.89182259600000002</v>
      </c>
      <c r="CJ22">
        <v>5.5294021999999998E-2</v>
      </c>
      <c r="CK22">
        <v>2538.5405879999998</v>
      </c>
      <c r="CL22">
        <v>4544.2701070000003</v>
      </c>
      <c r="CM22">
        <v>9556.3970439999994</v>
      </c>
      <c r="CN22">
        <v>2886.8737339999998</v>
      </c>
      <c r="CO22">
        <v>0.17604049399999999</v>
      </c>
      <c r="CP22">
        <v>17.045797329999999</v>
      </c>
      <c r="CQ22">
        <v>1.6017221159999999</v>
      </c>
      <c r="CR22">
        <v>5.9156136510000001</v>
      </c>
      <c r="CS22">
        <v>34.85181541</v>
      </c>
      <c r="CT22">
        <v>1009.076396</v>
      </c>
      <c r="CU22">
        <v>0.465775141</v>
      </c>
      <c r="CV22">
        <v>2.384313825</v>
      </c>
      <c r="CW22">
        <v>14.166778600000001</v>
      </c>
      <c r="CX22">
        <v>18.13162462</v>
      </c>
      <c r="CY22">
        <v>0.24480719500000001</v>
      </c>
      <c r="CZ22">
        <v>9.7036252000000003E-2</v>
      </c>
      <c r="DA22">
        <v>0.371248829</v>
      </c>
      <c r="DB22">
        <v>14.63931316</v>
      </c>
      <c r="DC22">
        <v>12.291519190000001</v>
      </c>
      <c r="DD22">
        <v>0.47987507000000001</v>
      </c>
      <c r="DE22">
        <v>0.30396266300000002</v>
      </c>
      <c r="DF22">
        <v>0.10685562699999999</v>
      </c>
      <c r="DG22">
        <v>0.39239636700000002</v>
      </c>
      <c r="DH22">
        <v>4.1028334E-2</v>
      </c>
      <c r="DI22">
        <v>1.1022761080000001</v>
      </c>
      <c r="DJ22">
        <v>0.103796608</v>
      </c>
      <c r="DK22">
        <v>0.187619181</v>
      </c>
      <c r="DL22">
        <v>36.341138370000003</v>
      </c>
      <c r="DM22">
        <v>0.87324621599999996</v>
      </c>
      <c r="DN22">
        <v>1.696907699</v>
      </c>
      <c r="DO22">
        <v>0.20750845300000001</v>
      </c>
      <c r="DP22">
        <v>0.754635783</v>
      </c>
      <c r="DQ22">
        <v>0.15366105999999999</v>
      </c>
      <c r="DR22">
        <v>3.9479988000000001E-2</v>
      </c>
      <c r="DS22">
        <v>0.14563113599999999</v>
      </c>
      <c r="DT22">
        <v>2.3009509000000001E-2</v>
      </c>
      <c r="DU22">
        <v>9.7056030000000001E-2</v>
      </c>
      <c r="DV22">
        <v>2.1821878999999999E-2</v>
      </c>
      <c r="DW22">
        <v>5.1509804999999999E-2</v>
      </c>
      <c r="DX22">
        <v>3.6446398999999997E-2</v>
      </c>
      <c r="DY22">
        <v>1.1350766999999999E-2</v>
      </c>
      <c r="DZ22">
        <v>0.99567100399999997</v>
      </c>
      <c r="EA22">
        <v>0.23302695900000001</v>
      </c>
      <c r="EB22">
        <v>117.700625</v>
      </c>
      <c r="EC22">
        <v>36.326583329999998</v>
      </c>
      <c r="ED22">
        <v>0.26813298499999999</v>
      </c>
      <c r="EE22">
        <v>4903.7001950000003</v>
      </c>
      <c r="EF22">
        <v>3468.8999020000001</v>
      </c>
      <c r="EG22">
        <v>852.79998780000005</v>
      </c>
      <c r="EH22">
        <v>0.58153200100000002</v>
      </c>
      <c r="EI22">
        <v>-1.8999999759999999</v>
      </c>
      <c r="EJ22">
        <v>26.299999239999998</v>
      </c>
      <c r="EK22">
        <v>40.41999817</v>
      </c>
      <c r="EL22">
        <v>-20.81999969</v>
      </c>
      <c r="EM22">
        <v>248</v>
      </c>
      <c r="EN22">
        <v>249</v>
      </c>
      <c r="EO22">
        <v>951.25074959999995</v>
      </c>
      <c r="EP22" t="s">
        <v>159</v>
      </c>
      <c r="EQ22" t="s">
        <v>160</v>
      </c>
      <c r="ER22" t="s">
        <v>161</v>
      </c>
      <c r="ES22" t="s">
        <v>3240</v>
      </c>
      <c r="EW22" t="s">
        <v>3240</v>
      </c>
      <c r="EY22">
        <v>11.25</v>
      </c>
      <c r="EZ22">
        <v>5.24</v>
      </c>
      <c r="FA22">
        <v>16.489999999999998</v>
      </c>
      <c r="FB22">
        <v>1255.4233999999999</v>
      </c>
      <c r="FC22">
        <v>15.24709245</v>
      </c>
    </row>
    <row r="23" spans="1:159">
      <c r="A23">
        <v>22</v>
      </c>
      <c r="B23" t="s">
        <v>223</v>
      </c>
      <c r="C23" t="s">
        <v>224</v>
      </c>
      <c r="D23" t="s">
        <v>153</v>
      </c>
      <c r="E23" t="s">
        <v>154</v>
      </c>
      <c r="F23" t="s">
        <v>155</v>
      </c>
      <c r="G23">
        <v>2.3946241100000001</v>
      </c>
      <c r="H23">
        <v>0.42694668000000002</v>
      </c>
      <c r="I23">
        <v>1.9873484100000001</v>
      </c>
      <c r="J23">
        <v>0.77452557</v>
      </c>
      <c r="K23">
        <v>0.65603288999999998</v>
      </c>
      <c r="L23">
        <v>6.2394776600000004</v>
      </c>
      <c r="M23">
        <v>6.9285714999999998E-2</v>
      </c>
      <c r="N23">
        <v>2.2439964E-2</v>
      </c>
      <c r="O23">
        <v>4.7939400000000001E-4</v>
      </c>
      <c r="P23">
        <v>1.9449114999999999E-2</v>
      </c>
      <c r="Q23">
        <v>0.13796842400000001</v>
      </c>
      <c r="R23">
        <v>0.35979966899999999</v>
      </c>
      <c r="S23">
        <v>1.864276E-3</v>
      </c>
      <c r="T23">
        <v>5.6992131000000001E-2</v>
      </c>
      <c r="U23">
        <v>2.4420000000000003E-4</v>
      </c>
      <c r="V23">
        <v>2.077406297</v>
      </c>
      <c r="W23">
        <v>9.4918127000000005E-2</v>
      </c>
      <c r="X23">
        <v>0.82526025999999997</v>
      </c>
      <c r="Y23">
        <v>0.96175162800000003</v>
      </c>
      <c r="Z23">
        <v>2.9950026000000001E-2</v>
      </c>
      <c r="AA23">
        <v>2.9877098160000002</v>
      </c>
      <c r="AB23">
        <v>0.51746263800000003</v>
      </c>
      <c r="AC23">
        <v>1.2389301939999999</v>
      </c>
      <c r="AD23">
        <v>0.71200065099999998</v>
      </c>
      <c r="AE23">
        <v>46.549811040000002</v>
      </c>
      <c r="AF23" t="s">
        <v>223</v>
      </c>
      <c r="AG23" t="s">
        <v>156</v>
      </c>
      <c r="AH23" t="s">
        <v>225</v>
      </c>
      <c r="AI23" s="4" t="s">
        <v>3418</v>
      </c>
      <c r="AJ23">
        <v>12.362270949999999</v>
      </c>
      <c r="AK23">
        <v>0.77079570900000005</v>
      </c>
      <c r="AL23">
        <v>317.26687759999999</v>
      </c>
      <c r="AM23">
        <v>3437.0089859999998</v>
      </c>
      <c r="AN23">
        <v>3188.2951600000001</v>
      </c>
      <c r="AO23">
        <v>5344.3458060000003</v>
      </c>
      <c r="AP23">
        <v>2.9010705140000002</v>
      </c>
      <c r="AQ23">
        <v>570.88236380000001</v>
      </c>
      <c r="AR23">
        <v>25.050536860000001</v>
      </c>
      <c r="AS23">
        <v>24.937412500000001</v>
      </c>
      <c r="AT23">
        <v>306.39047049999999</v>
      </c>
      <c r="AU23">
        <v>17276.796170000001</v>
      </c>
      <c r="AV23">
        <v>6.7118147610000003</v>
      </c>
      <c r="AW23">
        <v>21.59225357</v>
      </c>
      <c r="AX23">
        <v>130.19748190000001</v>
      </c>
      <c r="AY23">
        <v>157.10508340000001</v>
      </c>
      <c r="AZ23">
        <v>5.0106520740000002</v>
      </c>
      <c r="BA23">
        <v>1.2035740210000001</v>
      </c>
      <c r="BB23">
        <v>4.3537366889999998</v>
      </c>
      <c r="BC23">
        <v>25.050881860000001</v>
      </c>
      <c r="BD23">
        <v>20.58967079</v>
      </c>
      <c r="BE23">
        <v>7.3534666839999998</v>
      </c>
      <c r="BF23">
        <v>0.77425286999999998</v>
      </c>
      <c r="BG23">
        <v>1.515508981</v>
      </c>
      <c r="BH23">
        <v>0.64032466499999996</v>
      </c>
      <c r="BI23">
        <v>1.956412179</v>
      </c>
      <c r="BJ23">
        <v>4.5627929500000004</v>
      </c>
      <c r="BK23">
        <v>0.38936339199999997</v>
      </c>
      <c r="BL23">
        <v>2.0469082140000001</v>
      </c>
      <c r="BM23">
        <v>87.304339200000001</v>
      </c>
      <c r="BN23">
        <v>18.699457110000001</v>
      </c>
      <c r="BO23">
        <v>38.852225760000003</v>
      </c>
      <c r="BP23">
        <v>3.9904699419999998</v>
      </c>
      <c r="BQ23">
        <v>14.14789511</v>
      </c>
      <c r="BR23">
        <v>2.556775026</v>
      </c>
      <c r="BS23">
        <v>0.50292001900000005</v>
      </c>
      <c r="BT23">
        <v>2.3338779449999998</v>
      </c>
      <c r="BU23">
        <v>0.30584662200000001</v>
      </c>
      <c r="BV23">
        <v>1.521341608</v>
      </c>
      <c r="BW23">
        <v>0.290267581</v>
      </c>
      <c r="BX23">
        <v>0.72530365100000005</v>
      </c>
      <c r="BY23">
        <v>0.63562041000000002</v>
      </c>
      <c r="BZ23">
        <v>5.8321199999999997E-2</v>
      </c>
      <c r="CA23">
        <v>33.16666523</v>
      </c>
      <c r="CB23">
        <v>6.8287067830000003</v>
      </c>
      <c r="CC23">
        <v>296.45</v>
      </c>
      <c r="CD23">
        <v>69.932864449999997</v>
      </c>
      <c r="CE23">
        <v>304.85000000000002</v>
      </c>
      <c r="CF23">
        <v>7.16</v>
      </c>
      <c r="CG23">
        <v>163.69999999999999</v>
      </c>
      <c r="CH23" t="s">
        <v>226</v>
      </c>
      <c r="CI23">
        <v>1.1400415370000001</v>
      </c>
      <c r="CJ23">
        <v>5.8614432000000001E-2</v>
      </c>
      <c r="CK23">
        <v>1949.7935849999999</v>
      </c>
      <c r="CL23">
        <v>4913.1147179999998</v>
      </c>
      <c r="CM23">
        <v>9089.4427620000006</v>
      </c>
      <c r="CN23">
        <v>2700.7351239999998</v>
      </c>
      <c r="CO23">
        <v>8.2493322999999993E-2</v>
      </c>
      <c r="CP23">
        <v>13.3033331</v>
      </c>
      <c r="CQ23">
        <v>2.620589152</v>
      </c>
      <c r="CR23">
        <v>7.3735543610000001</v>
      </c>
      <c r="CS23">
        <v>33.924573189999997</v>
      </c>
      <c r="CT23">
        <v>649.65715490000002</v>
      </c>
      <c r="CU23">
        <v>0.423737323</v>
      </c>
      <c r="CV23">
        <v>3.0249663199999999</v>
      </c>
      <c r="CW23">
        <v>22.210125649999998</v>
      </c>
      <c r="CX23">
        <v>34.045685349999999</v>
      </c>
      <c r="CY23">
        <v>0.18526920199999999</v>
      </c>
      <c r="CZ23">
        <v>0.104407502</v>
      </c>
      <c r="DA23">
        <v>0.38209812799999998</v>
      </c>
      <c r="DB23">
        <v>1.4173632030000001</v>
      </c>
      <c r="DC23">
        <v>12.651077280000001</v>
      </c>
      <c r="DD23">
        <v>0.322781647</v>
      </c>
      <c r="DE23">
        <v>0.46408310699999999</v>
      </c>
      <c r="DF23">
        <v>0.19357592800000001</v>
      </c>
      <c r="DG23">
        <v>1.503574824</v>
      </c>
      <c r="DH23">
        <v>7.0666102999999994E-2</v>
      </c>
      <c r="DI23">
        <v>1.0240087170000001</v>
      </c>
      <c r="DJ23">
        <v>6.2847223999999993E-2</v>
      </c>
      <c r="DK23">
        <v>7.8258482000000004E-2</v>
      </c>
      <c r="DL23">
        <v>32.145479479999999</v>
      </c>
      <c r="DM23">
        <v>0.72719673500000004</v>
      </c>
      <c r="DN23">
        <v>1.5612299599999999</v>
      </c>
      <c r="DO23">
        <v>0.16410319200000001</v>
      </c>
      <c r="DP23">
        <v>0.59274051000000005</v>
      </c>
      <c r="DQ23">
        <v>0.111207641</v>
      </c>
      <c r="DR23">
        <v>2.9792500999999999E-2</v>
      </c>
      <c r="DS23">
        <v>0.109714378</v>
      </c>
      <c r="DT23">
        <v>1.6405400000000001E-2</v>
      </c>
      <c r="DU23">
        <v>6.5630823000000005E-2</v>
      </c>
      <c r="DV23">
        <v>1.6098958E-2</v>
      </c>
      <c r="DW23">
        <v>4.2852662999999999E-2</v>
      </c>
      <c r="DX23">
        <v>3.0193233E-2</v>
      </c>
      <c r="DY23">
        <v>1.4825021000000001E-2</v>
      </c>
      <c r="DZ23">
        <v>1.021795982</v>
      </c>
      <c r="EA23">
        <v>0.28631814300000002</v>
      </c>
      <c r="EB23">
        <v>117.7803967</v>
      </c>
      <c r="EC23">
        <v>36.32773667</v>
      </c>
      <c r="ED23">
        <v>0.26343297999999998</v>
      </c>
      <c r="EE23">
        <v>4842.7001950000003</v>
      </c>
      <c r="EF23">
        <v>3417.6000979999999</v>
      </c>
      <c r="EG23">
        <v>845.59997559999999</v>
      </c>
      <c r="EH23">
        <v>0.58525401399999999</v>
      </c>
      <c r="EI23">
        <v>-2.0999999049999998</v>
      </c>
      <c r="EJ23">
        <v>26.100000380000001</v>
      </c>
      <c r="EK23">
        <v>40.229999540000001</v>
      </c>
      <c r="EL23">
        <v>-21.06999969</v>
      </c>
      <c r="EM23">
        <v>285</v>
      </c>
      <c r="EN23">
        <v>272</v>
      </c>
      <c r="EO23">
        <v>974.37877040000001</v>
      </c>
      <c r="EP23" t="s">
        <v>159</v>
      </c>
      <c r="EQ23" t="s">
        <v>227</v>
      </c>
      <c r="ER23" t="s">
        <v>161</v>
      </c>
      <c r="ES23" t="s">
        <v>3240</v>
      </c>
      <c r="EW23" t="s">
        <v>3240</v>
      </c>
      <c r="EY23">
        <v>14.28</v>
      </c>
      <c r="EZ23">
        <v>9.3800000000000008</v>
      </c>
      <c r="FA23">
        <v>23.66</v>
      </c>
      <c r="FB23">
        <v>1645.0434</v>
      </c>
      <c r="FC23">
        <v>20.354919500000001</v>
      </c>
    </row>
    <row r="24" spans="1:159">
      <c r="A24">
        <v>23</v>
      </c>
      <c r="B24" t="s">
        <v>228</v>
      </c>
      <c r="C24" t="s">
        <v>224</v>
      </c>
      <c r="D24" t="s">
        <v>153</v>
      </c>
      <c r="E24" t="s">
        <v>154</v>
      </c>
      <c r="F24" t="s">
        <v>155</v>
      </c>
      <c r="G24">
        <v>2.5227384900000001</v>
      </c>
      <c r="H24">
        <v>0.64833178999999996</v>
      </c>
      <c r="I24">
        <v>2.3655056399999999</v>
      </c>
      <c r="J24">
        <v>1.1438493999999999</v>
      </c>
      <c r="K24">
        <v>0.56566625999999998</v>
      </c>
      <c r="L24">
        <v>7.2460915799999999</v>
      </c>
      <c r="M24">
        <v>0.119191361</v>
      </c>
      <c r="N24">
        <v>2.4599614999999998E-2</v>
      </c>
      <c r="O24">
        <v>6.9092899999999996E-4</v>
      </c>
      <c r="P24">
        <v>1.9241193E-2</v>
      </c>
      <c r="Q24">
        <v>0.17075325399999999</v>
      </c>
      <c r="R24">
        <v>0.38403025899999998</v>
      </c>
      <c r="S24">
        <v>1.715865E-3</v>
      </c>
      <c r="T24">
        <v>5.2615095000000001E-2</v>
      </c>
      <c r="U24">
        <v>3.0996000000000002E-4</v>
      </c>
      <c r="V24">
        <v>3.1433403389999999</v>
      </c>
      <c r="W24">
        <v>7.0356059999999998E-2</v>
      </c>
      <c r="X24">
        <v>0.758997013</v>
      </c>
      <c r="Y24">
        <v>0.84218752200000002</v>
      </c>
      <c r="Z24">
        <v>5.4487623999999998E-2</v>
      </c>
      <c r="AA24">
        <v>2.0511196090000001</v>
      </c>
      <c r="AB24">
        <v>0.77230106899999995</v>
      </c>
      <c r="AC24">
        <v>1.728554382</v>
      </c>
      <c r="AD24">
        <v>1.553146817</v>
      </c>
      <c r="AE24">
        <v>54.159408489999997</v>
      </c>
      <c r="AF24" t="s">
        <v>228</v>
      </c>
      <c r="AG24" t="s">
        <v>156</v>
      </c>
      <c r="AH24" t="s">
        <v>229</v>
      </c>
      <c r="AI24" s="4" t="s">
        <v>3418</v>
      </c>
      <c r="AJ24">
        <v>11.812952810000001</v>
      </c>
      <c r="AK24">
        <v>0.77540787700000002</v>
      </c>
      <c r="AL24">
        <v>232.7725945</v>
      </c>
      <c r="AM24">
        <v>3205.8716610000001</v>
      </c>
      <c r="AN24">
        <v>2945.8246939999999</v>
      </c>
      <c r="AO24">
        <v>4227.562379</v>
      </c>
      <c r="AP24">
        <v>2.7924712899999999</v>
      </c>
      <c r="AQ24">
        <v>545.61181599999998</v>
      </c>
      <c r="AR24">
        <v>24.488297240000001</v>
      </c>
      <c r="AS24">
        <v>23.41911833</v>
      </c>
      <c r="AT24">
        <v>287.28842459999998</v>
      </c>
      <c r="AU24">
        <v>16470.238229999999</v>
      </c>
      <c r="AV24">
        <v>6.2257781960000003</v>
      </c>
      <c r="AW24">
        <v>14.999126370000001</v>
      </c>
      <c r="AX24">
        <v>89.781757659999997</v>
      </c>
      <c r="AY24">
        <v>105.3827702</v>
      </c>
      <c r="AZ24">
        <v>4.6700060109999999</v>
      </c>
      <c r="BA24">
        <v>1.147730041</v>
      </c>
      <c r="BB24">
        <v>0.93507041899999999</v>
      </c>
      <c r="BC24">
        <v>22.501442539999999</v>
      </c>
      <c r="BD24">
        <v>19.30862582</v>
      </c>
      <c r="BE24">
        <v>7.2865986180000002</v>
      </c>
      <c r="BF24">
        <v>0.61149197300000002</v>
      </c>
      <c r="BG24">
        <v>1.1479396909999999</v>
      </c>
      <c r="BH24">
        <v>0.40082297099999997</v>
      </c>
      <c r="BI24">
        <v>2.856757725</v>
      </c>
      <c r="BJ24">
        <v>3.8576636639999999</v>
      </c>
      <c r="BK24">
        <v>0.41099313300000001</v>
      </c>
      <c r="BL24">
        <v>1.938677459</v>
      </c>
      <c r="BM24">
        <v>82.585346830000006</v>
      </c>
      <c r="BN24">
        <v>17.98482121</v>
      </c>
      <c r="BO24">
        <v>37.985765579999999</v>
      </c>
      <c r="BP24">
        <v>3.902587085</v>
      </c>
      <c r="BQ24">
        <v>14.09405714</v>
      </c>
      <c r="BR24">
        <v>2.4618039070000002</v>
      </c>
      <c r="BS24">
        <v>0.46894134999999998</v>
      </c>
      <c r="BT24">
        <v>2.221402667</v>
      </c>
      <c r="BU24">
        <v>0.27694711599999999</v>
      </c>
      <c r="BV24">
        <v>1.4633110659999999</v>
      </c>
      <c r="BW24">
        <v>0.26177499199999998</v>
      </c>
      <c r="BX24">
        <v>0.71541927400000005</v>
      </c>
      <c r="BY24">
        <v>0.60893487300000004</v>
      </c>
      <c r="BZ24">
        <v>9.046732E-3</v>
      </c>
      <c r="CA24">
        <v>23.3234341</v>
      </c>
      <c r="CB24">
        <v>6.410743847</v>
      </c>
      <c r="CC24">
        <v>289.67399999999998</v>
      </c>
      <c r="CD24">
        <v>90.706112200000007</v>
      </c>
      <c r="CE24">
        <v>337.5</v>
      </c>
      <c r="CF24">
        <v>7.72</v>
      </c>
      <c r="CG24">
        <v>127.1</v>
      </c>
      <c r="CH24" t="s">
        <v>230</v>
      </c>
      <c r="CI24">
        <v>1.658273425</v>
      </c>
      <c r="CJ24">
        <v>7.4559275999999994E-2</v>
      </c>
      <c r="CK24">
        <v>1884.3067289999999</v>
      </c>
      <c r="CL24">
        <v>4980.632799</v>
      </c>
      <c r="CM24">
        <v>14472.719220000001</v>
      </c>
      <c r="CN24">
        <v>3364.0601649999999</v>
      </c>
      <c r="CO24">
        <v>0.12948306600000001</v>
      </c>
      <c r="CP24">
        <v>19.59995211</v>
      </c>
      <c r="CQ24">
        <v>3.6463448079999998</v>
      </c>
      <c r="CR24">
        <v>5.8201825060000001</v>
      </c>
      <c r="CS24">
        <v>35.436762219999999</v>
      </c>
      <c r="CT24">
        <v>862.14902110000003</v>
      </c>
      <c r="CU24">
        <v>0.457373048</v>
      </c>
      <c r="CV24">
        <v>3.1713842099999998</v>
      </c>
      <c r="CW24">
        <v>29.907444250000001</v>
      </c>
      <c r="CX24">
        <v>49.391725020000003</v>
      </c>
      <c r="CY24">
        <v>0.25468090300000001</v>
      </c>
      <c r="CZ24">
        <v>0.107090584</v>
      </c>
      <c r="DA24">
        <v>0.49394465599999998</v>
      </c>
      <c r="DB24">
        <v>1.8966222960000001</v>
      </c>
      <c r="DC24">
        <v>17.75439751</v>
      </c>
      <c r="DD24">
        <v>0.46160373300000002</v>
      </c>
      <c r="DE24">
        <v>0.38406517400000001</v>
      </c>
      <c r="DF24">
        <v>0.17469614</v>
      </c>
      <c r="DG24">
        <v>1.6966243700000001</v>
      </c>
      <c r="DH24">
        <v>5.5751197000000002E-2</v>
      </c>
      <c r="DI24">
        <v>1.046101119</v>
      </c>
      <c r="DJ24">
        <v>9.5267098999999994E-2</v>
      </c>
      <c r="DK24">
        <v>0.111906836</v>
      </c>
      <c r="DL24">
        <v>35.044574249999997</v>
      </c>
      <c r="DM24">
        <v>0.93683293000000001</v>
      </c>
      <c r="DN24">
        <v>2.0226454820000002</v>
      </c>
      <c r="DO24">
        <v>0.215832896</v>
      </c>
      <c r="DP24">
        <v>0.78902752700000001</v>
      </c>
      <c r="DQ24">
        <v>0.14993669700000001</v>
      </c>
      <c r="DR24">
        <v>4.1404324999999999E-2</v>
      </c>
      <c r="DS24">
        <v>0.144511211</v>
      </c>
      <c r="DT24">
        <v>2.6512022999999999E-2</v>
      </c>
      <c r="DU24">
        <v>9.8408982000000006E-2</v>
      </c>
      <c r="DV24">
        <v>2.5188583000000001E-2</v>
      </c>
      <c r="DW24">
        <v>6.1924848999999997E-2</v>
      </c>
      <c r="DX24">
        <v>4.8341579000000003E-2</v>
      </c>
      <c r="DY24">
        <v>1.4012409999999999E-2</v>
      </c>
      <c r="DZ24">
        <v>1.1187390399999999</v>
      </c>
      <c r="EA24">
        <v>0.40507761399999997</v>
      </c>
      <c r="EB24">
        <v>117.7803967</v>
      </c>
      <c r="EC24">
        <v>36.32773667</v>
      </c>
      <c r="ED24">
        <v>0.26343297999999998</v>
      </c>
      <c r="EE24">
        <v>4842.7001950000003</v>
      </c>
      <c r="EF24">
        <v>3417.6000979999999</v>
      </c>
      <c r="EG24">
        <v>845.59997559999999</v>
      </c>
      <c r="EH24">
        <v>0.58525401399999999</v>
      </c>
      <c r="EI24">
        <v>-2.0999999049999998</v>
      </c>
      <c r="EJ24">
        <v>26.100000380000001</v>
      </c>
      <c r="EK24">
        <v>40.229999540000001</v>
      </c>
      <c r="EL24">
        <v>-21.06999969</v>
      </c>
      <c r="EM24">
        <v>285</v>
      </c>
      <c r="EN24">
        <v>272</v>
      </c>
      <c r="EO24">
        <v>974.37877040000001</v>
      </c>
      <c r="EP24" t="s">
        <v>159</v>
      </c>
      <c r="EQ24" t="s">
        <v>227</v>
      </c>
      <c r="ER24" t="s">
        <v>161</v>
      </c>
      <c r="ES24" t="s">
        <v>3240</v>
      </c>
      <c r="EW24" t="s">
        <v>3240</v>
      </c>
      <c r="EY24">
        <v>10.74</v>
      </c>
      <c r="EZ24">
        <v>3.55</v>
      </c>
      <c r="FA24">
        <v>14.29</v>
      </c>
      <c r="FB24">
        <v>1895.7554</v>
      </c>
      <c r="FC24">
        <v>17.60837472</v>
      </c>
    </row>
    <row r="25" spans="1:159">
      <c r="A25">
        <v>24</v>
      </c>
      <c r="B25" t="s">
        <v>231</v>
      </c>
      <c r="C25" t="s">
        <v>224</v>
      </c>
      <c r="D25" t="s">
        <v>153</v>
      </c>
      <c r="E25" t="s">
        <v>154</v>
      </c>
      <c r="F25" t="s">
        <v>155</v>
      </c>
      <c r="G25">
        <v>2.75748623</v>
      </c>
      <c r="H25">
        <v>1.8107168300000001</v>
      </c>
      <c r="I25">
        <v>3.5042355700000001</v>
      </c>
      <c r="J25">
        <v>1.45207877</v>
      </c>
      <c r="K25">
        <v>0.68390885999999995</v>
      </c>
      <c r="L25">
        <v>10.208426299999999</v>
      </c>
      <c r="M25">
        <v>9.6865280999999998E-2</v>
      </c>
      <c r="N25">
        <v>3.4384290999999997E-2</v>
      </c>
      <c r="O25">
        <v>5.4606800000000003E-4</v>
      </c>
      <c r="P25">
        <v>1.8301973999999999E-2</v>
      </c>
      <c r="Q25">
        <v>0.18738928899999999</v>
      </c>
      <c r="R25">
        <v>0.46083352100000002</v>
      </c>
      <c r="S25">
        <v>9.2880100000000004E-4</v>
      </c>
      <c r="T25">
        <v>5.9617549999999998E-2</v>
      </c>
      <c r="U25">
        <v>2.6569899999999999E-4</v>
      </c>
      <c r="V25">
        <v>2.4265085630000001</v>
      </c>
      <c r="W25">
        <v>6.0095224000000003E-2</v>
      </c>
      <c r="X25">
        <v>0.63909273899999997</v>
      </c>
      <c r="Y25">
        <v>0.65760271800000003</v>
      </c>
      <c r="Z25">
        <v>7.2555859E-2</v>
      </c>
      <c r="AA25">
        <v>1.342965953</v>
      </c>
      <c r="AB25">
        <v>0.59136274499999997</v>
      </c>
      <c r="AC25">
        <v>1.4953528739999999</v>
      </c>
      <c r="AD25">
        <v>0.90853273099999998</v>
      </c>
      <c r="AE25">
        <v>65.834575119999997</v>
      </c>
      <c r="AF25" t="s">
        <v>231</v>
      </c>
      <c r="AG25" t="s">
        <v>156</v>
      </c>
      <c r="AH25" t="s">
        <v>232</v>
      </c>
      <c r="AI25" s="4" t="s">
        <v>3418</v>
      </c>
      <c r="AJ25">
        <v>6.8722572839999998</v>
      </c>
      <c r="AK25">
        <v>0.420462585</v>
      </c>
      <c r="AL25">
        <v>159.36791919999999</v>
      </c>
      <c r="AM25">
        <v>1856.534997</v>
      </c>
      <c r="AN25">
        <v>1410.55764</v>
      </c>
      <c r="AO25">
        <v>2658.0802749999998</v>
      </c>
      <c r="AP25">
        <v>1.5477417259999999</v>
      </c>
      <c r="AQ25">
        <v>314.44167040000002</v>
      </c>
      <c r="AR25">
        <v>14.352728750000001</v>
      </c>
      <c r="AS25">
        <v>13.132734510000001</v>
      </c>
      <c r="AT25">
        <v>193.44330690000001</v>
      </c>
      <c r="AU25">
        <v>10580.680979999999</v>
      </c>
      <c r="AV25">
        <v>4.3112601110000002</v>
      </c>
      <c r="AW25">
        <v>9.3524664430000009</v>
      </c>
      <c r="AX25">
        <v>47.096849779999999</v>
      </c>
      <c r="AY25">
        <v>70.519018849999995</v>
      </c>
      <c r="AZ25">
        <v>2.5537325380000002</v>
      </c>
      <c r="BA25">
        <v>0.94428012100000003</v>
      </c>
      <c r="BB25">
        <v>2.09379457</v>
      </c>
      <c r="BC25">
        <v>11.60203643</v>
      </c>
      <c r="BD25">
        <v>9.285488977</v>
      </c>
      <c r="BE25">
        <v>4.4375413589999999</v>
      </c>
      <c r="BF25">
        <v>1.915151788</v>
      </c>
      <c r="BG25">
        <v>0.62600774199999998</v>
      </c>
      <c r="BH25">
        <v>0.22791219200000001</v>
      </c>
      <c r="BI25">
        <v>1.3575092689999999</v>
      </c>
      <c r="BJ25">
        <v>2.9794110549999999</v>
      </c>
      <c r="BK25">
        <v>0.26579645200000002</v>
      </c>
      <c r="BL25">
        <v>1.0955109489999999</v>
      </c>
      <c r="BM25">
        <v>46.522447880000001</v>
      </c>
      <c r="BN25">
        <v>11.36185281</v>
      </c>
      <c r="BO25">
        <v>25.12453764</v>
      </c>
      <c r="BP25">
        <v>2.4128619329999998</v>
      </c>
      <c r="BQ25">
        <v>8.5501835419999992</v>
      </c>
      <c r="BR25">
        <v>1.5410294200000001</v>
      </c>
      <c r="BS25">
        <v>0.28769204199999998</v>
      </c>
      <c r="BT25">
        <v>1.381317213</v>
      </c>
      <c r="BU25">
        <v>0.17045027800000001</v>
      </c>
      <c r="BV25">
        <v>0.89417643800000002</v>
      </c>
      <c r="BW25">
        <v>0.15787380400000001</v>
      </c>
      <c r="BX25">
        <v>0.42699578799999999</v>
      </c>
      <c r="BY25">
        <v>0.359896995</v>
      </c>
      <c r="BZ25">
        <v>3.3409003E-2</v>
      </c>
      <c r="CA25">
        <v>10.13146253</v>
      </c>
      <c r="CB25">
        <v>7.254773213</v>
      </c>
      <c r="CC25">
        <v>267.65199999999999</v>
      </c>
      <c r="CD25">
        <v>66.711940240000004</v>
      </c>
      <c r="CE25">
        <v>167.3</v>
      </c>
      <c r="CF25">
        <v>7.85</v>
      </c>
      <c r="CG25">
        <v>171.9</v>
      </c>
      <c r="CH25" t="s">
        <v>233</v>
      </c>
      <c r="CI25">
        <v>0.98083267900000004</v>
      </c>
      <c r="CJ25">
        <v>4.2102591000000002E-2</v>
      </c>
      <c r="CK25">
        <v>1746.865225</v>
      </c>
      <c r="CL25">
        <v>4312.4140969999999</v>
      </c>
      <c r="CM25">
        <v>8567.6639070000001</v>
      </c>
      <c r="CN25">
        <v>2613.5449990000002</v>
      </c>
      <c r="CO25">
        <v>7.6653272999999994E-2</v>
      </c>
      <c r="CP25">
        <v>13.232957559999999</v>
      </c>
      <c r="CQ25">
        <v>2.4970508819999999</v>
      </c>
      <c r="CR25">
        <v>6.169461321</v>
      </c>
      <c r="CS25">
        <v>32.453830529999998</v>
      </c>
      <c r="CT25">
        <v>583.59908970000004</v>
      </c>
      <c r="CU25">
        <v>0.39862311700000003</v>
      </c>
      <c r="CV25">
        <v>2.201671304</v>
      </c>
      <c r="CW25">
        <v>20.399961309999998</v>
      </c>
      <c r="CX25">
        <v>26.17684586</v>
      </c>
      <c r="CY25">
        <v>0.17198055600000001</v>
      </c>
      <c r="CZ25">
        <v>6.9297088000000007E-2</v>
      </c>
      <c r="DA25">
        <v>0.29618957200000001</v>
      </c>
      <c r="DB25">
        <v>2.0576008899999998</v>
      </c>
      <c r="DC25">
        <v>14.43324022</v>
      </c>
      <c r="DD25">
        <v>0.31061789200000001</v>
      </c>
      <c r="DE25">
        <v>0.343043722</v>
      </c>
      <c r="DF25">
        <v>0.12714988399999999</v>
      </c>
      <c r="DG25">
        <v>1.0404841220000001</v>
      </c>
      <c r="DH25">
        <v>6.6239790000000007E-2</v>
      </c>
      <c r="DI25">
        <v>0.99682778900000002</v>
      </c>
      <c r="DJ25">
        <v>9.0871817999999993E-2</v>
      </c>
      <c r="DK25">
        <v>7.2131562999999996E-2</v>
      </c>
      <c r="DL25">
        <v>22.99304308</v>
      </c>
      <c r="DM25">
        <v>0.70121635400000004</v>
      </c>
      <c r="DN25">
        <v>1.8398371410000001</v>
      </c>
      <c r="DO25">
        <v>0.16063262</v>
      </c>
      <c r="DP25">
        <v>0.59091874799999999</v>
      </c>
      <c r="DQ25">
        <v>0.104996014</v>
      </c>
      <c r="DR25">
        <v>2.8174118000000001E-2</v>
      </c>
      <c r="DS25">
        <v>0.102205702</v>
      </c>
      <c r="DT25">
        <v>1.6723802999999999E-2</v>
      </c>
      <c r="DU25">
        <v>6.2436736E-2</v>
      </c>
      <c r="DV25">
        <v>1.7035957000000001E-2</v>
      </c>
      <c r="DW25">
        <v>6.0960278999999999E-2</v>
      </c>
      <c r="DX25">
        <v>2.9981798E-2</v>
      </c>
      <c r="DY25">
        <v>1.3860221000000001E-2</v>
      </c>
      <c r="DZ25">
        <v>0.93562461200000002</v>
      </c>
      <c r="EA25">
        <v>0.36705646199999997</v>
      </c>
      <c r="EB25">
        <v>117.7803967</v>
      </c>
      <c r="EC25">
        <v>36.32773667</v>
      </c>
      <c r="ED25">
        <v>0.26343297999999998</v>
      </c>
      <c r="EE25">
        <v>4842.7001950000003</v>
      </c>
      <c r="EF25">
        <v>3417.6000979999999</v>
      </c>
      <c r="EG25">
        <v>845.59997559999999</v>
      </c>
      <c r="EH25">
        <v>0.58525401399999999</v>
      </c>
      <c r="EI25">
        <v>-2.0999999049999998</v>
      </c>
      <c r="EJ25">
        <v>26.100000380000001</v>
      </c>
      <c r="EK25">
        <v>40.229999540000001</v>
      </c>
      <c r="EL25">
        <v>-21.06999969</v>
      </c>
      <c r="EM25">
        <v>285</v>
      </c>
      <c r="EN25">
        <v>272</v>
      </c>
      <c r="EO25">
        <v>974.37877040000001</v>
      </c>
      <c r="EP25" t="s">
        <v>159</v>
      </c>
      <c r="EQ25" t="s">
        <v>227</v>
      </c>
      <c r="ER25" t="s">
        <v>161</v>
      </c>
      <c r="ES25" t="s">
        <v>3240</v>
      </c>
      <c r="EW25" t="s">
        <v>3240</v>
      </c>
      <c r="EY25">
        <v>9.77</v>
      </c>
      <c r="EZ25">
        <v>2.4</v>
      </c>
      <c r="FA25">
        <v>12.17</v>
      </c>
      <c r="FB25">
        <v>1401.1074000000001</v>
      </c>
      <c r="FC25">
        <v>22.859195549999999</v>
      </c>
    </row>
    <row r="26" spans="1:159">
      <c r="A26">
        <v>25</v>
      </c>
      <c r="B26" t="s">
        <v>234</v>
      </c>
      <c r="C26" t="s">
        <v>224</v>
      </c>
      <c r="D26" t="s">
        <v>153</v>
      </c>
      <c r="E26" t="s">
        <v>154</v>
      </c>
      <c r="F26" t="s">
        <v>155</v>
      </c>
      <c r="G26">
        <v>4.3312633099999998</v>
      </c>
      <c r="H26">
        <v>0.92899927999999998</v>
      </c>
      <c r="I26">
        <v>2.6888629499999999</v>
      </c>
      <c r="J26">
        <v>1.2028373400000001</v>
      </c>
      <c r="K26">
        <v>0.75383898000000005</v>
      </c>
      <c r="L26">
        <v>9.9058018600000004</v>
      </c>
      <c r="M26">
        <v>9.5362476000000002E-2</v>
      </c>
      <c r="N26">
        <v>3.1482426000000001E-2</v>
      </c>
      <c r="O26">
        <v>5.3811899999999999E-4</v>
      </c>
      <c r="P26">
        <v>1.9317154999999999E-2</v>
      </c>
      <c r="Q26">
        <v>0.236284727</v>
      </c>
      <c r="R26">
        <v>0.39797333099999999</v>
      </c>
      <c r="S26">
        <v>1.9225449999999999E-3</v>
      </c>
      <c r="T26">
        <v>6.3773471999999998E-2</v>
      </c>
      <c r="U26">
        <v>2.8295399999999997E-4</v>
      </c>
      <c r="V26">
        <v>2.629465309</v>
      </c>
      <c r="W26">
        <v>9.0929325000000005E-2</v>
      </c>
      <c r="X26">
        <v>0.98388304199999999</v>
      </c>
      <c r="Y26">
        <v>0.99653934499999997</v>
      </c>
      <c r="Z26">
        <v>5.9726738000000001E-2</v>
      </c>
      <c r="AA26">
        <v>2.1367403170000001</v>
      </c>
      <c r="AB26">
        <v>0.64869783800000003</v>
      </c>
      <c r="AC26">
        <v>1.324801111</v>
      </c>
      <c r="AD26">
        <v>0.90073959599999998</v>
      </c>
      <c r="AE26">
        <v>60.339497260000002</v>
      </c>
      <c r="AF26" t="s">
        <v>234</v>
      </c>
      <c r="AG26" t="s">
        <v>156</v>
      </c>
      <c r="AH26" t="s">
        <v>235</v>
      </c>
      <c r="AI26" s="4" t="s">
        <v>3418</v>
      </c>
      <c r="AJ26">
        <v>11.29596752</v>
      </c>
      <c r="AK26">
        <v>0.61312672499999998</v>
      </c>
      <c r="AL26">
        <v>279.33664920000001</v>
      </c>
      <c r="AM26">
        <v>2972.6986010000001</v>
      </c>
      <c r="AN26">
        <v>2824.6261989999998</v>
      </c>
      <c r="AO26">
        <v>3807.9589559999999</v>
      </c>
      <c r="AP26">
        <v>2.6404558580000002</v>
      </c>
      <c r="AQ26">
        <v>490.23322780000001</v>
      </c>
      <c r="AR26">
        <v>22.122207230000001</v>
      </c>
      <c r="AS26">
        <v>22.434858689999999</v>
      </c>
      <c r="AT26">
        <v>254.8943003</v>
      </c>
      <c r="AU26">
        <v>15403.700860000001</v>
      </c>
      <c r="AV26">
        <v>5.7141294079999998</v>
      </c>
      <c r="AW26">
        <v>13.67220277</v>
      </c>
      <c r="AX26">
        <v>78.255654160000006</v>
      </c>
      <c r="AY26">
        <v>98.290357839999999</v>
      </c>
      <c r="AZ26">
        <v>4.401258726</v>
      </c>
      <c r="BA26">
        <v>1.2099746730000001</v>
      </c>
      <c r="BB26">
        <v>0.80154855400000002</v>
      </c>
      <c r="BC26">
        <v>21.61373103</v>
      </c>
      <c r="BD26">
        <v>17.593950110000002</v>
      </c>
      <c r="BE26">
        <v>6.8537710629999999</v>
      </c>
      <c r="BF26">
        <v>1.027990435</v>
      </c>
      <c r="BG26">
        <v>1.101457457</v>
      </c>
      <c r="BH26">
        <v>0.33879425600000002</v>
      </c>
      <c r="BI26">
        <v>0.67393597900000002</v>
      </c>
      <c r="BJ26">
        <v>4.0204461980000001</v>
      </c>
      <c r="BK26">
        <v>0.31279495499999999</v>
      </c>
      <c r="BL26">
        <v>1.8004437310000001</v>
      </c>
      <c r="BM26">
        <v>71.215388630000007</v>
      </c>
      <c r="BN26">
        <v>20.333515739999999</v>
      </c>
      <c r="BO26">
        <v>36.403789619999998</v>
      </c>
      <c r="BP26">
        <v>4.3160655480000001</v>
      </c>
      <c r="BQ26">
        <v>15.119030130000001</v>
      </c>
      <c r="BR26">
        <v>2.5651582199999998</v>
      </c>
      <c r="BS26">
        <v>0.46767543499999997</v>
      </c>
      <c r="BT26">
        <v>2.2188936629999998</v>
      </c>
      <c r="BU26">
        <v>0.27166372799999999</v>
      </c>
      <c r="BV26">
        <v>1.3828351860000001</v>
      </c>
      <c r="BW26">
        <v>0.24454583799999999</v>
      </c>
      <c r="BX26">
        <v>0.66004982800000001</v>
      </c>
      <c r="BY26">
        <v>0.55637439399999999</v>
      </c>
      <c r="BZ26">
        <v>1.5192802E-2</v>
      </c>
      <c r="CA26">
        <v>11.46770401</v>
      </c>
      <c r="CB26">
        <v>8.1649285329999994</v>
      </c>
      <c r="CC26">
        <v>201.58600000000001</v>
      </c>
      <c r="CD26">
        <v>76.781572420000003</v>
      </c>
      <c r="CE26">
        <v>287.55</v>
      </c>
      <c r="CF26">
        <v>7.58</v>
      </c>
      <c r="CG26">
        <v>133.1</v>
      </c>
      <c r="CH26" t="s">
        <v>236</v>
      </c>
      <c r="CI26">
        <v>1.012497934</v>
      </c>
      <c r="CJ26">
        <v>6.7161400999999996E-2</v>
      </c>
      <c r="CK26">
        <v>1550.964579</v>
      </c>
      <c r="CL26">
        <v>4310.8689109999996</v>
      </c>
      <c r="CM26">
        <v>9958.3373009999996</v>
      </c>
      <c r="CN26">
        <v>2620.0110810000001</v>
      </c>
      <c r="CO26">
        <v>9.3928153E-2</v>
      </c>
      <c r="CP26">
        <v>13.64185537</v>
      </c>
      <c r="CQ26">
        <v>2.8583563239999998</v>
      </c>
      <c r="CR26">
        <v>4.5628443220000001</v>
      </c>
      <c r="CS26">
        <v>25.620865899999998</v>
      </c>
      <c r="CT26">
        <v>617.67127000000005</v>
      </c>
      <c r="CU26">
        <v>0.382445227</v>
      </c>
      <c r="CV26">
        <v>1.691239315</v>
      </c>
      <c r="CW26">
        <v>21.264223170000001</v>
      </c>
      <c r="CX26">
        <v>31.851166769999999</v>
      </c>
      <c r="CY26">
        <v>0.22260521599999999</v>
      </c>
      <c r="CZ26">
        <v>7.6482206999999996E-2</v>
      </c>
      <c r="DA26">
        <v>0.36034509399999998</v>
      </c>
      <c r="DB26">
        <v>1.283213677</v>
      </c>
      <c r="DC26">
        <v>13.605474600000001</v>
      </c>
      <c r="DD26">
        <v>0.34294370099999999</v>
      </c>
      <c r="DE26">
        <v>0.31705245799999998</v>
      </c>
      <c r="DF26">
        <v>0.12745653000000001</v>
      </c>
      <c r="DG26">
        <v>1.150183935</v>
      </c>
      <c r="DH26">
        <v>4.8476273E-2</v>
      </c>
      <c r="DI26">
        <v>1.0400168990000001</v>
      </c>
      <c r="DJ26">
        <v>7.0426169999999996E-2</v>
      </c>
      <c r="DK26">
        <v>7.3451598000000007E-2</v>
      </c>
      <c r="DL26">
        <v>30.138221040000001</v>
      </c>
      <c r="DM26">
        <v>0.74449575099999998</v>
      </c>
      <c r="DN26">
        <v>2.6911143750000002</v>
      </c>
      <c r="DO26">
        <v>0.17532046500000001</v>
      </c>
      <c r="DP26">
        <v>0.625052461</v>
      </c>
      <c r="DQ26">
        <v>0.118534625</v>
      </c>
      <c r="DR26">
        <v>3.4310636999999998E-2</v>
      </c>
      <c r="DS26">
        <v>0.118964609</v>
      </c>
      <c r="DT26">
        <v>2.0561515999999998E-2</v>
      </c>
      <c r="DU26">
        <v>7.6879035999999998E-2</v>
      </c>
      <c r="DV26">
        <v>2.0730400999999999E-2</v>
      </c>
      <c r="DW26">
        <v>4.4775304000000002E-2</v>
      </c>
      <c r="DX26">
        <v>3.5533242E-2</v>
      </c>
      <c r="DY26">
        <v>1.3427929E-2</v>
      </c>
      <c r="DZ26">
        <v>0.87556932600000004</v>
      </c>
      <c r="EA26">
        <v>0.240144412</v>
      </c>
      <c r="EB26">
        <v>117.7803967</v>
      </c>
      <c r="EC26">
        <v>36.32773667</v>
      </c>
      <c r="ED26">
        <v>0.26343297999999998</v>
      </c>
      <c r="EE26">
        <v>4842.7001950000003</v>
      </c>
      <c r="EF26">
        <v>3417.6000979999999</v>
      </c>
      <c r="EG26">
        <v>845.59997559999999</v>
      </c>
      <c r="EH26">
        <v>0.58525401399999999</v>
      </c>
      <c r="EI26">
        <v>-2.0999999049999998</v>
      </c>
      <c r="EJ26">
        <v>26.100000380000001</v>
      </c>
      <c r="EK26">
        <v>40.229999540000001</v>
      </c>
      <c r="EL26">
        <v>-21.06999969</v>
      </c>
      <c r="EM26">
        <v>285</v>
      </c>
      <c r="EN26">
        <v>272</v>
      </c>
      <c r="EO26">
        <v>974.37877040000001</v>
      </c>
      <c r="EP26" t="s">
        <v>159</v>
      </c>
      <c r="EQ26" t="s">
        <v>227</v>
      </c>
      <c r="ER26" t="s">
        <v>161</v>
      </c>
      <c r="ES26" t="s">
        <v>3240</v>
      </c>
      <c r="EW26" t="s">
        <v>3240</v>
      </c>
      <c r="EY26">
        <v>10</v>
      </c>
      <c r="EZ26">
        <v>3</v>
      </c>
      <c r="FA26">
        <v>13</v>
      </c>
      <c r="FB26">
        <v>39.131399999999999</v>
      </c>
      <c r="FC26">
        <v>21.068543349999999</v>
      </c>
    </row>
    <row r="27" spans="1:159">
      <c r="A27">
        <v>26</v>
      </c>
      <c r="B27" t="s">
        <v>237</v>
      </c>
      <c r="C27" t="s">
        <v>224</v>
      </c>
      <c r="D27" t="s">
        <v>153</v>
      </c>
      <c r="E27" t="s">
        <v>154</v>
      </c>
      <c r="F27" t="s">
        <v>155</v>
      </c>
      <c r="G27">
        <v>5.96323705</v>
      </c>
      <c r="H27">
        <v>2.8489900499999998</v>
      </c>
      <c r="I27">
        <v>4.8694926599999997</v>
      </c>
      <c r="J27">
        <v>2.1824575300000002</v>
      </c>
      <c r="K27">
        <v>1.94301331</v>
      </c>
      <c r="L27">
        <v>17.807190599999998</v>
      </c>
      <c r="M27">
        <v>0.100989355</v>
      </c>
      <c r="N27">
        <v>2.6955693999999999E-2</v>
      </c>
      <c r="O27">
        <v>7.3845699999999998E-4</v>
      </c>
      <c r="P27">
        <v>1.9441527E-2</v>
      </c>
      <c r="Q27">
        <v>0.427867626</v>
      </c>
      <c r="R27">
        <v>0.46347347700000002</v>
      </c>
      <c r="S27">
        <v>2.8707210000000001E-3</v>
      </c>
      <c r="T27">
        <v>6.8945732999999995E-2</v>
      </c>
      <c r="U27">
        <v>2.4037900000000001E-4</v>
      </c>
      <c r="V27">
        <v>3.0291036120000001</v>
      </c>
      <c r="W27">
        <v>9.9191532999999998E-2</v>
      </c>
      <c r="X27">
        <v>0.99172199999999999</v>
      </c>
      <c r="Y27">
        <v>1.185554928</v>
      </c>
      <c r="Z27">
        <v>8.9578255999999995E-2</v>
      </c>
      <c r="AA27">
        <v>4.2621532440000003</v>
      </c>
      <c r="AB27">
        <v>0.73447049200000003</v>
      </c>
      <c r="AC27">
        <v>2.1109234670000001</v>
      </c>
      <c r="AD27">
        <v>2.1764936719999999</v>
      </c>
      <c r="AE27">
        <v>71.663538970000005</v>
      </c>
      <c r="AF27" t="s">
        <v>237</v>
      </c>
      <c r="AG27" t="s">
        <v>156</v>
      </c>
      <c r="AH27" t="s">
        <v>238</v>
      </c>
      <c r="AI27" s="4" t="s">
        <v>3418</v>
      </c>
      <c r="AJ27">
        <v>12.748881259999999</v>
      </c>
      <c r="AK27">
        <v>0.83249621699999998</v>
      </c>
      <c r="AL27">
        <v>301.87625850000001</v>
      </c>
      <c r="AM27">
        <v>3358.7952869999999</v>
      </c>
      <c r="AN27">
        <v>3037.2545209999998</v>
      </c>
      <c r="AO27">
        <v>4160.5431070000004</v>
      </c>
      <c r="AP27">
        <v>2.8763323509999998</v>
      </c>
      <c r="AQ27">
        <v>552.75545620000003</v>
      </c>
      <c r="AR27">
        <v>26.808631900000002</v>
      </c>
      <c r="AS27">
        <v>25.099787719999998</v>
      </c>
      <c r="AT27">
        <v>373.27568509999998</v>
      </c>
      <c r="AU27">
        <v>19459.98979</v>
      </c>
      <c r="AV27">
        <v>7.4692536690000004</v>
      </c>
      <c r="AW27">
        <v>15.86946644</v>
      </c>
      <c r="AX27">
        <v>83.5532264</v>
      </c>
      <c r="AY27">
        <v>117.4801413</v>
      </c>
      <c r="AZ27">
        <v>5.3437969179999998</v>
      </c>
      <c r="BA27">
        <v>1.483469999</v>
      </c>
      <c r="BB27">
        <v>5.5188452000000003</v>
      </c>
      <c r="BC27">
        <v>23.74900263</v>
      </c>
      <c r="BD27">
        <v>19.414458419999999</v>
      </c>
      <c r="BE27">
        <v>8.1295047920000005</v>
      </c>
      <c r="BF27">
        <v>0.92820114300000001</v>
      </c>
      <c r="BG27">
        <v>1.3974652590000001</v>
      </c>
      <c r="BH27">
        <v>0.46461387599999998</v>
      </c>
      <c r="BI27">
        <v>3.0093233530000001</v>
      </c>
      <c r="BJ27">
        <v>4.3322879859999999</v>
      </c>
      <c r="BK27">
        <v>0.33056365799999998</v>
      </c>
      <c r="BL27">
        <v>1.926046508</v>
      </c>
      <c r="BM27">
        <v>84.100884050000005</v>
      </c>
      <c r="BN27">
        <v>28.967790010000002</v>
      </c>
      <c r="BO27">
        <v>55.931001129999999</v>
      </c>
      <c r="BP27">
        <v>5.8777678599999996</v>
      </c>
      <c r="BQ27">
        <v>20.080420060000002</v>
      </c>
      <c r="BR27">
        <v>3.2892550269999998</v>
      </c>
      <c r="BS27">
        <v>0.57136220299999996</v>
      </c>
      <c r="BT27">
        <v>2.7877936980000002</v>
      </c>
      <c r="BU27">
        <v>0.32097601999999997</v>
      </c>
      <c r="BV27">
        <v>1.6751228279999999</v>
      </c>
      <c r="BW27">
        <v>0.29283790799999998</v>
      </c>
      <c r="BX27">
        <v>0.77020549800000004</v>
      </c>
      <c r="BY27">
        <v>0.65952324100000004</v>
      </c>
      <c r="BZ27">
        <v>3.392225E-3</v>
      </c>
      <c r="CA27">
        <v>17.69362628</v>
      </c>
      <c r="CB27">
        <v>8.8933234399999996</v>
      </c>
      <c r="CC27">
        <v>291.87619999999998</v>
      </c>
      <c r="CD27">
        <v>68.214456679999998</v>
      </c>
      <c r="CE27">
        <v>288</v>
      </c>
      <c r="CF27">
        <v>7.72</v>
      </c>
      <c r="CG27">
        <v>258</v>
      </c>
      <c r="CH27" t="s">
        <v>239</v>
      </c>
      <c r="CI27">
        <v>0.87936036299999998</v>
      </c>
      <c r="CJ27">
        <v>5.8059925999999998E-2</v>
      </c>
      <c r="CK27">
        <v>1838.6078239999999</v>
      </c>
      <c r="CL27">
        <v>5263.3188499999997</v>
      </c>
      <c r="CM27">
        <v>18269.751100000001</v>
      </c>
      <c r="CN27">
        <v>3435.648244</v>
      </c>
      <c r="CO27">
        <v>5.437529E-2</v>
      </c>
      <c r="CP27">
        <v>9.1599397440000008</v>
      </c>
      <c r="CQ27">
        <v>1.6411361529999999</v>
      </c>
      <c r="CR27">
        <v>3.1527020079999999</v>
      </c>
      <c r="CS27">
        <v>32.332421770000003</v>
      </c>
      <c r="CT27">
        <v>428.42285399999997</v>
      </c>
      <c r="CU27">
        <v>0.35943782899999999</v>
      </c>
      <c r="CV27">
        <v>2.0859479269999999</v>
      </c>
      <c r="CW27">
        <v>26.187828289999999</v>
      </c>
      <c r="CX27">
        <v>38.681572469999999</v>
      </c>
      <c r="CY27">
        <v>0.120935256</v>
      </c>
      <c r="CZ27">
        <v>5.3923591999999999E-2</v>
      </c>
      <c r="DA27">
        <v>0.28253753300000001</v>
      </c>
      <c r="DB27">
        <v>1.258440451</v>
      </c>
      <c r="DC27">
        <v>16.871003210000001</v>
      </c>
      <c r="DD27">
        <v>0.23187124100000001</v>
      </c>
      <c r="DE27">
        <v>0.34072434099999999</v>
      </c>
      <c r="DF27">
        <v>8.5610452000000004E-2</v>
      </c>
      <c r="DG27">
        <v>0.68491000700000004</v>
      </c>
      <c r="DH27">
        <v>5.0990093E-2</v>
      </c>
      <c r="DI27">
        <v>0.97442804900000002</v>
      </c>
      <c r="DJ27">
        <v>5.7563565999999997E-2</v>
      </c>
      <c r="DK27">
        <v>4.6616236999999998E-2</v>
      </c>
      <c r="DL27">
        <v>45.628816839999999</v>
      </c>
      <c r="DM27">
        <v>0.50659287900000005</v>
      </c>
      <c r="DN27">
        <v>1.1076098999999999</v>
      </c>
      <c r="DO27">
        <v>0.112861537</v>
      </c>
      <c r="DP27">
        <v>0.41014472299999999</v>
      </c>
      <c r="DQ27">
        <v>7.8283810999999995E-2</v>
      </c>
      <c r="DR27">
        <v>2.3802956E-2</v>
      </c>
      <c r="DS27">
        <v>7.1231234000000004E-2</v>
      </c>
      <c r="DT27">
        <v>9.8541189999999997E-3</v>
      </c>
      <c r="DU27">
        <v>4.8691001999999997E-2</v>
      </c>
      <c r="DV27">
        <v>9.0684689999999991E-3</v>
      </c>
      <c r="DW27">
        <v>2.7763685999999999E-2</v>
      </c>
      <c r="DX27">
        <v>1.9673726999999998E-2</v>
      </c>
      <c r="DY27">
        <v>6.147151E-3</v>
      </c>
      <c r="DZ27">
        <v>0.51261923899999995</v>
      </c>
      <c r="EA27">
        <v>0.18708514300000001</v>
      </c>
      <c r="EB27">
        <v>117.7803967</v>
      </c>
      <c r="EC27">
        <v>36.32773667</v>
      </c>
      <c r="ED27">
        <v>0.26343297999999998</v>
      </c>
      <c r="EE27">
        <v>4842.7001950000003</v>
      </c>
      <c r="EF27">
        <v>3417.6000979999999</v>
      </c>
      <c r="EG27">
        <v>845.59997559999999</v>
      </c>
      <c r="EH27">
        <v>0.58525401399999999</v>
      </c>
      <c r="EI27">
        <v>-2.0999999049999998</v>
      </c>
      <c r="EJ27">
        <v>26.100000380000001</v>
      </c>
      <c r="EK27">
        <v>40.229999540000001</v>
      </c>
      <c r="EL27">
        <v>-21.06999969</v>
      </c>
      <c r="EM27">
        <v>285</v>
      </c>
      <c r="EN27">
        <v>272</v>
      </c>
      <c r="EO27">
        <v>974.37877040000001</v>
      </c>
      <c r="EP27" t="s">
        <v>159</v>
      </c>
      <c r="EQ27" t="s">
        <v>227</v>
      </c>
      <c r="ER27" t="s">
        <v>161</v>
      </c>
      <c r="ES27" t="s">
        <v>3240</v>
      </c>
      <c r="EW27" t="s">
        <v>3240</v>
      </c>
      <c r="EY27">
        <v>13.35</v>
      </c>
      <c r="EZ27">
        <v>6.55</v>
      </c>
      <c r="FA27">
        <v>19.899999999999999</v>
      </c>
      <c r="FB27">
        <v>1929.6353999999999</v>
      </c>
      <c r="FC27">
        <v>18.529058429999999</v>
      </c>
    </row>
    <row r="28" spans="1:159">
      <c r="A28">
        <v>27</v>
      </c>
      <c r="B28" t="s">
        <v>240</v>
      </c>
      <c r="C28" t="s">
        <v>224</v>
      </c>
      <c r="D28" t="s">
        <v>153</v>
      </c>
      <c r="E28" t="s">
        <v>154</v>
      </c>
      <c r="F28" t="s">
        <v>155</v>
      </c>
      <c r="G28">
        <v>1.4816079799999999</v>
      </c>
      <c r="H28">
        <v>0.35185497999999998</v>
      </c>
      <c r="I28">
        <v>2.0732964599999999</v>
      </c>
      <c r="J28">
        <v>0.55235212</v>
      </c>
      <c r="K28">
        <v>0.24972711</v>
      </c>
      <c r="L28">
        <v>4.7088386499999997</v>
      </c>
      <c r="M28">
        <v>8.0153792000000001E-2</v>
      </c>
      <c r="N28">
        <v>4.0993309999999998E-2</v>
      </c>
      <c r="O28">
        <v>4.08176E-4</v>
      </c>
      <c r="P28">
        <v>2.0356343999999998E-2</v>
      </c>
      <c r="Q28">
        <v>0.24895099800000001</v>
      </c>
      <c r="R28">
        <v>0.52406672399999998</v>
      </c>
      <c r="S28">
        <v>1.8021210000000001E-3</v>
      </c>
      <c r="T28">
        <v>7.1810272999999994E-2</v>
      </c>
      <c r="U28">
        <v>2.7399599999999998E-4</v>
      </c>
      <c r="V28">
        <v>3.1466116639999999</v>
      </c>
      <c r="W28">
        <v>0.11220978099999999</v>
      </c>
      <c r="X28">
        <v>1.0257082879999999</v>
      </c>
      <c r="Y28">
        <v>1.2545670790000001</v>
      </c>
      <c r="Z28">
        <v>2.442341E-2</v>
      </c>
      <c r="AA28">
        <v>1.4746491779999999</v>
      </c>
      <c r="AB28">
        <v>0.76428362299999997</v>
      </c>
      <c r="AC28">
        <v>1.0976945010000001</v>
      </c>
      <c r="AD28">
        <v>0.68470333800000005</v>
      </c>
      <c r="AE28">
        <v>83.174045449999994</v>
      </c>
      <c r="AF28" t="s">
        <v>240</v>
      </c>
      <c r="AG28" t="s">
        <v>156</v>
      </c>
      <c r="AH28" t="s">
        <v>241</v>
      </c>
      <c r="AI28" s="4" t="s">
        <v>3418</v>
      </c>
      <c r="AJ28">
        <v>14.22876962</v>
      </c>
      <c r="AK28">
        <v>0.75754788299999998</v>
      </c>
      <c r="AL28">
        <v>294.6455191</v>
      </c>
      <c r="AM28">
        <v>3948.535758</v>
      </c>
      <c r="AN28">
        <v>3461.6815409999999</v>
      </c>
      <c r="AO28">
        <v>4535.2836399999997</v>
      </c>
      <c r="AP28">
        <v>3.090287977</v>
      </c>
      <c r="AQ28">
        <v>639.80452449999996</v>
      </c>
      <c r="AR28">
        <v>28.30230589</v>
      </c>
      <c r="AS28">
        <v>28.0685185</v>
      </c>
      <c r="AT28">
        <v>354.0002308</v>
      </c>
      <c r="AU28">
        <v>19509.875670000001</v>
      </c>
      <c r="AV28">
        <v>7.6896791459999996</v>
      </c>
      <c r="AW28">
        <v>17.699783270000001</v>
      </c>
      <c r="AX28">
        <v>92.87001721</v>
      </c>
      <c r="AY28">
        <v>127.9771124</v>
      </c>
      <c r="AZ28">
        <v>5.8639063900000004</v>
      </c>
      <c r="BA28">
        <v>1.4998098630000001</v>
      </c>
      <c r="BB28">
        <v>0.90283317699999999</v>
      </c>
      <c r="BC28">
        <v>28.584416919999999</v>
      </c>
      <c r="BD28">
        <v>22.282189750000001</v>
      </c>
      <c r="BE28">
        <v>8.8432968879999994</v>
      </c>
      <c r="BF28">
        <v>1.2324653109999999</v>
      </c>
      <c r="BG28">
        <v>1.1285544830000001</v>
      </c>
      <c r="BH28">
        <v>0.47268465500000001</v>
      </c>
      <c r="BI28">
        <v>2.0706948619999999</v>
      </c>
      <c r="BJ28">
        <v>4.5553155160000003</v>
      </c>
      <c r="BK28">
        <v>0.24785333600000001</v>
      </c>
      <c r="BL28">
        <v>2.2378176060000001</v>
      </c>
      <c r="BM28">
        <v>96.193382670000005</v>
      </c>
      <c r="BN28">
        <v>26.833909930000001</v>
      </c>
      <c r="BO28">
        <v>53.181082799999999</v>
      </c>
      <c r="BP28">
        <v>5.6454392520000001</v>
      </c>
      <c r="BQ28">
        <v>19.768797039999999</v>
      </c>
      <c r="BR28">
        <v>3.3149870990000001</v>
      </c>
      <c r="BS28">
        <v>0.608175939</v>
      </c>
      <c r="BT28">
        <v>2.889233339</v>
      </c>
      <c r="BU28">
        <v>0.35195256899999999</v>
      </c>
      <c r="BV28">
        <v>1.7963657390000001</v>
      </c>
      <c r="BW28">
        <v>0.31677053199999999</v>
      </c>
      <c r="BX28">
        <v>0.87046162299999996</v>
      </c>
      <c r="BY28">
        <v>0.73617364200000002</v>
      </c>
      <c r="BZ28">
        <v>2.6515342000000001E-2</v>
      </c>
      <c r="CA28">
        <v>18.03839645</v>
      </c>
      <c r="CB28">
        <v>5.9274992839999996</v>
      </c>
      <c r="CC28">
        <v>389.62</v>
      </c>
      <c r="CD28">
        <v>62.365075560000001</v>
      </c>
      <c r="CE28">
        <v>313.45</v>
      </c>
      <c r="CF28">
        <v>7.45</v>
      </c>
      <c r="CG28">
        <v>143.5</v>
      </c>
      <c r="CH28" t="s">
        <v>242</v>
      </c>
      <c r="CI28">
        <v>0.84831914200000003</v>
      </c>
      <c r="CJ28">
        <v>4.1567510000000002E-2</v>
      </c>
      <c r="CK28">
        <v>1802.751051</v>
      </c>
      <c r="CL28">
        <v>5315.723387</v>
      </c>
      <c r="CM28">
        <v>12836.17016</v>
      </c>
      <c r="CN28">
        <v>2556.3096949999999</v>
      </c>
      <c r="CO28">
        <v>5.7449193000000003E-2</v>
      </c>
      <c r="CP28">
        <v>10.75125809</v>
      </c>
      <c r="CQ28">
        <v>2.2618077539999999</v>
      </c>
      <c r="CR28">
        <v>4.3802056150000004</v>
      </c>
      <c r="CS28">
        <v>30.70150924</v>
      </c>
      <c r="CT28">
        <v>520.5877868</v>
      </c>
      <c r="CU28">
        <v>0.28886347099999998</v>
      </c>
      <c r="CV28">
        <v>2.2885402020000001</v>
      </c>
      <c r="CW28">
        <v>19.444543840000001</v>
      </c>
      <c r="CX28">
        <v>37.24477152</v>
      </c>
      <c r="CY28">
        <v>0.144910446</v>
      </c>
      <c r="CZ28">
        <v>5.5609677000000003E-2</v>
      </c>
      <c r="DA28">
        <v>0.27142474</v>
      </c>
      <c r="DB28">
        <v>1.174541834</v>
      </c>
      <c r="DC28">
        <v>13.72424689</v>
      </c>
      <c r="DD28">
        <v>0.26368212299999999</v>
      </c>
      <c r="DE28">
        <v>0.20777907500000001</v>
      </c>
      <c r="DF28">
        <v>8.5471087000000001E-2</v>
      </c>
      <c r="DG28">
        <v>1.205833427</v>
      </c>
      <c r="DH28">
        <v>4.9056401999999999E-2</v>
      </c>
      <c r="DI28">
        <v>0.84409796800000003</v>
      </c>
      <c r="DJ28">
        <v>6.0154947E-2</v>
      </c>
      <c r="DK28">
        <v>5.4160661999999998E-2</v>
      </c>
      <c r="DL28">
        <v>33.913253529999999</v>
      </c>
      <c r="DM28">
        <v>0.63524650400000005</v>
      </c>
      <c r="DN28">
        <v>1.3186415440000001</v>
      </c>
      <c r="DO28">
        <v>0.142419765</v>
      </c>
      <c r="DP28">
        <v>0.521709914</v>
      </c>
      <c r="DQ28">
        <v>9.2556593000000006E-2</v>
      </c>
      <c r="DR28">
        <v>2.5369659999999999E-2</v>
      </c>
      <c r="DS28">
        <v>8.8109443999999995E-2</v>
      </c>
      <c r="DT28">
        <v>1.2362221E-2</v>
      </c>
      <c r="DU28">
        <v>5.8976506999999997E-2</v>
      </c>
      <c r="DV28">
        <v>1.1374076E-2</v>
      </c>
      <c r="DW28">
        <v>3.0161718000000001E-2</v>
      </c>
      <c r="DX28">
        <v>2.4362683999999999E-2</v>
      </c>
      <c r="DY28">
        <v>6.8050200000000002E-3</v>
      </c>
      <c r="DZ28">
        <v>0.80059083900000005</v>
      </c>
      <c r="EA28">
        <v>0.18313986900000001</v>
      </c>
      <c r="EB28">
        <v>117.7803967</v>
      </c>
      <c r="EC28">
        <v>36.32773667</v>
      </c>
      <c r="ED28">
        <v>0.26343297999999998</v>
      </c>
      <c r="EE28">
        <v>4842.7001950000003</v>
      </c>
      <c r="EF28">
        <v>3417.6000979999999</v>
      </c>
      <c r="EG28">
        <v>845.59997559999999</v>
      </c>
      <c r="EH28">
        <v>0.58525401399999999</v>
      </c>
      <c r="EI28">
        <v>-2.0999999049999998</v>
      </c>
      <c r="EJ28">
        <v>26.100000380000001</v>
      </c>
      <c r="EK28">
        <v>40.229999540000001</v>
      </c>
      <c r="EL28">
        <v>-21.06999969</v>
      </c>
      <c r="EM28">
        <v>285</v>
      </c>
      <c r="EN28">
        <v>272</v>
      </c>
      <c r="EO28">
        <v>974.37877040000001</v>
      </c>
      <c r="EP28" t="s">
        <v>159</v>
      </c>
      <c r="EQ28" t="s">
        <v>227</v>
      </c>
      <c r="ER28" t="s">
        <v>161</v>
      </c>
      <c r="ES28" t="s">
        <v>3240</v>
      </c>
      <c r="EW28" t="s">
        <v>3240</v>
      </c>
      <c r="EY28">
        <v>9.61</v>
      </c>
      <c r="EZ28">
        <v>3.8</v>
      </c>
      <c r="FA28">
        <v>13.41</v>
      </c>
      <c r="FB28">
        <v>1939.7994000000001</v>
      </c>
      <c r="FC28">
        <v>30.196136150000001</v>
      </c>
    </row>
    <row r="29" spans="1:159">
      <c r="A29">
        <v>28</v>
      </c>
      <c r="B29" t="s">
        <v>243</v>
      </c>
      <c r="C29" t="s">
        <v>224</v>
      </c>
      <c r="D29" t="s">
        <v>153</v>
      </c>
      <c r="E29" t="s">
        <v>154</v>
      </c>
      <c r="F29" t="s">
        <v>155</v>
      </c>
      <c r="G29">
        <v>1.1685998399999999</v>
      </c>
      <c r="H29">
        <v>0.27880781999999998</v>
      </c>
      <c r="I29">
        <v>1.73024494</v>
      </c>
      <c r="J29">
        <v>0.56672825000000004</v>
      </c>
      <c r="K29">
        <v>0.27802640000000001</v>
      </c>
      <c r="L29">
        <v>4.0224072499999997</v>
      </c>
      <c r="M29">
        <v>0.12575022399999999</v>
      </c>
      <c r="N29">
        <v>3.8324524999999998E-2</v>
      </c>
      <c r="O29">
        <v>8.1888999999999996E-4</v>
      </c>
      <c r="P29">
        <v>2.7289312E-2</v>
      </c>
      <c r="Q29">
        <v>0.26285329200000002</v>
      </c>
      <c r="R29">
        <v>0.90516728099999999</v>
      </c>
      <c r="S29">
        <v>5.2416939999999999E-3</v>
      </c>
      <c r="T29">
        <v>0.107271607</v>
      </c>
      <c r="U29">
        <v>2.9115500000000003E-4</v>
      </c>
      <c r="V29">
        <v>4.4086138789999998</v>
      </c>
      <c r="W29">
        <v>0.227244591</v>
      </c>
      <c r="X29">
        <v>1.7220906469999999</v>
      </c>
      <c r="Y29">
        <v>2.3325924900000001</v>
      </c>
      <c r="Z29">
        <v>6.5720058999999997E-2</v>
      </c>
      <c r="AA29">
        <v>4.6835208169999998</v>
      </c>
      <c r="AB29">
        <v>1.076361846</v>
      </c>
      <c r="AC29">
        <v>1.6150667830000001</v>
      </c>
      <c r="AD29">
        <v>1.3487460469999999</v>
      </c>
      <c r="AE29">
        <v>90.834393399999996</v>
      </c>
      <c r="AF29" t="s">
        <v>243</v>
      </c>
      <c r="AG29" t="s">
        <v>156</v>
      </c>
      <c r="AH29" t="s">
        <v>244</v>
      </c>
      <c r="AI29" s="4" t="s">
        <v>3418</v>
      </c>
      <c r="AJ29">
        <v>12.25974892</v>
      </c>
      <c r="AK29">
        <v>0.78539367199999999</v>
      </c>
      <c r="AL29">
        <v>295.57933250000002</v>
      </c>
      <c r="AM29">
        <v>3173.4981160000002</v>
      </c>
      <c r="AN29">
        <v>2741.1301520000002</v>
      </c>
      <c r="AO29">
        <v>3492.959648</v>
      </c>
      <c r="AP29">
        <v>2.6895786159999999</v>
      </c>
      <c r="AQ29">
        <v>566.66075069999999</v>
      </c>
      <c r="AR29">
        <v>24.569300859999998</v>
      </c>
      <c r="AS29">
        <v>24.153460639999999</v>
      </c>
      <c r="AT29">
        <v>318.61536940000002</v>
      </c>
      <c r="AU29">
        <v>16481.36738</v>
      </c>
      <c r="AV29">
        <v>6.7969808860000001</v>
      </c>
      <c r="AW29">
        <v>15.504454429999999</v>
      </c>
      <c r="AX29">
        <v>69.470993910000004</v>
      </c>
      <c r="AY29">
        <v>88.878085420000005</v>
      </c>
      <c r="AZ29">
        <v>4.9784457179999997</v>
      </c>
      <c r="BA29">
        <v>1.20508802</v>
      </c>
      <c r="BB29">
        <v>0.82034297599999995</v>
      </c>
      <c r="BC29">
        <v>23.624791399999999</v>
      </c>
      <c r="BD29">
        <v>17.225751880000001</v>
      </c>
      <c r="BE29">
        <v>7.7443628230000003</v>
      </c>
      <c r="BF29">
        <v>1.1226720400000001</v>
      </c>
      <c r="BG29">
        <v>1.1082542529999999</v>
      </c>
      <c r="BH29">
        <v>0.39660371900000002</v>
      </c>
      <c r="BI29">
        <v>2.1544908129999998</v>
      </c>
      <c r="BJ29">
        <v>4.4435572289999996</v>
      </c>
      <c r="BK29">
        <v>0.27793383199999999</v>
      </c>
      <c r="BL29">
        <v>1.956352029</v>
      </c>
      <c r="BM29">
        <v>85.017779739999995</v>
      </c>
      <c r="BN29">
        <v>22.348623809999999</v>
      </c>
      <c r="BO29">
        <v>46.046937710000002</v>
      </c>
      <c r="BP29">
        <v>4.7677916939999996</v>
      </c>
      <c r="BQ29">
        <v>16.801278249999999</v>
      </c>
      <c r="BR29">
        <v>2.8622413930000001</v>
      </c>
      <c r="BS29">
        <v>0.54269266100000002</v>
      </c>
      <c r="BT29">
        <v>2.5611071500000002</v>
      </c>
      <c r="BU29">
        <v>0.30132396500000003</v>
      </c>
      <c r="BV29">
        <v>1.585589905</v>
      </c>
      <c r="BW29">
        <v>0.27667825800000001</v>
      </c>
      <c r="BX29">
        <v>0.76965955799999997</v>
      </c>
      <c r="BY29">
        <v>0.65282400299999999</v>
      </c>
      <c r="BZ29">
        <v>1.382837E-2</v>
      </c>
      <c r="CA29">
        <v>26.160399089999999</v>
      </c>
      <c r="CB29">
        <v>8.8278924960000005</v>
      </c>
      <c r="CC29">
        <v>269.346</v>
      </c>
      <c r="CD29">
        <v>45.596352289999999</v>
      </c>
      <c r="CE29">
        <v>166.05</v>
      </c>
      <c r="CF29">
        <v>7.2</v>
      </c>
      <c r="CG29">
        <v>105.4</v>
      </c>
      <c r="CH29" t="s">
        <v>245</v>
      </c>
      <c r="CI29">
        <v>1.435090312</v>
      </c>
      <c r="CJ29">
        <v>6.2074889000000001E-2</v>
      </c>
      <c r="CK29">
        <v>2420.3261389999998</v>
      </c>
      <c r="CL29">
        <v>7735.2559250000004</v>
      </c>
      <c r="CM29">
        <v>23119.415000000001</v>
      </c>
      <c r="CN29">
        <v>4056.4789219999998</v>
      </c>
      <c r="CO29">
        <v>7.7708081999999998E-2</v>
      </c>
      <c r="CP29">
        <v>7.9310993190000003</v>
      </c>
      <c r="CQ29">
        <v>2.3793824020000001</v>
      </c>
      <c r="CR29">
        <v>2.7795917440000002</v>
      </c>
      <c r="CS29">
        <v>29.95666306</v>
      </c>
      <c r="CT29">
        <v>564.69545979999998</v>
      </c>
      <c r="CU29">
        <v>0.36783894499999997</v>
      </c>
      <c r="CV29">
        <v>2.402776228</v>
      </c>
      <c r="CW29">
        <v>19.824798000000001</v>
      </c>
      <c r="CX29">
        <v>52.89753683</v>
      </c>
      <c r="CY29">
        <v>0.16647763600000001</v>
      </c>
      <c r="CZ29">
        <v>6.3367141000000002E-2</v>
      </c>
      <c r="DA29">
        <v>0.42938980999999998</v>
      </c>
      <c r="DB29">
        <v>4.649962296</v>
      </c>
      <c r="DC29">
        <v>19.998379960000001</v>
      </c>
      <c r="DD29">
        <v>0.43488137100000002</v>
      </c>
      <c r="DE29">
        <v>0.16888610800000001</v>
      </c>
      <c r="DF29">
        <v>7.7621593000000003E-2</v>
      </c>
      <c r="DG29">
        <v>0.94503081</v>
      </c>
      <c r="DH29">
        <v>5.1866099999999998E-2</v>
      </c>
      <c r="DI29">
        <v>0.79846707800000005</v>
      </c>
      <c r="DJ29">
        <v>0.17337439299999999</v>
      </c>
      <c r="DK29">
        <v>7.3733645E-2</v>
      </c>
      <c r="DL29">
        <v>27.27190834</v>
      </c>
      <c r="DM29">
        <v>0.81021334099999998</v>
      </c>
      <c r="DN29">
        <v>1.667534855</v>
      </c>
      <c r="DO29">
        <v>0.18157255999999999</v>
      </c>
      <c r="DP29">
        <v>0.67901214300000001</v>
      </c>
      <c r="DQ29">
        <v>0.12744044099999999</v>
      </c>
      <c r="DR29">
        <v>2.9654633E-2</v>
      </c>
      <c r="DS29">
        <v>0.113395598</v>
      </c>
      <c r="DT29">
        <v>1.5334042000000001E-2</v>
      </c>
      <c r="DU29">
        <v>7.3403968E-2</v>
      </c>
      <c r="DV29">
        <v>1.4730652E-2</v>
      </c>
      <c r="DW29">
        <v>4.3668950999999998E-2</v>
      </c>
      <c r="DX29">
        <v>3.1090355E-2</v>
      </c>
      <c r="DY29">
        <v>4.8271199999999998E-3</v>
      </c>
      <c r="DZ29">
        <v>0.91302977299999999</v>
      </c>
      <c r="EA29">
        <v>0.26624862599999999</v>
      </c>
      <c r="EB29">
        <v>117.7803967</v>
      </c>
      <c r="EC29">
        <v>36.32773667</v>
      </c>
      <c r="ED29">
        <v>0.26343297999999998</v>
      </c>
      <c r="EE29">
        <v>4842.7001950000003</v>
      </c>
      <c r="EF29">
        <v>3417.6000979999999</v>
      </c>
      <c r="EG29">
        <v>845.59997559999999</v>
      </c>
      <c r="EH29">
        <v>0.58525401399999999</v>
      </c>
      <c r="EI29">
        <v>-2.0999999049999998</v>
      </c>
      <c r="EJ29">
        <v>26.100000380000001</v>
      </c>
      <c r="EK29">
        <v>40.229999540000001</v>
      </c>
      <c r="EL29">
        <v>-21.06999969</v>
      </c>
      <c r="EM29">
        <v>285</v>
      </c>
      <c r="EN29">
        <v>272</v>
      </c>
      <c r="EO29">
        <v>974.37877040000001</v>
      </c>
      <c r="EP29" t="s">
        <v>159</v>
      </c>
      <c r="EQ29" t="s">
        <v>227</v>
      </c>
      <c r="ER29" t="s">
        <v>161</v>
      </c>
      <c r="ES29" t="s">
        <v>3240</v>
      </c>
      <c r="EW29" t="s">
        <v>3240</v>
      </c>
      <c r="EY29">
        <v>7.56</v>
      </c>
      <c r="EZ29">
        <v>2.17</v>
      </c>
      <c r="FA29">
        <v>9.73</v>
      </c>
      <c r="FB29">
        <v>1506.1353999999999</v>
      </c>
      <c r="FC29">
        <v>28.714265990000001</v>
      </c>
    </row>
    <row r="30" spans="1:159">
      <c r="A30">
        <v>29</v>
      </c>
      <c r="B30" t="s">
        <v>246</v>
      </c>
      <c r="C30" t="s">
        <v>224</v>
      </c>
      <c r="D30" t="s">
        <v>153</v>
      </c>
      <c r="E30" t="s">
        <v>154</v>
      </c>
      <c r="F30" t="s">
        <v>155</v>
      </c>
      <c r="G30">
        <v>1.12646322</v>
      </c>
      <c r="H30">
        <v>0.27410657999999999</v>
      </c>
      <c r="I30">
        <v>1.88765592</v>
      </c>
      <c r="J30">
        <v>0.59539534000000005</v>
      </c>
      <c r="K30">
        <v>0.20005355</v>
      </c>
      <c r="L30">
        <v>4.0836746100000001</v>
      </c>
      <c r="M30">
        <v>0.119236339</v>
      </c>
      <c r="N30">
        <v>8.6223540000000001E-2</v>
      </c>
      <c r="O30">
        <v>5.1638499999999996E-4</v>
      </c>
      <c r="P30">
        <v>2.1296512E-2</v>
      </c>
      <c r="Q30">
        <v>0.42521006300000003</v>
      </c>
      <c r="R30">
        <v>0.65102644899999995</v>
      </c>
      <c r="S30">
        <v>2.4757020000000002E-3</v>
      </c>
      <c r="T30">
        <v>8.0971702000000007E-2</v>
      </c>
      <c r="U30">
        <v>3.8235999999999999E-4</v>
      </c>
      <c r="V30">
        <v>4.0111555460000003</v>
      </c>
      <c r="W30">
        <v>0.13347978499999999</v>
      </c>
      <c r="X30">
        <v>1.2808133239999999</v>
      </c>
      <c r="Y30">
        <v>1.5206451459999999</v>
      </c>
      <c r="Z30">
        <v>1.9933723E-2</v>
      </c>
      <c r="AA30">
        <v>0.91252774299999995</v>
      </c>
      <c r="AB30">
        <v>1.0044178640000001</v>
      </c>
      <c r="AC30">
        <v>2.3562752119999999</v>
      </c>
      <c r="AD30">
        <v>1.8629423570000001</v>
      </c>
      <c r="AE30">
        <v>94.783400589999999</v>
      </c>
      <c r="AF30" t="s">
        <v>246</v>
      </c>
      <c r="AG30" t="s">
        <v>156</v>
      </c>
      <c r="AH30" t="s">
        <v>247</v>
      </c>
      <c r="AI30" s="4" t="s">
        <v>3418</v>
      </c>
      <c r="AJ30">
        <v>14.256969509999999</v>
      </c>
      <c r="AK30">
        <v>0.847466465</v>
      </c>
      <c r="AL30">
        <v>292.36555850000002</v>
      </c>
      <c r="AM30">
        <v>3918.4727710000002</v>
      </c>
      <c r="AN30">
        <v>3342.968746</v>
      </c>
      <c r="AO30">
        <v>7045.1892690000004</v>
      </c>
      <c r="AP30">
        <v>3.3243145850000002</v>
      </c>
      <c r="AQ30">
        <v>660.2938517</v>
      </c>
      <c r="AR30">
        <v>29.362978330000001</v>
      </c>
      <c r="AS30">
        <v>27.843933830000001</v>
      </c>
      <c r="AT30">
        <v>413.12792330000002</v>
      </c>
      <c r="AU30">
        <v>19755.138640000001</v>
      </c>
      <c r="AV30">
        <v>8.6314590950000003</v>
      </c>
      <c r="AW30">
        <v>17.565177649999999</v>
      </c>
      <c r="AX30">
        <v>89.997104820000004</v>
      </c>
      <c r="AY30">
        <v>109.981658</v>
      </c>
      <c r="AZ30">
        <v>5.6976065299999998</v>
      </c>
      <c r="BA30">
        <v>1.42904812</v>
      </c>
      <c r="BB30">
        <v>1.07010249</v>
      </c>
      <c r="BC30">
        <v>28.611089020000001</v>
      </c>
      <c r="BD30">
        <v>24.295067</v>
      </c>
      <c r="BE30">
        <v>9.7205754080000002</v>
      </c>
      <c r="BF30">
        <v>0.64583956099999995</v>
      </c>
      <c r="BG30">
        <v>1.3540251379999999</v>
      </c>
      <c r="BH30">
        <v>0.49833159100000002</v>
      </c>
      <c r="BI30">
        <v>3.221305439</v>
      </c>
      <c r="BJ30">
        <v>4.6695125339999999</v>
      </c>
      <c r="BK30">
        <v>0.298124793</v>
      </c>
      <c r="BL30">
        <v>2.38081385</v>
      </c>
      <c r="BM30">
        <v>100.28343270000001</v>
      </c>
      <c r="BN30">
        <v>23.741926459999998</v>
      </c>
      <c r="BO30">
        <v>48.166374769999997</v>
      </c>
      <c r="BP30">
        <v>5.1968875150000002</v>
      </c>
      <c r="BQ30">
        <v>18.832255679999999</v>
      </c>
      <c r="BR30">
        <v>3.4069927070000001</v>
      </c>
      <c r="BS30">
        <v>0.65213633999999998</v>
      </c>
      <c r="BT30">
        <v>3.0584806869999999</v>
      </c>
      <c r="BU30">
        <v>0.37284880500000001</v>
      </c>
      <c r="BV30">
        <v>1.9357248650000001</v>
      </c>
      <c r="BW30">
        <v>0.34768877100000001</v>
      </c>
      <c r="BX30">
        <v>0.93992609599999999</v>
      </c>
      <c r="BY30">
        <v>0.81254225300000005</v>
      </c>
      <c r="BZ30">
        <v>6.0086410000000003E-3</v>
      </c>
      <c r="CA30">
        <v>24.610445380000002</v>
      </c>
      <c r="CB30">
        <v>20.120460900000001</v>
      </c>
      <c r="CC30">
        <v>338.8</v>
      </c>
      <c r="CD30">
        <v>74.591049069999997</v>
      </c>
      <c r="CE30">
        <v>187.35</v>
      </c>
      <c r="CF30">
        <v>7.55</v>
      </c>
      <c r="CG30">
        <v>93.8</v>
      </c>
      <c r="CH30" t="s">
        <v>248</v>
      </c>
      <c r="CI30">
        <v>0.784387312</v>
      </c>
      <c r="CJ30">
        <v>4.7949859999999997E-2</v>
      </c>
      <c r="CK30">
        <v>1693.0153660000001</v>
      </c>
      <c r="CL30">
        <v>4856.5941080000002</v>
      </c>
      <c r="CM30">
        <v>22173.46053</v>
      </c>
      <c r="CN30">
        <v>3203.8896380000001</v>
      </c>
      <c r="CO30">
        <v>7.3344355E-2</v>
      </c>
      <c r="CP30">
        <v>11.25795847</v>
      </c>
      <c r="CQ30">
        <v>2.1383350710000002</v>
      </c>
      <c r="CR30">
        <v>2.0681896950000001</v>
      </c>
      <c r="CS30">
        <v>26.538562809999998</v>
      </c>
      <c r="CT30">
        <v>566.66297750000001</v>
      </c>
      <c r="CU30">
        <v>0.29307754499999999</v>
      </c>
      <c r="CV30">
        <v>1.94432527</v>
      </c>
      <c r="CW30">
        <v>17.418123949999998</v>
      </c>
      <c r="CX30">
        <v>32.632368100000001</v>
      </c>
      <c r="CY30">
        <v>0.16434548700000001</v>
      </c>
      <c r="CZ30">
        <v>5.4467767E-2</v>
      </c>
      <c r="DA30">
        <v>0.36336125000000002</v>
      </c>
      <c r="DB30">
        <v>2.5736051500000001</v>
      </c>
      <c r="DC30">
        <v>14.95821943</v>
      </c>
      <c r="DD30">
        <v>0.31136696000000003</v>
      </c>
      <c r="DE30">
        <v>0.17334654499999999</v>
      </c>
      <c r="DF30">
        <v>8.2105514000000004E-2</v>
      </c>
      <c r="DG30">
        <v>0.58983193300000003</v>
      </c>
      <c r="DH30">
        <v>4.1685394000000001E-2</v>
      </c>
      <c r="DI30">
        <v>0.73801033999999999</v>
      </c>
      <c r="DJ30">
        <v>4.9568212E-2</v>
      </c>
      <c r="DK30">
        <v>6.8178783000000007E-2</v>
      </c>
      <c r="DL30">
        <v>24.988250749999999</v>
      </c>
      <c r="DM30">
        <v>0.76321233499999996</v>
      </c>
      <c r="DN30">
        <v>1.600516775</v>
      </c>
      <c r="DO30">
        <v>0.17328657</v>
      </c>
      <c r="DP30">
        <v>0.63824611399999998</v>
      </c>
      <c r="DQ30">
        <v>0.115082953</v>
      </c>
      <c r="DR30">
        <v>2.6476943999999999E-2</v>
      </c>
      <c r="DS30">
        <v>0.101888495</v>
      </c>
      <c r="DT30">
        <v>1.3081280000000001E-2</v>
      </c>
      <c r="DU30">
        <v>6.1015661999999998E-2</v>
      </c>
      <c r="DV30">
        <v>1.2086859E-2</v>
      </c>
      <c r="DW30">
        <v>3.3922526000000001E-2</v>
      </c>
      <c r="DX30">
        <v>2.5232950000000001E-2</v>
      </c>
      <c r="DY30">
        <v>6.0448799999999999E-3</v>
      </c>
      <c r="DZ30">
        <v>1.177246494</v>
      </c>
      <c r="EA30">
        <v>0.248068386</v>
      </c>
      <c r="EB30">
        <v>117.7803967</v>
      </c>
      <c r="EC30">
        <v>36.32773667</v>
      </c>
      <c r="ED30">
        <v>0.26343297999999998</v>
      </c>
      <c r="EE30">
        <v>4842.7001950000003</v>
      </c>
      <c r="EF30">
        <v>3417.6000979999999</v>
      </c>
      <c r="EG30">
        <v>845.59997559999999</v>
      </c>
      <c r="EH30">
        <v>0.58525401399999999</v>
      </c>
      <c r="EI30">
        <v>-2.0999999049999998</v>
      </c>
      <c r="EJ30">
        <v>26.100000380000001</v>
      </c>
      <c r="EK30">
        <v>40.229999540000001</v>
      </c>
      <c r="EL30">
        <v>-21.06999969</v>
      </c>
      <c r="EM30">
        <v>285</v>
      </c>
      <c r="EN30">
        <v>272</v>
      </c>
      <c r="EO30">
        <v>974.37877040000001</v>
      </c>
      <c r="EP30" t="s">
        <v>159</v>
      </c>
      <c r="EQ30" t="s">
        <v>227</v>
      </c>
      <c r="ER30" t="s">
        <v>161</v>
      </c>
      <c r="ES30" t="s">
        <v>3240</v>
      </c>
      <c r="EW30" t="s">
        <v>3240</v>
      </c>
      <c r="EY30">
        <v>6.99</v>
      </c>
      <c r="EZ30">
        <v>2.14</v>
      </c>
      <c r="FA30">
        <v>9.1300000000000008</v>
      </c>
      <c r="FB30">
        <v>56.071399999999997</v>
      </c>
      <c r="FC30">
        <v>19.811399359999999</v>
      </c>
    </row>
    <row r="31" spans="1:159">
      <c r="A31">
        <v>30</v>
      </c>
      <c r="B31" t="s">
        <v>249</v>
      </c>
      <c r="C31" t="s">
        <v>224</v>
      </c>
      <c r="D31" t="s">
        <v>153</v>
      </c>
      <c r="E31" t="s">
        <v>154</v>
      </c>
      <c r="F31" t="s">
        <v>155</v>
      </c>
      <c r="G31">
        <v>2.7757823199999998</v>
      </c>
      <c r="H31">
        <v>0.81606466</v>
      </c>
      <c r="I31">
        <v>2.2035225299999999</v>
      </c>
      <c r="J31">
        <v>0.93110806000000002</v>
      </c>
      <c r="K31">
        <v>0.49775206999999999</v>
      </c>
      <c r="L31">
        <v>7.2242296499999998</v>
      </c>
      <c r="M31">
        <v>0.130828841</v>
      </c>
      <c r="N31">
        <v>7.1258508999999998E-2</v>
      </c>
      <c r="O31">
        <v>5.5584500000000002E-4</v>
      </c>
      <c r="P31">
        <v>2.4675643000000001E-2</v>
      </c>
      <c r="Q31">
        <v>0.19858574000000001</v>
      </c>
      <c r="R31">
        <v>0.75022832900000003</v>
      </c>
      <c r="S31">
        <v>4.0117809999999999E-3</v>
      </c>
      <c r="T31">
        <v>9.5428131999999999E-2</v>
      </c>
      <c r="U31">
        <v>3.3473999999999998E-4</v>
      </c>
      <c r="V31">
        <v>3.8871603330000002</v>
      </c>
      <c r="W31">
        <v>0.169551228</v>
      </c>
      <c r="X31">
        <v>1.430366198</v>
      </c>
      <c r="Y31">
        <v>1.8349328519999999</v>
      </c>
      <c r="Z31">
        <v>7.4353069999999993E-2</v>
      </c>
      <c r="AA31">
        <v>2.684336032</v>
      </c>
      <c r="AB31">
        <v>0.96532730700000002</v>
      </c>
      <c r="AC31">
        <v>1.7838678370000001</v>
      </c>
      <c r="AD31">
        <v>1.128246047</v>
      </c>
      <c r="AE31">
        <v>79.131402929999993</v>
      </c>
      <c r="AF31" t="s">
        <v>249</v>
      </c>
      <c r="AG31" t="s">
        <v>156</v>
      </c>
      <c r="AH31" t="s">
        <v>250</v>
      </c>
      <c r="AI31" s="4" t="s">
        <v>3418</v>
      </c>
      <c r="AJ31">
        <v>13.79753184</v>
      </c>
      <c r="AK31">
        <v>0.85455759399999998</v>
      </c>
      <c r="AL31">
        <v>282.7355263</v>
      </c>
      <c r="AM31">
        <v>3637.7711730000001</v>
      </c>
      <c r="AN31">
        <v>3056.40283</v>
      </c>
      <c r="AO31">
        <v>4130.1279459999996</v>
      </c>
      <c r="AP31">
        <v>3.1790292689999999</v>
      </c>
      <c r="AQ31">
        <v>677.11194339999997</v>
      </c>
      <c r="AR31">
        <v>29.660111629999999</v>
      </c>
      <c r="AS31">
        <v>29.476492660000002</v>
      </c>
      <c r="AT31">
        <v>399.93498030000001</v>
      </c>
      <c r="AU31">
        <v>19906.523079999999</v>
      </c>
      <c r="AV31">
        <v>7.9880112900000002</v>
      </c>
      <c r="AW31">
        <v>17.6003577</v>
      </c>
      <c r="AX31">
        <v>73.179043350000001</v>
      </c>
      <c r="AY31">
        <v>101.37265979999999</v>
      </c>
      <c r="AZ31">
        <v>5.7128618519999996</v>
      </c>
      <c r="BA31">
        <v>1.4723291279999999</v>
      </c>
      <c r="BB31">
        <v>0.98095053700000001</v>
      </c>
      <c r="BC31">
        <v>26.696299029999999</v>
      </c>
      <c r="BD31">
        <v>20.02179391</v>
      </c>
      <c r="BE31">
        <v>8.9805040280000004</v>
      </c>
      <c r="BF31">
        <v>0.66867649500000004</v>
      </c>
      <c r="BG31">
        <v>1.4900012460000001</v>
      </c>
      <c r="BH31">
        <v>0.46522595300000003</v>
      </c>
      <c r="BI31">
        <v>2.368961632</v>
      </c>
      <c r="BJ31">
        <v>4.647325672</v>
      </c>
      <c r="BK31">
        <v>0.34538345799999998</v>
      </c>
      <c r="BL31">
        <v>2.2083342180000001</v>
      </c>
      <c r="BM31">
        <v>97.239528379999996</v>
      </c>
      <c r="BN31">
        <v>24.58413307</v>
      </c>
      <c r="BO31">
        <v>51.717451910000001</v>
      </c>
      <c r="BP31">
        <v>5.2885486149999998</v>
      </c>
      <c r="BQ31">
        <v>18.86901018</v>
      </c>
      <c r="BR31">
        <v>3.2812597229999998</v>
      </c>
      <c r="BS31">
        <v>0.606728508</v>
      </c>
      <c r="BT31">
        <v>2.922642111</v>
      </c>
      <c r="BU31">
        <v>0.35622659499999998</v>
      </c>
      <c r="BV31">
        <v>1.8641151380000001</v>
      </c>
      <c r="BW31">
        <v>0.330486842</v>
      </c>
      <c r="BX31">
        <v>0.89366148300000003</v>
      </c>
      <c r="BY31">
        <v>0.75708295999999997</v>
      </c>
      <c r="BZ31">
        <v>1.0322115999999999E-2</v>
      </c>
      <c r="CA31">
        <v>20.884979479999998</v>
      </c>
      <c r="CB31">
        <v>12.675684970000001</v>
      </c>
      <c r="CC31">
        <v>271.20940000000002</v>
      </c>
      <c r="CD31">
        <v>47.086991220000002</v>
      </c>
      <c r="CE31">
        <v>156.35</v>
      </c>
      <c r="CF31">
        <v>7.25</v>
      </c>
      <c r="CG31">
        <v>82.5</v>
      </c>
      <c r="CH31" t="s">
        <v>251</v>
      </c>
      <c r="CI31">
        <v>2.0340045089999998</v>
      </c>
      <c r="CJ31">
        <v>5.9730555999999997E-2</v>
      </c>
      <c r="CK31">
        <v>2392.569489</v>
      </c>
      <c r="CL31">
        <v>6190.7955069999998</v>
      </c>
      <c r="CM31">
        <v>23079.157360000001</v>
      </c>
      <c r="CN31">
        <v>3492.1588830000001</v>
      </c>
      <c r="CO31">
        <v>0.15923727100000001</v>
      </c>
      <c r="CP31">
        <v>24.82825055</v>
      </c>
      <c r="CQ31">
        <v>3.8006225840000001</v>
      </c>
      <c r="CR31">
        <v>3.6691341049999999</v>
      </c>
      <c r="CS31">
        <v>37.84352114</v>
      </c>
      <c r="CT31">
        <v>1150.020006</v>
      </c>
      <c r="CU31">
        <v>0.51982639200000003</v>
      </c>
      <c r="CV31">
        <v>2.7042878610000001</v>
      </c>
      <c r="CW31">
        <v>24.172928299999999</v>
      </c>
      <c r="CX31">
        <v>43.265761849999997</v>
      </c>
      <c r="CY31">
        <v>0.321317411</v>
      </c>
      <c r="CZ31">
        <v>0.10390157</v>
      </c>
      <c r="DA31">
        <v>0.56796718800000001</v>
      </c>
      <c r="DB31">
        <v>6.4793935449999998</v>
      </c>
      <c r="DC31">
        <v>17.567226519999998</v>
      </c>
      <c r="DD31">
        <v>0.57608012500000005</v>
      </c>
      <c r="DE31">
        <v>0.47769510100000001</v>
      </c>
      <c r="DF31">
        <v>0.13009419799999999</v>
      </c>
      <c r="DG31">
        <v>0.75592976899999997</v>
      </c>
      <c r="DH31">
        <v>5.8380141000000003E-2</v>
      </c>
      <c r="DI31">
        <v>1.0940913409999999</v>
      </c>
      <c r="DJ31">
        <v>8.0604031000000007E-2</v>
      </c>
      <c r="DK31">
        <v>0.13425510700000001</v>
      </c>
      <c r="DL31">
        <v>37.445073389999997</v>
      </c>
      <c r="DM31">
        <v>1.4050921220000001</v>
      </c>
      <c r="DN31">
        <v>2.8654343029999998</v>
      </c>
      <c r="DO31">
        <v>0.31840038900000001</v>
      </c>
      <c r="DP31">
        <v>1.163529641</v>
      </c>
      <c r="DQ31">
        <v>0.213652851</v>
      </c>
      <c r="DR31">
        <v>4.507129E-2</v>
      </c>
      <c r="DS31">
        <v>0.19449011099999999</v>
      </c>
      <c r="DT31">
        <v>2.4912187999999998E-2</v>
      </c>
      <c r="DU31">
        <v>0.121770292</v>
      </c>
      <c r="DV31">
        <v>2.2475591999999999E-2</v>
      </c>
      <c r="DW31">
        <v>6.5444495000000005E-2</v>
      </c>
      <c r="DX31">
        <v>5.0726741999999998E-2</v>
      </c>
      <c r="DY31">
        <v>1.2246691000000001E-2</v>
      </c>
      <c r="DZ31">
        <v>1.2873782979999999</v>
      </c>
      <c r="EA31">
        <v>0.44598905999999999</v>
      </c>
      <c r="EB31">
        <v>117.7803967</v>
      </c>
      <c r="EC31">
        <v>36.32773667</v>
      </c>
      <c r="ED31">
        <v>0.26343297999999998</v>
      </c>
      <c r="EE31">
        <v>4842.7001950000003</v>
      </c>
      <c r="EF31">
        <v>3417.6000979999999</v>
      </c>
      <c r="EG31">
        <v>845.59997559999999</v>
      </c>
      <c r="EH31">
        <v>0.58525401399999999</v>
      </c>
      <c r="EI31">
        <v>-2.0999999049999998</v>
      </c>
      <c r="EJ31">
        <v>26.100000380000001</v>
      </c>
      <c r="EK31">
        <v>40.229999540000001</v>
      </c>
      <c r="EL31">
        <v>-21.06999969</v>
      </c>
      <c r="EM31">
        <v>285</v>
      </c>
      <c r="EN31">
        <v>272</v>
      </c>
      <c r="EO31">
        <v>974.37877040000001</v>
      </c>
      <c r="EP31" t="s">
        <v>159</v>
      </c>
      <c r="EQ31" t="s">
        <v>227</v>
      </c>
      <c r="ER31" t="s">
        <v>161</v>
      </c>
      <c r="ES31" t="s">
        <v>3240</v>
      </c>
      <c r="EW31" t="s">
        <v>3240</v>
      </c>
      <c r="EY31">
        <v>9.89</v>
      </c>
      <c r="EZ31">
        <v>4.33</v>
      </c>
      <c r="FA31">
        <v>14.22</v>
      </c>
      <c r="FB31">
        <v>1563.7313999999999</v>
      </c>
      <c r="FC31">
        <v>23.915388360000001</v>
      </c>
    </row>
    <row r="32" spans="1:159">
      <c r="A32">
        <v>31</v>
      </c>
      <c r="B32" t="s">
        <v>252</v>
      </c>
      <c r="C32" t="s">
        <v>224</v>
      </c>
      <c r="D32" t="s">
        <v>153</v>
      </c>
      <c r="E32" t="s">
        <v>154</v>
      </c>
      <c r="F32" t="s">
        <v>155</v>
      </c>
      <c r="G32">
        <v>1.1875386299999999</v>
      </c>
      <c r="H32">
        <v>0.47153604999999998</v>
      </c>
      <c r="I32">
        <v>2.17992008</v>
      </c>
      <c r="J32">
        <v>0.87595979999999996</v>
      </c>
      <c r="K32">
        <v>0.29300778</v>
      </c>
      <c r="L32">
        <v>5.0079623299999998</v>
      </c>
      <c r="M32">
        <v>7.6912339999999996E-2</v>
      </c>
      <c r="N32">
        <v>5.1983163999999998E-2</v>
      </c>
      <c r="O32">
        <v>4.1008400000000001E-4</v>
      </c>
      <c r="P32">
        <v>2.009878E-2</v>
      </c>
      <c r="Q32">
        <v>0.15057757999999999</v>
      </c>
      <c r="R32">
        <v>0.30875247099999997</v>
      </c>
      <c r="S32">
        <v>1.8082759999999999E-3</v>
      </c>
      <c r="T32">
        <v>5.5100409000000003E-2</v>
      </c>
      <c r="U32">
        <v>4.2524499999999998E-4</v>
      </c>
      <c r="V32">
        <v>2.7699984049999999</v>
      </c>
      <c r="W32">
        <v>7.8835730000000007E-2</v>
      </c>
      <c r="X32">
        <v>0.82984505900000005</v>
      </c>
      <c r="Y32">
        <v>0.90007188900000001</v>
      </c>
      <c r="Z32">
        <v>2.4825135000000002E-2</v>
      </c>
      <c r="AA32">
        <v>1.380788216</v>
      </c>
      <c r="AB32">
        <v>0.68655715399999995</v>
      </c>
      <c r="AC32">
        <v>0.793933471</v>
      </c>
      <c r="AD32">
        <v>0.63863450300000002</v>
      </c>
      <c r="AE32">
        <v>39.746125990000003</v>
      </c>
      <c r="AF32" t="s">
        <v>252</v>
      </c>
      <c r="AG32" t="s">
        <v>156</v>
      </c>
      <c r="AH32" t="s">
        <v>253</v>
      </c>
      <c r="AI32" s="4" t="s">
        <v>3418</v>
      </c>
      <c r="AJ32">
        <v>14.45039285</v>
      </c>
      <c r="AK32">
        <v>0.76466750900000002</v>
      </c>
      <c r="AL32">
        <v>351.72676819999998</v>
      </c>
      <c r="AM32">
        <v>3995.9832719999999</v>
      </c>
      <c r="AN32">
        <v>3545.9619419999999</v>
      </c>
      <c r="AO32">
        <v>4893.9812190000002</v>
      </c>
      <c r="AP32">
        <v>3.3266385770000002</v>
      </c>
      <c r="AQ32">
        <v>677.66434370000002</v>
      </c>
      <c r="AR32">
        <v>31.169816950000001</v>
      </c>
      <c r="AS32">
        <v>38.065721979999999</v>
      </c>
      <c r="AT32">
        <v>363.46992440000002</v>
      </c>
      <c r="AU32">
        <v>21023.6859</v>
      </c>
      <c r="AV32">
        <v>7.7598434860000003</v>
      </c>
      <c r="AW32">
        <v>19.867070080000001</v>
      </c>
      <c r="AX32">
        <v>107.239468</v>
      </c>
      <c r="AY32">
        <v>140.2906045</v>
      </c>
      <c r="AZ32">
        <v>5.7579619290000004</v>
      </c>
      <c r="BA32">
        <v>1.5679681510000001</v>
      </c>
      <c r="BB32">
        <v>0.92891865100000004</v>
      </c>
      <c r="BC32">
        <v>29.69771858</v>
      </c>
      <c r="BD32">
        <v>20.203948350000001</v>
      </c>
      <c r="BE32">
        <v>8.9135047079999996</v>
      </c>
      <c r="BF32">
        <v>1.5708512539999999</v>
      </c>
      <c r="BG32">
        <v>1.5837548880000001</v>
      </c>
      <c r="BH32">
        <v>0.48767797499999999</v>
      </c>
      <c r="BI32">
        <v>2.7948620380000002</v>
      </c>
      <c r="BJ32">
        <v>4.7939451200000001</v>
      </c>
      <c r="BK32">
        <v>0.35302867999999998</v>
      </c>
      <c r="BL32">
        <v>2.4003571479999999</v>
      </c>
      <c r="BM32">
        <v>93.196722730000005</v>
      </c>
      <c r="BN32">
        <v>25.421439830000001</v>
      </c>
      <c r="BO32">
        <v>49.165883059999999</v>
      </c>
      <c r="BP32">
        <v>5.2617169849999996</v>
      </c>
      <c r="BQ32">
        <v>18.787832049999999</v>
      </c>
      <c r="BR32">
        <v>3.2025690490000001</v>
      </c>
      <c r="BS32">
        <v>0.57966968500000005</v>
      </c>
      <c r="BT32">
        <v>2.8821785680000001</v>
      </c>
      <c r="BU32">
        <v>0.35281596399999998</v>
      </c>
      <c r="BV32">
        <v>1.8251773739999999</v>
      </c>
      <c r="BW32">
        <v>0.32391859499999998</v>
      </c>
      <c r="BX32">
        <v>0.87994705799999995</v>
      </c>
      <c r="BY32">
        <v>0.74754843699999995</v>
      </c>
      <c r="BZ32">
        <v>2.8747551999999999E-2</v>
      </c>
      <c r="CA32">
        <v>22.50393094</v>
      </c>
      <c r="CB32">
        <v>8.6539670429999997</v>
      </c>
      <c r="CC32">
        <v>335.41199999999998</v>
      </c>
      <c r="CD32">
        <v>64.128176440000004</v>
      </c>
      <c r="CE32">
        <v>234.4</v>
      </c>
      <c r="CF32">
        <v>7.35</v>
      </c>
      <c r="CG32">
        <v>106.5</v>
      </c>
      <c r="CH32" t="s">
        <v>254</v>
      </c>
      <c r="CI32">
        <v>1.66029457</v>
      </c>
      <c r="CJ32">
        <v>5.2198504999999999E-2</v>
      </c>
      <c r="CK32">
        <v>1882.1692190000001</v>
      </c>
      <c r="CL32">
        <v>5625.6887619999998</v>
      </c>
      <c r="CM32">
        <v>10681.374949999999</v>
      </c>
      <c r="CN32">
        <v>2818.9197859999999</v>
      </c>
      <c r="CO32">
        <v>7.8702563000000003E-2</v>
      </c>
      <c r="CP32">
        <v>12.973713249999999</v>
      </c>
      <c r="CQ32">
        <v>2.390382335</v>
      </c>
      <c r="CR32">
        <v>2.3480517179999998</v>
      </c>
      <c r="CS32">
        <v>37.64427792</v>
      </c>
      <c r="CT32">
        <v>580.82452620000004</v>
      </c>
      <c r="CU32">
        <v>0.33901063100000001</v>
      </c>
      <c r="CV32">
        <v>2.0963912520000001</v>
      </c>
      <c r="CW32">
        <v>25.266266510000001</v>
      </c>
      <c r="CX32">
        <v>33.016045050000002</v>
      </c>
      <c r="CY32">
        <v>0.16328557399999999</v>
      </c>
      <c r="CZ32">
        <v>5.9336394000000001E-2</v>
      </c>
      <c r="DA32">
        <v>0.30439675700000002</v>
      </c>
      <c r="DB32">
        <v>1.465711795</v>
      </c>
      <c r="DC32">
        <v>12.99055671</v>
      </c>
      <c r="DD32">
        <v>0.27213545300000003</v>
      </c>
      <c r="DE32">
        <v>0.27049764999999998</v>
      </c>
      <c r="DF32">
        <v>8.7566256999999995E-2</v>
      </c>
      <c r="DG32">
        <v>0.95536248599999996</v>
      </c>
      <c r="DH32">
        <v>4.0932373000000001E-2</v>
      </c>
      <c r="DI32">
        <v>1.030279035</v>
      </c>
      <c r="DJ32">
        <v>5.8201176E-2</v>
      </c>
      <c r="DK32">
        <v>7.2466198999999995E-2</v>
      </c>
      <c r="DL32">
        <v>40.752597960000003</v>
      </c>
      <c r="DM32">
        <v>0.68529799899999999</v>
      </c>
      <c r="DN32">
        <v>1.4368365890000001</v>
      </c>
      <c r="DO32">
        <v>0.15637746599999999</v>
      </c>
      <c r="DP32">
        <v>0.57095390099999999</v>
      </c>
      <c r="DQ32">
        <v>0.10061099499999999</v>
      </c>
      <c r="DR32">
        <v>2.7984437000000001E-2</v>
      </c>
      <c r="DS32">
        <v>8.8854988999999995E-2</v>
      </c>
      <c r="DT32">
        <v>1.2759222000000001E-2</v>
      </c>
      <c r="DU32">
        <v>5.7645790000000002E-2</v>
      </c>
      <c r="DV32">
        <v>1.2042499E-2</v>
      </c>
      <c r="DW32">
        <v>3.1927877E-2</v>
      </c>
      <c r="DX32">
        <v>2.4079132E-2</v>
      </c>
      <c r="DY32">
        <v>8.1088380000000002E-3</v>
      </c>
      <c r="DZ32">
        <v>0.896648946</v>
      </c>
      <c r="EA32">
        <v>0.22660843</v>
      </c>
      <c r="EB32">
        <v>117.7803967</v>
      </c>
      <c r="EC32">
        <v>36.32773667</v>
      </c>
      <c r="ED32">
        <v>0.26343297999999998</v>
      </c>
      <c r="EE32">
        <v>4842.7001950000003</v>
      </c>
      <c r="EF32">
        <v>3417.6000979999999</v>
      </c>
      <c r="EG32">
        <v>845.59997559999999</v>
      </c>
      <c r="EH32">
        <v>0.58525401399999999</v>
      </c>
      <c r="EI32">
        <v>-2.0999999049999998</v>
      </c>
      <c r="EJ32">
        <v>26.100000380000001</v>
      </c>
      <c r="EK32">
        <v>40.229999540000001</v>
      </c>
      <c r="EL32">
        <v>-21.06999969</v>
      </c>
      <c r="EM32">
        <v>285</v>
      </c>
      <c r="EN32">
        <v>272</v>
      </c>
      <c r="EO32">
        <v>974.37877040000001</v>
      </c>
      <c r="EP32" t="s">
        <v>159</v>
      </c>
      <c r="EQ32" t="s">
        <v>227</v>
      </c>
      <c r="ER32" t="s">
        <v>161</v>
      </c>
      <c r="ES32" t="s">
        <v>3240</v>
      </c>
      <c r="EW32" t="s">
        <v>3240</v>
      </c>
      <c r="EY32">
        <v>7.72</v>
      </c>
      <c r="EZ32">
        <v>3.58</v>
      </c>
      <c r="FA32">
        <v>11.3</v>
      </c>
      <c r="FB32">
        <v>1628.1034</v>
      </c>
      <c r="FC32">
        <v>18.129262570000002</v>
      </c>
    </row>
    <row r="33" spans="1:159">
      <c r="A33">
        <v>32</v>
      </c>
      <c r="B33" t="s">
        <v>255</v>
      </c>
      <c r="C33" t="s">
        <v>224</v>
      </c>
      <c r="D33" t="s">
        <v>153</v>
      </c>
      <c r="E33" t="s">
        <v>154</v>
      </c>
      <c r="F33" t="s">
        <v>155</v>
      </c>
      <c r="G33">
        <v>2.6700856100000001</v>
      </c>
      <c r="H33">
        <v>0.48224565000000003</v>
      </c>
      <c r="I33">
        <v>2.1849822400000001</v>
      </c>
      <c r="J33">
        <v>0.92469831999999996</v>
      </c>
      <c r="K33">
        <v>0.56674720000000001</v>
      </c>
      <c r="L33">
        <v>6.8287590199999997</v>
      </c>
      <c r="M33">
        <v>9.9400930999999998E-2</v>
      </c>
      <c r="N33">
        <v>5.4772974000000002E-2</v>
      </c>
      <c r="O33">
        <v>4.1949799999999997E-4</v>
      </c>
      <c r="P33">
        <v>2.0401075000000001E-2</v>
      </c>
      <c r="Q33">
        <v>0.122155291</v>
      </c>
      <c r="R33">
        <v>0.45597505999999999</v>
      </c>
      <c r="S33">
        <v>2.130701E-3</v>
      </c>
      <c r="T33">
        <v>6.3026588999999994E-2</v>
      </c>
      <c r="U33">
        <v>4.3761199999999998E-4</v>
      </c>
      <c r="V33">
        <v>2.8820238900000001</v>
      </c>
      <c r="W33">
        <v>9.8529969999999995E-2</v>
      </c>
      <c r="X33">
        <v>0.96018671799999999</v>
      </c>
      <c r="Y33">
        <v>1.089701539</v>
      </c>
      <c r="Z33">
        <v>3.2277027999999999E-2</v>
      </c>
      <c r="AA33">
        <v>2.7205626710000002</v>
      </c>
      <c r="AB33">
        <v>0.71800989599999998</v>
      </c>
      <c r="AC33">
        <v>1.6335924749999999</v>
      </c>
      <c r="AD33">
        <v>0.89552176400000005</v>
      </c>
      <c r="AE33">
        <v>60.481924720000002</v>
      </c>
      <c r="AF33" t="s">
        <v>255</v>
      </c>
      <c r="AG33" t="s">
        <v>156</v>
      </c>
      <c r="AH33" t="s">
        <v>256</v>
      </c>
      <c r="AI33" s="4" t="s">
        <v>3418</v>
      </c>
      <c r="AJ33">
        <v>12.229030870000001</v>
      </c>
      <c r="AK33">
        <v>0.63154384600000002</v>
      </c>
      <c r="AL33">
        <v>329.4222767</v>
      </c>
      <c r="AM33">
        <v>3206.6831339999999</v>
      </c>
      <c r="AN33">
        <v>2912.041256</v>
      </c>
      <c r="AO33">
        <v>4491.3999990000002</v>
      </c>
      <c r="AP33">
        <v>2.727978324</v>
      </c>
      <c r="AQ33">
        <v>549.46124150000003</v>
      </c>
      <c r="AR33">
        <v>23.283228390000001</v>
      </c>
      <c r="AS33">
        <v>24.029146189999999</v>
      </c>
      <c r="AT33">
        <v>288.88790540000002</v>
      </c>
      <c r="AU33">
        <v>16226.51626</v>
      </c>
      <c r="AV33">
        <v>6.4230871929999998</v>
      </c>
      <c r="AW33">
        <v>14.723719040000001</v>
      </c>
      <c r="AX33">
        <v>82.719745509999996</v>
      </c>
      <c r="AY33">
        <v>105.7229146</v>
      </c>
      <c r="AZ33">
        <v>4.7398367730000004</v>
      </c>
      <c r="BA33">
        <v>1.1063215909999999</v>
      </c>
      <c r="BB33">
        <v>0.82642210999999999</v>
      </c>
      <c r="BC33">
        <v>24.50156355</v>
      </c>
      <c r="BD33">
        <v>19.426407860000001</v>
      </c>
      <c r="BE33">
        <v>7.2984635850000004</v>
      </c>
      <c r="BF33">
        <v>3.1461663519999998</v>
      </c>
      <c r="BG33">
        <v>1.282173526</v>
      </c>
      <c r="BH33">
        <v>0.40741643300000002</v>
      </c>
      <c r="BI33">
        <v>2.8010653859999999</v>
      </c>
      <c r="BJ33">
        <v>4.4405098519999999</v>
      </c>
      <c r="BK33">
        <v>0.29336976100000001</v>
      </c>
      <c r="BL33">
        <v>1.9114682860000001</v>
      </c>
      <c r="BM33">
        <v>79.251493589999995</v>
      </c>
      <c r="BN33">
        <v>19.624361669999999</v>
      </c>
      <c r="BO33">
        <v>39.02636236</v>
      </c>
      <c r="BP33">
        <v>4.2074400860000001</v>
      </c>
      <c r="BQ33">
        <v>15.00553702</v>
      </c>
      <c r="BR33">
        <v>2.5874506089999998</v>
      </c>
      <c r="BS33">
        <v>0.50989479699999996</v>
      </c>
      <c r="BT33">
        <v>2.3520909830000001</v>
      </c>
      <c r="BU33">
        <v>0.28508307100000002</v>
      </c>
      <c r="BV33">
        <v>1.4813185529999999</v>
      </c>
      <c r="BW33">
        <v>0.26389470999999998</v>
      </c>
      <c r="BX33">
        <v>0.71212970200000003</v>
      </c>
      <c r="BY33">
        <v>0.60867059899999998</v>
      </c>
      <c r="BZ33">
        <v>4.2912271000000002E-2</v>
      </c>
      <c r="CA33">
        <v>20.65890422</v>
      </c>
      <c r="CB33">
        <v>6.057485486</v>
      </c>
      <c r="CC33">
        <v>339.98579999999998</v>
      </c>
      <c r="CD33">
        <v>31.25374446</v>
      </c>
      <c r="CE33">
        <v>308.3</v>
      </c>
      <c r="CF33">
        <v>7.32</v>
      </c>
      <c r="CG33">
        <v>102.4</v>
      </c>
      <c r="CH33" t="s">
        <v>257</v>
      </c>
      <c r="CI33">
        <v>1.8503499269999999</v>
      </c>
      <c r="CJ33">
        <v>7.5126560999999994E-2</v>
      </c>
      <c r="CK33">
        <v>2133.6455070000002</v>
      </c>
      <c r="CL33">
        <v>5739.7218739999998</v>
      </c>
      <c r="CM33">
        <v>12433.442849999999</v>
      </c>
      <c r="CN33">
        <v>3299.9190680000002</v>
      </c>
      <c r="CO33">
        <v>0.19188512699999999</v>
      </c>
      <c r="CP33">
        <v>14.625731139999999</v>
      </c>
      <c r="CQ33">
        <v>4.1404401750000002</v>
      </c>
      <c r="CR33">
        <v>3.1254582430000002</v>
      </c>
      <c r="CS33">
        <v>37.349944630000003</v>
      </c>
      <c r="CT33">
        <v>1150.4897410000001</v>
      </c>
      <c r="CU33">
        <v>0.53635131599999997</v>
      </c>
      <c r="CV33">
        <v>2.3350225469999999</v>
      </c>
      <c r="CW33">
        <v>27.62201842</v>
      </c>
      <c r="CX33">
        <v>35.516028210000002</v>
      </c>
      <c r="CY33">
        <v>0.37214533</v>
      </c>
      <c r="CZ33">
        <v>0.10584887</v>
      </c>
      <c r="DA33">
        <v>0.50656786799999998</v>
      </c>
      <c r="DB33">
        <v>2.1180797990000002</v>
      </c>
      <c r="DC33">
        <v>16.138358319999998</v>
      </c>
      <c r="DD33">
        <v>0.60538563000000001</v>
      </c>
      <c r="DE33">
        <v>3.6771209999999999E-2</v>
      </c>
      <c r="DF33">
        <v>7.8328340999999996E-2</v>
      </c>
      <c r="DG33">
        <v>1.1503837219999999</v>
      </c>
      <c r="DH33">
        <v>5.1915136000000001E-2</v>
      </c>
      <c r="DI33">
        <v>0.90010798299999994</v>
      </c>
      <c r="DJ33">
        <v>6.2718433000000004E-2</v>
      </c>
      <c r="DK33">
        <v>0.16157264599999999</v>
      </c>
      <c r="DL33">
        <v>30.888158919999999</v>
      </c>
      <c r="DM33">
        <v>1.5654447229999999</v>
      </c>
      <c r="DN33">
        <v>3.2308381750000001</v>
      </c>
      <c r="DO33">
        <v>0.35119386800000002</v>
      </c>
      <c r="DP33">
        <v>1.2962489290000001</v>
      </c>
      <c r="DQ33">
        <v>0.227490889</v>
      </c>
      <c r="DR33">
        <v>4.7411954999999999E-2</v>
      </c>
      <c r="DS33">
        <v>0.204919819</v>
      </c>
      <c r="DT33">
        <v>2.6569847000000001E-2</v>
      </c>
      <c r="DU33">
        <v>0.12758255099999999</v>
      </c>
      <c r="DV33">
        <v>2.3760162000000001E-2</v>
      </c>
      <c r="DW33">
        <v>6.466413E-2</v>
      </c>
      <c r="DX33">
        <v>4.8388252E-2</v>
      </c>
      <c r="DY33">
        <v>3.838195E-3</v>
      </c>
      <c r="DZ33">
        <v>1.294914033</v>
      </c>
      <c r="EA33">
        <v>0.48436032299999998</v>
      </c>
      <c r="EB33">
        <v>117.7803967</v>
      </c>
      <c r="EC33">
        <v>36.32773667</v>
      </c>
      <c r="ED33">
        <v>0.26343297999999998</v>
      </c>
      <c r="EE33">
        <v>4842.7001950000003</v>
      </c>
      <c r="EF33">
        <v>3417.6000979999999</v>
      </c>
      <c r="EG33">
        <v>845.59997559999999</v>
      </c>
      <c r="EH33">
        <v>0.58525401399999999</v>
      </c>
      <c r="EI33">
        <v>-2.0999999049999998</v>
      </c>
      <c r="EJ33">
        <v>26.100000380000001</v>
      </c>
      <c r="EK33">
        <v>40.229999540000001</v>
      </c>
      <c r="EL33">
        <v>-21.06999969</v>
      </c>
      <c r="EM33">
        <v>285</v>
      </c>
      <c r="EN33">
        <v>272</v>
      </c>
      <c r="EO33">
        <v>974.37877040000001</v>
      </c>
      <c r="EP33" t="s">
        <v>159</v>
      </c>
      <c r="EQ33" t="s">
        <v>227</v>
      </c>
      <c r="ER33" t="s">
        <v>161</v>
      </c>
      <c r="ES33" t="s">
        <v>3240</v>
      </c>
      <c r="EW33" t="s">
        <v>3240</v>
      </c>
      <c r="EY33">
        <v>4.92</v>
      </c>
      <c r="EZ33">
        <v>2.75</v>
      </c>
      <c r="FA33">
        <v>7.67</v>
      </c>
      <c r="FB33">
        <v>1919.4713999999999</v>
      </c>
      <c r="FC33">
        <v>19.230322210000001</v>
      </c>
    </row>
    <row r="34" spans="1:159">
      <c r="A34">
        <v>33</v>
      </c>
      <c r="B34" t="s">
        <v>258</v>
      </c>
      <c r="C34" t="s">
        <v>224</v>
      </c>
      <c r="D34" t="s">
        <v>153</v>
      </c>
      <c r="E34" t="s">
        <v>154</v>
      </c>
      <c r="F34" t="s">
        <v>155</v>
      </c>
      <c r="G34">
        <v>1.01704825</v>
      </c>
      <c r="H34">
        <v>0.25323530999999999</v>
      </c>
      <c r="I34">
        <v>1.44748056</v>
      </c>
      <c r="J34">
        <v>0.52743640000000003</v>
      </c>
      <c r="K34">
        <v>0.22635949</v>
      </c>
      <c r="L34">
        <v>3.4715600100000001</v>
      </c>
      <c r="M34">
        <v>0.10909147299999999</v>
      </c>
      <c r="N34">
        <v>4.2071299E-2</v>
      </c>
      <c r="O34">
        <v>6.1795600000000002E-4</v>
      </c>
      <c r="P34">
        <v>2.0126719000000001E-2</v>
      </c>
      <c r="Q34">
        <v>8.1921453000000005E-2</v>
      </c>
      <c r="R34">
        <v>0.42964899600000001</v>
      </c>
      <c r="S34">
        <v>1.9892410000000001E-3</v>
      </c>
      <c r="T34">
        <v>6.5564484000000006E-2</v>
      </c>
      <c r="U34">
        <v>3.2327000000000001E-4</v>
      </c>
      <c r="V34">
        <v>2.2054842689999998</v>
      </c>
      <c r="W34">
        <v>9.0884103999999993E-2</v>
      </c>
      <c r="X34">
        <v>0.89025536800000005</v>
      </c>
      <c r="Y34">
        <v>1.0434975660000001</v>
      </c>
      <c r="Z34">
        <v>1.6633644999999999E-2</v>
      </c>
      <c r="AA34">
        <v>3.0654836169999999</v>
      </c>
      <c r="AB34">
        <v>0.52655070599999998</v>
      </c>
      <c r="AC34">
        <v>1.3202156300000001</v>
      </c>
      <c r="AD34">
        <v>1.2260892299999999</v>
      </c>
      <c r="AE34">
        <v>52.446357599999999</v>
      </c>
      <c r="AF34" t="s">
        <v>258</v>
      </c>
      <c r="AG34" t="s">
        <v>156</v>
      </c>
      <c r="AH34" t="s">
        <v>259</v>
      </c>
      <c r="AI34" s="4" t="s">
        <v>3418</v>
      </c>
      <c r="AJ34">
        <v>12.86116137</v>
      </c>
      <c r="AK34">
        <v>0.63652091300000002</v>
      </c>
      <c r="AL34">
        <v>345.15652749999998</v>
      </c>
      <c r="AM34">
        <v>3402.646131</v>
      </c>
      <c r="AN34">
        <v>3065.9413239999999</v>
      </c>
      <c r="AO34">
        <v>5498.4443380000002</v>
      </c>
      <c r="AP34">
        <v>2.7224384910000001</v>
      </c>
      <c r="AQ34">
        <v>572.5405604</v>
      </c>
      <c r="AR34">
        <v>25.166505650000001</v>
      </c>
      <c r="AS34">
        <v>24.963420339999999</v>
      </c>
      <c r="AT34">
        <v>318.5555597</v>
      </c>
      <c r="AU34">
        <v>17736.174620000002</v>
      </c>
      <c r="AV34">
        <v>6.7661388770000004</v>
      </c>
      <c r="AW34">
        <v>15.836180479999999</v>
      </c>
      <c r="AX34">
        <v>93.368709609999996</v>
      </c>
      <c r="AY34">
        <v>140.62569210000001</v>
      </c>
      <c r="AZ34">
        <v>5.2402091999999998</v>
      </c>
      <c r="BA34">
        <v>1.2334011810000001</v>
      </c>
      <c r="BB34">
        <v>4.9117079370000001</v>
      </c>
      <c r="BC34">
        <v>27.433590710000001</v>
      </c>
      <c r="BD34">
        <v>21.897907979999999</v>
      </c>
      <c r="BE34">
        <v>7.8561445619999999</v>
      </c>
      <c r="BF34">
        <v>0.93212070400000002</v>
      </c>
      <c r="BG34">
        <v>1.650362898</v>
      </c>
      <c r="BH34">
        <v>0.44206552999999998</v>
      </c>
      <c r="BI34">
        <v>3.5440315010000001</v>
      </c>
      <c r="BJ34">
        <v>4.6651047200000004</v>
      </c>
      <c r="BK34">
        <v>0.295330435</v>
      </c>
      <c r="BL34">
        <v>2.2709097100000002</v>
      </c>
      <c r="BM34">
        <v>84.744391949999994</v>
      </c>
      <c r="BN34">
        <v>22.38756017</v>
      </c>
      <c r="BO34">
        <v>44.179541620000002</v>
      </c>
      <c r="BP34">
        <v>4.7164665799999996</v>
      </c>
      <c r="BQ34">
        <v>16.64901519</v>
      </c>
      <c r="BR34">
        <v>2.8526470929999999</v>
      </c>
      <c r="BS34">
        <v>0.54242606900000001</v>
      </c>
      <c r="BT34">
        <v>2.5063262160000002</v>
      </c>
      <c r="BU34">
        <v>0.310000893</v>
      </c>
      <c r="BV34">
        <v>1.5752766250000001</v>
      </c>
      <c r="BW34">
        <v>0.28476766199999998</v>
      </c>
      <c r="BX34">
        <v>0.76414958600000005</v>
      </c>
      <c r="BY34">
        <v>0.67140152399999997</v>
      </c>
      <c r="BZ34">
        <v>1.5602684E-2</v>
      </c>
      <c r="CA34">
        <v>21.047293920000001</v>
      </c>
      <c r="CB34">
        <v>5.6111014910000003</v>
      </c>
      <c r="CC34">
        <v>291.36799999999999</v>
      </c>
      <c r="CD34">
        <v>82.913769680000001</v>
      </c>
      <c r="CE34">
        <v>280.45</v>
      </c>
      <c r="CF34">
        <v>7.32</v>
      </c>
      <c r="CG34">
        <v>108.7</v>
      </c>
      <c r="CH34" t="s">
        <v>260</v>
      </c>
      <c r="CI34">
        <v>1.331957874</v>
      </c>
      <c r="CJ34">
        <v>4.2534605000000003E-2</v>
      </c>
      <c r="CK34">
        <v>2405.8604909999999</v>
      </c>
      <c r="CL34">
        <v>6165.080739</v>
      </c>
      <c r="CM34">
        <v>15998.75073</v>
      </c>
      <c r="CN34">
        <v>3290.6041559999999</v>
      </c>
      <c r="CO34">
        <v>0.119801748</v>
      </c>
      <c r="CP34">
        <v>18.282000050000001</v>
      </c>
      <c r="CQ34">
        <v>3.527840839</v>
      </c>
      <c r="CR34">
        <v>2.5036199200000002</v>
      </c>
      <c r="CS34">
        <v>38.353987920000002</v>
      </c>
      <c r="CT34">
        <v>840.37495690000003</v>
      </c>
      <c r="CU34">
        <v>0.436924916</v>
      </c>
      <c r="CV34">
        <v>2.1459641330000001</v>
      </c>
      <c r="CW34">
        <v>26.802749380000002</v>
      </c>
      <c r="CX34">
        <v>45.223913850000002</v>
      </c>
      <c r="CY34">
        <v>0.26863331299999998</v>
      </c>
      <c r="CZ34">
        <v>7.5469006000000005E-2</v>
      </c>
      <c r="DA34">
        <v>0.48536101999999998</v>
      </c>
      <c r="DB34">
        <v>2.4527406620000001</v>
      </c>
      <c r="DC34">
        <v>15.187168379999999</v>
      </c>
      <c r="DD34">
        <v>0.399312114</v>
      </c>
      <c r="DE34">
        <v>0.25746011899999999</v>
      </c>
      <c r="DF34">
        <v>9.3387494000000001E-2</v>
      </c>
      <c r="DG34">
        <v>1.20524045</v>
      </c>
      <c r="DH34">
        <v>5.4943066999999998E-2</v>
      </c>
      <c r="DI34">
        <v>1.1188031140000001</v>
      </c>
      <c r="DJ34">
        <v>7.5979137000000002E-2</v>
      </c>
      <c r="DK34">
        <v>0.10340959700000001</v>
      </c>
      <c r="DL34">
        <v>25.015424790000001</v>
      </c>
      <c r="DM34">
        <v>1.0512071679999999</v>
      </c>
      <c r="DN34">
        <v>2.3607740310000001</v>
      </c>
      <c r="DO34">
        <v>0.235046796</v>
      </c>
      <c r="DP34">
        <v>0.86774854000000001</v>
      </c>
      <c r="DQ34">
        <v>0.15518741599999999</v>
      </c>
      <c r="DR34">
        <v>3.3533779999999999E-2</v>
      </c>
      <c r="DS34">
        <v>0.13440489</v>
      </c>
      <c r="DT34">
        <v>1.7241018E-2</v>
      </c>
      <c r="DU34">
        <v>8.2540866000000004E-2</v>
      </c>
      <c r="DV34">
        <v>1.5726851E-2</v>
      </c>
      <c r="DW34">
        <v>4.4835774000000002E-2</v>
      </c>
      <c r="DX34">
        <v>3.2930344E-2</v>
      </c>
      <c r="DY34">
        <v>6.689515E-3</v>
      </c>
      <c r="DZ34">
        <v>0.92017746099999997</v>
      </c>
      <c r="EA34">
        <v>0.32681870499999999</v>
      </c>
      <c r="EB34">
        <v>117.7803967</v>
      </c>
      <c r="EC34">
        <v>36.32773667</v>
      </c>
      <c r="ED34">
        <v>0.26343297999999998</v>
      </c>
      <c r="EE34">
        <v>4842.7001950000003</v>
      </c>
      <c r="EF34">
        <v>3417.6000979999999</v>
      </c>
      <c r="EG34">
        <v>845.59997559999999</v>
      </c>
      <c r="EH34">
        <v>0.58525401399999999</v>
      </c>
      <c r="EI34">
        <v>-2.0999999049999998</v>
      </c>
      <c r="EJ34">
        <v>26.100000380000001</v>
      </c>
      <c r="EK34">
        <v>40.229999540000001</v>
      </c>
      <c r="EL34">
        <v>-21.06999969</v>
      </c>
      <c r="EM34">
        <v>285</v>
      </c>
      <c r="EN34">
        <v>272</v>
      </c>
      <c r="EO34">
        <v>974.37877040000001</v>
      </c>
      <c r="EP34" t="s">
        <v>159</v>
      </c>
      <c r="EQ34" t="s">
        <v>227</v>
      </c>
      <c r="ER34" t="s">
        <v>161</v>
      </c>
      <c r="ES34" t="s">
        <v>3240</v>
      </c>
      <c r="EW34" t="s">
        <v>3240</v>
      </c>
      <c r="EY34">
        <v>5.84</v>
      </c>
      <c r="EZ34">
        <v>2.11</v>
      </c>
      <c r="FA34">
        <v>7.95</v>
      </c>
      <c r="FB34">
        <v>1927.9413999999999</v>
      </c>
      <c r="FC34">
        <v>21.740258560000001</v>
      </c>
    </row>
    <row r="35" spans="1:159">
      <c r="A35">
        <v>34</v>
      </c>
      <c r="B35" t="s">
        <v>261</v>
      </c>
      <c r="C35" t="s">
        <v>262</v>
      </c>
      <c r="D35" t="s">
        <v>153</v>
      </c>
      <c r="E35" t="s">
        <v>154</v>
      </c>
      <c r="F35" t="s">
        <v>155</v>
      </c>
      <c r="G35">
        <v>2.5043844399999999</v>
      </c>
      <c r="H35">
        <v>0.49141356000000003</v>
      </c>
      <c r="I35">
        <v>2.43193759</v>
      </c>
      <c r="J35">
        <v>1.1227798099999999</v>
      </c>
      <c r="K35">
        <v>0.81960827000000003</v>
      </c>
      <c r="L35">
        <v>7.3701236699999999</v>
      </c>
      <c r="M35">
        <v>0.12025905000000001</v>
      </c>
      <c r="N35">
        <v>2.5367183000000001E-2</v>
      </c>
      <c r="O35">
        <v>3.2191899999999999E-4</v>
      </c>
      <c r="P35">
        <v>1.9930508E-2</v>
      </c>
      <c r="Q35">
        <v>8.2233402999999997E-2</v>
      </c>
      <c r="R35">
        <v>0.39531496100000002</v>
      </c>
      <c r="S35">
        <v>2.1362130000000001E-3</v>
      </c>
      <c r="T35">
        <v>6.5832715999999999E-2</v>
      </c>
      <c r="U35">
        <v>2.7892800000000001E-4</v>
      </c>
      <c r="V35">
        <v>2.245654219</v>
      </c>
      <c r="W35">
        <v>9.6444055000000001E-2</v>
      </c>
      <c r="X35">
        <v>0.89667486900000004</v>
      </c>
      <c r="Y35">
        <v>1.0796965590000001</v>
      </c>
      <c r="Z35">
        <v>5.8080403000000003E-2</v>
      </c>
      <c r="AA35">
        <v>1.4833041870000001</v>
      </c>
      <c r="AB35">
        <v>0.54311693699999997</v>
      </c>
      <c r="AC35">
        <v>1.2822074000000001</v>
      </c>
      <c r="AD35">
        <v>1.2452959260000001</v>
      </c>
      <c r="AE35">
        <v>53.294828899999999</v>
      </c>
      <c r="AF35" t="s">
        <v>261</v>
      </c>
      <c r="AG35" t="s">
        <v>156</v>
      </c>
      <c r="AH35" t="s">
        <v>263</v>
      </c>
      <c r="AI35" s="4" t="s">
        <v>3418</v>
      </c>
      <c r="AJ35">
        <v>15.27734128</v>
      </c>
      <c r="AK35">
        <v>0.875952497</v>
      </c>
      <c r="AL35">
        <v>225.92432360000001</v>
      </c>
      <c r="AM35">
        <v>6837.0774629999996</v>
      </c>
      <c r="AN35">
        <v>3377.4060380000001</v>
      </c>
      <c r="AO35">
        <v>75394.960160000002</v>
      </c>
      <c r="AP35">
        <v>4.903938943</v>
      </c>
      <c r="AQ35">
        <v>759.9587851</v>
      </c>
      <c r="AR35">
        <v>33.949816570000003</v>
      </c>
      <c r="AS35">
        <v>26.316862799999999</v>
      </c>
      <c r="AT35">
        <v>522.6279462</v>
      </c>
      <c r="AU35">
        <v>22935.349989999999</v>
      </c>
      <c r="AV35">
        <v>9.1086805169999998</v>
      </c>
      <c r="AW35">
        <v>20.160711589999998</v>
      </c>
      <c r="AX35">
        <v>33.544163830000002</v>
      </c>
      <c r="AY35">
        <v>52.397891110000003</v>
      </c>
      <c r="AZ35">
        <v>6.4198138440000001</v>
      </c>
      <c r="BA35">
        <v>1.5744168569999999</v>
      </c>
      <c r="BB35">
        <v>1.0659572509999999</v>
      </c>
      <c r="BC35">
        <v>26.58936894</v>
      </c>
      <c r="BD35">
        <v>78.81638513</v>
      </c>
      <c r="BE35">
        <v>12.39130411</v>
      </c>
      <c r="BF35">
        <v>1.736980636</v>
      </c>
      <c r="BG35">
        <v>1.1550496750000001</v>
      </c>
      <c r="BH35">
        <v>0.39879854999999997</v>
      </c>
      <c r="BI35">
        <v>1.8142380300000001</v>
      </c>
      <c r="BJ35">
        <v>4.6472323339999999</v>
      </c>
      <c r="BK35">
        <v>0.44175674300000001</v>
      </c>
      <c r="BL35">
        <v>2.67905221</v>
      </c>
      <c r="BM35">
        <v>107.3807551</v>
      </c>
      <c r="BN35">
        <v>24.34439553</v>
      </c>
      <c r="BO35">
        <v>47.50144762</v>
      </c>
      <c r="BP35">
        <v>5.3944393110000002</v>
      </c>
      <c r="BQ35">
        <v>20.239438029999999</v>
      </c>
      <c r="BR35">
        <v>3.7596696519999999</v>
      </c>
      <c r="BS35">
        <v>0.73949978900000002</v>
      </c>
      <c r="BT35">
        <v>3.5479972549999998</v>
      </c>
      <c r="BU35">
        <v>0.45670227400000002</v>
      </c>
      <c r="BV35">
        <v>2.4569180429999999</v>
      </c>
      <c r="BW35">
        <v>0.43937219300000002</v>
      </c>
      <c r="BX35">
        <v>1.1929917430000001</v>
      </c>
      <c r="BY35">
        <v>0.99152501800000004</v>
      </c>
      <c r="BZ35">
        <v>3.0294367999999999E-2</v>
      </c>
      <c r="CA35">
        <v>22.52056687</v>
      </c>
      <c r="CB35">
        <v>4.6801602940000002</v>
      </c>
      <c r="CC35">
        <v>271.20940000000002</v>
      </c>
      <c r="CD35">
        <v>6.5844606729999997</v>
      </c>
      <c r="CE35">
        <v>600.65</v>
      </c>
      <c r="CF35">
        <v>7.62</v>
      </c>
      <c r="CG35">
        <v>209</v>
      </c>
      <c r="CH35" t="s">
        <v>264</v>
      </c>
      <c r="CI35">
        <v>0.71784634400000003</v>
      </c>
      <c r="CJ35">
        <v>1.1288836999999999E-2</v>
      </c>
      <c r="CK35">
        <v>2683.014056</v>
      </c>
      <c r="CL35">
        <v>5177.8565859999999</v>
      </c>
      <c r="CM35">
        <v>7324.4017759999997</v>
      </c>
      <c r="CN35">
        <v>3227.0428149999998</v>
      </c>
      <c r="CO35">
        <v>7.2623800000000002E-2</v>
      </c>
      <c r="CP35">
        <v>11.08517546</v>
      </c>
      <c r="CQ35">
        <v>1.4421262610000001</v>
      </c>
      <c r="CR35">
        <v>3.0514030700000001</v>
      </c>
      <c r="CS35">
        <v>32.94891174</v>
      </c>
      <c r="CT35">
        <v>552.24108579999995</v>
      </c>
      <c r="CU35">
        <v>0.38722171399999999</v>
      </c>
      <c r="CV35">
        <v>1.43266234</v>
      </c>
      <c r="CW35">
        <v>14.594179889999999</v>
      </c>
      <c r="CX35">
        <v>15.194172119999999</v>
      </c>
      <c r="CY35">
        <v>0.14041305000000001</v>
      </c>
      <c r="CZ35">
        <v>4.7103570999999997E-2</v>
      </c>
      <c r="DA35">
        <v>0.32528502199999998</v>
      </c>
      <c r="DB35">
        <v>6.1250987329999997</v>
      </c>
      <c r="DC35">
        <v>11.16613963</v>
      </c>
      <c r="DD35">
        <v>0.35867902800000001</v>
      </c>
      <c r="DE35">
        <v>0.420956043</v>
      </c>
      <c r="DF35">
        <v>6.2005743000000002E-2</v>
      </c>
      <c r="DG35">
        <v>0.332808612</v>
      </c>
      <c r="DH35">
        <v>4.2266061000000001E-2</v>
      </c>
      <c r="DI35">
        <v>0.85028697399999997</v>
      </c>
      <c r="DJ35">
        <v>0.84397276200000004</v>
      </c>
      <c r="DK35">
        <v>0.102428145</v>
      </c>
      <c r="DL35">
        <v>20.837027190000001</v>
      </c>
      <c r="DM35">
        <v>0.59813081099999998</v>
      </c>
      <c r="DN35">
        <v>1.26157293</v>
      </c>
      <c r="DO35">
        <v>0.13554101599999999</v>
      </c>
      <c r="DP35">
        <v>0.51583199199999996</v>
      </c>
      <c r="DQ35">
        <v>9.6153391000000005E-2</v>
      </c>
      <c r="DR35">
        <v>2.4117510000000002E-2</v>
      </c>
      <c r="DS35">
        <v>9.8121342E-2</v>
      </c>
      <c r="DT35">
        <v>1.3172941000000001E-2</v>
      </c>
      <c r="DU35">
        <v>6.6148797999999995E-2</v>
      </c>
      <c r="DV35">
        <v>1.2424231000000001E-2</v>
      </c>
      <c r="DW35">
        <v>3.7599206000000003E-2</v>
      </c>
      <c r="DX35">
        <v>2.6631948999999999E-2</v>
      </c>
      <c r="DY35">
        <v>1.0767996E-2</v>
      </c>
      <c r="DZ35">
        <v>0.84252565199999996</v>
      </c>
      <c r="EA35">
        <v>0.16403142100000001</v>
      </c>
      <c r="EB35">
        <v>117.81248170000001</v>
      </c>
      <c r="EC35">
        <v>36.34571167</v>
      </c>
      <c r="ED35">
        <v>0.23525703000000001</v>
      </c>
      <c r="EE35">
        <v>4512.5</v>
      </c>
      <c r="EF35">
        <v>3135.6999510000001</v>
      </c>
      <c r="EG35">
        <v>811.79998780000005</v>
      </c>
      <c r="EH35">
        <v>0.60762900099999995</v>
      </c>
      <c r="EI35">
        <v>-3</v>
      </c>
      <c r="EJ35">
        <v>25</v>
      </c>
      <c r="EK35">
        <v>38.840000150000002</v>
      </c>
      <c r="EL35">
        <v>-22.299999239999998</v>
      </c>
      <c r="EM35">
        <v>348</v>
      </c>
      <c r="EN35">
        <v>336</v>
      </c>
      <c r="EO35">
        <v>1040.3739949999999</v>
      </c>
      <c r="EP35" t="s">
        <v>265</v>
      </c>
      <c r="EQ35" t="s">
        <v>160</v>
      </c>
      <c r="ER35" t="s">
        <v>161</v>
      </c>
      <c r="ES35" t="s">
        <v>3240</v>
      </c>
      <c r="EW35" t="s">
        <v>3240</v>
      </c>
      <c r="EY35">
        <v>10.09</v>
      </c>
      <c r="EZ35">
        <v>2.36</v>
      </c>
      <c r="FA35">
        <v>12.45</v>
      </c>
      <c r="FB35">
        <v>1616.2454</v>
      </c>
      <c r="FC35">
        <v>1.3259400000000001E-4</v>
      </c>
    </row>
    <row r="36" spans="1:159">
      <c r="A36">
        <v>35</v>
      </c>
      <c r="B36" t="s">
        <v>266</v>
      </c>
      <c r="C36" t="s">
        <v>262</v>
      </c>
      <c r="D36" t="s">
        <v>153</v>
      </c>
      <c r="E36" t="s">
        <v>154</v>
      </c>
      <c r="F36" t="s">
        <v>155</v>
      </c>
      <c r="G36">
        <v>4.9475686100000003</v>
      </c>
      <c r="H36">
        <v>1.7387527199999999</v>
      </c>
      <c r="I36">
        <v>4.0945447399999999</v>
      </c>
      <c r="J36">
        <v>1.4043933799999999</v>
      </c>
      <c r="K36">
        <v>0.72224853</v>
      </c>
      <c r="L36">
        <v>12.907508</v>
      </c>
      <c r="M36">
        <v>9.8005828000000003E-2</v>
      </c>
      <c r="N36">
        <v>2.4001219000000001E-2</v>
      </c>
      <c r="O36">
        <v>5.2470000000000001E-4</v>
      </c>
      <c r="P36">
        <v>1.9567661E-2</v>
      </c>
      <c r="Q36">
        <v>5.4332308000000003E-2</v>
      </c>
      <c r="R36">
        <v>0.61533529300000001</v>
      </c>
      <c r="S36">
        <v>1.2980769999999999E-3</v>
      </c>
      <c r="T36">
        <v>5.9966545000000003E-2</v>
      </c>
      <c r="U36">
        <v>2.7364499999999999E-4</v>
      </c>
      <c r="V36">
        <v>3.3965951159999999</v>
      </c>
      <c r="W36">
        <v>7.8695131000000001E-2</v>
      </c>
      <c r="X36">
        <v>0.870443195</v>
      </c>
      <c r="Y36">
        <v>0.760457877</v>
      </c>
      <c r="Z36">
        <v>0.13634057199999999</v>
      </c>
      <c r="AA36">
        <v>1.806274833</v>
      </c>
      <c r="AB36">
        <v>0.824129047</v>
      </c>
      <c r="AC36">
        <v>1.3831637400000001</v>
      </c>
      <c r="AD36">
        <v>2.0398872479999999</v>
      </c>
      <c r="AE36">
        <v>81.597031670000007</v>
      </c>
      <c r="AF36" t="s">
        <v>266</v>
      </c>
      <c r="AG36" t="s">
        <v>156</v>
      </c>
      <c r="AH36" t="s">
        <v>267</v>
      </c>
      <c r="AI36" s="4" t="s">
        <v>3418</v>
      </c>
      <c r="AJ36">
        <v>20.00276547</v>
      </c>
      <c r="AK36">
        <v>1.027376989</v>
      </c>
      <c r="AL36">
        <v>271.19220760000002</v>
      </c>
      <c r="AM36">
        <v>7143.9627060000003</v>
      </c>
      <c r="AN36">
        <v>4015.6127099999999</v>
      </c>
      <c r="AO36">
        <v>32627.91087</v>
      </c>
      <c r="AP36">
        <v>5.6814098880000001</v>
      </c>
      <c r="AQ36">
        <v>973.7803017</v>
      </c>
      <c r="AR36">
        <v>41.711375160000003</v>
      </c>
      <c r="AS36">
        <v>32.531634519999997</v>
      </c>
      <c r="AT36">
        <v>533.21565539999995</v>
      </c>
      <c r="AU36">
        <v>27102.498530000001</v>
      </c>
      <c r="AV36">
        <v>10.66665186</v>
      </c>
      <c r="AW36">
        <v>24.39129209</v>
      </c>
      <c r="AX36">
        <v>32.356238339999997</v>
      </c>
      <c r="AY36">
        <v>57.263944189999997</v>
      </c>
      <c r="AZ36">
        <v>7.7799183740000002</v>
      </c>
      <c r="BA36">
        <v>1.790151179</v>
      </c>
      <c r="BB36">
        <v>1.6699594069999999</v>
      </c>
      <c r="BC36">
        <v>31.811672510000001</v>
      </c>
      <c r="BD36">
        <v>40.404926359999997</v>
      </c>
      <c r="BE36">
        <v>12.688000499999999</v>
      </c>
      <c r="BF36">
        <v>1.670331429</v>
      </c>
      <c r="BG36">
        <v>1.5521735139999999</v>
      </c>
      <c r="BH36">
        <v>0.351495524</v>
      </c>
      <c r="BI36">
        <v>4.9665243529999996</v>
      </c>
      <c r="BJ36">
        <v>4.9534207920000002</v>
      </c>
      <c r="BK36">
        <v>0.47385912899999999</v>
      </c>
      <c r="BL36">
        <v>3.3140377230000002</v>
      </c>
      <c r="BM36">
        <v>135.45045099999999</v>
      </c>
      <c r="BN36">
        <v>27.425434240000001</v>
      </c>
      <c r="BO36">
        <v>54.440446289999997</v>
      </c>
      <c r="BP36">
        <v>6.1938182790000003</v>
      </c>
      <c r="BQ36">
        <v>22.987438900000001</v>
      </c>
      <c r="BR36">
        <v>4.2832504790000003</v>
      </c>
      <c r="BS36">
        <v>0.80072453700000001</v>
      </c>
      <c r="BT36">
        <v>3.885874608</v>
      </c>
      <c r="BU36">
        <v>0.496551458</v>
      </c>
      <c r="BV36">
        <v>2.5609923210000001</v>
      </c>
      <c r="BW36">
        <v>0.46057875500000001</v>
      </c>
      <c r="BX36">
        <v>1.2312594379999999</v>
      </c>
      <c r="BY36">
        <v>1.0396087510000001</v>
      </c>
      <c r="BZ36">
        <v>2.6427881E-2</v>
      </c>
      <c r="CA36">
        <v>26.13224129</v>
      </c>
      <c r="CB36">
        <v>7.5888052789999998</v>
      </c>
      <c r="CC36">
        <v>233.94139999999999</v>
      </c>
      <c r="CD36">
        <v>4.9918134260000002</v>
      </c>
      <c r="CE36">
        <v>96</v>
      </c>
      <c r="CF36">
        <v>7.75</v>
      </c>
      <c r="CG36">
        <v>160.6</v>
      </c>
      <c r="CH36" t="s">
        <v>268</v>
      </c>
      <c r="CI36">
        <v>0.61817353600000002</v>
      </c>
      <c r="CJ36">
        <v>4.9951605000000003E-2</v>
      </c>
      <c r="CK36">
        <v>1948.591938</v>
      </c>
      <c r="CL36">
        <v>5669.107113</v>
      </c>
      <c r="CM36">
        <v>13554.18526</v>
      </c>
      <c r="CN36">
        <v>2963.0166159999999</v>
      </c>
      <c r="CO36">
        <v>5.7312014000000001E-2</v>
      </c>
      <c r="CP36">
        <v>8.3372979960000002</v>
      </c>
      <c r="CQ36">
        <v>1.038410235</v>
      </c>
      <c r="CR36">
        <v>1.851530286</v>
      </c>
      <c r="CS36">
        <v>27.39659885</v>
      </c>
      <c r="CT36">
        <v>427.67255069999999</v>
      </c>
      <c r="CU36">
        <v>0.32972070599999997</v>
      </c>
      <c r="CV36">
        <v>1.099068347</v>
      </c>
      <c r="CW36">
        <v>15.367278369999999</v>
      </c>
      <c r="CX36">
        <v>23.788619879999999</v>
      </c>
      <c r="CY36">
        <v>0.13030936700000001</v>
      </c>
      <c r="CZ36">
        <v>3.5092710999999999E-2</v>
      </c>
      <c r="DA36">
        <v>0.22587575200000001</v>
      </c>
      <c r="DB36">
        <v>6.3576705980000003</v>
      </c>
      <c r="DC36">
        <v>11.177128679999999</v>
      </c>
      <c r="DD36">
        <v>0.250726579</v>
      </c>
      <c r="DE36">
        <v>0.38977410099999998</v>
      </c>
      <c r="DF36">
        <v>5.1731487E-2</v>
      </c>
      <c r="DG36">
        <v>0.46430441099999997</v>
      </c>
      <c r="DH36">
        <v>5.2863315000000001E-2</v>
      </c>
      <c r="DI36">
        <v>1.012730946</v>
      </c>
      <c r="DJ36">
        <v>4.8022558999999999E-2</v>
      </c>
      <c r="DK36">
        <v>7.6505718E-2</v>
      </c>
      <c r="DL36">
        <v>28.024371250000002</v>
      </c>
      <c r="DM36">
        <v>0.53086959600000005</v>
      </c>
      <c r="DN36">
        <v>1.1544503070000001</v>
      </c>
      <c r="DO36">
        <v>0.11672239399999999</v>
      </c>
      <c r="DP36">
        <v>0.452535619</v>
      </c>
      <c r="DQ36">
        <v>7.7250526999999999E-2</v>
      </c>
      <c r="DR36">
        <v>2.0361814999999998E-2</v>
      </c>
      <c r="DS36">
        <v>8.0291242999999998E-2</v>
      </c>
      <c r="DT36">
        <v>1.0728680000000001E-2</v>
      </c>
      <c r="DU36">
        <v>4.8945759999999998E-2</v>
      </c>
      <c r="DV36">
        <v>9.3206980000000005E-3</v>
      </c>
      <c r="DW36">
        <v>2.9169512000000002E-2</v>
      </c>
      <c r="DX36">
        <v>2.0085661000000001E-2</v>
      </c>
      <c r="DY36">
        <v>7.7363409999999999E-3</v>
      </c>
      <c r="DZ36">
        <v>0.56837613399999998</v>
      </c>
      <c r="EA36">
        <v>0.16953632399999999</v>
      </c>
      <c r="EB36">
        <v>117.81248170000001</v>
      </c>
      <c r="EC36">
        <v>36.34571167</v>
      </c>
      <c r="ED36">
        <v>0.23525703000000001</v>
      </c>
      <c r="EE36">
        <v>4512.5</v>
      </c>
      <c r="EF36">
        <v>3135.6999510000001</v>
      </c>
      <c r="EG36">
        <v>811.79998780000005</v>
      </c>
      <c r="EH36">
        <v>0.60762900099999995</v>
      </c>
      <c r="EI36">
        <v>-3</v>
      </c>
      <c r="EJ36">
        <v>25</v>
      </c>
      <c r="EK36">
        <v>38.840000150000002</v>
      </c>
      <c r="EL36">
        <v>-22.299999239999998</v>
      </c>
      <c r="EM36">
        <v>348</v>
      </c>
      <c r="EN36">
        <v>336</v>
      </c>
      <c r="EO36">
        <v>1040.3739949999999</v>
      </c>
      <c r="EP36" t="s">
        <v>265</v>
      </c>
      <c r="EQ36" t="s">
        <v>160</v>
      </c>
      <c r="ER36" t="s">
        <v>161</v>
      </c>
      <c r="ES36" t="s">
        <v>3240</v>
      </c>
      <c r="EW36" t="s">
        <v>3240</v>
      </c>
      <c r="EY36">
        <v>11.5</v>
      </c>
      <c r="EZ36">
        <v>4.07</v>
      </c>
      <c r="FA36">
        <v>15.57</v>
      </c>
      <c r="FB36">
        <v>1392.6374000000001</v>
      </c>
      <c r="FC36">
        <v>17.638874210000001</v>
      </c>
    </row>
    <row r="37" spans="1:159">
      <c r="A37">
        <v>36</v>
      </c>
      <c r="B37" t="s">
        <v>269</v>
      </c>
      <c r="C37" t="s">
        <v>262</v>
      </c>
      <c r="D37" t="s">
        <v>153</v>
      </c>
      <c r="E37" t="s">
        <v>154</v>
      </c>
      <c r="F37" t="s">
        <v>155</v>
      </c>
      <c r="G37">
        <v>5.9612395300000003</v>
      </c>
      <c r="H37">
        <v>2.4128352500000001</v>
      </c>
      <c r="I37">
        <v>4.1127016000000003</v>
      </c>
      <c r="J37">
        <v>1.5641967000000001</v>
      </c>
      <c r="K37">
        <v>1.03059678</v>
      </c>
      <c r="L37">
        <v>15.0815699</v>
      </c>
      <c r="M37">
        <v>6.9383667999999996E-2</v>
      </c>
      <c r="N37">
        <v>1.8919960999999999E-2</v>
      </c>
      <c r="O37">
        <v>5.9558699999999996E-4</v>
      </c>
      <c r="P37">
        <v>2.1580388999999998E-2</v>
      </c>
      <c r="Q37">
        <v>0.122862387</v>
      </c>
      <c r="R37">
        <v>0.40590861700000003</v>
      </c>
      <c r="S37">
        <v>2.2746799999999998E-3</v>
      </c>
      <c r="T37">
        <v>7.0968816000000004E-2</v>
      </c>
      <c r="U37">
        <v>2.7044699999999999E-4</v>
      </c>
      <c r="V37">
        <v>2.2034262280000001</v>
      </c>
      <c r="W37">
        <v>9.9365001999999994E-2</v>
      </c>
      <c r="X37">
        <v>0.97716483099999996</v>
      </c>
      <c r="Y37">
        <v>1.159001003</v>
      </c>
      <c r="Z37">
        <v>5.2444612000000002E-2</v>
      </c>
      <c r="AA37">
        <v>4.5368645040000004</v>
      </c>
      <c r="AB37">
        <v>0.53683825699999999</v>
      </c>
      <c r="AC37">
        <v>1.2002174779999999</v>
      </c>
      <c r="AD37">
        <v>1.1914726760000001</v>
      </c>
      <c r="AE37">
        <v>60.5548152</v>
      </c>
      <c r="AF37" t="s">
        <v>269</v>
      </c>
      <c r="AG37" t="s">
        <v>156</v>
      </c>
      <c r="AH37" t="s">
        <v>270</v>
      </c>
      <c r="AI37" s="4" t="s">
        <v>3418</v>
      </c>
      <c r="AJ37">
        <v>19.292907629999998</v>
      </c>
      <c r="AK37">
        <v>1.29751572</v>
      </c>
      <c r="AL37">
        <v>205.71555140000001</v>
      </c>
      <c r="AM37">
        <v>8443.1940900000009</v>
      </c>
      <c r="AN37">
        <v>4293.4370790000003</v>
      </c>
      <c r="AO37">
        <v>17115.37816</v>
      </c>
      <c r="AP37">
        <v>5.8488704059999996</v>
      </c>
      <c r="AQ37">
        <v>1046.4112660000001</v>
      </c>
      <c r="AR37">
        <v>43.514966790000003</v>
      </c>
      <c r="AS37">
        <v>36.426694560000001</v>
      </c>
      <c r="AT37">
        <v>580.71294460000001</v>
      </c>
      <c r="AU37">
        <v>29129.514749999998</v>
      </c>
      <c r="AV37">
        <v>11.81872218</v>
      </c>
      <c r="AW37">
        <v>27.049705509999999</v>
      </c>
      <c r="AX37">
        <v>37.361498699999999</v>
      </c>
      <c r="AY37">
        <v>70.480620450000004</v>
      </c>
      <c r="AZ37">
        <v>7.8571352299999999</v>
      </c>
      <c r="BA37">
        <v>2.00042294</v>
      </c>
      <c r="BB37">
        <v>1.5027104060000001</v>
      </c>
      <c r="BC37">
        <v>32.36754749</v>
      </c>
      <c r="BD37">
        <v>27.094826739999998</v>
      </c>
      <c r="BE37">
        <v>13.97285787</v>
      </c>
      <c r="BF37">
        <v>2.0381102659999999</v>
      </c>
      <c r="BG37">
        <v>2.0894135120000001</v>
      </c>
      <c r="BH37">
        <v>0.45336203000000003</v>
      </c>
      <c r="BI37">
        <v>2.9430635779999998</v>
      </c>
      <c r="BJ37">
        <v>5.0476495459999997</v>
      </c>
      <c r="BK37">
        <v>0.75417279100000001</v>
      </c>
      <c r="BL37">
        <v>3.5867201770000001</v>
      </c>
      <c r="BM37">
        <v>139.21937399999999</v>
      </c>
      <c r="BN37">
        <v>30.117248889999999</v>
      </c>
      <c r="BO37">
        <v>60.105201970000003</v>
      </c>
      <c r="BP37">
        <v>6.7568173040000001</v>
      </c>
      <c r="BQ37">
        <v>24.963569759999999</v>
      </c>
      <c r="BR37">
        <v>4.6926033089999999</v>
      </c>
      <c r="BS37">
        <v>0.86139076299999995</v>
      </c>
      <c r="BT37">
        <v>4.3464355699999997</v>
      </c>
      <c r="BU37">
        <v>0.54698668699999997</v>
      </c>
      <c r="BV37">
        <v>2.8541763439999999</v>
      </c>
      <c r="BW37">
        <v>0.50563945600000004</v>
      </c>
      <c r="BX37">
        <v>1.3573228610000001</v>
      </c>
      <c r="BY37">
        <v>1.13154552</v>
      </c>
      <c r="BZ37">
        <v>3.965291E-2</v>
      </c>
      <c r="CA37">
        <v>28.15283187</v>
      </c>
      <c r="CB37">
        <v>8.3807900269999998</v>
      </c>
      <c r="CC37">
        <v>267.65199999999999</v>
      </c>
      <c r="CD37">
        <v>17.465767100000001</v>
      </c>
      <c r="CE37">
        <v>237.5</v>
      </c>
      <c r="CF37">
        <v>8.4499999999999993</v>
      </c>
      <c r="CG37">
        <v>103.9</v>
      </c>
      <c r="CH37" t="s">
        <v>271</v>
      </c>
      <c r="CI37">
        <v>0.78821505700000005</v>
      </c>
      <c r="CJ37">
        <v>3.4387587999999997E-2</v>
      </c>
      <c r="CK37">
        <v>1462.2514120000001</v>
      </c>
      <c r="CL37">
        <v>4784.6505269999998</v>
      </c>
      <c r="CM37">
        <v>8207.6991440000002</v>
      </c>
      <c r="CN37">
        <v>2737.4424610000001</v>
      </c>
      <c r="CO37">
        <v>8.2855669000000007E-2</v>
      </c>
      <c r="CP37">
        <v>13.0382386</v>
      </c>
      <c r="CQ37">
        <v>2.2761310520000002</v>
      </c>
      <c r="CR37">
        <v>2.1188217159999998</v>
      </c>
      <c r="CS37">
        <v>30.874313260000001</v>
      </c>
      <c r="CT37">
        <v>702.57732109999995</v>
      </c>
      <c r="CU37">
        <v>0.41272720800000001</v>
      </c>
      <c r="CV37">
        <v>1.104309717</v>
      </c>
      <c r="CW37">
        <v>12.09086246</v>
      </c>
      <c r="CX37">
        <v>15.56465614</v>
      </c>
      <c r="CY37">
        <v>0.18476890400000001</v>
      </c>
      <c r="CZ37">
        <v>5.1437089999999998E-2</v>
      </c>
      <c r="DA37">
        <v>0.43596924100000001</v>
      </c>
      <c r="DB37">
        <v>2.8154404159999999</v>
      </c>
      <c r="DC37">
        <v>10.463473219999999</v>
      </c>
      <c r="DD37">
        <v>0.39249426399999998</v>
      </c>
      <c r="DE37">
        <v>0.40320393599999999</v>
      </c>
      <c r="DF37">
        <v>6.2004473999999997E-2</v>
      </c>
      <c r="DG37">
        <v>0.366598861</v>
      </c>
      <c r="DH37">
        <v>3.3310408E-2</v>
      </c>
      <c r="DI37">
        <v>1.0144608959999999</v>
      </c>
      <c r="DJ37">
        <v>6.4263045000000005E-2</v>
      </c>
      <c r="DK37">
        <v>8.9529174000000003E-2</v>
      </c>
      <c r="DL37">
        <v>20.29337232</v>
      </c>
      <c r="DM37">
        <v>0.69518078999999999</v>
      </c>
      <c r="DN37">
        <v>1.4224976119999999</v>
      </c>
      <c r="DO37">
        <v>0.15875526200000001</v>
      </c>
      <c r="DP37">
        <v>0.61660077300000005</v>
      </c>
      <c r="DQ37">
        <v>0.111681001</v>
      </c>
      <c r="DR37">
        <v>2.8001664999999999E-2</v>
      </c>
      <c r="DS37">
        <v>0.118881573</v>
      </c>
      <c r="DT37">
        <v>1.5733839999999999E-2</v>
      </c>
      <c r="DU37">
        <v>7.7744326000000002E-2</v>
      </c>
      <c r="DV37">
        <v>1.5201763E-2</v>
      </c>
      <c r="DW37">
        <v>4.5196461E-2</v>
      </c>
      <c r="DX37">
        <v>3.1942640000000001E-2</v>
      </c>
      <c r="DY37">
        <v>8.3098159999999994E-3</v>
      </c>
      <c r="DZ37">
        <v>0.824509504</v>
      </c>
      <c r="EA37">
        <v>0.21825967700000001</v>
      </c>
      <c r="EB37">
        <v>117.81248170000001</v>
      </c>
      <c r="EC37">
        <v>36.34571167</v>
      </c>
      <c r="ED37">
        <v>0.23525703000000001</v>
      </c>
      <c r="EE37">
        <v>4512.5</v>
      </c>
      <c r="EF37">
        <v>3135.6999510000001</v>
      </c>
      <c r="EG37">
        <v>811.79998780000005</v>
      </c>
      <c r="EH37">
        <v>0.60762900099999995</v>
      </c>
      <c r="EI37">
        <v>-3</v>
      </c>
      <c r="EJ37">
        <v>25</v>
      </c>
      <c r="EK37">
        <v>38.840000150000002</v>
      </c>
      <c r="EL37">
        <v>-22.299999239999998</v>
      </c>
      <c r="EM37">
        <v>348</v>
      </c>
      <c r="EN37">
        <v>336</v>
      </c>
      <c r="EO37">
        <v>1040.3739949999999</v>
      </c>
      <c r="EP37" t="s">
        <v>265</v>
      </c>
      <c r="EQ37" t="s">
        <v>160</v>
      </c>
      <c r="ER37" t="s">
        <v>161</v>
      </c>
      <c r="ES37" t="s">
        <v>3240</v>
      </c>
      <c r="EW37" t="s">
        <v>3240</v>
      </c>
      <c r="EY37">
        <v>9.49</v>
      </c>
      <c r="EZ37">
        <v>5.09</v>
      </c>
      <c r="FA37">
        <v>14.58</v>
      </c>
      <c r="FB37">
        <v>1476.3209999999999</v>
      </c>
      <c r="FC37">
        <v>15.111954369999999</v>
      </c>
    </row>
    <row r="38" spans="1:159">
      <c r="A38">
        <v>37</v>
      </c>
      <c r="B38" t="s">
        <v>272</v>
      </c>
      <c r="C38" t="s">
        <v>262</v>
      </c>
      <c r="D38" t="s">
        <v>153</v>
      </c>
      <c r="E38" t="s">
        <v>154</v>
      </c>
      <c r="F38" t="s">
        <v>155</v>
      </c>
      <c r="G38">
        <v>1.1399898799999999</v>
      </c>
      <c r="H38">
        <v>0.31736230999999998</v>
      </c>
      <c r="I38">
        <v>1.6034454499999999</v>
      </c>
      <c r="J38">
        <v>0.67283176</v>
      </c>
      <c r="K38">
        <v>0.31355633999999999</v>
      </c>
      <c r="L38">
        <v>4.0471857399999998</v>
      </c>
      <c r="M38">
        <v>8.6533724000000006E-2</v>
      </c>
      <c r="N38">
        <v>3.0828089999999999E-2</v>
      </c>
      <c r="O38">
        <v>3.55602E-4</v>
      </c>
      <c r="P38">
        <v>2.1309366999999999E-2</v>
      </c>
      <c r="Q38">
        <v>9.0517262000000001E-2</v>
      </c>
      <c r="R38">
        <v>0.41489384600000001</v>
      </c>
      <c r="S38">
        <v>2.3465270000000002E-3</v>
      </c>
      <c r="T38">
        <v>6.8350803000000002E-2</v>
      </c>
      <c r="U38">
        <v>3.11494E-4</v>
      </c>
      <c r="V38">
        <v>2.5057054070000002</v>
      </c>
      <c r="W38">
        <v>0.10876554099999999</v>
      </c>
      <c r="X38">
        <v>1.015041715</v>
      </c>
      <c r="Y38">
        <v>1.1273452310000001</v>
      </c>
      <c r="Z38">
        <v>3.7136230999999999E-2</v>
      </c>
      <c r="AA38">
        <v>4.3040460119999997</v>
      </c>
      <c r="AB38">
        <v>0.61661487699999995</v>
      </c>
      <c r="AC38">
        <v>1.4236289980000001</v>
      </c>
      <c r="AD38">
        <v>0.77988219999999997</v>
      </c>
      <c r="AE38">
        <v>49.706027460000001</v>
      </c>
      <c r="AF38" t="s">
        <v>272</v>
      </c>
      <c r="AG38" t="s">
        <v>156</v>
      </c>
      <c r="AH38" t="s">
        <v>273</v>
      </c>
      <c r="AI38" s="4" t="s">
        <v>3418</v>
      </c>
      <c r="AJ38">
        <v>21.24193446</v>
      </c>
      <c r="AK38">
        <v>1.25567859</v>
      </c>
      <c r="AL38">
        <v>197.0165221</v>
      </c>
      <c r="AM38">
        <v>7709.3592049999997</v>
      </c>
      <c r="AN38">
        <v>3629.7303099999999</v>
      </c>
      <c r="AO38">
        <v>12003.31401</v>
      </c>
      <c r="AP38">
        <v>5.6033342050000003</v>
      </c>
      <c r="AQ38">
        <v>1108.8549869999999</v>
      </c>
      <c r="AR38">
        <v>43.157789809999997</v>
      </c>
      <c r="AS38">
        <v>42.701937630000003</v>
      </c>
      <c r="AT38">
        <v>523.59526760000006</v>
      </c>
      <c r="AU38">
        <v>27516.15524</v>
      </c>
      <c r="AV38">
        <v>11.30745885</v>
      </c>
      <c r="AW38">
        <v>26.231249210000001</v>
      </c>
      <c r="AX38">
        <v>33.395038730000003</v>
      </c>
      <c r="AY38">
        <v>67.900645119999993</v>
      </c>
      <c r="AZ38">
        <v>7.8920796859999998</v>
      </c>
      <c r="BA38">
        <v>1.976844236</v>
      </c>
      <c r="BB38">
        <v>1.3795572760000001</v>
      </c>
      <c r="BC38">
        <v>29.387119129999999</v>
      </c>
      <c r="BD38">
        <v>25.105731240000001</v>
      </c>
      <c r="BE38">
        <v>12.906564360000001</v>
      </c>
      <c r="BF38">
        <v>2.0091028280000001</v>
      </c>
      <c r="BG38">
        <v>1.7328969430000001</v>
      </c>
      <c r="BH38">
        <v>0.451217443</v>
      </c>
      <c r="BI38">
        <v>2.2566703800000001</v>
      </c>
      <c r="BJ38">
        <v>5.242103363</v>
      </c>
      <c r="BK38">
        <v>0.61537560400000002</v>
      </c>
      <c r="BL38">
        <v>3.4606730059999999</v>
      </c>
      <c r="BM38">
        <v>134.5461463</v>
      </c>
      <c r="BN38">
        <v>28.25659628</v>
      </c>
      <c r="BO38">
        <v>56.932063880000001</v>
      </c>
      <c r="BP38">
        <v>6.5845890950000001</v>
      </c>
      <c r="BQ38">
        <v>24.494780519999999</v>
      </c>
      <c r="BR38">
        <v>4.5278829629999997</v>
      </c>
      <c r="BS38">
        <v>0.84937008300000005</v>
      </c>
      <c r="BT38">
        <v>4.202239917</v>
      </c>
      <c r="BU38">
        <v>0.52863911699999999</v>
      </c>
      <c r="BV38">
        <v>2.792777799</v>
      </c>
      <c r="BW38">
        <v>0.496686344</v>
      </c>
      <c r="BX38">
        <v>1.34207024</v>
      </c>
      <c r="BY38">
        <v>1.1359368919999999</v>
      </c>
      <c r="BZ38">
        <v>3.6123506E-2</v>
      </c>
      <c r="CA38">
        <v>30.614344979999998</v>
      </c>
      <c r="CB38">
        <v>7.0647918159999996</v>
      </c>
      <c r="CC38">
        <v>253.08359999999999</v>
      </c>
      <c r="CD38">
        <v>6.882930333</v>
      </c>
      <c r="CE38">
        <v>127.6</v>
      </c>
      <c r="CF38">
        <v>8.18</v>
      </c>
      <c r="CG38">
        <v>173.8</v>
      </c>
      <c r="CH38" t="s">
        <v>274</v>
      </c>
      <c r="CI38">
        <v>0.69984442599999996</v>
      </c>
      <c r="CJ38">
        <v>5.1833423000000003E-2</v>
      </c>
      <c r="CK38">
        <v>2152.8649700000001</v>
      </c>
      <c r="CL38">
        <v>5887.0097679999999</v>
      </c>
      <c r="CM38">
        <v>7777.7724490000001</v>
      </c>
      <c r="CN38">
        <v>2899.136105</v>
      </c>
      <c r="CO38">
        <v>9.5757453000000006E-2</v>
      </c>
      <c r="CP38">
        <v>12.57935644</v>
      </c>
      <c r="CQ38">
        <v>1.3689309620000001</v>
      </c>
      <c r="CR38">
        <v>2.227346786</v>
      </c>
      <c r="CS38">
        <v>31.273940230000001</v>
      </c>
      <c r="CT38">
        <v>648.02134520000004</v>
      </c>
      <c r="CU38">
        <v>0.42678780799999999</v>
      </c>
      <c r="CV38">
        <v>1.367725037</v>
      </c>
      <c r="CW38">
        <v>12.69785267</v>
      </c>
      <c r="CX38">
        <v>15.39978443</v>
      </c>
      <c r="CY38">
        <v>0.190538126</v>
      </c>
      <c r="CZ38">
        <v>5.0229406999999997E-2</v>
      </c>
      <c r="DA38">
        <v>0.34405570699999999</v>
      </c>
      <c r="DB38">
        <v>7.3212564569999996</v>
      </c>
      <c r="DC38">
        <v>10.707419700000001</v>
      </c>
      <c r="DD38">
        <v>0.37935863399999997</v>
      </c>
      <c r="DE38">
        <v>0.45390073600000003</v>
      </c>
      <c r="DF38">
        <v>7.0756350999999995E-2</v>
      </c>
      <c r="DG38">
        <v>0.200190382</v>
      </c>
      <c r="DH38">
        <v>3.1559898000000003E-2</v>
      </c>
      <c r="DI38">
        <v>1.0065145090000001</v>
      </c>
      <c r="DJ38">
        <v>5.8344643000000002E-2</v>
      </c>
      <c r="DK38">
        <v>0.120342015</v>
      </c>
      <c r="DL38">
        <v>15.054566489999999</v>
      </c>
      <c r="DM38">
        <v>0.70296798599999999</v>
      </c>
      <c r="DN38">
        <v>1.3826495750000001</v>
      </c>
      <c r="DO38">
        <v>0.16223480900000001</v>
      </c>
      <c r="DP38">
        <v>0.61708902200000004</v>
      </c>
      <c r="DQ38">
        <v>0.114036638</v>
      </c>
      <c r="DR38">
        <v>2.5508910999999999E-2</v>
      </c>
      <c r="DS38">
        <v>0.111299518</v>
      </c>
      <c r="DT38">
        <v>1.4544895E-2</v>
      </c>
      <c r="DU38">
        <v>7.8088998000000007E-2</v>
      </c>
      <c r="DV38">
        <v>1.3621518000000001E-2</v>
      </c>
      <c r="DW38">
        <v>4.2701598E-2</v>
      </c>
      <c r="DX38">
        <v>2.9755864999999999E-2</v>
      </c>
      <c r="DY38">
        <v>1.1198016E-2</v>
      </c>
      <c r="DZ38">
        <v>0.71166967800000003</v>
      </c>
      <c r="EA38">
        <v>0.21236226499999999</v>
      </c>
      <c r="EB38">
        <v>117.81248170000001</v>
      </c>
      <c r="EC38">
        <v>36.34571167</v>
      </c>
      <c r="ED38">
        <v>0.23525703000000001</v>
      </c>
      <c r="EE38">
        <v>4512.5</v>
      </c>
      <c r="EF38">
        <v>3135.6999510000001</v>
      </c>
      <c r="EG38">
        <v>811.79998780000005</v>
      </c>
      <c r="EH38">
        <v>0.60762900099999995</v>
      </c>
      <c r="EI38">
        <v>-3</v>
      </c>
      <c r="EJ38">
        <v>25</v>
      </c>
      <c r="EK38">
        <v>38.840000150000002</v>
      </c>
      <c r="EL38">
        <v>-22.299999239999998</v>
      </c>
      <c r="EM38">
        <v>348</v>
      </c>
      <c r="EN38">
        <v>336</v>
      </c>
      <c r="EO38">
        <v>1040.3739949999999</v>
      </c>
      <c r="EP38" t="s">
        <v>265</v>
      </c>
      <c r="EQ38" t="s">
        <v>160</v>
      </c>
      <c r="ER38" t="s">
        <v>161</v>
      </c>
      <c r="ES38" t="s">
        <v>3240</v>
      </c>
      <c r="EW38" t="s">
        <v>3240</v>
      </c>
      <c r="EY38">
        <v>8.51</v>
      </c>
      <c r="EZ38">
        <v>4.58</v>
      </c>
      <c r="FA38">
        <v>13.09</v>
      </c>
      <c r="FB38">
        <v>1356.5552</v>
      </c>
      <c r="FC38">
        <v>17.421607059999999</v>
      </c>
    </row>
    <row r="39" spans="1:159">
      <c r="A39">
        <v>38</v>
      </c>
      <c r="B39" t="s">
        <v>275</v>
      </c>
      <c r="C39" t="s">
        <v>262</v>
      </c>
      <c r="D39" t="s">
        <v>153</v>
      </c>
      <c r="E39" t="s">
        <v>154</v>
      </c>
      <c r="F39" t="s">
        <v>155</v>
      </c>
      <c r="G39">
        <v>1.5845739000000001</v>
      </c>
      <c r="H39">
        <v>0.58467638</v>
      </c>
      <c r="I39">
        <v>2.8907601600000001</v>
      </c>
      <c r="J39">
        <v>0.99119599999999997</v>
      </c>
      <c r="K39">
        <v>0.36317853999999999</v>
      </c>
      <c r="L39">
        <v>6.4143849800000003</v>
      </c>
      <c r="M39">
        <v>6.7197350000000003E-2</v>
      </c>
      <c r="N39">
        <v>5.2456668999999997E-2</v>
      </c>
      <c r="O39">
        <v>4.8935700000000005E-4</v>
      </c>
      <c r="P39">
        <v>1.939865E-2</v>
      </c>
      <c r="Q39">
        <v>0.143789786</v>
      </c>
      <c r="R39">
        <v>0.39733989600000003</v>
      </c>
      <c r="S39">
        <v>1.309047E-3</v>
      </c>
      <c r="T39">
        <v>5.3054726000000003E-2</v>
      </c>
      <c r="U39">
        <v>4.03435E-4</v>
      </c>
      <c r="V39">
        <v>2.6779780660000001</v>
      </c>
      <c r="W39">
        <v>7.1392353000000006E-2</v>
      </c>
      <c r="X39">
        <v>0.677345101</v>
      </c>
      <c r="Y39">
        <v>0.82660631500000004</v>
      </c>
      <c r="Z39">
        <v>2.8372628E-2</v>
      </c>
      <c r="AA39">
        <v>4.0041289009999996</v>
      </c>
      <c r="AB39">
        <v>0.65987109600000005</v>
      </c>
      <c r="AC39">
        <v>0.82289574600000004</v>
      </c>
      <c r="AD39">
        <v>0.85521501600000005</v>
      </c>
      <c r="AE39">
        <v>56.48953753</v>
      </c>
      <c r="AF39" t="s">
        <v>275</v>
      </c>
      <c r="AG39" t="s">
        <v>156</v>
      </c>
      <c r="AH39" t="s">
        <v>276</v>
      </c>
      <c r="AI39" s="4" t="s">
        <v>3418</v>
      </c>
      <c r="AJ39">
        <v>23.226319220000001</v>
      </c>
      <c r="AK39">
        <v>1.4645406190000001</v>
      </c>
      <c r="AL39">
        <v>232.54532760000001</v>
      </c>
      <c r="AM39">
        <v>9026.0389059999998</v>
      </c>
      <c r="AN39">
        <v>4254.5245860000005</v>
      </c>
      <c r="AO39">
        <v>16702.159199999998</v>
      </c>
      <c r="AP39">
        <v>6.4932031769999998</v>
      </c>
      <c r="AQ39">
        <v>1211.695352</v>
      </c>
      <c r="AR39">
        <v>48.92081469</v>
      </c>
      <c r="AS39">
        <v>49.283613619999997</v>
      </c>
      <c r="AT39">
        <v>636.81969300000003</v>
      </c>
      <c r="AU39">
        <v>31751.15871</v>
      </c>
      <c r="AV39">
        <v>13.04196256</v>
      </c>
      <c r="AW39">
        <v>30.048053110000001</v>
      </c>
      <c r="AX39">
        <v>41.091160080000002</v>
      </c>
      <c r="AY39">
        <v>81.327066529999996</v>
      </c>
      <c r="AZ39">
        <v>9.198413489</v>
      </c>
      <c r="BA39">
        <v>2.2700556249999999</v>
      </c>
      <c r="BB39">
        <v>1.6079786460000001</v>
      </c>
      <c r="BC39">
        <v>35.184484750000003</v>
      </c>
      <c r="BD39">
        <v>29.941848329999999</v>
      </c>
      <c r="BE39">
        <v>15.32772829</v>
      </c>
      <c r="BF39">
        <v>3.2040210689999999</v>
      </c>
      <c r="BG39">
        <v>2.097093423</v>
      </c>
      <c r="BH39">
        <v>0.487461859</v>
      </c>
      <c r="BI39">
        <v>2.987059452</v>
      </c>
      <c r="BJ39">
        <v>5.5440070349999999</v>
      </c>
      <c r="BK39">
        <v>0.66105910000000001</v>
      </c>
      <c r="BL39">
        <v>4.0238056950000001</v>
      </c>
      <c r="BM39">
        <v>164.00316140000001</v>
      </c>
      <c r="BN39">
        <v>32.57228542</v>
      </c>
      <c r="BO39">
        <v>64.210428179999994</v>
      </c>
      <c r="BP39">
        <v>7.5626658280000001</v>
      </c>
      <c r="BQ39">
        <v>28.033168190000001</v>
      </c>
      <c r="BR39">
        <v>5.2715903170000002</v>
      </c>
      <c r="BS39">
        <v>0.99190162500000001</v>
      </c>
      <c r="BT39">
        <v>4.8333445040000003</v>
      </c>
      <c r="BU39">
        <v>0.61000155599999994</v>
      </c>
      <c r="BV39">
        <v>3.2311948070000001</v>
      </c>
      <c r="BW39">
        <v>0.57844957500000005</v>
      </c>
      <c r="BX39">
        <v>1.5790486130000001</v>
      </c>
      <c r="BY39">
        <v>1.2949728620000001</v>
      </c>
      <c r="BZ39">
        <v>7.1482151999999993E-2</v>
      </c>
      <c r="CA39">
        <v>30.998947609999998</v>
      </c>
      <c r="CB39">
        <v>7.0616477729999998</v>
      </c>
      <c r="CC39">
        <v>188.03399999999999</v>
      </c>
      <c r="CD39">
        <v>7.9869014820000004</v>
      </c>
      <c r="CE39">
        <v>89.8</v>
      </c>
      <c r="CF39">
        <v>8.1300000000000008</v>
      </c>
      <c r="CG39">
        <v>173.8</v>
      </c>
      <c r="CH39" t="s">
        <v>277</v>
      </c>
      <c r="CI39">
        <v>0.63156729199999995</v>
      </c>
      <c r="CJ39">
        <v>4.4834155000000001E-2</v>
      </c>
      <c r="CK39">
        <v>2340.2350999999999</v>
      </c>
      <c r="CL39">
        <v>5750.3104290000001</v>
      </c>
      <c r="CM39">
        <v>10072.956270000001</v>
      </c>
      <c r="CN39">
        <v>2870.3302720000002</v>
      </c>
      <c r="CO39">
        <v>7.7524726000000002E-2</v>
      </c>
      <c r="CP39">
        <v>11.40038837</v>
      </c>
      <c r="CQ39">
        <v>1.3465013210000001</v>
      </c>
      <c r="CR39">
        <v>1.5988856199999999</v>
      </c>
      <c r="CS39">
        <v>29.121385270000001</v>
      </c>
      <c r="CT39">
        <v>558.08473179999999</v>
      </c>
      <c r="CU39">
        <v>0.35270580499999998</v>
      </c>
      <c r="CV39">
        <v>0.93842477099999999</v>
      </c>
      <c r="CW39">
        <v>13.11959571</v>
      </c>
      <c r="CX39">
        <v>14.935727330000001</v>
      </c>
      <c r="CY39">
        <v>0.161740035</v>
      </c>
      <c r="CZ39">
        <v>4.7179974E-2</v>
      </c>
      <c r="DA39">
        <v>0.27820203100000002</v>
      </c>
      <c r="DB39">
        <v>8.9396081269999996</v>
      </c>
      <c r="DC39">
        <v>10.97511502</v>
      </c>
      <c r="DD39">
        <v>0.307585526</v>
      </c>
      <c r="DE39">
        <v>0.44296791899999999</v>
      </c>
      <c r="DF39">
        <v>6.1067734999999998E-2</v>
      </c>
      <c r="DG39">
        <v>0.26194199499999998</v>
      </c>
      <c r="DH39">
        <v>2.9195359000000001E-2</v>
      </c>
      <c r="DI39">
        <v>1.078381217</v>
      </c>
      <c r="DJ39">
        <v>4.8297030999999997E-2</v>
      </c>
      <c r="DK39">
        <v>9.474014E-2</v>
      </c>
      <c r="DL39">
        <v>23.884820640000001</v>
      </c>
      <c r="DM39">
        <v>0.56335137300000004</v>
      </c>
      <c r="DN39">
        <v>1.1564027400000001</v>
      </c>
      <c r="DO39">
        <v>0.13154128400000001</v>
      </c>
      <c r="DP39">
        <v>0.49401937699999998</v>
      </c>
      <c r="DQ39">
        <v>9.3277187999999997E-2</v>
      </c>
      <c r="DR39">
        <v>2.1778689E-2</v>
      </c>
      <c r="DS39">
        <v>9.1976894000000003E-2</v>
      </c>
      <c r="DT39">
        <v>1.1968186E-2</v>
      </c>
      <c r="DU39">
        <v>6.4317977999999998E-2</v>
      </c>
      <c r="DV39">
        <v>1.1880978E-2</v>
      </c>
      <c r="DW39">
        <v>3.4265229000000001E-2</v>
      </c>
      <c r="DX39">
        <v>2.4442967999999999E-2</v>
      </c>
      <c r="DY39">
        <v>1.3115619E-2</v>
      </c>
      <c r="DZ39">
        <v>0.616182283</v>
      </c>
      <c r="EA39">
        <v>0.188225061</v>
      </c>
      <c r="EB39">
        <v>117.81248170000001</v>
      </c>
      <c r="EC39">
        <v>36.34571167</v>
      </c>
      <c r="ED39">
        <v>0.23525703000000001</v>
      </c>
      <c r="EE39">
        <v>4512.5</v>
      </c>
      <c r="EF39">
        <v>3135.6999510000001</v>
      </c>
      <c r="EG39">
        <v>811.79998780000005</v>
      </c>
      <c r="EH39">
        <v>0.60762900099999995</v>
      </c>
      <c r="EI39">
        <v>-3</v>
      </c>
      <c r="EJ39">
        <v>25</v>
      </c>
      <c r="EK39">
        <v>38.840000150000002</v>
      </c>
      <c r="EL39">
        <v>-22.299999239999998</v>
      </c>
      <c r="EM39">
        <v>348</v>
      </c>
      <c r="EN39">
        <v>336</v>
      </c>
      <c r="EO39">
        <v>1040.3739949999999</v>
      </c>
      <c r="EP39" t="s">
        <v>265</v>
      </c>
      <c r="EQ39" t="s">
        <v>160</v>
      </c>
      <c r="ER39" t="s">
        <v>161</v>
      </c>
      <c r="ES39" t="s">
        <v>3240</v>
      </c>
      <c r="EW39" t="s">
        <v>3240</v>
      </c>
      <c r="EY39">
        <v>10.26</v>
      </c>
      <c r="EZ39">
        <v>3.66</v>
      </c>
      <c r="FA39">
        <v>13.92</v>
      </c>
      <c r="FB39">
        <v>1353.6754000000001</v>
      </c>
      <c r="FC39">
        <v>13.96065728</v>
      </c>
    </row>
    <row r="40" spans="1:159">
      <c r="A40">
        <v>39</v>
      </c>
      <c r="B40" t="s">
        <v>278</v>
      </c>
      <c r="C40" t="s">
        <v>262</v>
      </c>
      <c r="D40" t="s">
        <v>153</v>
      </c>
      <c r="E40" t="s">
        <v>154</v>
      </c>
      <c r="F40" t="s">
        <v>155</v>
      </c>
      <c r="G40">
        <v>6.2753913299999997</v>
      </c>
      <c r="H40">
        <v>2.1228340499999998</v>
      </c>
      <c r="I40">
        <v>4.4528826600000002</v>
      </c>
      <c r="J40">
        <v>1.4644967499999999</v>
      </c>
      <c r="K40">
        <v>1.1122424900000001</v>
      </c>
      <c r="L40">
        <v>15.4278473</v>
      </c>
      <c r="M40">
        <v>6.3094291999999996E-2</v>
      </c>
      <c r="N40">
        <v>1.1308657999999999E-2</v>
      </c>
      <c r="O40">
        <v>4.61094E-4</v>
      </c>
      <c r="P40">
        <v>1.9353236999999999E-2</v>
      </c>
      <c r="Q40">
        <v>9.1008199999999997E-2</v>
      </c>
      <c r="R40">
        <v>0.35531469799999998</v>
      </c>
      <c r="S40">
        <v>1.5593580000000001E-3</v>
      </c>
      <c r="T40">
        <v>5.7613088999999999E-2</v>
      </c>
      <c r="U40">
        <v>2.5641100000000001E-4</v>
      </c>
      <c r="V40">
        <v>2.3240831860000002</v>
      </c>
      <c r="W40">
        <v>7.8110218999999995E-2</v>
      </c>
      <c r="X40">
        <v>0.73526388200000004</v>
      </c>
      <c r="Y40">
        <v>0.87039039399999996</v>
      </c>
      <c r="Z40">
        <v>8.3635135999999999E-2</v>
      </c>
      <c r="AA40">
        <v>3.322135243</v>
      </c>
      <c r="AB40">
        <v>0.55710346399999999</v>
      </c>
      <c r="AC40">
        <v>1.2110692709999999</v>
      </c>
      <c r="AD40">
        <v>1.0713035120000001</v>
      </c>
      <c r="AE40">
        <v>54.582285970000001</v>
      </c>
      <c r="AF40" t="s">
        <v>278</v>
      </c>
      <c r="AG40" t="s">
        <v>156</v>
      </c>
      <c r="AH40" t="s">
        <v>279</v>
      </c>
      <c r="AI40" s="4" t="s">
        <v>3418</v>
      </c>
      <c r="AJ40">
        <v>21.61776519</v>
      </c>
      <c r="AK40">
        <v>1.389424649</v>
      </c>
      <c r="AL40">
        <v>182.68979239999999</v>
      </c>
      <c r="AM40">
        <v>8254.7245129999992</v>
      </c>
      <c r="AN40">
        <v>3913.5735380000001</v>
      </c>
      <c r="AO40">
        <v>14310.01035</v>
      </c>
      <c r="AP40">
        <v>5.9523147439999997</v>
      </c>
      <c r="AQ40">
        <v>1090.297634</v>
      </c>
      <c r="AR40">
        <v>44.014637329999999</v>
      </c>
      <c r="AS40">
        <v>49.358859389999999</v>
      </c>
      <c r="AT40">
        <v>600.93304450000005</v>
      </c>
      <c r="AU40">
        <v>29016.919269999999</v>
      </c>
      <c r="AV40">
        <v>12.194183110000001</v>
      </c>
      <c r="AW40">
        <v>27.995066789999999</v>
      </c>
      <c r="AX40">
        <v>37.464044909999998</v>
      </c>
      <c r="AY40">
        <v>72.882673299999993</v>
      </c>
      <c r="AZ40">
        <v>8.3623343160000001</v>
      </c>
      <c r="BA40">
        <v>2.0683282510000001</v>
      </c>
      <c r="BB40">
        <v>1.4107857260000001</v>
      </c>
      <c r="BC40">
        <v>32.132336459999998</v>
      </c>
      <c r="BD40">
        <v>27.262965600000001</v>
      </c>
      <c r="BE40">
        <v>14.27500457</v>
      </c>
      <c r="BF40">
        <v>1.6073963330000001</v>
      </c>
      <c r="BG40">
        <v>1.750917813</v>
      </c>
      <c r="BH40">
        <v>0.46003739999999999</v>
      </c>
      <c r="BI40">
        <v>1.4210893419999999</v>
      </c>
      <c r="BJ40">
        <v>5.7475310439999996</v>
      </c>
      <c r="BK40">
        <v>0.66764962699999997</v>
      </c>
      <c r="BL40">
        <v>3.6933185860000002</v>
      </c>
      <c r="BM40">
        <v>146.90655659999999</v>
      </c>
      <c r="BN40">
        <v>30.438904130000001</v>
      </c>
      <c r="BO40">
        <v>60.341132139999999</v>
      </c>
      <c r="BP40">
        <v>7.0315957149999999</v>
      </c>
      <c r="BQ40">
        <v>26.189773370000001</v>
      </c>
      <c r="BR40">
        <v>4.9278217350000002</v>
      </c>
      <c r="BS40">
        <v>0.90940499900000005</v>
      </c>
      <c r="BT40">
        <v>4.605727151</v>
      </c>
      <c r="BU40">
        <v>0.578631538</v>
      </c>
      <c r="BV40">
        <v>3.0285565490000002</v>
      </c>
      <c r="BW40">
        <v>0.53239359100000005</v>
      </c>
      <c r="BX40">
        <v>1.4270213039999999</v>
      </c>
      <c r="BY40">
        <v>1.1966842070000001</v>
      </c>
      <c r="BZ40">
        <v>2.9026237E-2</v>
      </c>
      <c r="CA40">
        <v>27.964172049999998</v>
      </c>
      <c r="CB40">
        <v>6.9709928410000002</v>
      </c>
      <c r="CC40">
        <v>267.65199999999999</v>
      </c>
      <c r="CD40">
        <v>14.666560240000001</v>
      </c>
      <c r="CE40">
        <v>142.69999999999999</v>
      </c>
      <c r="CF40">
        <v>8.1300000000000008</v>
      </c>
      <c r="CG40">
        <v>193.7</v>
      </c>
      <c r="CH40" t="s">
        <v>280</v>
      </c>
      <c r="CI40">
        <v>0.70950899599999995</v>
      </c>
      <c r="CJ40">
        <v>3.6821147999999998E-2</v>
      </c>
      <c r="CK40">
        <v>2033.1029719999999</v>
      </c>
      <c r="CL40">
        <v>4528.6941370000004</v>
      </c>
      <c r="CM40">
        <v>6538.1789269999999</v>
      </c>
      <c r="CN40">
        <v>2871.8803330000001</v>
      </c>
      <c r="CO40">
        <v>0.12788455600000001</v>
      </c>
      <c r="CP40">
        <v>7.2938478629999999</v>
      </c>
      <c r="CQ40">
        <v>1.5898198290000001</v>
      </c>
      <c r="CR40">
        <v>2.6104566619999998</v>
      </c>
      <c r="CS40">
        <v>32.105442160000003</v>
      </c>
      <c r="CT40">
        <v>732.33707560000005</v>
      </c>
      <c r="CU40">
        <v>0.40029054800000002</v>
      </c>
      <c r="CV40">
        <v>1.309586023</v>
      </c>
      <c r="CW40">
        <v>11.162051200000001</v>
      </c>
      <c r="CX40">
        <v>14.071496550000001</v>
      </c>
      <c r="CY40">
        <v>0.225007396</v>
      </c>
      <c r="CZ40">
        <v>5.8225221000000001E-2</v>
      </c>
      <c r="DA40">
        <v>0.315232489</v>
      </c>
      <c r="DB40">
        <v>5.574098878</v>
      </c>
      <c r="DC40">
        <v>10.903248509999999</v>
      </c>
      <c r="DD40">
        <v>0.38514100000000001</v>
      </c>
      <c r="DE40">
        <v>2.8057472999999999E-2</v>
      </c>
      <c r="DF40">
        <v>2.7789946999999999E-2</v>
      </c>
      <c r="DG40">
        <v>0.489407867</v>
      </c>
      <c r="DH40">
        <v>3.6387504000000001E-2</v>
      </c>
      <c r="DI40">
        <v>9.1612948E-2</v>
      </c>
      <c r="DJ40">
        <v>3.8248601E-2</v>
      </c>
      <c r="DK40">
        <v>0.125669009</v>
      </c>
      <c r="DL40">
        <v>19.348352909999999</v>
      </c>
      <c r="DM40">
        <v>0.85063274600000005</v>
      </c>
      <c r="DN40">
        <v>1.67366098</v>
      </c>
      <c r="DO40">
        <v>0.19568569</v>
      </c>
      <c r="DP40">
        <v>0.71697753200000003</v>
      </c>
      <c r="DQ40">
        <v>0.13547574800000001</v>
      </c>
      <c r="DR40">
        <v>2.7496342999999999E-2</v>
      </c>
      <c r="DS40">
        <v>0.119197179</v>
      </c>
      <c r="DT40">
        <v>1.5568706E-2</v>
      </c>
      <c r="DU40">
        <v>8.2671566000000002E-2</v>
      </c>
      <c r="DV40">
        <v>1.4619324E-2</v>
      </c>
      <c r="DW40">
        <v>4.0905519000000001E-2</v>
      </c>
      <c r="DX40">
        <v>3.1756489999999998E-2</v>
      </c>
      <c r="DY40">
        <v>2.198162E-3</v>
      </c>
      <c r="DZ40">
        <v>0.70622817199999999</v>
      </c>
      <c r="EA40">
        <v>0.22776089399999999</v>
      </c>
      <c r="EB40">
        <v>117.81248170000001</v>
      </c>
      <c r="EC40">
        <v>36.34571167</v>
      </c>
      <c r="ED40">
        <v>0.23525703000000001</v>
      </c>
      <c r="EE40">
        <v>4512.5</v>
      </c>
      <c r="EF40">
        <v>3135.6999510000001</v>
      </c>
      <c r="EG40">
        <v>811.79998780000005</v>
      </c>
      <c r="EH40">
        <v>0.60762900099999995</v>
      </c>
      <c r="EI40">
        <v>-3</v>
      </c>
      <c r="EJ40">
        <v>25</v>
      </c>
      <c r="EK40">
        <v>38.840000150000002</v>
      </c>
      <c r="EL40">
        <v>-22.299999239999998</v>
      </c>
      <c r="EM40">
        <v>348</v>
      </c>
      <c r="EN40">
        <v>336</v>
      </c>
      <c r="EO40">
        <v>1040.3739949999999</v>
      </c>
      <c r="EP40" t="s">
        <v>265</v>
      </c>
      <c r="EQ40" t="s">
        <v>160</v>
      </c>
      <c r="ER40" t="s">
        <v>161</v>
      </c>
      <c r="ES40" t="s">
        <v>3240</v>
      </c>
      <c r="EW40" t="s">
        <v>3240</v>
      </c>
      <c r="EY40">
        <v>11.62</v>
      </c>
      <c r="EZ40">
        <v>5.16</v>
      </c>
      <c r="FA40">
        <v>16.78</v>
      </c>
      <c r="FB40">
        <v>1576.9446</v>
      </c>
      <c r="FC40">
        <v>17.570992789999998</v>
      </c>
    </row>
    <row r="41" spans="1:159">
      <c r="A41">
        <v>40</v>
      </c>
      <c r="B41" t="s">
        <v>281</v>
      </c>
      <c r="C41" t="s">
        <v>262</v>
      </c>
      <c r="D41" t="s">
        <v>153</v>
      </c>
      <c r="E41" t="s">
        <v>154</v>
      </c>
      <c r="F41" t="s">
        <v>155</v>
      </c>
      <c r="G41">
        <v>4.0466257700000003</v>
      </c>
      <c r="H41">
        <v>0.83712520999999995</v>
      </c>
      <c r="I41">
        <v>4.8805041300000003</v>
      </c>
      <c r="J41">
        <v>1.39112356</v>
      </c>
      <c r="K41">
        <v>0.65764827999999997</v>
      </c>
      <c r="L41">
        <v>11.813027</v>
      </c>
      <c r="M41">
        <v>8.9319188999999993E-2</v>
      </c>
      <c r="N41">
        <v>6.4367961000000001E-2</v>
      </c>
      <c r="O41">
        <v>3.6747800000000002E-4</v>
      </c>
      <c r="P41">
        <v>2.0965458999999999E-2</v>
      </c>
      <c r="Q41">
        <v>0.20600944600000001</v>
      </c>
      <c r="R41">
        <v>0.481847519</v>
      </c>
      <c r="S41">
        <v>1.950565E-3</v>
      </c>
      <c r="T41">
        <v>5.3257420999999999E-2</v>
      </c>
      <c r="U41">
        <v>3.77671E-4</v>
      </c>
      <c r="V41">
        <v>2.575928287</v>
      </c>
      <c r="W41">
        <v>9.2447354999999995E-2</v>
      </c>
      <c r="X41">
        <v>0.954350543</v>
      </c>
      <c r="Y41">
        <v>0.99598100300000003</v>
      </c>
      <c r="Z41">
        <v>3.5850493999999997E-2</v>
      </c>
      <c r="AA41">
        <v>2.6238056799999998</v>
      </c>
      <c r="AB41">
        <v>0.62412661599999997</v>
      </c>
      <c r="AC41">
        <v>0.99166557600000005</v>
      </c>
      <c r="AD41">
        <v>0.76450487199999995</v>
      </c>
      <c r="AE41">
        <v>56.994746210000002</v>
      </c>
      <c r="AF41" t="s">
        <v>281</v>
      </c>
      <c r="AG41" t="s">
        <v>156</v>
      </c>
      <c r="AH41" t="s">
        <v>282</v>
      </c>
      <c r="AI41" s="4" t="s">
        <v>3418</v>
      </c>
      <c r="AJ41">
        <v>20.484579020000002</v>
      </c>
      <c r="AK41">
        <v>1.2556438590000001</v>
      </c>
      <c r="AL41">
        <v>565.34396519999996</v>
      </c>
      <c r="AM41">
        <v>7704.9658719999998</v>
      </c>
      <c r="AN41">
        <v>3685.8262580000001</v>
      </c>
      <c r="AO41">
        <v>11123.231159999999</v>
      </c>
      <c r="AP41">
        <v>5.2966685780000002</v>
      </c>
      <c r="AQ41">
        <v>1098.2897009999999</v>
      </c>
      <c r="AR41">
        <v>42.198876820000002</v>
      </c>
      <c r="AS41">
        <v>35.025093839999997</v>
      </c>
      <c r="AT41">
        <v>520.47746710000001</v>
      </c>
      <c r="AU41">
        <v>27020.222890000001</v>
      </c>
      <c r="AV41">
        <v>11.09229579</v>
      </c>
      <c r="AW41">
        <v>25.30571093</v>
      </c>
      <c r="AX41">
        <v>31.471563100000001</v>
      </c>
      <c r="AY41">
        <v>61.831081990000001</v>
      </c>
      <c r="AZ41">
        <v>7.7726211210000002</v>
      </c>
      <c r="BA41">
        <v>1.9066957440000001</v>
      </c>
      <c r="BB41">
        <v>1.808840681</v>
      </c>
      <c r="BC41">
        <v>29.328063910000001</v>
      </c>
      <c r="BD41">
        <v>24.426244870000001</v>
      </c>
      <c r="BE41">
        <v>12.813632719999999</v>
      </c>
      <c r="BF41">
        <v>1.7883123089999999</v>
      </c>
      <c r="BG41">
        <v>1.857272322</v>
      </c>
      <c r="BH41">
        <v>0.39232705600000001</v>
      </c>
      <c r="BI41">
        <v>4.7623102279999996</v>
      </c>
      <c r="BJ41">
        <v>5.1826954509999998</v>
      </c>
      <c r="BK41">
        <v>0.731549695</v>
      </c>
      <c r="BL41">
        <v>3.45022195</v>
      </c>
      <c r="BM41">
        <v>132.39844719999999</v>
      </c>
      <c r="BN41">
        <v>29.036501650000002</v>
      </c>
      <c r="BO41">
        <v>58.885836050000002</v>
      </c>
      <c r="BP41">
        <v>6.7183734590000004</v>
      </c>
      <c r="BQ41">
        <v>24.986598229999998</v>
      </c>
      <c r="BR41">
        <v>4.7218838349999999</v>
      </c>
      <c r="BS41">
        <v>0.86598019999999998</v>
      </c>
      <c r="BT41">
        <v>4.3327246710000002</v>
      </c>
      <c r="BU41">
        <v>0.53170678699999996</v>
      </c>
      <c r="BV41">
        <v>2.7750585860000001</v>
      </c>
      <c r="BW41">
        <v>0.48727561800000002</v>
      </c>
      <c r="BX41">
        <v>1.323739022</v>
      </c>
      <c r="BY41">
        <v>1.1018047710000001</v>
      </c>
      <c r="BZ41">
        <v>2.9077917000000002E-2</v>
      </c>
      <c r="CA41">
        <v>31.414061289999999</v>
      </c>
      <c r="CB41">
        <v>7.4005384569999997</v>
      </c>
      <c r="CC41">
        <v>201.58600000000001</v>
      </c>
      <c r="CD41">
        <v>11.99616123</v>
      </c>
      <c r="CE41">
        <v>153.44999999999999</v>
      </c>
      <c r="CF41">
        <v>8.1199999999999992</v>
      </c>
      <c r="CG41">
        <v>290</v>
      </c>
      <c r="CH41" t="s">
        <v>283</v>
      </c>
      <c r="CI41">
        <v>0.46410818199999998</v>
      </c>
      <c r="CJ41">
        <v>1.4284834E-2</v>
      </c>
      <c r="CK41">
        <v>1783.841551</v>
      </c>
      <c r="CL41">
        <v>5258.6563729999998</v>
      </c>
      <c r="CM41">
        <v>9563.4615780000004</v>
      </c>
      <c r="CN41">
        <v>2904.4327520000002</v>
      </c>
      <c r="CO41">
        <v>4.6311445999999999E-2</v>
      </c>
      <c r="CP41">
        <v>8.8401345659999997</v>
      </c>
      <c r="CQ41">
        <v>0.93507499400000005</v>
      </c>
      <c r="CR41">
        <v>1.3537849019999999</v>
      </c>
      <c r="CS41">
        <v>26.755382279999999</v>
      </c>
      <c r="CT41">
        <v>377.46378900000002</v>
      </c>
      <c r="CU41">
        <v>0.32577887900000002</v>
      </c>
      <c r="CV41">
        <v>1.067539386</v>
      </c>
      <c r="CW41">
        <v>11.61820881</v>
      </c>
      <c r="CX41">
        <v>22.408866629999999</v>
      </c>
      <c r="CY41">
        <v>0.122225616</v>
      </c>
      <c r="CZ41">
        <v>3.2983804999999998E-2</v>
      </c>
      <c r="DA41">
        <v>0.22090448400000001</v>
      </c>
      <c r="DB41">
        <v>4.9043650149999998</v>
      </c>
      <c r="DC41">
        <v>11.29696208</v>
      </c>
      <c r="DD41">
        <v>0.22698574699999999</v>
      </c>
      <c r="DE41">
        <v>0.30110635200000002</v>
      </c>
      <c r="DF41">
        <v>5.2038678999999997E-2</v>
      </c>
      <c r="DG41">
        <v>0.213043704</v>
      </c>
      <c r="DH41">
        <v>3.0904580000000001E-2</v>
      </c>
      <c r="DI41">
        <v>0.99071204300000004</v>
      </c>
      <c r="DJ41">
        <v>3.9362902999999998E-2</v>
      </c>
      <c r="DK41">
        <v>7.0358331999999996E-2</v>
      </c>
      <c r="DL41">
        <v>18.18405585</v>
      </c>
      <c r="DM41">
        <v>0.42953873399999998</v>
      </c>
      <c r="DN41">
        <v>0.89448047799999997</v>
      </c>
      <c r="DO41">
        <v>9.6905906999999999E-2</v>
      </c>
      <c r="DP41">
        <v>0.37092802000000002</v>
      </c>
      <c r="DQ41">
        <v>7.1074821999999996E-2</v>
      </c>
      <c r="DR41">
        <v>1.6933503999999999E-2</v>
      </c>
      <c r="DS41">
        <v>8.3897642999999994E-2</v>
      </c>
      <c r="DT41">
        <v>8.3206440000000003E-3</v>
      </c>
      <c r="DU41">
        <v>4.4927170000000002E-2</v>
      </c>
      <c r="DV41">
        <v>9.2900120000000003E-3</v>
      </c>
      <c r="DW41">
        <v>2.5121152000000001E-2</v>
      </c>
      <c r="DX41">
        <v>1.8109858E-2</v>
      </c>
      <c r="DY41">
        <v>9.0680410000000006E-3</v>
      </c>
      <c r="DZ41">
        <v>0.52264584199999997</v>
      </c>
      <c r="EA41">
        <v>0.120993067</v>
      </c>
      <c r="EB41">
        <v>117.81248170000001</v>
      </c>
      <c r="EC41">
        <v>36.34571167</v>
      </c>
      <c r="ED41">
        <v>0.23525703000000001</v>
      </c>
      <c r="EE41">
        <v>4512.5</v>
      </c>
      <c r="EF41">
        <v>3135.6999510000001</v>
      </c>
      <c r="EG41">
        <v>811.79998780000005</v>
      </c>
      <c r="EH41">
        <v>0.60762900099999995</v>
      </c>
      <c r="EI41">
        <v>-3</v>
      </c>
      <c r="EJ41">
        <v>25</v>
      </c>
      <c r="EK41">
        <v>38.840000150000002</v>
      </c>
      <c r="EL41">
        <v>-22.299999239999998</v>
      </c>
      <c r="EM41">
        <v>348</v>
      </c>
      <c r="EN41">
        <v>336</v>
      </c>
      <c r="EO41">
        <v>1040.3739949999999</v>
      </c>
      <c r="EP41" t="s">
        <v>265</v>
      </c>
      <c r="EQ41" t="s">
        <v>160</v>
      </c>
      <c r="ER41" t="s">
        <v>161</v>
      </c>
      <c r="ES41" t="s">
        <v>3240</v>
      </c>
      <c r="EW41" t="s">
        <v>3240</v>
      </c>
      <c r="EY41">
        <v>12.52</v>
      </c>
      <c r="EZ41">
        <v>4.3899999999999997</v>
      </c>
      <c r="FA41">
        <v>16.91</v>
      </c>
      <c r="FB41">
        <v>1492.5834</v>
      </c>
      <c r="FC41">
        <v>19.25879471</v>
      </c>
    </row>
    <row r="42" spans="1:159">
      <c r="A42">
        <v>41</v>
      </c>
      <c r="B42" t="s">
        <v>284</v>
      </c>
      <c r="C42" t="s">
        <v>262</v>
      </c>
      <c r="D42" t="s">
        <v>153</v>
      </c>
      <c r="E42" t="s">
        <v>154</v>
      </c>
      <c r="F42" t="s">
        <v>155</v>
      </c>
      <c r="G42">
        <v>3.7279682699999999</v>
      </c>
      <c r="H42">
        <v>0.86473153000000003</v>
      </c>
      <c r="I42">
        <v>2.9073928800000002</v>
      </c>
      <c r="J42">
        <v>1.1701937499999999</v>
      </c>
      <c r="K42">
        <v>0.70453577000000001</v>
      </c>
      <c r="L42">
        <v>9.3748222000000005</v>
      </c>
      <c r="M42">
        <v>6.7539109E-2</v>
      </c>
      <c r="N42">
        <v>1.525406E-2</v>
      </c>
      <c r="O42">
        <v>3.7558999999999997E-4</v>
      </c>
      <c r="P42">
        <v>2.0324455000000002E-2</v>
      </c>
      <c r="Q42">
        <v>6.1835885E-2</v>
      </c>
      <c r="R42">
        <v>0.36832874900000001</v>
      </c>
      <c r="S42">
        <v>1.623621E-3</v>
      </c>
      <c r="T42">
        <v>5.7109965999999998E-2</v>
      </c>
      <c r="U42">
        <v>3.0316799999999998E-4</v>
      </c>
      <c r="V42">
        <v>2.1787614529999999</v>
      </c>
      <c r="W42">
        <v>8.4720301999999997E-2</v>
      </c>
      <c r="X42">
        <v>0.78571001299999998</v>
      </c>
      <c r="Y42">
        <v>0.93713622299999999</v>
      </c>
      <c r="Z42">
        <v>5.4551378999999997E-2</v>
      </c>
      <c r="AA42">
        <v>5.4617910939999996</v>
      </c>
      <c r="AB42">
        <v>0.52831105</v>
      </c>
      <c r="AC42">
        <v>1.0893510980000001</v>
      </c>
      <c r="AD42">
        <v>1.0976637300000001</v>
      </c>
      <c r="AE42">
        <v>48.488959270000002</v>
      </c>
      <c r="AF42" t="s">
        <v>284</v>
      </c>
      <c r="AG42" t="s">
        <v>156</v>
      </c>
      <c r="AH42" t="s">
        <v>285</v>
      </c>
      <c r="AI42" s="4" t="s">
        <v>3418</v>
      </c>
      <c r="AJ42">
        <v>19.562001049999999</v>
      </c>
      <c r="AK42">
        <v>1.176446259</v>
      </c>
      <c r="AL42">
        <v>273.34108739999999</v>
      </c>
      <c r="AM42">
        <v>7128.7915400000002</v>
      </c>
      <c r="AN42">
        <v>3482.4295069999998</v>
      </c>
      <c r="AO42">
        <v>19468.09117</v>
      </c>
      <c r="AP42">
        <v>5.177740172</v>
      </c>
      <c r="AQ42">
        <v>1001.464528</v>
      </c>
      <c r="AR42">
        <v>39.654325470000003</v>
      </c>
      <c r="AS42">
        <v>33.816348699999999</v>
      </c>
      <c r="AT42">
        <v>506.26798930000001</v>
      </c>
      <c r="AU42">
        <v>25401.901129999998</v>
      </c>
      <c r="AV42">
        <v>10.39647794</v>
      </c>
      <c r="AW42">
        <v>23.698350000000001</v>
      </c>
      <c r="AX42">
        <v>34.763884109999999</v>
      </c>
      <c r="AY42">
        <v>69.277823229999996</v>
      </c>
      <c r="AZ42">
        <v>7.4695642270000002</v>
      </c>
      <c r="BA42">
        <v>1.9067144410000001</v>
      </c>
      <c r="BB42">
        <v>1.5102329830000001</v>
      </c>
      <c r="BC42">
        <v>29.527307759999999</v>
      </c>
      <c r="BD42">
        <v>28.02707788</v>
      </c>
      <c r="BE42">
        <v>12.377851830000001</v>
      </c>
      <c r="BF42">
        <v>2.3930627360000001</v>
      </c>
      <c r="BG42">
        <v>1.8542354089999999</v>
      </c>
      <c r="BH42">
        <v>0.38133653200000001</v>
      </c>
      <c r="BI42">
        <v>1.479638478</v>
      </c>
      <c r="BJ42">
        <v>4.9571086219999998</v>
      </c>
      <c r="BK42">
        <v>0.66156917500000001</v>
      </c>
      <c r="BL42">
        <v>3.2550435590000002</v>
      </c>
      <c r="BM42">
        <v>125.7606823</v>
      </c>
      <c r="BN42">
        <v>29.633429639999999</v>
      </c>
      <c r="BO42">
        <v>60.67954666</v>
      </c>
      <c r="BP42">
        <v>6.7688045409999997</v>
      </c>
      <c r="BQ42">
        <v>24.645256379999999</v>
      </c>
      <c r="BR42">
        <v>4.5180657569999996</v>
      </c>
      <c r="BS42">
        <v>0.82489657500000002</v>
      </c>
      <c r="BT42">
        <v>4.10651937</v>
      </c>
      <c r="BU42">
        <v>0.50884431900000004</v>
      </c>
      <c r="BV42">
        <v>2.7160167830000002</v>
      </c>
      <c r="BW42">
        <v>0.47219074799999999</v>
      </c>
      <c r="BX42">
        <v>1.27119191</v>
      </c>
      <c r="BY42">
        <v>1.0528299080000001</v>
      </c>
      <c r="BZ42">
        <v>3.7082056000000002E-2</v>
      </c>
      <c r="CA42">
        <v>24.61199672</v>
      </c>
      <c r="CB42">
        <v>11.524767280000001</v>
      </c>
      <c r="CC42">
        <v>269.346</v>
      </c>
      <c r="CD42">
        <v>17.87926006</v>
      </c>
      <c r="CE42">
        <v>115.95</v>
      </c>
      <c r="CF42">
        <v>8.09</v>
      </c>
      <c r="CG42">
        <v>162.4</v>
      </c>
      <c r="CH42" t="s">
        <v>286</v>
      </c>
      <c r="CI42">
        <v>0.641281184</v>
      </c>
      <c r="CJ42">
        <v>3.7529023000000002E-2</v>
      </c>
      <c r="CK42">
        <v>1699.4404689999999</v>
      </c>
      <c r="CL42">
        <v>5107.8972990000002</v>
      </c>
      <c r="CM42">
        <v>9471.0139870000003</v>
      </c>
      <c r="CN42">
        <v>3222.0103140000001</v>
      </c>
      <c r="CO42">
        <v>0.107086422</v>
      </c>
      <c r="CP42">
        <v>12.614834119999999</v>
      </c>
      <c r="CQ42">
        <v>1.907481392</v>
      </c>
      <c r="CR42">
        <v>3.2321038290000002</v>
      </c>
      <c r="CS42">
        <v>33.758538180000002</v>
      </c>
      <c r="CT42">
        <v>692.86725100000001</v>
      </c>
      <c r="CU42">
        <v>0.43405699199999997</v>
      </c>
      <c r="CV42">
        <v>1.6272003719999999</v>
      </c>
      <c r="CW42">
        <v>10.59415239</v>
      </c>
      <c r="CX42">
        <v>15.041195480000001</v>
      </c>
      <c r="CY42">
        <v>0.22504912499999999</v>
      </c>
      <c r="CZ42">
        <v>4.8572645999999997E-2</v>
      </c>
      <c r="DA42">
        <v>0.319640967</v>
      </c>
      <c r="DB42">
        <v>8.9805146419999993</v>
      </c>
      <c r="DC42">
        <v>11.45567308</v>
      </c>
      <c r="DD42">
        <v>0.404118429</v>
      </c>
      <c r="DE42">
        <v>0.101060123</v>
      </c>
      <c r="DF42">
        <v>7.0738641000000005E-2</v>
      </c>
      <c r="DG42">
        <v>0.29701724099999999</v>
      </c>
      <c r="DH42">
        <v>3.5389992000000002E-2</v>
      </c>
      <c r="DI42">
        <v>0.51513247900000003</v>
      </c>
      <c r="DJ42">
        <v>4.9441842999999999E-2</v>
      </c>
      <c r="DK42">
        <v>0.123404288</v>
      </c>
      <c r="DL42">
        <v>21.56588958</v>
      </c>
      <c r="DM42">
        <v>0.864291684</v>
      </c>
      <c r="DN42">
        <v>1.794373591</v>
      </c>
      <c r="DO42">
        <v>0.194893017</v>
      </c>
      <c r="DP42">
        <v>0.72934469899999999</v>
      </c>
      <c r="DQ42">
        <v>0.130217098</v>
      </c>
      <c r="DR42">
        <v>2.8589979000000001E-2</v>
      </c>
      <c r="DS42">
        <v>0.12694309000000001</v>
      </c>
      <c r="DT42">
        <v>1.6345427999999999E-2</v>
      </c>
      <c r="DU42">
        <v>8.2278384999999996E-2</v>
      </c>
      <c r="DV42">
        <v>1.4999797E-2</v>
      </c>
      <c r="DW42">
        <v>4.4984625E-2</v>
      </c>
      <c r="DX42">
        <v>3.1379677000000002E-2</v>
      </c>
      <c r="DY42">
        <v>2.885182E-3</v>
      </c>
      <c r="DZ42">
        <v>0.72327213400000001</v>
      </c>
      <c r="EA42">
        <v>0.22684854900000001</v>
      </c>
      <c r="EB42">
        <v>117.81248170000001</v>
      </c>
      <c r="EC42">
        <v>36.34571167</v>
      </c>
      <c r="ED42">
        <v>0.23525703000000001</v>
      </c>
      <c r="EE42">
        <v>4512.5</v>
      </c>
      <c r="EF42">
        <v>3135.6999510000001</v>
      </c>
      <c r="EG42">
        <v>811.79998780000005</v>
      </c>
      <c r="EH42">
        <v>0.60762900099999995</v>
      </c>
      <c r="EI42">
        <v>-3</v>
      </c>
      <c r="EJ42">
        <v>25</v>
      </c>
      <c r="EK42">
        <v>38.840000150000002</v>
      </c>
      <c r="EL42">
        <v>-22.299999239999998</v>
      </c>
      <c r="EM42">
        <v>348</v>
      </c>
      <c r="EN42">
        <v>336</v>
      </c>
      <c r="EO42">
        <v>1040.3739949999999</v>
      </c>
      <c r="EP42" t="s">
        <v>265</v>
      </c>
      <c r="EQ42" t="s">
        <v>160</v>
      </c>
      <c r="ER42" t="s">
        <v>161</v>
      </c>
      <c r="ES42" t="s">
        <v>3240</v>
      </c>
      <c r="EW42" t="s">
        <v>3240</v>
      </c>
      <c r="EY42">
        <v>10.78</v>
      </c>
      <c r="EZ42">
        <v>6.94</v>
      </c>
      <c r="FA42">
        <v>17.72</v>
      </c>
      <c r="FB42">
        <v>1456.3317999999999</v>
      </c>
      <c r="FC42">
        <v>10.351630500000001</v>
      </c>
    </row>
    <row r="43" spans="1:159">
      <c r="A43">
        <v>42</v>
      </c>
      <c r="B43" t="s">
        <v>287</v>
      </c>
      <c r="C43" t="s">
        <v>262</v>
      </c>
      <c r="D43" t="s">
        <v>153</v>
      </c>
      <c r="E43" t="s">
        <v>154</v>
      </c>
      <c r="F43" t="s">
        <v>155</v>
      </c>
      <c r="G43">
        <v>3.5339454699999999</v>
      </c>
      <c r="H43">
        <v>0.73399365999999999</v>
      </c>
      <c r="I43">
        <v>2.5710987900000002</v>
      </c>
      <c r="J43">
        <v>1.2751816</v>
      </c>
      <c r="K43">
        <v>0.73791216999999998</v>
      </c>
      <c r="L43">
        <v>8.8521316999999993</v>
      </c>
      <c r="M43">
        <v>8.6691849000000001E-2</v>
      </c>
      <c r="N43">
        <v>5.0401030999999999E-2</v>
      </c>
      <c r="O43">
        <v>5.8480499999999998E-4</v>
      </c>
      <c r="P43">
        <v>1.921285E-2</v>
      </c>
      <c r="Q43">
        <v>0.105344189</v>
      </c>
      <c r="R43">
        <v>0.44732609000000001</v>
      </c>
      <c r="S43">
        <v>1.8414709999999999E-3</v>
      </c>
      <c r="T43">
        <v>5.9125219E-2</v>
      </c>
      <c r="U43">
        <v>3.8385900000000001E-4</v>
      </c>
      <c r="V43">
        <v>2.625469925</v>
      </c>
      <c r="W43">
        <v>8.4425907999999994E-2</v>
      </c>
      <c r="X43">
        <v>0.79130635199999999</v>
      </c>
      <c r="Y43">
        <v>0.82660258399999997</v>
      </c>
      <c r="Z43">
        <v>4.6407074E-2</v>
      </c>
      <c r="AA43">
        <v>1.7300106500000001</v>
      </c>
      <c r="AB43">
        <v>0.64278139499999998</v>
      </c>
      <c r="AC43">
        <v>1.196022935</v>
      </c>
      <c r="AD43">
        <v>0.80182463400000004</v>
      </c>
      <c r="AE43">
        <v>61.619424799999997</v>
      </c>
      <c r="AF43" t="s">
        <v>287</v>
      </c>
      <c r="AG43" t="s">
        <v>156</v>
      </c>
      <c r="AH43" t="s">
        <v>288</v>
      </c>
      <c r="AI43" s="4" t="s">
        <v>3418</v>
      </c>
      <c r="AJ43">
        <v>19.97857643</v>
      </c>
      <c r="AK43">
        <v>0.99884391299999997</v>
      </c>
      <c r="AL43">
        <v>274.04184450000002</v>
      </c>
      <c r="AM43">
        <v>7084.7949319999998</v>
      </c>
      <c r="AN43">
        <v>4000.7753670000002</v>
      </c>
      <c r="AO43">
        <v>28077.09258</v>
      </c>
      <c r="AP43">
        <v>4.9219846919999997</v>
      </c>
      <c r="AQ43">
        <v>784.8682033</v>
      </c>
      <c r="AR43">
        <v>38.713240499999998</v>
      </c>
      <c r="AS43">
        <v>31.691341420000001</v>
      </c>
      <c r="AT43">
        <v>505.24527289999997</v>
      </c>
      <c r="AU43">
        <v>25355.973829999999</v>
      </c>
      <c r="AV43">
        <v>10.24557373</v>
      </c>
      <c r="AW43">
        <v>23.622630050000001</v>
      </c>
      <c r="AX43">
        <v>38.644839810000001</v>
      </c>
      <c r="AY43">
        <v>68.256398730000001</v>
      </c>
      <c r="AZ43">
        <v>7.4410752740000001</v>
      </c>
      <c r="BA43">
        <v>1.778688442</v>
      </c>
      <c r="BB43">
        <v>9.3455760219999995</v>
      </c>
      <c r="BC43">
        <v>33.076575429999998</v>
      </c>
      <c r="BD43">
        <v>36.257010790000002</v>
      </c>
      <c r="BE43">
        <v>12.33237048</v>
      </c>
      <c r="BF43">
        <v>1.827601778</v>
      </c>
      <c r="BG43">
        <v>1.812814744</v>
      </c>
      <c r="BH43">
        <v>0.383168489</v>
      </c>
      <c r="BI43">
        <v>7.6634880350000003</v>
      </c>
      <c r="BJ43">
        <v>5.9516587200000002</v>
      </c>
      <c r="BK43">
        <v>0.59247640000000001</v>
      </c>
      <c r="BL43">
        <v>3.3377851669999998</v>
      </c>
      <c r="BM43">
        <v>129.62329560000001</v>
      </c>
      <c r="BN43">
        <v>27.166465299999999</v>
      </c>
      <c r="BO43">
        <v>53.815612389999998</v>
      </c>
      <c r="BP43">
        <v>6.1468049560000004</v>
      </c>
      <c r="BQ43">
        <v>22.517466509999998</v>
      </c>
      <c r="BR43">
        <v>4.2534445559999998</v>
      </c>
      <c r="BS43">
        <v>0.79503106899999998</v>
      </c>
      <c r="BT43">
        <v>3.8792686710000002</v>
      </c>
      <c r="BU43">
        <v>0.49189260800000001</v>
      </c>
      <c r="BV43">
        <v>2.592443007</v>
      </c>
      <c r="BW43">
        <v>0.46249645299999997</v>
      </c>
      <c r="BX43">
        <v>1.2329009310000001</v>
      </c>
      <c r="BY43">
        <v>1.0339002639999999</v>
      </c>
      <c r="BZ43">
        <v>3.4636603000000002E-2</v>
      </c>
      <c r="CA43">
        <v>29.662364310000001</v>
      </c>
      <c r="CB43">
        <v>6.9513336050000003</v>
      </c>
      <c r="CC43">
        <v>201.58600000000001</v>
      </c>
      <c r="CD43">
        <v>21.260031139999999</v>
      </c>
      <c r="CE43">
        <v>189.35</v>
      </c>
      <c r="CF43">
        <v>8.0399999999999991</v>
      </c>
      <c r="CG43">
        <v>183.1</v>
      </c>
      <c r="CH43" t="s">
        <v>289</v>
      </c>
      <c r="CI43">
        <v>1.376652049</v>
      </c>
      <c r="CJ43">
        <v>5.6245649000000002E-2</v>
      </c>
      <c r="CK43">
        <v>1699.672333</v>
      </c>
      <c r="CL43">
        <v>5804.3649729999997</v>
      </c>
      <c r="CM43">
        <v>11022.630359999999</v>
      </c>
      <c r="CN43">
        <v>3195.6383729999998</v>
      </c>
      <c r="CO43">
        <v>0.23097109099999999</v>
      </c>
      <c r="CP43">
        <v>26.75349512</v>
      </c>
      <c r="CQ43">
        <v>3.1822869329999999</v>
      </c>
      <c r="CR43">
        <v>3.8084338799999999</v>
      </c>
      <c r="CS43">
        <v>44.183612449999998</v>
      </c>
      <c r="CT43">
        <v>1390.554713</v>
      </c>
      <c r="CU43">
        <v>0.67458001599999995</v>
      </c>
      <c r="CV43">
        <v>2.0525713649999999</v>
      </c>
      <c r="CW43">
        <v>11.720059559999999</v>
      </c>
      <c r="CX43">
        <v>16.04574513</v>
      </c>
      <c r="CY43">
        <v>0.388568843</v>
      </c>
      <c r="CZ43">
        <v>0.10056543799999999</v>
      </c>
      <c r="DA43">
        <v>0.61280115499999999</v>
      </c>
      <c r="DB43">
        <v>5.3630553860000001</v>
      </c>
      <c r="DC43">
        <v>11.039203909999999</v>
      </c>
      <c r="DD43">
        <v>0.64123421999999997</v>
      </c>
      <c r="DE43">
        <v>0.410486346</v>
      </c>
      <c r="DF43">
        <v>0.113476597</v>
      </c>
      <c r="DG43">
        <v>0.26445062000000003</v>
      </c>
      <c r="DH43">
        <v>4.4796705999999999E-2</v>
      </c>
      <c r="DI43">
        <v>1.0902672099999999</v>
      </c>
      <c r="DJ43">
        <v>7.8272302000000002E-2</v>
      </c>
      <c r="DK43">
        <v>0.17810023999999999</v>
      </c>
      <c r="DL43">
        <v>23.555402090000001</v>
      </c>
      <c r="DM43">
        <v>1.5066053690000001</v>
      </c>
      <c r="DN43">
        <v>3.0780949639999999</v>
      </c>
      <c r="DO43">
        <v>0.34182120500000002</v>
      </c>
      <c r="DP43">
        <v>1.2667144669999999</v>
      </c>
      <c r="DQ43">
        <v>0.233617239</v>
      </c>
      <c r="DR43">
        <v>4.6930538000000001E-2</v>
      </c>
      <c r="DS43">
        <v>0.21700481599999999</v>
      </c>
      <c r="DT43">
        <v>2.7807666000000002E-2</v>
      </c>
      <c r="DU43">
        <v>0.14130294600000001</v>
      </c>
      <c r="DV43">
        <v>2.5984567E-2</v>
      </c>
      <c r="DW43">
        <v>6.9592424E-2</v>
      </c>
      <c r="DX43">
        <v>5.4667399999999998E-2</v>
      </c>
      <c r="DY43">
        <v>9.7094269999999996E-3</v>
      </c>
      <c r="DZ43">
        <v>1.271725531</v>
      </c>
      <c r="EA43">
        <v>0.50432677199999998</v>
      </c>
      <c r="EB43">
        <v>117.81248170000001</v>
      </c>
      <c r="EC43">
        <v>36.34571167</v>
      </c>
      <c r="ED43">
        <v>0.23525703000000001</v>
      </c>
      <c r="EE43">
        <v>4512.5</v>
      </c>
      <c r="EF43">
        <v>3135.6999510000001</v>
      </c>
      <c r="EG43">
        <v>811.79998780000005</v>
      </c>
      <c r="EH43">
        <v>0.60762900099999995</v>
      </c>
      <c r="EI43">
        <v>-3</v>
      </c>
      <c r="EJ43">
        <v>25</v>
      </c>
      <c r="EK43">
        <v>38.840000150000002</v>
      </c>
      <c r="EL43">
        <v>-22.299999239999998</v>
      </c>
      <c r="EM43">
        <v>348</v>
      </c>
      <c r="EN43">
        <v>336</v>
      </c>
      <c r="EO43">
        <v>1040.3739949999999</v>
      </c>
      <c r="EP43" t="s">
        <v>265</v>
      </c>
      <c r="EQ43" t="s">
        <v>160</v>
      </c>
      <c r="ER43" t="s">
        <v>161</v>
      </c>
      <c r="ES43" t="s">
        <v>3240</v>
      </c>
      <c r="EW43" t="s">
        <v>3240</v>
      </c>
      <c r="EY43">
        <v>11.17</v>
      </c>
      <c r="EZ43">
        <v>6.28</v>
      </c>
      <c r="FA43">
        <v>17.45</v>
      </c>
      <c r="FB43">
        <v>1643.3494000000001</v>
      </c>
      <c r="FC43">
        <v>20.453106940000001</v>
      </c>
    </row>
    <row r="44" spans="1:159">
      <c r="A44">
        <v>43</v>
      </c>
      <c r="B44" t="s">
        <v>290</v>
      </c>
      <c r="C44" t="s">
        <v>262</v>
      </c>
      <c r="D44" t="s">
        <v>153</v>
      </c>
      <c r="E44" t="s">
        <v>154</v>
      </c>
      <c r="F44" t="s">
        <v>155</v>
      </c>
      <c r="G44">
        <v>1.2977770099999999</v>
      </c>
      <c r="H44">
        <v>0.57679053000000002</v>
      </c>
      <c r="I44">
        <v>2.5635217899999998</v>
      </c>
      <c r="J44">
        <v>0.85044770000000003</v>
      </c>
      <c r="K44">
        <v>0.25776344000000001</v>
      </c>
      <c r="L44">
        <v>5.5463004700000003</v>
      </c>
      <c r="M44">
        <v>6.9011736000000004E-2</v>
      </c>
      <c r="N44">
        <v>5.2927961000000003E-2</v>
      </c>
      <c r="O44">
        <v>3.0501299999999997E-4</v>
      </c>
      <c r="P44">
        <v>2.0728759999999999E-2</v>
      </c>
      <c r="Q44">
        <v>0.29639547500000002</v>
      </c>
      <c r="R44">
        <v>0.49473175400000002</v>
      </c>
      <c r="S44">
        <v>1.9447869999999999E-3</v>
      </c>
      <c r="T44">
        <v>6.3806390000000004E-2</v>
      </c>
      <c r="U44">
        <v>4.1515900000000001E-4</v>
      </c>
      <c r="V44">
        <v>2.2085571110000002</v>
      </c>
      <c r="W44">
        <v>9.1582649000000002E-2</v>
      </c>
      <c r="X44">
        <v>0.77864647300000001</v>
      </c>
      <c r="Y44">
        <v>0.93377600299999997</v>
      </c>
      <c r="Z44">
        <v>6.0474024000000001E-2</v>
      </c>
      <c r="AA44">
        <v>4.4412115630000004</v>
      </c>
      <c r="AB44">
        <v>0.52388422800000001</v>
      </c>
      <c r="AC44">
        <v>1.7205222229999999</v>
      </c>
      <c r="AD44">
        <v>1.2121362840000001</v>
      </c>
      <c r="AE44">
        <v>55.680208690000001</v>
      </c>
      <c r="AF44" t="s">
        <v>290</v>
      </c>
      <c r="AG44" t="s">
        <v>156</v>
      </c>
      <c r="AH44" t="s">
        <v>291</v>
      </c>
      <c r="AI44" s="4" t="s">
        <v>3418</v>
      </c>
      <c r="AJ44">
        <v>19.50763457</v>
      </c>
      <c r="AK44">
        <v>1.062561366</v>
      </c>
      <c r="AL44">
        <v>248.76389130000001</v>
      </c>
      <c r="AM44">
        <v>6735.0839580000002</v>
      </c>
      <c r="AN44">
        <v>3767.9780310000001</v>
      </c>
      <c r="AO44">
        <v>17810.12631</v>
      </c>
      <c r="AP44">
        <v>4.7116661820000001</v>
      </c>
      <c r="AQ44">
        <v>932.32911030000002</v>
      </c>
      <c r="AR44">
        <v>39.353702650000002</v>
      </c>
      <c r="AS44">
        <v>35.589610720000003</v>
      </c>
      <c r="AT44">
        <v>478.39301239999998</v>
      </c>
      <c r="AU44">
        <v>26565.249</v>
      </c>
      <c r="AV44">
        <v>9.7736686549999998</v>
      </c>
      <c r="AW44">
        <v>23.18271369</v>
      </c>
      <c r="AX44">
        <v>34.697671399999997</v>
      </c>
      <c r="AY44">
        <v>61.023028590000003</v>
      </c>
      <c r="AZ44">
        <v>7.2115468829999996</v>
      </c>
      <c r="BA44">
        <v>1.8039587239999999</v>
      </c>
      <c r="BB44">
        <v>1.242233366</v>
      </c>
      <c r="BC44">
        <v>30.658546099999999</v>
      </c>
      <c r="BD44">
        <v>27.743236230000001</v>
      </c>
      <c r="BE44">
        <v>11.64188367</v>
      </c>
      <c r="BF44">
        <v>0.85287225700000002</v>
      </c>
      <c r="BG44">
        <v>1.44192158</v>
      </c>
      <c r="BH44">
        <v>0.38421590799999999</v>
      </c>
      <c r="BI44">
        <v>1.690166732</v>
      </c>
      <c r="BJ44">
        <v>4.8146701470000002</v>
      </c>
      <c r="BK44">
        <v>0.40112892900000002</v>
      </c>
      <c r="BL44">
        <v>2.9937180410000002</v>
      </c>
      <c r="BM44">
        <v>118.5385495</v>
      </c>
      <c r="BN44">
        <v>28.021204860000001</v>
      </c>
      <c r="BO44">
        <v>54.238565360000003</v>
      </c>
      <c r="BP44">
        <v>6.2224174520000002</v>
      </c>
      <c r="BQ44">
        <v>22.554158409999999</v>
      </c>
      <c r="BR44">
        <v>4.0915076560000001</v>
      </c>
      <c r="BS44">
        <v>0.74439443199999999</v>
      </c>
      <c r="BT44">
        <v>3.753711891</v>
      </c>
      <c r="BU44">
        <v>0.467251052</v>
      </c>
      <c r="BV44">
        <v>2.4323470989999998</v>
      </c>
      <c r="BW44">
        <v>0.43588943200000002</v>
      </c>
      <c r="BX44">
        <v>1.1738363919999999</v>
      </c>
      <c r="BY44">
        <v>0.98022681</v>
      </c>
      <c r="BZ44">
        <v>8.2535460000000005E-3</v>
      </c>
      <c r="CA44">
        <v>22.535587670000002</v>
      </c>
      <c r="CB44">
        <v>5.734927646</v>
      </c>
      <c r="CC44">
        <v>271.20940000000002</v>
      </c>
      <c r="CD44">
        <v>31.48866408</v>
      </c>
      <c r="CE44">
        <v>269.05</v>
      </c>
      <c r="CF44">
        <v>8.06</v>
      </c>
      <c r="CG44">
        <v>166.7</v>
      </c>
      <c r="CH44" t="s">
        <v>292</v>
      </c>
      <c r="CI44">
        <v>0.597140016</v>
      </c>
      <c r="CJ44">
        <v>3.3987201000000002E-2</v>
      </c>
      <c r="CK44">
        <v>1813.2591319999999</v>
      </c>
      <c r="CL44">
        <v>6288.727586</v>
      </c>
      <c r="CM44">
        <v>9954.1896840000009</v>
      </c>
      <c r="CN44">
        <v>2826.0877959999998</v>
      </c>
      <c r="CO44">
        <v>0.11481153600000001</v>
      </c>
      <c r="CP44">
        <v>14.32369797</v>
      </c>
      <c r="CQ44">
        <v>2.2364535239999999</v>
      </c>
      <c r="CR44">
        <v>2.4907504440000001</v>
      </c>
      <c r="CS44">
        <v>35.51418031</v>
      </c>
      <c r="CT44">
        <v>728.37812559999998</v>
      </c>
      <c r="CU44">
        <v>0.37920221199999998</v>
      </c>
      <c r="CV44">
        <v>1.615084331</v>
      </c>
      <c r="CW44">
        <v>13.142064850000001</v>
      </c>
      <c r="CX44">
        <v>18.266041019999999</v>
      </c>
      <c r="CY44">
        <v>0.21014366500000001</v>
      </c>
      <c r="CZ44">
        <v>4.7882953999999998E-2</v>
      </c>
      <c r="DA44">
        <v>0.37472776200000002</v>
      </c>
      <c r="DB44">
        <v>5.5475257490000001</v>
      </c>
      <c r="DC44">
        <v>10.504088360000001</v>
      </c>
      <c r="DD44">
        <v>0.37099806400000002</v>
      </c>
      <c r="DE44">
        <v>0.35080856900000001</v>
      </c>
      <c r="DF44">
        <v>6.6694856999999996E-2</v>
      </c>
      <c r="DG44">
        <v>0.53115920999999999</v>
      </c>
      <c r="DH44">
        <v>3.1947058E-2</v>
      </c>
      <c r="DI44">
        <v>1.1439399939999999</v>
      </c>
      <c r="DJ44">
        <v>6.0263454000000001E-2</v>
      </c>
      <c r="DK44">
        <v>0.11021329000000001</v>
      </c>
      <c r="DL44">
        <v>24.134613009999999</v>
      </c>
      <c r="DM44">
        <v>0.84154026100000001</v>
      </c>
      <c r="DN44">
        <v>1.7253204</v>
      </c>
      <c r="DO44">
        <v>0.19244888900000001</v>
      </c>
      <c r="DP44">
        <v>0.73453474900000004</v>
      </c>
      <c r="DQ44">
        <v>0.133362974</v>
      </c>
      <c r="DR44">
        <v>2.9160182999999999E-2</v>
      </c>
      <c r="DS44">
        <v>0.126642385</v>
      </c>
      <c r="DT44">
        <v>1.5964616000000001E-2</v>
      </c>
      <c r="DU44">
        <v>8.3096221999999997E-2</v>
      </c>
      <c r="DV44">
        <v>1.5523904999999999E-2</v>
      </c>
      <c r="DW44">
        <v>3.9781801999999998E-2</v>
      </c>
      <c r="DX44">
        <v>3.3652459000000003E-2</v>
      </c>
      <c r="DY44">
        <v>9.0915119999999995E-3</v>
      </c>
      <c r="DZ44">
        <v>1.853726618</v>
      </c>
      <c r="EA44">
        <v>0.273415835</v>
      </c>
      <c r="EB44">
        <v>117.81248170000001</v>
      </c>
      <c r="EC44">
        <v>36.34571167</v>
      </c>
      <c r="ED44">
        <v>0.23525703000000001</v>
      </c>
      <c r="EE44">
        <v>4512.5</v>
      </c>
      <c r="EF44">
        <v>3135.6999510000001</v>
      </c>
      <c r="EG44">
        <v>811.79998780000005</v>
      </c>
      <c r="EH44">
        <v>0.60762900099999995</v>
      </c>
      <c r="EI44">
        <v>-3</v>
      </c>
      <c r="EJ44">
        <v>25</v>
      </c>
      <c r="EK44">
        <v>38.840000150000002</v>
      </c>
      <c r="EL44">
        <v>-22.299999239999998</v>
      </c>
      <c r="EM44">
        <v>348</v>
      </c>
      <c r="EN44">
        <v>336</v>
      </c>
      <c r="EO44">
        <v>1040.3739949999999</v>
      </c>
      <c r="EP44" t="s">
        <v>265</v>
      </c>
      <c r="EQ44" t="s">
        <v>160</v>
      </c>
      <c r="ER44" t="s">
        <v>161</v>
      </c>
      <c r="ES44" t="s">
        <v>3240</v>
      </c>
      <c r="EW44" t="s">
        <v>3240</v>
      </c>
      <c r="EY44">
        <v>10.89</v>
      </c>
      <c r="EZ44">
        <v>10.64</v>
      </c>
      <c r="FA44">
        <v>21.53</v>
      </c>
      <c r="FB44">
        <v>139.4162</v>
      </c>
      <c r="FC44">
        <v>20.416069220000001</v>
      </c>
    </row>
    <row r="45" spans="1:159">
      <c r="A45">
        <v>44</v>
      </c>
      <c r="B45" t="s">
        <v>293</v>
      </c>
      <c r="C45" t="s">
        <v>262</v>
      </c>
      <c r="D45" t="s">
        <v>153</v>
      </c>
      <c r="E45" t="s">
        <v>154</v>
      </c>
      <c r="F45" t="s">
        <v>155</v>
      </c>
      <c r="G45">
        <v>4.1495220399999999</v>
      </c>
      <c r="H45">
        <v>0.77242175999999996</v>
      </c>
      <c r="I45">
        <v>2.4021644200000001</v>
      </c>
      <c r="J45">
        <v>0.84262895000000004</v>
      </c>
      <c r="K45">
        <v>0.71958913000000002</v>
      </c>
      <c r="L45">
        <v>8.8863263000000003</v>
      </c>
      <c r="M45">
        <v>6.9348950000000006E-2</v>
      </c>
      <c r="N45">
        <v>2.5874392E-2</v>
      </c>
      <c r="O45">
        <v>4.1304599999999998E-4</v>
      </c>
      <c r="P45">
        <v>2.3156468999999999E-2</v>
      </c>
      <c r="Q45">
        <v>0.30659656800000001</v>
      </c>
      <c r="R45">
        <v>0.68276410399999998</v>
      </c>
      <c r="S45">
        <v>3.42568E-3</v>
      </c>
      <c r="T45">
        <v>8.2480684999999998E-2</v>
      </c>
      <c r="U45">
        <v>2.6757000000000001E-4</v>
      </c>
      <c r="V45">
        <v>2.890567645</v>
      </c>
      <c r="W45">
        <v>0.140480034</v>
      </c>
      <c r="X45">
        <v>1.2931489839999999</v>
      </c>
      <c r="Y45">
        <v>1.5135147369999999</v>
      </c>
      <c r="Z45">
        <v>3.8992408999999999E-2</v>
      </c>
      <c r="AA45">
        <v>3.3651448039999998</v>
      </c>
      <c r="AB45">
        <v>0.70179763799999995</v>
      </c>
      <c r="AC45">
        <v>1.60986183</v>
      </c>
      <c r="AD45">
        <v>0.57185795900000003</v>
      </c>
      <c r="AE45">
        <v>71.070315750000006</v>
      </c>
      <c r="AF45" t="s">
        <v>293</v>
      </c>
      <c r="AG45" t="s">
        <v>156</v>
      </c>
      <c r="AH45" t="s">
        <v>294</v>
      </c>
      <c r="AI45" s="4" t="s">
        <v>3418</v>
      </c>
      <c r="AJ45">
        <v>20.161024479999998</v>
      </c>
      <c r="AK45">
        <v>0.94490790599999996</v>
      </c>
      <c r="AL45">
        <v>291.26184910000001</v>
      </c>
      <c r="AM45">
        <v>6780.4546920000003</v>
      </c>
      <c r="AN45">
        <v>4326.1146980000003</v>
      </c>
      <c r="AO45">
        <v>15512.2078</v>
      </c>
      <c r="AP45">
        <v>4.9455857070000002</v>
      </c>
      <c r="AQ45">
        <v>1016.202399</v>
      </c>
      <c r="AR45">
        <v>39.862355469999997</v>
      </c>
      <c r="AS45">
        <v>32.5389208</v>
      </c>
      <c r="AT45">
        <v>501.17620149999999</v>
      </c>
      <c r="AU45">
        <v>25185.239679999999</v>
      </c>
      <c r="AV45">
        <v>10.16282795</v>
      </c>
      <c r="AW45">
        <v>22.854896060000002</v>
      </c>
      <c r="AX45">
        <v>35.602411009999997</v>
      </c>
      <c r="AY45">
        <v>71.957044389999993</v>
      </c>
      <c r="AZ45">
        <v>7.5307577170000002</v>
      </c>
      <c r="BA45">
        <v>1.7691483939999999</v>
      </c>
      <c r="BB45">
        <v>1.0823166639999999</v>
      </c>
      <c r="BC45">
        <v>34.055374350000001</v>
      </c>
      <c r="BD45">
        <v>26.768416420000001</v>
      </c>
      <c r="BE45">
        <v>14.838160719999999</v>
      </c>
      <c r="BF45">
        <v>2.9132328090000001</v>
      </c>
      <c r="BG45">
        <v>1.7689447309999999</v>
      </c>
      <c r="BH45">
        <v>0.42537936199999998</v>
      </c>
      <c r="BI45">
        <v>3.2750859860000001</v>
      </c>
      <c r="BJ45">
        <v>4.9344304120000002</v>
      </c>
      <c r="BK45">
        <v>0.422136495</v>
      </c>
      <c r="BL45">
        <v>3.230163509</v>
      </c>
      <c r="BM45">
        <v>126.1688965</v>
      </c>
      <c r="BN45">
        <v>28.387589819999999</v>
      </c>
      <c r="BO45">
        <v>58.831030460000001</v>
      </c>
      <c r="BP45">
        <v>6.5156405279999996</v>
      </c>
      <c r="BQ45">
        <v>23.67292166</v>
      </c>
      <c r="BR45">
        <v>4.4769530680000003</v>
      </c>
      <c r="BS45">
        <v>0.80953473099999995</v>
      </c>
      <c r="BT45">
        <v>4.177564716</v>
      </c>
      <c r="BU45">
        <v>0.56252566699999995</v>
      </c>
      <c r="BV45">
        <v>3.139862935</v>
      </c>
      <c r="BW45">
        <v>0.57096615100000003</v>
      </c>
      <c r="BX45">
        <v>1.6248150800000001</v>
      </c>
      <c r="BY45">
        <v>1.4154753470000001</v>
      </c>
      <c r="BZ45">
        <v>4.5384395000000001E-2</v>
      </c>
      <c r="CA45">
        <v>28.745311990000001</v>
      </c>
      <c r="CB45">
        <v>24.35371593</v>
      </c>
      <c r="CC45">
        <v>337.10599999999999</v>
      </c>
      <c r="CD45">
        <v>38.09333865</v>
      </c>
      <c r="CE45">
        <v>362.75</v>
      </c>
      <c r="CF45">
        <v>8.02</v>
      </c>
      <c r="CG45">
        <v>170.3</v>
      </c>
      <c r="CH45" t="s">
        <v>295</v>
      </c>
      <c r="CI45">
        <v>0.66398864599999996</v>
      </c>
      <c r="CJ45">
        <v>4.7019874000000003E-2</v>
      </c>
      <c r="CK45">
        <v>1904.920241</v>
      </c>
      <c r="CL45">
        <v>5414.3068359999997</v>
      </c>
      <c r="CM45">
        <v>10070.433199999999</v>
      </c>
      <c r="CN45">
        <v>2881.2245549999998</v>
      </c>
      <c r="CO45">
        <v>9.9282517000000001E-2</v>
      </c>
      <c r="CP45">
        <v>13.97925626</v>
      </c>
      <c r="CQ45">
        <v>2.4555825160000002</v>
      </c>
      <c r="CR45">
        <v>2.4124584370000002</v>
      </c>
      <c r="CS45">
        <v>30.498998109999999</v>
      </c>
      <c r="CT45">
        <v>732.46625559999995</v>
      </c>
      <c r="CU45">
        <v>0.37840521199999999</v>
      </c>
      <c r="CV45">
        <v>1.314582476</v>
      </c>
      <c r="CW45">
        <v>9.8678692140000006</v>
      </c>
      <c r="CX45">
        <v>21.871632470000002</v>
      </c>
      <c r="CY45">
        <v>0.20058929</v>
      </c>
      <c r="CZ45">
        <v>5.0014521999999999E-2</v>
      </c>
      <c r="DA45">
        <v>0.51160210100000003</v>
      </c>
      <c r="DB45">
        <v>2.9412411129999998</v>
      </c>
      <c r="DC45">
        <v>10.194617920000001</v>
      </c>
      <c r="DD45">
        <v>0.38570638699999998</v>
      </c>
      <c r="DE45">
        <v>0.43546858900000002</v>
      </c>
      <c r="DF45">
        <v>6.4540986999999994E-2</v>
      </c>
      <c r="DG45">
        <v>0.40352250699999997</v>
      </c>
      <c r="DH45">
        <v>4.1344553999999999E-2</v>
      </c>
      <c r="DI45">
        <v>0.97232742599999999</v>
      </c>
      <c r="DJ45">
        <v>6.9806521999999996E-2</v>
      </c>
      <c r="DK45">
        <v>8.8339765000000001E-2</v>
      </c>
      <c r="DL45">
        <v>22.459762690000002</v>
      </c>
      <c r="DM45">
        <v>0.82052330500000004</v>
      </c>
      <c r="DN45">
        <v>1.6544850609999999</v>
      </c>
      <c r="DO45">
        <v>0.18976226500000001</v>
      </c>
      <c r="DP45">
        <v>0.70009801900000002</v>
      </c>
      <c r="DQ45">
        <v>0.13269888799999999</v>
      </c>
      <c r="DR45">
        <v>2.9303354E-2</v>
      </c>
      <c r="DS45">
        <v>0.124743196</v>
      </c>
      <c r="DT45">
        <v>1.6147577999999999E-2</v>
      </c>
      <c r="DU45">
        <v>7.9980929000000006E-2</v>
      </c>
      <c r="DV45">
        <v>1.4560614E-2</v>
      </c>
      <c r="DW45">
        <v>4.0144607999999998E-2</v>
      </c>
      <c r="DX45">
        <v>3.1752572E-2</v>
      </c>
      <c r="DY45">
        <v>1.0866865999999999E-2</v>
      </c>
      <c r="DZ45">
        <v>0.95504914699999999</v>
      </c>
      <c r="EA45">
        <v>0.24586853</v>
      </c>
      <c r="EB45">
        <v>117.81248170000001</v>
      </c>
      <c r="EC45">
        <v>36.34571167</v>
      </c>
      <c r="ED45">
        <v>0.23525703000000001</v>
      </c>
      <c r="EE45">
        <v>4512.5</v>
      </c>
      <c r="EF45">
        <v>3135.6999510000001</v>
      </c>
      <c r="EG45">
        <v>811.79998780000005</v>
      </c>
      <c r="EH45">
        <v>0.60762900099999995</v>
      </c>
      <c r="EI45">
        <v>-3</v>
      </c>
      <c r="EJ45">
        <v>25</v>
      </c>
      <c r="EK45">
        <v>38.840000150000002</v>
      </c>
      <c r="EL45">
        <v>-22.299999239999998</v>
      </c>
      <c r="EM45">
        <v>348</v>
      </c>
      <c r="EN45">
        <v>336</v>
      </c>
      <c r="EO45">
        <v>1040.3739949999999</v>
      </c>
      <c r="EP45" t="s">
        <v>265</v>
      </c>
      <c r="EQ45" t="s">
        <v>160</v>
      </c>
      <c r="ER45" t="s">
        <v>161</v>
      </c>
      <c r="ES45" t="s">
        <v>3240</v>
      </c>
      <c r="EW45" t="s">
        <v>3240</v>
      </c>
      <c r="EY45">
        <v>12.27</v>
      </c>
      <c r="EZ45">
        <v>9.18</v>
      </c>
      <c r="FA45">
        <v>21.45</v>
      </c>
      <c r="FB45">
        <v>2052.9585999999999</v>
      </c>
      <c r="FC45">
        <v>23.88336692</v>
      </c>
    </row>
    <row r="46" spans="1:159">
      <c r="A46">
        <v>45</v>
      </c>
      <c r="B46" t="s">
        <v>296</v>
      </c>
      <c r="C46" t="s">
        <v>262</v>
      </c>
      <c r="D46" t="s">
        <v>153</v>
      </c>
      <c r="E46" t="s">
        <v>154</v>
      </c>
      <c r="F46" t="s">
        <v>155</v>
      </c>
      <c r="G46">
        <v>4.5112212700000001</v>
      </c>
      <c r="H46">
        <v>1.56456138</v>
      </c>
      <c r="I46">
        <v>2.9540268200000002</v>
      </c>
      <c r="J46">
        <v>1.1615859100000001</v>
      </c>
      <c r="K46">
        <v>0.63012858000000005</v>
      </c>
      <c r="L46">
        <v>10.821524</v>
      </c>
      <c r="M46">
        <v>7.6687619999999998E-2</v>
      </c>
      <c r="N46">
        <v>1.6293106000000002E-2</v>
      </c>
      <c r="O46">
        <v>5.5599999999999996E-4</v>
      </c>
      <c r="P46">
        <v>1.8547566000000001E-2</v>
      </c>
      <c r="Q46">
        <v>9.7830296999999997E-2</v>
      </c>
      <c r="R46">
        <v>0.44488877100000002</v>
      </c>
      <c r="S46">
        <v>1.8302310000000001E-3</v>
      </c>
      <c r="T46">
        <v>5.9128920000000001E-2</v>
      </c>
      <c r="U46">
        <v>2.88351E-4</v>
      </c>
      <c r="V46">
        <v>2.7473269999999999</v>
      </c>
      <c r="W46">
        <v>9.5586659000000004E-2</v>
      </c>
      <c r="X46">
        <v>0.95463037500000003</v>
      </c>
      <c r="Y46">
        <v>1.060924636</v>
      </c>
      <c r="Z46">
        <v>4.8054922E-2</v>
      </c>
      <c r="AA46">
        <v>2.2050905269999999</v>
      </c>
      <c r="AB46">
        <v>0.65655691699999996</v>
      </c>
      <c r="AC46">
        <v>0.81174621599999996</v>
      </c>
      <c r="AD46">
        <v>0.83852113299999997</v>
      </c>
      <c r="AE46">
        <v>65.213468039999995</v>
      </c>
      <c r="AF46" t="s">
        <v>296</v>
      </c>
      <c r="AG46" t="s">
        <v>156</v>
      </c>
      <c r="AH46" t="s">
        <v>297</v>
      </c>
      <c r="AI46" s="4" t="s">
        <v>3418</v>
      </c>
      <c r="AJ46">
        <v>16.592636460000001</v>
      </c>
      <c r="AK46">
        <v>0.92629303699999999</v>
      </c>
      <c r="AL46">
        <v>183.36379690000001</v>
      </c>
      <c r="AM46">
        <v>5295.1151499999996</v>
      </c>
      <c r="AN46">
        <v>3191.1981970000002</v>
      </c>
      <c r="AO46">
        <v>13418.32984</v>
      </c>
      <c r="AP46">
        <v>4.1823907309999999</v>
      </c>
      <c r="AQ46">
        <v>793.71281009999996</v>
      </c>
      <c r="AR46">
        <v>32.900355840000003</v>
      </c>
      <c r="AS46">
        <v>27.579138329999999</v>
      </c>
      <c r="AT46">
        <v>410.23289640000002</v>
      </c>
      <c r="AU46">
        <v>21421.19081</v>
      </c>
      <c r="AV46">
        <v>8.6485570149999997</v>
      </c>
      <c r="AW46">
        <v>19.99702065</v>
      </c>
      <c r="AX46">
        <v>26.609373919999999</v>
      </c>
      <c r="AY46">
        <v>61.090476709999997</v>
      </c>
      <c r="AZ46">
        <v>6.351985773</v>
      </c>
      <c r="BA46">
        <v>1.440612934</v>
      </c>
      <c r="BB46">
        <v>1.0050781719999999</v>
      </c>
      <c r="BC46">
        <v>26.250019760000001</v>
      </c>
      <c r="BD46">
        <v>20.6611525</v>
      </c>
      <c r="BE46">
        <v>10.36756853</v>
      </c>
      <c r="BF46">
        <v>0.97190823199999998</v>
      </c>
      <c r="BG46">
        <v>1.151410244</v>
      </c>
      <c r="BH46">
        <v>0.27446311099999998</v>
      </c>
      <c r="BI46">
        <v>2.3835835950000002</v>
      </c>
      <c r="BJ46">
        <v>3.9763652569999999</v>
      </c>
      <c r="BK46">
        <v>0.35436111199999998</v>
      </c>
      <c r="BL46">
        <v>2.6797808550000002</v>
      </c>
      <c r="BM46">
        <v>104.15957589999999</v>
      </c>
      <c r="BN46">
        <v>23.566053629999999</v>
      </c>
      <c r="BO46">
        <v>46.823419700000002</v>
      </c>
      <c r="BP46">
        <v>5.2610091360000002</v>
      </c>
      <c r="BQ46">
        <v>19.22142719</v>
      </c>
      <c r="BR46">
        <v>3.5187257330000001</v>
      </c>
      <c r="BS46">
        <v>0.64259734000000002</v>
      </c>
      <c r="BT46">
        <v>3.2507841970000002</v>
      </c>
      <c r="BU46">
        <v>0.40180173400000002</v>
      </c>
      <c r="BV46">
        <v>2.1584121270000001</v>
      </c>
      <c r="BW46">
        <v>0.385618603</v>
      </c>
      <c r="BX46">
        <v>1.068488976</v>
      </c>
      <c r="BY46">
        <v>0.89746705900000001</v>
      </c>
      <c r="BZ46">
        <v>5.7936569999999998E-3</v>
      </c>
      <c r="CA46">
        <v>22.83570169</v>
      </c>
      <c r="CB46">
        <v>6.5087032230000004</v>
      </c>
      <c r="CC46">
        <v>257.3186</v>
      </c>
      <c r="CD46">
        <v>10.57884232</v>
      </c>
      <c r="CE46">
        <v>159</v>
      </c>
      <c r="CF46">
        <v>7.98</v>
      </c>
      <c r="CG46">
        <v>134.69999999999999</v>
      </c>
      <c r="CH46" t="s">
        <v>298</v>
      </c>
      <c r="CI46">
        <v>0.795855906</v>
      </c>
      <c r="CJ46">
        <v>1.4663083E-2</v>
      </c>
      <c r="CK46">
        <v>2049.3363909999998</v>
      </c>
      <c r="CL46">
        <v>4443.7092590000002</v>
      </c>
      <c r="CM46">
        <v>9918.1060820000002</v>
      </c>
      <c r="CN46">
        <v>2687.68264</v>
      </c>
      <c r="CO46">
        <v>0.11879413</v>
      </c>
      <c r="CP46">
        <v>15.50547458</v>
      </c>
      <c r="CQ46">
        <v>2.0696866109999998</v>
      </c>
      <c r="CR46">
        <v>2.8154675939999998</v>
      </c>
      <c r="CS46">
        <v>34.709067269999998</v>
      </c>
      <c r="CT46">
        <v>804.76228719999995</v>
      </c>
      <c r="CU46">
        <v>0.44129643000000002</v>
      </c>
      <c r="CV46">
        <v>1.4613555739999999</v>
      </c>
      <c r="CW46">
        <v>15.9867954</v>
      </c>
      <c r="CX46">
        <v>27.320278389999999</v>
      </c>
      <c r="CY46">
        <v>0.23246929899999999</v>
      </c>
      <c r="CZ46">
        <v>5.6402755999999998E-2</v>
      </c>
      <c r="DA46">
        <v>0.36305808699999997</v>
      </c>
      <c r="DB46">
        <v>5.627764064</v>
      </c>
      <c r="DC46">
        <v>10.388697670000001</v>
      </c>
      <c r="DD46">
        <v>0.44123685200000001</v>
      </c>
      <c r="DE46">
        <v>0.47019113099999998</v>
      </c>
      <c r="DF46">
        <v>7.9043616999999997E-2</v>
      </c>
      <c r="DG46">
        <v>0.53144378400000003</v>
      </c>
      <c r="DH46">
        <v>5.3714987999999998E-2</v>
      </c>
      <c r="DI46">
        <v>0.979144923</v>
      </c>
      <c r="DJ46">
        <v>5.7423281E-2</v>
      </c>
      <c r="DK46">
        <v>0.11129394300000001</v>
      </c>
      <c r="DL46">
        <v>33.26081997</v>
      </c>
      <c r="DM46">
        <v>0.91399178800000003</v>
      </c>
      <c r="DN46">
        <v>1.843506707</v>
      </c>
      <c r="DO46">
        <v>0.21563159400000001</v>
      </c>
      <c r="DP46">
        <v>0.82164002300000005</v>
      </c>
      <c r="DQ46">
        <v>0.151977536</v>
      </c>
      <c r="DR46">
        <v>3.2805753E-2</v>
      </c>
      <c r="DS46">
        <v>0.14185588599999999</v>
      </c>
      <c r="DT46">
        <v>1.8257023000000001E-2</v>
      </c>
      <c r="DU46">
        <v>9.4090117000000001E-2</v>
      </c>
      <c r="DV46">
        <v>1.6568639999999999E-2</v>
      </c>
      <c r="DW46">
        <v>4.8560471000000001E-2</v>
      </c>
      <c r="DX46">
        <v>3.5453160999999997E-2</v>
      </c>
      <c r="DY46">
        <v>1.2343358E-2</v>
      </c>
      <c r="DZ46">
        <v>2.1381550109999998</v>
      </c>
      <c r="EA46">
        <v>0.29740910399999998</v>
      </c>
      <c r="EB46">
        <v>117.81248170000001</v>
      </c>
      <c r="EC46">
        <v>36.34571167</v>
      </c>
      <c r="ED46">
        <v>0.23525703000000001</v>
      </c>
      <c r="EE46">
        <v>4512.5</v>
      </c>
      <c r="EF46">
        <v>3135.6999510000001</v>
      </c>
      <c r="EG46">
        <v>811.79998780000005</v>
      </c>
      <c r="EH46">
        <v>0.60762900099999995</v>
      </c>
      <c r="EI46">
        <v>-3</v>
      </c>
      <c r="EJ46">
        <v>25</v>
      </c>
      <c r="EK46">
        <v>38.840000150000002</v>
      </c>
      <c r="EL46">
        <v>-22.299999239999998</v>
      </c>
      <c r="EM46">
        <v>348</v>
      </c>
      <c r="EN46">
        <v>336</v>
      </c>
      <c r="EO46">
        <v>1040.3739949999999</v>
      </c>
      <c r="EP46" t="s">
        <v>265</v>
      </c>
      <c r="EQ46" t="s">
        <v>160</v>
      </c>
      <c r="ER46" t="s">
        <v>161</v>
      </c>
      <c r="ES46" t="s">
        <v>3240</v>
      </c>
      <c r="EW46" t="s">
        <v>3240</v>
      </c>
      <c r="EY46">
        <v>10.53</v>
      </c>
      <c r="EZ46">
        <v>4.9800000000000004</v>
      </c>
      <c r="FA46">
        <v>15.51</v>
      </c>
      <c r="FB46">
        <v>1521.7202</v>
      </c>
      <c r="FC46">
        <v>23.057719030000001</v>
      </c>
    </row>
    <row r="47" spans="1:159">
      <c r="A47">
        <v>46</v>
      </c>
      <c r="B47" t="s">
        <v>299</v>
      </c>
      <c r="C47" t="s">
        <v>262</v>
      </c>
      <c r="D47" t="s">
        <v>153</v>
      </c>
      <c r="E47" t="s">
        <v>154</v>
      </c>
      <c r="F47" t="s">
        <v>155</v>
      </c>
      <c r="G47">
        <v>3.4346082999999998</v>
      </c>
      <c r="H47">
        <v>0.74541650999999998</v>
      </c>
      <c r="I47">
        <v>2.8970489599999998</v>
      </c>
      <c r="J47">
        <v>1.2249245</v>
      </c>
      <c r="K47">
        <v>0.68183408000000001</v>
      </c>
      <c r="L47">
        <v>8.9838323500000001</v>
      </c>
      <c r="M47">
        <v>0.114880117</v>
      </c>
      <c r="N47">
        <v>3.1778159E-2</v>
      </c>
      <c r="O47">
        <v>6.6056199999999995E-4</v>
      </c>
      <c r="P47">
        <v>2.0291004000000001E-2</v>
      </c>
      <c r="Q47">
        <v>0.108145351</v>
      </c>
      <c r="R47">
        <v>0.37559158199999998</v>
      </c>
      <c r="S47">
        <v>2.322012E-3</v>
      </c>
      <c r="T47">
        <v>5.3661637999999998E-2</v>
      </c>
      <c r="U47">
        <v>3.53526E-4</v>
      </c>
      <c r="V47">
        <v>2.5766349869999998</v>
      </c>
      <c r="W47">
        <v>6.3367168000000001E-2</v>
      </c>
      <c r="X47">
        <v>0.708535146</v>
      </c>
      <c r="Y47">
        <v>0.68638772599999998</v>
      </c>
      <c r="Z47">
        <v>7.2235514000000001E-2</v>
      </c>
      <c r="AA47">
        <v>2.4109188480000001</v>
      </c>
      <c r="AB47">
        <v>0.62438872700000003</v>
      </c>
      <c r="AC47">
        <v>1.183257762</v>
      </c>
      <c r="AD47">
        <v>1.106324914</v>
      </c>
      <c r="AE47">
        <v>40.69357291</v>
      </c>
      <c r="AF47" t="s">
        <v>299</v>
      </c>
      <c r="AG47" t="s">
        <v>156</v>
      </c>
      <c r="AH47" t="s">
        <v>300</v>
      </c>
      <c r="AI47" s="4" t="s">
        <v>3418</v>
      </c>
      <c r="AJ47">
        <v>19.47776086</v>
      </c>
      <c r="AK47">
        <v>1.0704561539999999</v>
      </c>
      <c r="AL47">
        <v>237.92698569999999</v>
      </c>
      <c r="AM47">
        <v>6489.5525040000002</v>
      </c>
      <c r="AN47">
        <v>3485.545212</v>
      </c>
      <c r="AO47">
        <v>13653.27428</v>
      </c>
      <c r="AP47">
        <v>4.8498264860000004</v>
      </c>
      <c r="AQ47">
        <v>929.49133419999998</v>
      </c>
      <c r="AR47">
        <v>38.340902300000003</v>
      </c>
      <c r="AS47">
        <v>32.690248859999997</v>
      </c>
      <c r="AT47">
        <v>503.15287970000003</v>
      </c>
      <c r="AU47">
        <v>25061.239269999998</v>
      </c>
      <c r="AV47">
        <v>10.81968657</v>
      </c>
      <c r="AW47">
        <v>23.050292290000002</v>
      </c>
      <c r="AX47">
        <v>34.107542350000003</v>
      </c>
      <c r="AY47">
        <v>63.462812550000002</v>
      </c>
      <c r="AZ47">
        <v>7.119264287</v>
      </c>
      <c r="BA47">
        <v>1.693260575</v>
      </c>
      <c r="BB47">
        <v>1.1750634209999999</v>
      </c>
      <c r="BC47">
        <v>29.6892195</v>
      </c>
      <c r="BD47">
        <v>24.575804739999999</v>
      </c>
      <c r="BE47">
        <v>11.52951899</v>
      </c>
      <c r="BF47">
        <v>1.3508153780000001</v>
      </c>
      <c r="BG47">
        <v>1.416925781</v>
      </c>
      <c r="BH47">
        <v>0.36331991000000002</v>
      </c>
      <c r="BI47">
        <v>1.3463803590000001</v>
      </c>
      <c r="BJ47">
        <v>4.5814440650000003</v>
      </c>
      <c r="BK47">
        <v>0.52311351800000006</v>
      </c>
      <c r="BL47">
        <v>3.1874706050000001</v>
      </c>
      <c r="BM47">
        <v>123.9956536</v>
      </c>
      <c r="BN47">
        <v>26.082915669999998</v>
      </c>
      <c r="BO47">
        <v>52.308894729999999</v>
      </c>
      <c r="BP47">
        <v>5.9726055699999998</v>
      </c>
      <c r="BQ47">
        <v>21.955480519999998</v>
      </c>
      <c r="BR47">
        <v>4.0773978040000003</v>
      </c>
      <c r="BS47">
        <v>0.76489118700000003</v>
      </c>
      <c r="BT47">
        <v>3.7412647620000001</v>
      </c>
      <c r="BU47">
        <v>0.468554319</v>
      </c>
      <c r="BV47">
        <v>2.44047065</v>
      </c>
      <c r="BW47">
        <v>0.43980120299999997</v>
      </c>
      <c r="BX47">
        <v>1.17239512</v>
      </c>
      <c r="BY47">
        <v>1.0054553100000001</v>
      </c>
      <c r="BZ47">
        <v>1.5166113E-2</v>
      </c>
      <c r="CA47">
        <v>24.25143409</v>
      </c>
      <c r="CB47">
        <v>6.4052348429999997</v>
      </c>
      <c r="CC47">
        <v>198.19800000000001</v>
      </c>
      <c r="CD47">
        <v>20.070295959999999</v>
      </c>
      <c r="CE47">
        <v>174.4</v>
      </c>
      <c r="CF47">
        <v>7.96</v>
      </c>
      <c r="CG47">
        <v>195.1</v>
      </c>
      <c r="CH47" t="s">
        <v>301</v>
      </c>
      <c r="CI47">
        <v>1.500101812</v>
      </c>
      <c r="CJ47">
        <v>5.8948476999999999E-2</v>
      </c>
      <c r="CK47">
        <v>1987.8601900000001</v>
      </c>
      <c r="CL47">
        <v>5009.8688080000002</v>
      </c>
      <c r="CM47">
        <v>10216.09323</v>
      </c>
      <c r="CN47">
        <v>4281.3408090000003</v>
      </c>
      <c r="CO47">
        <v>0.31616369900000002</v>
      </c>
      <c r="CP47">
        <v>35.9989852</v>
      </c>
      <c r="CQ47">
        <v>3.334876291</v>
      </c>
      <c r="CR47">
        <v>4.8761326550000001</v>
      </c>
      <c r="CS47">
        <v>57.116716070000003</v>
      </c>
      <c r="CT47">
        <v>1659.7542020000001</v>
      </c>
      <c r="CU47">
        <v>0.83338281000000003</v>
      </c>
      <c r="CV47">
        <v>2.26098416</v>
      </c>
      <c r="CW47">
        <v>15.964845909999999</v>
      </c>
      <c r="CX47">
        <v>18.51880997</v>
      </c>
      <c r="CY47">
        <v>0.524536699</v>
      </c>
      <c r="CZ47">
        <v>0.111509886</v>
      </c>
      <c r="DA47">
        <v>0.70748897700000002</v>
      </c>
      <c r="DB47">
        <v>10.90612913</v>
      </c>
      <c r="DC47">
        <v>13.243445019999999</v>
      </c>
      <c r="DD47">
        <v>0.936451331</v>
      </c>
      <c r="DE47">
        <v>0.44117242499999998</v>
      </c>
      <c r="DF47">
        <v>0.14497386700000001</v>
      </c>
      <c r="DG47">
        <v>0.37851635700000003</v>
      </c>
      <c r="DH47">
        <v>6.0437504000000003E-2</v>
      </c>
      <c r="DI47">
        <v>1.0500792889999999</v>
      </c>
      <c r="DJ47">
        <v>8.1971874E-2</v>
      </c>
      <c r="DK47">
        <v>0.266790992</v>
      </c>
      <c r="DL47">
        <v>21.831491929999999</v>
      </c>
      <c r="DM47">
        <v>2.1391283840000002</v>
      </c>
      <c r="DN47">
        <v>4.29942782</v>
      </c>
      <c r="DO47">
        <v>0.47878172000000002</v>
      </c>
      <c r="DP47">
        <v>1.7655564479999999</v>
      </c>
      <c r="DQ47">
        <v>0.32139220499999999</v>
      </c>
      <c r="DR47">
        <v>6.0164048999999997E-2</v>
      </c>
      <c r="DS47">
        <v>0.29462063300000002</v>
      </c>
      <c r="DT47">
        <v>3.6720322999999999E-2</v>
      </c>
      <c r="DU47">
        <v>0.19252418299999999</v>
      </c>
      <c r="DV47">
        <v>3.5435178999999997E-2</v>
      </c>
      <c r="DW47">
        <v>0.107508548</v>
      </c>
      <c r="DX47">
        <v>8.0868388999999999E-2</v>
      </c>
      <c r="DY47">
        <v>7.6780090000000004E-3</v>
      </c>
      <c r="DZ47">
        <v>1.6607998470000001</v>
      </c>
      <c r="EA47">
        <v>0.59257104500000002</v>
      </c>
      <c r="EB47">
        <v>117.81248170000001</v>
      </c>
      <c r="EC47">
        <v>36.34571167</v>
      </c>
      <c r="ED47">
        <v>0.23525703000000001</v>
      </c>
      <c r="EE47">
        <v>4512.5</v>
      </c>
      <c r="EF47">
        <v>3135.6999510000001</v>
      </c>
      <c r="EG47">
        <v>811.79998780000005</v>
      </c>
      <c r="EH47">
        <v>0.60762900099999995</v>
      </c>
      <c r="EI47">
        <v>-3</v>
      </c>
      <c r="EJ47">
        <v>25</v>
      </c>
      <c r="EK47">
        <v>38.840000150000002</v>
      </c>
      <c r="EL47">
        <v>-22.299999239999998</v>
      </c>
      <c r="EM47">
        <v>348</v>
      </c>
      <c r="EN47">
        <v>336</v>
      </c>
      <c r="EO47">
        <v>1040.3739949999999</v>
      </c>
      <c r="EP47" t="s">
        <v>265</v>
      </c>
      <c r="EQ47" t="s">
        <v>160</v>
      </c>
      <c r="ER47" t="s">
        <v>161</v>
      </c>
      <c r="ES47" t="s">
        <v>3240</v>
      </c>
      <c r="EW47" t="s">
        <v>3240</v>
      </c>
      <c r="EY47">
        <v>12.33</v>
      </c>
      <c r="EZ47">
        <v>7.45</v>
      </c>
      <c r="FA47">
        <v>19.78</v>
      </c>
      <c r="FB47">
        <v>1487.5014000000001</v>
      </c>
      <c r="FC47">
        <v>22.0191582</v>
      </c>
    </row>
    <row r="48" spans="1:159">
      <c r="A48">
        <v>47</v>
      </c>
      <c r="B48" t="s">
        <v>302</v>
      </c>
      <c r="C48" t="s">
        <v>262</v>
      </c>
      <c r="D48" t="s">
        <v>153</v>
      </c>
      <c r="E48" t="s">
        <v>154</v>
      </c>
      <c r="F48" t="s">
        <v>155</v>
      </c>
      <c r="G48">
        <v>5.99138635</v>
      </c>
      <c r="H48">
        <v>1.24597903</v>
      </c>
      <c r="I48">
        <v>3.74433829</v>
      </c>
      <c r="J48">
        <v>1.7639383200000001</v>
      </c>
      <c r="K48">
        <v>1.7723254900000001</v>
      </c>
      <c r="L48">
        <v>14.517967499999999</v>
      </c>
      <c r="M48">
        <v>9.6249908999999995E-2</v>
      </c>
      <c r="N48">
        <v>2.7420094999999998E-2</v>
      </c>
      <c r="O48">
        <v>6.4704900000000002E-4</v>
      </c>
      <c r="P48">
        <v>2.2640493000000001E-2</v>
      </c>
      <c r="Q48">
        <v>0.16493635500000001</v>
      </c>
      <c r="R48">
        <v>0.43361540399999998</v>
      </c>
      <c r="S48">
        <v>3.4148440000000002E-3</v>
      </c>
      <c r="T48">
        <v>6.7872088999999997E-2</v>
      </c>
      <c r="U48">
        <v>3.39072E-4</v>
      </c>
      <c r="V48">
        <v>2.5156330439999999</v>
      </c>
      <c r="W48">
        <v>9.8037231000000002E-2</v>
      </c>
      <c r="X48">
        <v>0.87760574300000005</v>
      </c>
      <c r="Y48">
        <v>0.93088903499999998</v>
      </c>
      <c r="Z48">
        <v>6.9235990999999997E-2</v>
      </c>
      <c r="AA48">
        <v>4.0235543250000001</v>
      </c>
      <c r="AB48">
        <v>0.60999501899999997</v>
      </c>
      <c r="AC48">
        <v>1.156019616</v>
      </c>
      <c r="AD48">
        <v>1.331345818</v>
      </c>
      <c r="AE48">
        <v>47.508352770000002</v>
      </c>
      <c r="AF48" t="s">
        <v>302</v>
      </c>
      <c r="AG48" t="s">
        <v>156</v>
      </c>
      <c r="AH48" t="s">
        <v>303</v>
      </c>
      <c r="AI48" s="4" t="s">
        <v>3418</v>
      </c>
      <c r="AJ48">
        <v>19.182624959999998</v>
      </c>
      <c r="AK48">
        <v>0.98178995999999996</v>
      </c>
      <c r="AL48">
        <v>201.80357230000001</v>
      </c>
      <c r="AM48">
        <v>6209.8598119999997</v>
      </c>
      <c r="AN48">
        <v>3610.1560119999999</v>
      </c>
      <c r="AO48">
        <v>12492.83848</v>
      </c>
      <c r="AP48">
        <v>4.9895858940000002</v>
      </c>
      <c r="AQ48">
        <v>910.98008440000001</v>
      </c>
      <c r="AR48">
        <v>38.577656359999999</v>
      </c>
      <c r="AS48">
        <v>32.092643039999999</v>
      </c>
      <c r="AT48">
        <v>492.74456520000001</v>
      </c>
      <c r="AU48">
        <v>24363.055840000001</v>
      </c>
      <c r="AV48">
        <v>10.231501809999999</v>
      </c>
      <c r="AW48">
        <v>22.991223949999998</v>
      </c>
      <c r="AX48">
        <v>31.033013400000002</v>
      </c>
      <c r="AY48">
        <v>59.851188989999997</v>
      </c>
      <c r="AZ48">
        <v>7.2645700890000002</v>
      </c>
      <c r="BA48">
        <v>1.787296907</v>
      </c>
      <c r="BB48">
        <v>1.14547226</v>
      </c>
      <c r="BC48">
        <v>29.399344920000001</v>
      </c>
      <c r="BD48">
        <v>22.566072519999999</v>
      </c>
      <c r="BE48">
        <v>11.62147803</v>
      </c>
      <c r="BF48">
        <v>2.081314978</v>
      </c>
      <c r="BG48">
        <v>1.519259395</v>
      </c>
      <c r="BH48">
        <v>0.321386532</v>
      </c>
      <c r="BI48">
        <v>3.1793685379999999</v>
      </c>
      <c r="BJ48">
        <v>4.6706051300000002</v>
      </c>
      <c r="BK48">
        <v>0.58645617000000005</v>
      </c>
      <c r="BL48">
        <v>3.2218606759999999</v>
      </c>
      <c r="BM48">
        <v>124.96446349999999</v>
      </c>
      <c r="BN48">
        <v>27.672799900000001</v>
      </c>
      <c r="BO48">
        <v>56.105236550000001</v>
      </c>
      <c r="BP48">
        <v>6.3176925239999999</v>
      </c>
      <c r="BQ48">
        <v>23.036868429999998</v>
      </c>
      <c r="BR48">
        <v>4.2442231499999998</v>
      </c>
      <c r="BS48">
        <v>0.77026358299999997</v>
      </c>
      <c r="BT48">
        <v>3.8204552860000001</v>
      </c>
      <c r="BU48">
        <v>0.47633340899999999</v>
      </c>
      <c r="BV48">
        <v>2.4995268949999998</v>
      </c>
      <c r="BW48">
        <v>0.444635216</v>
      </c>
      <c r="BX48">
        <v>1.2004207849999999</v>
      </c>
      <c r="BY48">
        <v>1.004117919</v>
      </c>
      <c r="BZ48">
        <v>3.0779074E-2</v>
      </c>
      <c r="CA48">
        <v>26.882874560000001</v>
      </c>
      <c r="CB48">
        <v>7.6208245249999997</v>
      </c>
      <c r="CC48">
        <v>267.65199999999999</v>
      </c>
      <c r="CD48">
        <v>12.779042370000001</v>
      </c>
      <c r="CE48">
        <v>202.1</v>
      </c>
      <c r="CF48">
        <v>7.95</v>
      </c>
      <c r="CG48">
        <v>164.6</v>
      </c>
      <c r="CH48" t="s">
        <v>304</v>
      </c>
      <c r="CI48">
        <v>1.1336403079999999</v>
      </c>
      <c r="CJ48">
        <v>2.5603379999999999E-2</v>
      </c>
      <c r="CK48">
        <v>2152.3586150000001</v>
      </c>
      <c r="CL48">
        <v>5578.856984</v>
      </c>
      <c r="CM48">
        <v>8751.9513929999994</v>
      </c>
      <c r="CN48">
        <v>3849.7946900000002</v>
      </c>
      <c r="CO48">
        <v>0.189758385</v>
      </c>
      <c r="CP48">
        <v>21.61291275</v>
      </c>
      <c r="CQ48">
        <v>2.226881997</v>
      </c>
      <c r="CR48">
        <v>2.9497045200000001</v>
      </c>
      <c r="CS48">
        <v>45.490474599999999</v>
      </c>
      <c r="CT48">
        <v>1095.624399</v>
      </c>
      <c r="CU48">
        <v>0.60611455000000003</v>
      </c>
      <c r="CV48">
        <v>1.7733861559999999</v>
      </c>
      <c r="CW48">
        <v>11.58488096</v>
      </c>
      <c r="CX48">
        <v>20.76272569</v>
      </c>
      <c r="CY48">
        <v>0.33063069899999997</v>
      </c>
      <c r="CZ48">
        <v>7.4443401000000006E-2</v>
      </c>
      <c r="DA48">
        <v>0.46380511499999999</v>
      </c>
      <c r="DB48">
        <v>8.7062975839999996</v>
      </c>
      <c r="DC48">
        <v>12.960707680000001</v>
      </c>
      <c r="DD48">
        <v>0.67510303400000005</v>
      </c>
      <c r="DE48">
        <v>8.9512057000000006E-2</v>
      </c>
      <c r="DF48">
        <v>8.1853492E-2</v>
      </c>
      <c r="DG48">
        <v>0.46179333900000002</v>
      </c>
      <c r="DH48">
        <v>5.0554396000000001E-2</v>
      </c>
      <c r="DI48">
        <v>1.0903482609999999</v>
      </c>
      <c r="DJ48">
        <v>6.1375009000000001E-2</v>
      </c>
      <c r="DK48">
        <v>0.1848244</v>
      </c>
      <c r="DL48">
        <v>24.571174760000002</v>
      </c>
      <c r="DM48">
        <v>1.4511249070000001</v>
      </c>
      <c r="DN48">
        <v>2.766595454</v>
      </c>
      <c r="DO48">
        <v>0.32094308900000001</v>
      </c>
      <c r="DP48">
        <v>1.1714937459999999</v>
      </c>
      <c r="DQ48">
        <v>0.21094775299999999</v>
      </c>
      <c r="DR48">
        <v>4.2096685000000002E-2</v>
      </c>
      <c r="DS48">
        <v>0.205664561</v>
      </c>
      <c r="DT48">
        <v>2.5753999E-2</v>
      </c>
      <c r="DU48">
        <v>0.14045115599999999</v>
      </c>
      <c r="DV48">
        <v>2.4738038E-2</v>
      </c>
      <c r="DW48">
        <v>6.8784140999999993E-2</v>
      </c>
      <c r="DX48">
        <v>5.4209555E-2</v>
      </c>
      <c r="DY48">
        <v>3.1457389999999998E-3</v>
      </c>
      <c r="DZ48">
        <v>1.154110156</v>
      </c>
      <c r="EA48">
        <v>0.38598476999999998</v>
      </c>
      <c r="EB48">
        <v>117.81248170000001</v>
      </c>
      <c r="EC48">
        <v>36.34571167</v>
      </c>
      <c r="ED48">
        <v>0.23525703000000001</v>
      </c>
      <c r="EE48">
        <v>4512.5</v>
      </c>
      <c r="EF48">
        <v>3135.6999510000001</v>
      </c>
      <c r="EG48">
        <v>811.79998780000005</v>
      </c>
      <c r="EH48">
        <v>0.60762900099999995</v>
      </c>
      <c r="EI48">
        <v>-3</v>
      </c>
      <c r="EJ48">
        <v>25</v>
      </c>
      <c r="EK48">
        <v>38.840000150000002</v>
      </c>
      <c r="EL48">
        <v>-22.299999239999998</v>
      </c>
      <c r="EM48">
        <v>348</v>
      </c>
      <c r="EN48">
        <v>336</v>
      </c>
      <c r="EO48">
        <v>1040.3739949999999</v>
      </c>
      <c r="EP48" t="s">
        <v>265</v>
      </c>
      <c r="EQ48" t="s">
        <v>160</v>
      </c>
      <c r="ER48" t="s">
        <v>161</v>
      </c>
      <c r="ES48" t="s">
        <v>3240</v>
      </c>
      <c r="EW48" t="s">
        <v>3240</v>
      </c>
      <c r="EY48">
        <v>19.73</v>
      </c>
      <c r="EZ48">
        <v>5.1100000000000003</v>
      </c>
      <c r="FA48">
        <v>24.84</v>
      </c>
      <c r="FB48">
        <v>1421.9436000000001</v>
      </c>
      <c r="FC48">
        <v>21.463419890000001</v>
      </c>
    </row>
    <row r="49" spans="1:159">
      <c r="A49">
        <v>48</v>
      </c>
      <c r="B49" t="s">
        <v>305</v>
      </c>
      <c r="C49" t="s">
        <v>306</v>
      </c>
      <c r="D49" t="s">
        <v>153</v>
      </c>
      <c r="E49" t="s">
        <v>307</v>
      </c>
      <c r="G49">
        <v>2.5146185600000002</v>
      </c>
      <c r="H49">
        <v>0.30415427</v>
      </c>
      <c r="I49">
        <v>3.5977370199999998</v>
      </c>
      <c r="J49">
        <v>1.3847750000000001</v>
      </c>
      <c r="K49">
        <v>0.83432578000000002</v>
      </c>
      <c r="L49">
        <v>8.6356106300000004</v>
      </c>
      <c r="M49">
        <v>0.13898206699999999</v>
      </c>
      <c r="N49">
        <v>3.306224E-2</v>
      </c>
      <c r="O49">
        <v>8.8336299999999997E-4</v>
      </c>
      <c r="P49">
        <v>3.6428284999999998E-2</v>
      </c>
      <c r="Q49">
        <v>9.2484634999999996E-2</v>
      </c>
      <c r="R49">
        <v>0.512491629</v>
      </c>
      <c r="S49">
        <v>7.3421880000000004E-3</v>
      </c>
      <c r="T49">
        <v>8.4264597999999996E-2</v>
      </c>
      <c r="U49">
        <v>3.6308899999999998E-4</v>
      </c>
      <c r="V49">
        <v>2.0287344530000002</v>
      </c>
      <c r="W49">
        <v>0.116724302</v>
      </c>
      <c r="X49">
        <v>1.3088416940000001</v>
      </c>
      <c r="Y49">
        <v>1.2828244230000001</v>
      </c>
      <c r="Z49">
        <v>4.0184754000000003E-2</v>
      </c>
      <c r="AA49">
        <v>1.3679217340000001</v>
      </c>
      <c r="AB49">
        <v>0.48249737300000001</v>
      </c>
      <c r="AC49">
        <v>1.065227878</v>
      </c>
      <c r="AD49">
        <v>1.3072071300000001</v>
      </c>
      <c r="AE49">
        <v>47.530361390000003</v>
      </c>
      <c r="AF49" t="s">
        <v>305</v>
      </c>
      <c r="AG49" t="s">
        <v>156</v>
      </c>
      <c r="AH49" t="s">
        <v>308</v>
      </c>
      <c r="AI49" s="4" t="s">
        <v>3418</v>
      </c>
      <c r="AJ49">
        <v>11.90407435</v>
      </c>
      <c r="AK49">
        <v>0.70220327000000005</v>
      </c>
      <c r="AL49">
        <v>248.64359379999999</v>
      </c>
      <c r="AM49">
        <v>3643.0687859999998</v>
      </c>
      <c r="AN49">
        <v>2223.0435889999999</v>
      </c>
      <c r="AO49">
        <v>2009.048276</v>
      </c>
      <c r="AP49">
        <v>3.399946796</v>
      </c>
      <c r="AQ49">
        <v>783.55940639999994</v>
      </c>
      <c r="AR49">
        <v>29.07504256</v>
      </c>
      <c r="AS49">
        <v>29.435221039999998</v>
      </c>
      <c r="AT49">
        <v>186.3352955</v>
      </c>
      <c r="AU49">
        <v>17710.589800000002</v>
      </c>
      <c r="AV49">
        <v>6.763482164</v>
      </c>
      <c r="AW49">
        <v>14.8016445</v>
      </c>
      <c r="AX49">
        <v>25.735324469999998</v>
      </c>
      <c r="AY49">
        <v>37.324834389999999</v>
      </c>
      <c r="AZ49">
        <v>6.02608297</v>
      </c>
      <c r="BA49">
        <v>1.4082314380000001</v>
      </c>
      <c r="BB49">
        <v>0.90004026500000001</v>
      </c>
      <c r="BC49">
        <v>25.869072410000001</v>
      </c>
      <c r="BD49">
        <v>12.600367029999999</v>
      </c>
      <c r="BE49">
        <v>9.0055196659999996</v>
      </c>
      <c r="BF49">
        <v>6.2149437470000004</v>
      </c>
      <c r="BG49">
        <v>1.0164212239999999</v>
      </c>
      <c r="BH49">
        <v>0.21519254199999999</v>
      </c>
      <c r="BI49">
        <v>1.8328099950000001</v>
      </c>
      <c r="BJ49">
        <v>4.7644554750000001</v>
      </c>
      <c r="BK49">
        <v>0.54993344700000002</v>
      </c>
      <c r="BL49">
        <v>2.2551473560000002</v>
      </c>
      <c r="BM49">
        <v>80.228094600000006</v>
      </c>
      <c r="BN49">
        <v>25.89766367</v>
      </c>
      <c r="BO49">
        <v>52.516852909999997</v>
      </c>
      <c r="BP49">
        <v>5.4213820139999997</v>
      </c>
      <c r="BQ49">
        <v>18.866032700000002</v>
      </c>
      <c r="BR49">
        <v>3.253858557</v>
      </c>
      <c r="BS49">
        <v>0.57318471100000001</v>
      </c>
      <c r="BT49">
        <v>2.9998475880000002</v>
      </c>
      <c r="BU49">
        <v>0.36276271399999999</v>
      </c>
      <c r="BV49">
        <v>1.957266119</v>
      </c>
      <c r="BW49">
        <v>0.33405253699999998</v>
      </c>
      <c r="BX49">
        <v>0.91446624899999995</v>
      </c>
      <c r="BY49">
        <v>0.74953824199999997</v>
      </c>
      <c r="BZ49">
        <v>0.182386465</v>
      </c>
      <c r="CA49">
        <v>23.5931757</v>
      </c>
      <c r="CB49">
        <v>22.216800110000001</v>
      </c>
      <c r="CC49">
        <v>138.90799999999999</v>
      </c>
      <c r="CD49">
        <v>15.072267030000001</v>
      </c>
      <c r="CE49">
        <v>89.55</v>
      </c>
      <c r="CF49">
        <v>7.91</v>
      </c>
      <c r="CG49">
        <v>70.400000000000006</v>
      </c>
      <c r="CH49" t="s">
        <v>309</v>
      </c>
      <c r="CI49">
        <v>4.3141847520000001</v>
      </c>
      <c r="CJ49">
        <v>0.21362984700000001</v>
      </c>
      <c r="CK49">
        <v>2718.5426980000002</v>
      </c>
      <c r="CL49">
        <v>6714.2337710000002</v>
      </c>
      <c r="CM49">
        <v>4865.1742569999997</v>
      </c>
      <c r="CN49">
        <v>4505.4582639999999</v>
      </c>
      <c r="CO49">
        <v>0.11660556800000001</v>
      </c>
      <c r="CP49">
        <v>15.94368171</v>
      </c>
      <c r="CQ49">
        <v>0.963256738</v>
      </c>
      <c r="CR49">
        <v>2.9573973979999999</v>
      </c>
      <c r="CS49">
        <v>162.61351329999999</v>
      </c>
      <c r="CT49">
        <v>577.83181390000004</v>
      </c>
      <c r="CU49">
        <v>2.1788842860000002</v>
      </c>
      <c r="CV49">
        <v>7.3557880500000001</v>
      </c>
      <c r="CW49">
        <v>12.292350280000001</v>
      </c>
      <c r="CX49">
        <v>26.147866780000001</v>
      </c>
      <c r="CY49">
        <v>0.38487139599999998</v>
      </c>
      <c r="CZ49">
        <v>9.8814237999999999E-2</v>
      </c>
      <c r="DA49">
        <v>0.29243548699999999</v>
      </c>
      <c r="DB49">
        <v>7.7362201600000002</v>
      </c>
      <c r="DC49">
        <v>33.5099211</v>
      </c>
      <c r="DD49">
        <v>3.604013857</v>
      </c>
      <c r="DE49">
        <v>9.1581287999999997E-2</v>
      </c>
      <c r="DF49">
        <v>6.8328923999999999E-2</v>
      </c>
      <c r="DG49">
        <v>0.110931828</v>
      </c>
      <c r="DH49">
        <v>0.21045825000000001</v>
      </c>
      <c r="DI49">
        <v>1.051441378</v>
      </c>
      <c r="DJ49">
        <v>4.3169803E-2</v>
      </c>
      <c r="DK49">
        <v>0.113816651</v>
      </c>
      <c r="DL49">
        <v>80.252209210000004</v>
      </c>
      <c r="DM49">
        <v>4.9830584150000004</v>
      </c>
      <c r="DN49">
        <v>8.2879403479999993</v>
      </c>
      <c r="DO49">
        <v>0.99730582599999995</v>
      </c>
      <c r="DP49">
        <v>3.7062541800000002</v>
      </c>
      <c r="DQ49">
        <v>0.73873805699999995</v>
      </c>
      <c r="DR49">
        <v>0.161955606</v>
      </c>
      <c r="DS49">
        <v>0.80588665299999995</v>
      </c>
      <c r="DT49">
        <v>0.11440918899999999</v>
      </c>
      <c r="DU49">
        <v>0.61984210299999998</v>
      </c>
      <c r="DV49">
        <v>0.11793497999999999</v>
      </c>
      <c r="DW49">
        <v>0.31466040499999998</v>
      </c>
      <c r="DX49">
        <v>0.227937168</v>
      </c>
      <c r="DY49">
        <v>5.0194799999999998E-3</v>
      </c>
      <c r="DZ49">
        <v>1.533600088</v>
      </c>
      <c r="EA49">
        <v>0.24488052299999999</v>
      </c>
      <c r="EB49">
        <v>117.8964017</v>
      </c>
      <c r="EC49">
        <v>35.85612167</v>
      </c>
      <c r="ED49">
        <v>0.23659098100000001</v>
      </c>
      <c r="EE49">
        <v>4885.5</v>
      </c>
      <c r="EF49">
        <v>3443.6999510000001</v>
      </c>
      <c r="EG49">
        <v>844.20001219999995</v>
      </c>
      <c r="EH49">
        <v>0.60663402099999997</v>
      </c>
      <c r="EI49">
        <v>-1.6000000240000001</v>
      </c>
      <c r="EJ49">
        <v>26.100000380000001</v>
      </c>
      <c r="EK49">
        <v>41.040000919999997</v>
      </c>
      <c r="EL49">
        <v>-18.959999079999999</v>
      </c>
      <c r="EM49">
        <v>256</v>
      </c>
      <c r="EN49">
        <v>273</v>
      </c>
      <c r="EO49">
        <v>923.02950539999995</v>
      </c>
      <c r="EP49" t="s">
        <v>265</v>
      </c>
      <c r="EQ49" t="s">
        <v>160</v>
      </c>
      <c r="ER49" t="s">
        <v>161</v>
      </c>
      <c r="ES49" t="s">
        <v>3240</v>
      </c>
      <c r="EW49" t="s">
        <v>3240</v>
      </c>
      <c r="EY49">
        <v>18.18</v>
      </c>
      <c r="EZ49">
        <v>3.65</v>
      </c>
      <c r="FA49">
        <v>21.83</v>
      </c>
      <c r="FB49">
        <v>845.47540000000004</v>
      </c>
      <c r="FC49">
        <v>19.320020119999999</v>
      </c>
    </row>
    <row r="50" spans="1:159">
      <c r="A50">
        <v>49</v>
      </c>
      <c r="B50" t="s">
        <v>310</v>
      </c>
      <c r="C50" t="s">
        <v>306</v>
      </c>
      <c r="D50" t="s">
        <v>153</v>
      </c>
      <c r="E50" t="s">
        <v>307</v>
      </c>
      <c r="G50">
        <v>2.0879125300000001</v>
      </c>
      <c r="H50">
        <v>0.38058462999999998</v>
      </c>
      <c r="I50">
        <v>1.63652548</v>
      </c>
      <c r="J50">
        <v>0.66203575999999997</v>
      </c>
      <c r="K50">
        <v>0.43366322000000002</v>
      </c>
      <c r="L50">
        <v>5.2007216200000004</v>
      </c>
      <c r="M50">
        <v>9.1102697999999996E-2</v>
      </c>
      <c r="N50">
        <v>3.9281258999999999E-2</v>
      </c>
      <c r="O50">
        <v>5.0828699999999995E-4</v>
      </c>
      <c r="P50">
        <v>1.9517488E-2</v>
      </c>
      <c r="Q50">
        <v>0.113530903</v>
      </c>
      <c r="R50">
        <v>0.45799795199999999</v>
      </c>
      <c r="S50">
        <v>1.640437E-3</v>
      </c>
      <c r="T50">
        <v>5.9432595999999997E-2</v>
      </c>
      <c r="U50">
        <v>2.7275599999999998E-4</v>
      </c>
      <c r="V50">
        <v>2.0065036260000002</v>
      </c>
      <c r="W50">
        <v>8.6810413000000003E-2</v>
      </c>
      <c r="X50">
        <v>0.81599614399999998</v>
      </c>
      <c r="Y50">
        <v>0.96100074999999996</v>
      </c>
      <c r="Z50">
        <v>2.7459022999999999E-2</v>
      </c>
      <c r="AA50">
        <v>0.39339559499999999</v>
      </c>
      <c r="AB50">
        <v>0.48350701099999999</v>
      </c>
      <c r="AC50">
        <v>0.92593106700000005</v>
      </c>
      <c r="AD50">
        <v>0.70820309800000003</v>
      </c>
      <c r="AE50">
        <v>66.223621089999995</v>
      </c>
      <c r="AF50" t="s">
        <v>310</v>
      </c>
      <c r="AG50" t="s">
        <v>156</v>
      </c>
      <c r="AH50" t="s">
        <v>311</v>
      </c>
      <c r="AI50" s="4" t="s">
        <v>3418</v>
      </c>
      <c r="AJ50">
        <v>8.9784285920000002</v>
      </c>
      <c r="AK50">
        <v>0.497174481</v>
      </c>
      <c r="AL50">
        <v>253.15075229999999</v>
      </c>
      <c r="AM50">
        <v>2611.7877090000002</v>
      </c>
      <c r="AN50">
        <v>1689.5755429999999</v>
      </c>
      <c r="AO50">
        <v>1557.712327</v>
      </c>
      <c r="AP50">
        <v>2.4208985049999998</v>
      </c>
      <c r="AQ50">
        <v>541.49843569999996</v>
      </c>
      <c r="AR50">
        <v>20.973135719999998</v>
      </c>
      <c r="AS50">
        <v>20.255850949999999</v>
      </c>
      <c r="AT50">
        <v>134.64449300000001</v>
      </c>
      <c r="AU50">
        <v>12929.19094</v>
      </c>
      <c r="AV50">
        <v>5.0140201480000002</v>
      </c>
      <c r="AW50">
        <v>11.46932949</v>
      </c>
      <c r="AX50">
        <v>21.730142390000001</v>
      </c>
      <c r="AY50">
        <v>28.35028891</v>
      </c>
      <c r="AZ50">
        <v>4.5193795139999997</v>
      </c>
      <c r="BA50">
        <v>0.90051596300000003</v>
      </c>
      <c r="BB50">
        <v>0.66381808600000003</v>
      </c>
      <c r="BC50">
        <v>18.783021250000001</v>
      </c>
      <c r="BD50">
        <v>11.9393683</v>
      </c>
      <c r="BE50">
        <v>6.4446955490000004</v>
      </c>
      <c r="BF50">
        <v>5.1437131779999996</v>
      </c>
      <c r="BG50">
        <v>0.66804423700000004</v>
      </c>
      <c r="BH50">
        <v>0.170499709</v>
      </c>
      <c r="BI50">
        <v>1.633389999</v>
      </c>
      <c r="BJ50">
        <v>4.3339833729999997</v>
      </c>
      <c r="BK50">
        <v>0.289660792</v>
      </c>
      <c r="BL50">
        <v>1.6689445389999999</v>
      </c>
      <c r="BM50">
        <v>61.404861230000002</v>
      </c>
      <c r="BN50">
        <v>17.505022180000001</v>
      </c>
      <c r="BO50">
        <v>36.495461429999999</v>
      </c>
      <c r="BP50">
        <v>3.743190314</v>
      </c>
      <c r="BQ50">
        <v>13.122420780000001</v>
      </c>
      <c r="BR50">
        <v>2.3249512779999999</v>
      </c>
      <c r="BS50">
        <v>0.43732360799999997</v>
      </c>
      <c r="BT50">
        <v>2.0785872049999998</v>
      </c>
      <c r="BU50">
        <v>0.25001267300000002</v>
      </c>
      <c r="BV50">
        <v>1.3568641669999999</v>
      </c>
      <c r="BW50">
        <v>0.243992771</v>
      </c>
      <c r="BX50">
        <v>0.68436091399999999</v>
      </c>
      <c r="BY50">
        <v>0.55847326500000005</v>
      </c>
      <c r="BZ50">
        <v>0.12903708799999999</v>
      </c>
      <c r="CA50">
        <v>16.336059179999999</v>
      </c>
      <c r="CB50">
        <v>16.176443020000001</v>
      </c>
      <c r="CC50">
        <v>191.422</v>
      </c>
      <c r="CD50">
        <v>5.4892410869999999</v>
      </c>
      <c r="CE50">
        <v>48.95</v>
      </c>
      <c r="CF50">
        <v>6.47</v>
      </c>
      <c r="CG50">
        <v>78.3</v>
      </c>
      <c r="CH50" t="s">
        <v>312</v>
      </c>
      <c r="CI50">
        <v>1.5214792539999999</v>
      </c>
      <c r="CJ50">
        <v>0.14574096</v>
      </c>
      <c r="CK50">
        <v>1990.194047</v>
      </c>
      <c r="CL50">
        <v>4480.1660019999999</v>
      </c>
      <c r="CM50">
        <v>6291.9602569999997</v>
      </c>
      <c r="CN50">
        <v>2098.8837920000001</v>
      </c>
      <c r="CO50">
        <v>0.121692545</v>
      </c>
      <c r="CP50">
        <v>15.762102240000001</v>
      </c>
      <c r="CQ50">
        <v>0.95647185000000001</v>
      </c>
      <c r="CR50">
        <v>3.4555527850000001</v>
      </c>
      <c r="CS50">
        <v>62.2691278</v>
      </c>
      <c r="CT50">
        <v>617.27201109999999</v>
      </c>
      <c r="CU50">
        <v>0.71585735399999995</v>
      </c>
      <c r="CV50">
        <v>4.9720592760000004</v>
      </c>
      <c r="CW50">
        <v>16.573835720000002</v>
      </c>
      <c r="CX50">
        <v>18.97762268</v>
      </c>
      <c r="CY50">
        <v>0.29038524700000001</v>
      </c>
      <c r="CZ50">
        <v>6.8053544999999993E-2</v>
      </c>
      <c r="DA50">
        <v>0.24867440900000001</v>
      </c>
      <c r="DB50">
        <v>12.147189750000001</v>
      </c>
      <c r="DC50">
        <v>19.467798519999999</v>
      </c>
      <c r="DD50">
        <v>1.5096383149999999</v>
      </c>
      <c r="DE50">
        <v>0.17265797499999999</v>
      </c>
      <c r="DF50">
        <v>0.70609803699999996</v>
      </c>
      <c r="DG50">
        <v>0.32980375299999998</v>
      </c>
      <c r="DH50">
        <v>5.0680235999999997E-2</v>
      </c>
      <c r="DI50">
        <v>1.28601491</v>
      </c>
      <c r="DJ50">
        <v>5.0986010999999998E-2</v>
      </c>
      <c r="DK50">
        <v>0.14675139000000001</v>
      </c>
      <c r="DL50">
        <v>88.362641949999997</v>
      </c>
      <c r="DM50">
        <v>2.3998716689999999</v>
      </c>
      <c r="DN50">
        <v>4.5851089309999997</v>
      </c>
      <c r="DO50">
        <v>0.53668794099999995</v>
      </c>
      <c r="DP50">
        <v>1.990342981</v>
      </c>
      <c r="DQ50">
        <v>0.40718833399999999</v>
      </c>
      <c r="DR50">
        <v>9.6008431000000005E-2</v>
      </c>
      <c r="DS50">
        <v>0.407234396</v>
      </c>
      <c r="DT50">
        <v>5.9025344E-2</v>
      </c>
      <c r="DU50">
        <v>0.31184241499999998</v>
      </c>
      <c r="DV50">
        <v>5.7730701000000002E-2</v>
      </c>
      <c r="DW50">
        <v>0.151627128</v>
      </c>
      <c r="DX50">
        <v>0.117113762</v>
      </c>
      <c r="DY50">
        <v>6.3514943000000004E-2</v>
      </c>
      <c r="DZ50">
        <v>1.2700567899999999</v>
      </c>
      <c r="EA50">
        <v>0.271161608</v>
      </c>
      <c r="EB50">
        <v>117.8964017</v>
      </c>
      <c r="EC50">
        <v>35.85612167</v>
      </c>
      <c r="ED50">
        <v>0.23659098100000001</v>
      </c>
      <c r="EE50">
        <v>4885.5</v>
      </c>
      <c r="EF50">
        <v>3443.6999510000001</v>
      </c>
      <c r="EG50">
        <v>844.20001219999995</v>
      </c>
      <c r="EH50">
        <v>0.60663402099999997</v>
      </c>
      <c r="EI50">
        <v>-1.6000000240000001</v>
      </c>
      <c r="EJ50">
        <v>26.100000380000001</v>
      </c>
      <c r="EK50">
        <v>41.040000919999997</v>
      </c>
      <c r="EL50">
        <v>-18.959999079999999</v>
      </c>
      <c r="EM50">
        <v>256</v>
      </c>
      <c r="EN50">
        <v>273</v>
      </c>
      <c r="EO50">
        <v>923.02950539999995</v>
      </c>
      <c r="EP50" t="s">
        <v>265</v>
      </c>
      <c r="EQ50" t="s">
        <v>160</v>
      </c>
      <c r="ER50" t="s">
        <v>161</v>
      </c>
      <c r="ES50" t="s">
        <v>3240</v>
      </c>
      <c r="EW50" t="s">
        <v>3240</v>
      </c>
      <c r="EY50">
        <v>16.059999999999999</v>
      </c>
      <c r="EZ50">
        <v>3.21</v>
      </c>
      <c r="FA50">
        <v>19.27</v>
      </c>
      <c r="FB50">
        <v>750.6114</v>
      </c>
      <c r="FC50">
        <v>43.381371080000001</v>
      </c>
    </row>
    <row r="51" spans="1:159">
      <c r="A51">
        <v>50</v>
      </c>
      <c r="B51" t="s">
        <v>313</v>
      </c>
      <c r="C51" t="s">
        <v>306</v>
      </c>
      <c r="D51" t="s">
        <v>153</v>
      </c>
      <c r="E51" t="s">
        <v>307</v>
      </c>
      <c r="G51">
        <v>1.09338191</v>
      </c>
      <c r="H51">
        <v>0.22192215000000001</v>
      </c>
      <c r="I51">
        <v>1.23374542</v>
      </c>
      <c r="J51">
        <v>0.56054208000000005</v>
      </c>
      <c r="K51">
        <v>0.32019256000000001</v>
      </c>
      <c r="L51">
        <v>3.4297841099999999</v>
      </c>
      <c r="M51">
        <v>7.9650440000000003E-2</v>
      </c>
      <c r="N51">
        <v>2.3045818999999999E-2</v>
      </c>
      <c r="O51">
        <v>4.14879E-4</v>
      </c>
      <c r="P51">
        <v>1.8111322999999999E-2</v>
      </c>
      <c r="Q51">
        <v>8.3384081999999998E-2</v>
      </c>
      <c r="R51">
        <v>0.36782312299999997</v>
      </c>
      <c r="S51">
        <v>1.3760700000000001E-3</v>
      </c>
      <c r="T51">
        <v>5.4774116999999997E-2</v>
      </c>
      <c r="U51">
        <v>2.6463300000000001E-4</v>
      </c>
      <c r="V51">
        <v>1.7260016140000001</v>
      </c>
      <c r="W51">
        <v>6.8167140000000001E-2</v>
      </c>
      <c r="X51">
        <v>0.74246190400000001</v>
      </c>
      <c r="Y51">
        <v>0.69378864200000001</v>
      </c>
      <c r="Z51">
        <v>2.6545813000000001E-2</v>
      </c>
      <c r="AA51">
        <v>1.3086606089999999</v>
      </c>
      <c r="AB51">
        <v>0.41646429000000001</v>
      </c>
      <c r="AC51">
        <v>1.055692606</v>
      </c>
      <c r="AD51">
        <v>1.0036020809999999</v>
      </c>
      <c r="AE51">
        <v>52.965178590000001</v>
      </c>
      <c r="AF51" t="s">
        <v>313</v>
      </c>
      <c r="AG51" t="s">
        <v>156</v>
      </c>
      <c r="AH51" t="s">
        <v>314</v>
      </c>
      <c r="AI51" s="4" t="s">
        <v>3418</v>
      </c>
      <c r="AJ51">
        <v>7.2522567770000004</v>
      </c>
      <c r="AK51">
        <v>0.59598195600000003</v>
      </c>
      <c r="AL51">
        <v>312.57395409999998</v>
      </c>
      <c r="AM51">
        <v>2300.332547</v>
      </c>
      <c r="AN51">
        <v>1571.51306</v>
      </c>
      <c r="AO51">
        <v>1494.0574690000001</v>
      </c>
      <c r="AP51">
        <v>1.9938779980000001</v>
      </c>
      <c r="AQ51">
        <v>364.90799070000003</v>
      </c>
      <c r="AR51">
        <v>18.101135410000001</v>
      </c>
      <c r="AS51">
        <v>18.322615649999999</v>
      </c>
      <c r="AT51">
        <v>104.41319679999999</v>
      </c>
      <c r="AU51">
        <v>11397.32453</v>
      </c>
      <c r="AV51">
        <v>4.2075666910000002</v>
      </c>
      <c r="AW51">
        <v>11.203393070000001</v>
      </c>
      <c r="AX51">
        <v>22.367988350000001</v>
      </c>
      <c r="AY51">
        <v>28.56199835</v>
      </c>
      <c r="AZ51">
        <v>4.0478123970000004</v>
      </c>
      <c r="BA51">
        <v>0.88642319999999997</v>
      </c>
      <c r="BB51">
        <v>3.01810132</v>
      </c>
      <c r="BC51">
        <v>17.053378729999999</v>
      </c>
      <c r="BD51">
        <v>8.9607473510000002</v>
      </c>
      <c r="BE51">
        <v>5.8639209660000002</v>
      </c>
      <c r="BF51">
        <v>4.3768024140000001</v>
      </c>
      <c r="BG51">
        <v>0.50330477600000001</v>
      </c>
      <c r="BH51">
        <v>0.38724973800000001</v>
      </c>
      <c r="BI51">
        <v>0.54052442599999995</v>
      </c>
      <c r="BJ51">
        <v>6.7413534100000003</v>
      </c>
      <c r="BK51">
        <v>0.33795450599999999</v>
      </c>
      <c r="BL51">
        <v>1.5495894400000001</v>
      </c>
      <c r="BM51">
        <v>53.60489793</v>
      </c>
      <c r="BN51">
        <v>17.941773019999999</v>
      </c>
      <c r="BO51">
        <v>35.040291510000003</v>
      </c>
      <c r="BP51">
        <v>3.6617457359999999</v>
      </c>
      <c r="BQ51">
        <v>12.47493205</v>
      </c>
      <c r="BR51">
        <v>2.1436234170000001</v>
      </c>
      <c r="BS51">
        <v>0.43090066300000002</v>
      </c>
      <c r="BT51">
        <v>1.9403852580000001</v>
      </c>
      <c r="BU51">
        <v>0.27385189599999998</v>
      </c>
      <c r="BV51">
        <v>1.2411194029999999</v>
      </c>
      <c r="BW51">
        <v>0.26041041599999998</v>
      </c>
      <c r="BX51">
        <v>0.63843929700000002</v>
      </c>
      <c r="BY51">
        <v>0.52244099700000002</v>
      </c>
      <c r="BZ51">
        <v>0.147964499</v>
      </c>
      <c r="CA51">
        <v>13.959848360000001</v>
      </c>
      <c r="CB51">
        <v>24.04309744</v>
      </c>
      <c r="CC51">
        <v>137.214</v>
      </c>
      <c r="CD51">
        <v>4.5836820920000001</v>
      </c>
      <c r="CE51">
        <v>36.450000000000003</v>
      </c>
      <c r="CF51">
        <v>6.93</v>
      </c>
      <c r="CG51">
        <v>52.7</v>
      </c>
      <c r="CH51" t="s">
        <v>315</v>
      </c>
      <c r="CI51">
        <v>2.2064770220000001</v>
      </c>
      <c r="CJ51">
        <v>8.5117720999999993E-2</v>
      </c>
      <c r="CK51">
        <v>1775.353308</v>
      </c>
      <c r="CL51">
        <v>4660.3149510000003</v>
      </c>
      <c r="CM51">
        <v>5479.5099200000004</v>
      </c>
      <c r="CN51">
        <v>2107.0856680000002</v>
      </c>
      <c r="CO51">
        <v>9.4125093000000007E-2</v>
      </c>
      <c r="CP51">
        <v>8.3804731750000006</v>
      </c>
      <c r="CQ51">
        <v>0.75260181699999995</v>
      </c>
      <c r="CR51">
        <v>2.089010413</v>
      </c>
      <c r="CS51">
        <v>50.291796920000003</v>
      </c>
      <c r="CT51">
        <v>504.3906609</v>
      </c>
      <c r="CU51">
        <v>1.2613096340000001</v>
      </c>
      <c r="CV51">
        <v>3.9332406459999998</v>
      </c>
      <c r="CW51">
        <v>13.234457450000001</v>
      </c>
      <c r="CX51">
        <v>15.71635427</v>
      </c>
      <c r="CY51">
        <v>0.28923563499999999</v>
      </c>
      <c r="CZ51">
        <v>6.8171632999999995E-2</v>
      </c>
      <c r="DA51">
        <v>0.23055377299999999</v>
      </c>
      <c r="DB51">
        <v>8.7794162670000002</v>
      </c>
      <c r="DC51">
        <v>19.066554929999999</v>
      </c>
      <c r="DD51">
        <v>1.6933062860000001</v>
      </c>
      <c r="DE51">
        <v>5.0350042999999997E-2</v>
      </c>
      <c r="DF51">
        <v>0.225082377</v>
      </c>
      <c r="DG51">
        <v>0.171770966</v>
      </c>
      <c r="DH51">
        <v>4.5412489E-2</v>
      </c>
      <c r="DI51">
        <v>0.49925687099999999</v>
      </c>
      <c r="DJ51">
        <v>3.9850824999999999E-2</v>
      </c>
      <c r="DK51">
        <v>0.10594629799999999</v>
      </c>
      <c r="DL51">
        <v>45.639175940000001</v>
      </c>
      <c r="DM51">
        <v>2.6131093810000001</v>
      </c>
      <c r="DN51">
        <v>4.8840832609999998</v>
      </c>
      <c r="DO51">
        <v>0.57544778200000002</v>
      </c>
      <c r="DP51">
        <v>2.10328632</v>
      </c>
      <c r="DQ51">
        <v>0.43762140599999999</v>
      </c>
      <c r="DR51">
        <v>9.5254897000000005E-2</v>
      </c>
      <c r="DS51">
        <v>0.44420319400000002</v>
      </c>
      <c r="DT51">
        <v>6.3610680000000003E-2</v>
      </c>
      <c r="DU51">
        <v>0.34010204799999999</v>
      </c>
      <c r="DV51">
        <v>6.4841429000000006E-2</v>
      </c>
      <c r="DW51">
        <v>0.17716665400000001</v>
      </c>
      <c r="DX51">
        <v>0.12630412199999999</v>
      </c>
      <c r="DY51">
        <v>1.6511250000000002E-2</v>
      </c>
      <c r="DZ51">
        <v>1.1191465190000001</v>
      </c>
      <c r="EA51">
        <v>0.29657256599999998</v>
      </c>
      <c r="EB51">
        <v>117.8964017</v>
      </c>
      <c r="EC51">
        <v>35.85612167</v>
      </c>
      <c r="ED51">
        <v>0.23659098100000001</v>
      </c>
      <c r="EE51">
        <v>4885.5</v>
      </c>
      <c r="EF51">
        <v>3443.6999510000001</v>
      </c>
      <c r="EG51">
        <v>844.20001219999995</v>
      </c>
      <c r="EH51">
        <v>0.60663402099999997</v>
      </c>
      <c r="EI51">
        <v>-1.6000000240000001</v>
      </c>
      <c r="EJ51">
        <v>26.100000380000001</v>
      </c>
      <c r="EK51">
        <v>41.040000919999997</v>
      </c>
      <c r="EL51">
        <v>-18.959999079999999</v>
      </c>
      <c r="EM51">
        <v>256</v>
      </c>
      <c r="EN51">
        <v>273</v>
      </c>
      <c r="EO51">
        <v>923.02950539999995</v>
      </c>
      <c r="EP51" t="s">
        <v>265</v>
      </c>
      <c r="EQ51" t="s">
        <v>160</v>
      </c>
      <c r="ER51" t="s">
        <v>161</v>
      </c>
      <c r="ES51" t="s">
        <v>3240</v>
      </c>
      <c r="EW51" t="s">
        <v>3240</v>
      </c>
      <c r="EY51">
        <v>12.02</v>
      </c>
      <c r="EZ51">
        <v>2.59</v>
      </c>
      <c r="FA51">
        <v>14.61</v>
      </c>
      <c r="FB51">
        <v>637.11339999999996</v>
      </c>
      <c r="FC51">
        <v>19.695222940000001</v>
      </c>
    </row>
    <row r="52" spans="1:159">
      <c r="A52">
        <v>51</v>
      </c>
      <c r="B52" t="s">
        <v>316</v>
      </c>
      <c r="C52" t="s">
        <v>306</v>
      </c>
      <c r="D52" t="s">
        <v>153</v>
      </c>
      <c r="E52" t="s">
        <v>307</v>
      </c>
      <c r="G52">
        <v>1.13243297</v>
      </c>
      <c r="H52">
        <v>0.36631269999999999</v>
      </c>
      <c r="I52">
        <v>1.9076760800000001</v>
      </c>
      <c r="J52">
        <v>0.90448687999999999</v>
      </c>
      <c r="K52">
        <v>0.37161928999999999</v>
      </c>
      <c r="L52">
        <v>4.6825279100000001</v>
      </c>
      <c r="M52">
        <v>7.6929669000000006E-2</v>
      </c>
      <c r="N52">
        <v>3.1928849000000002E-2</v>
      </c>
      <c r="O52">
        <v>6.09086E-4</v>
      </c>
      <c r="P52">
        <v>1.7822205000000001E-2</v>
      </c>
      <c r="Q52">
        <v>5.9036211999999998E-2</v>
      </c>
      <c r="R52">
        <v>0.42083500899999998</v>
      </c>
      <c r="S52">
        <v>9.7410699999999999E-4</v>
      </c>
      <c r="T52">
        <v>5.0703404000000001E-2</v>
      </c>
      <c r="U52">
        <v>2.8844999999999999E-4</v>
      </c>
      <c r="V52">
        <v>1.8118636349999999</v>
      </c>
      <c r="W52">
        <v>5.3413304000000002E-2</v>
      </c>
      <c r="X52">
        <v>0.57265362600000003</v>
      </c>
      <c r="Y52">
        <v>0.57709675800000004</v>
      </c>
      <c r="Z52">
        <v>3.3113330000000003E-2</v>
      </c>
      <c r="AA52">
        <v>0.96511879599999995</v>
      </c>
      <c r="AB52">
        <v>0.438061117</v>
      </c>
      <c r="AC52">
        <v>0.90965972299999998</v>
      </c>
      <c r="AD52">
        <v>0.52294468800000005</v>
      </c>
      <c r="AE52">
        <v>58.760922540000003</v>
      </c>
      <c r="AF52" t="s">
        <v>316</v>
      </c>
      <c r="AG52" t="s">
        <v>156</v>
      </c>
      <c r="AH52" t="s">
        <v>317</v>
      </c>
      <c r="AI52" s="4" t="s">
        <v>3418</v>
      </c>
      <c r="AJ52">
        <v>5.7958834159999997</v>
      </c>
      <c r="AK52">
        <v>0.37148332000000001</v>
      </c>
      <c r="AL52">
        <v>215.09054520000001</v>
      </c>
      <c r="AM52">
        <v>1739.438414</v>
      </c>
      <c r="AN52">
        <v>1174.0361399999999</v>
      </c>
      <c r="AO52">
        <v>1025.366947</v>
      </c>
      <c r="AP52">
        <v>1.5383099280000001</v>
      </c>
      <c r="AQ52">
        <v>285.4581384</v>
      </c>
      <c r="AR52">
        <v>13.823320389999999</v>
      </c>
      <c r="AS52">
        <v>12.40494881</v>
      </c>
      <c r="AT52">
        <v>87.277282670000005</v>
      </c>
      <c r="AU52">
        <v>8780.0284840000004</v>
      </c>
      <c r="AV52">
        <v>3.3554872160000002</v>
      </c>
      <c r="AW52">
        <v>8.1689674330000006</v>
      </c>
      <c r="AX52">
        <v>17.888853309999998</v>
      </c>
      <c r="AY52">
        <v>17.065518340000001</v>
      </c>
      <c r="AZ52">
        <v>2.9444595809999998</v>
      </c>
      <c r="BA52">
        <v>0.60129589699999997</v>
      </c>
      <c r="BB52">
        <v>2.4371193130000002</v>
      </c>
      <c r="BC52">
        <v>12.793263120000001</v>
      </c>
      <c r="BD52">
        <v>6.7530749319999996</v>
      </c>
      <c r="BE52">
        <v>4.0942892119999996</v>
      </c>
      <c r="BF52">
        <v>2.875135218</v>
      </c>
      <c r="BG52">
        <v>0.19835125000000001</v>
      </c>
      <c r="BH52">
        <v>0.10178910300000001</v>
      </c>
      <c r="BI52">
        <v>0.31194464100000002</v>
      </c>
      <c r="BJ52">
        <v>4.151499802</v>
      </c>
      <c r="BK52">
        <v>0.19697410000000001</v>
      </c>
      <c r="BL52">
        <v>1.1808947329999999</v>
      </c>
      <c r="BM52">
        <v>41.63396401</v>
      </c>
      <c r="BN52">
        <v>11.457978819999999</v>
      </c>
      <c r="BO52">
        <v>23.284158720000001</v>
      </c>
      <c r="BP52">
        <v>2.386939038</v>
      </c>
      <c r="BQ52">
        <v>8.3809220470000003</v>
      </c>
      <c r="BR52">
        <v>1.4542727710000001</v>
      </c>
      <c r="BS52">
        <v>0.27084327000000002</v>
      </c>
      <c r="BT52">
        <v>1.3994748690000001</v>
      </c>
      <c r="BU52">
        <v>0.15547757500000001</v>
      </c>
      <c r="BV52">
        <v>0.84860126700000005</v>
      </c>
      <c r="BW52">
        <v>0.149260057</v>
      </c>
      <c r="BX52">
        <v>0.41783627800000001</v>
      </c>
      <c r="BY52">
        <v>0.34368225499999999</v>
      </c>
      <c r="BZ52">
        <v>8.0041711000000001E-2</v>
      </c>
      <c r="CA52">
        <v>8.0899430569999993</v>
      </c>
      <c r="CB52">
        <v>10.003104220000001</v>
      </c>
      <c r="CC52">
        <v>186.34</v>
      </c>
      <c r="CD52">
        <v>11.19015267</v>
      </c>
      <c r="CE52">
        <v>45</v>
      </c>
      <c r="CF52">
        <v>6.85</v>
      </c>
      <c r="CG52">
        <v>81.8</v>
      </c>
      <c r="CH52" t="s">
        <v>318</v>
      </c>
      <c r="CI52">
        <v>1.6044519239999999</v>
      </c>
      <c r="CJ52">
        <v>0.10942693100000001</v>
      </c>
      <c r="CK52">
        <v>1988.6909989999999</v>
      </c>
      <c r="CL52">
        <v>4237.7066850000001</v>
      </c>
      <c r="CM52">
        <v>6162.7640529999999</v>
      </c>
      <c r="CN52">
        <v>1947.7336769999999</v>
      </c>
      <c r="CO52">
        <v>0.14112237999999999</v>
      </c>
      <c r="CP52">
        <v>19.046214070000001</v>
      </c>
      <c r="CQ52">
        <v>1.103631676</v>
      </c>
      <c r="CR52">
        <v>3.1887881949999999</v>
      </c>
      <c r="CS52">
        <v>53.16836455</v>
      </c>
      <c r="CT52">
        <v>730.23494559999995</v>
      </c>
      <c r="CU52">
        <v>1.1511389780000001</v>
      </c>
      <c r="CV52">
        <v>5.9083511480000004</v>
      </c>
      <c r="CW52">
        <v>14.5465144</v>
      </c>
      <c r="CX52">
        <v>19.09970307</v>
      </c>
      <c r="CY52">
        <v>0.31974302300000002</v>
      </c>
      <c r="CZ52">
        <v>7.9369202E-2</v>
      </c>
      <c r="DA52">
        <v>0.31651158600000001</v>
      </c>
      <c r="DB52">
        <v>11.05335212</v>
      </c>
      <c r="DC52">
        <v>16.188941929999999</v>
      </c>
      <c r="DD52">
        <v>1.690702041</v>
      </c>
      <c r="DE52">
        <v>0.37209365500000002</v>
      </c>
      <c r="DF52">
        <v>0.20423490599999999</v>
      </c>
      <c r="DG52">
        <v>0.15603214700000001</v>
      </c>
      <c r="DH52">
        <v>5.959793E-2</v>
      </c>
      <c r="DI52">
        <v>1.0646669259999999</v>
      </c>
      <c r="DJ52">
        <v>4.4161069999999997E-2</v>
      </c>
      <c r="DK52">
        <v>0.14603554299999999</v>
      </c>
      <c r="DL52">
        <v>60.776001430000001</v>
      </c>
      <c r="DM52">
        <v>2.6831772310000002</v>
      </c>
      <c r="DN52">
        <v>4.8953881829999997</v>
      </c>
      <c r="DO52">
        <v>0.58968670099999998</v>
      </c>
      <c r="DP52">
        <v>2.1772171020000002</v>
      </c>
      <c r="DQ52">
        <v>0.43931674500000001</v>
      </c>
      <c r="DR52">
        <v>9.5839202999999998E-2</v>
      </c>
      <c r="DS52">
        <v>0.45736420100000003</v>
      </c>
      <c r="DT52">
        <v>6.4259503999999995E-2</v>
      </c>
      <c r="DU52">
        <v>0.33812912000000001</v>
      </c>
      <c r="DV52">
        <v>6.4012698000000007E-2</v>
      </c>
      <c r="DW52">
        <v>0.17069606300000001</v>
      </c>
      <c r="DX52">
        <v>0.13194368100000001</v>
      </c>
      <c r="DY52">
        <v>1.7527059000000001E-2</v>
      </c>
      <c r="DZ52">
        <v>1.244297752</v>
      </c>
      <c r="EA52">
        <v>0.42307441800000001</v>
      </c>
      <c r="EB52">
        <v>117.8964017</v>
      </c>
      <c r="EC52">
        <v>35.85612167</v>
      </c>
      <c r="ED52">
        <v>0.23659098100000001</v>
      </c>
      <c r="EE52">
        <v>4885.5</v>
      </c>
      <c r="EF52">
        <v>3443.6999510000001</v>
      </c>
      <c r="EG52">
        <v>844.20001219999995</v>
      </c>
      <c r="EH52">
        <v>0.60663402099999997</v>
      </c>
      <c r="EI52">
        <v>-1.6000000240000001</v>
      </c>
      <c r="EJ52">
        <v>26.100000380000001</v>
      </c>
      <c r="EK52">
        <v>41.040000919999997</v>
      </c>
      <c r="EL52">
        <v>-18.959999079999999</v>
      </c>
      <c r="EM52">
        <v>256</v>
      </c>
      <c r="EN52">
        <v>273</v>
      </c>
      <c r="EO52">
        <v>923.02950539999995</v>
      </c>
      <c r="EP52" t="s">
        <v>265</v>
      </c>
      <c r="EQ52" t="s">
        <v>160</v>
      </c>
      <c r="ER52" t="s">
        <v>161</v>
      </c>
      <c r="ES52" t="s">
        <v>3240</v>
      </c>
      <c r="EW52" t="s">
        <v>3240</v>
      </c>
      <c r="EY52">
        <v>17.27</v>
      </c>
      <c r="EZ52">
        <v>3.32</v>
      </c>
      <c r="FA52">
        <v>20.59</v>
      </c>
      <c r="FB52">
        <v>711.64940000000001</v>
      </c>
      <c r="FC52">
        <v>14.48701617</v>
      </c>
    </row>
    <row r="53" spans="1:159">
      <c r="A53">
        <v>52</v>
      </c>
      <c r="B53" t="s">
        <v>319</v>
      </c>
      <c r="C53" t="s">
        <v>306</v>
      </c>
      <c r="D53" t="s">
        <v>153</v>
      </c>
      <c r="E53" t="s">
        <v>307</v>
      </c>
      <c r="G53">
        <v>6.1233152999999998</v>
      </c>
      <c r="H53">
        <v>2.52610125</v>
      </c>
      <c r="I53">
        <v>3.1823864899999998</v>
      </c>
      <c r="J53">
        <v>1.5250748300000001</v>
      </c>
      <c r="K53">
        <v>1.0353538200000001</v>
      </c>
      <c r="L53">
        <v>14.3922317</v>
      </c>
      <c r="M53">
        <v>6.6803131000000002E-2</v>
      </c>
      <c r="N53">
        <v>1.591706E-2</v>
      </c>
      <c r="O53">
        <v>4.1968399999999998E-4</v>
      </c>
      <c r="P53">
        <v>2.0998974E-2</v>
      </c>
      <c r="Q53">
        <v>9.3515885000000007E-2</v>
      </c>
      <c r="R53">
        <v>0.331093309</v>
      </c>
      <c r="S53">
        <v>1.698462E-3</v>
      </c>
      <c r="T53">
        <v>6.4662910000000004E-2</v>
      </c>
      <c r="U53">
        <v>2.7706699999999998E-4</v>
      </c>
      <c r="V53">
        <v>1.7025129530000001</v>
      </c>
      <c r="W53">
        <v>0.100554302</v>
      </c>
      <c r="X53">
        <v>0.81453773900000004</v>
      </c>
      <c r="Y53">
        <v>1.007149023</v>
      </c>
      <c r="Z53">
        <v>3.2496391999999999E-2</v>
      </c>
      <c r="AA53">
        <v>2.4665148939999999</v>
      </c>
      <c r="AB53">
        <v>0.38914120099999999</v>
      </c>
      <c r="AC53">
        <v>0.70743666500000002</v>
      </c>
      <c r="AD53">
        <v>0.54280260999999996</v>
      </c>
      <c r="AE53">
        <v>50.933396109999997</v>
      </c>
      <c r="AF53" t="s">
        <v>319</v>
      </c>
      <c r="AG53" t="s">
        <v>156</v>
      </c>
      <c r="AH53" t="s">
        <v>320</v>
      </c>
      <c r="AI53" s="4" t="s">
        <v>3418</v>
      </c>
      <c r="AJ53">
        <v>9.9447924590000003</v>
      </c>
      <c r="AK53">
        <v>0.61592819700000001</v>
      </c>
      <c r="AL53">
        <v>300.18893059999999</v>
      </c>
      <c r="AM53">
        <v>3355.6184549999998</v>
      </c>
      <c r="AN53">
        <v>2042.7398840000001</v>
      </c>
      <c r="AO53">
        <v>1784.5312389999999</v>
      </c>
      <c r="AP53">
        <v>2.6760011010000002</v>
      </c>
      <c r="AQ53">
        <v>522.64048949999994</v>
      </c>
      <c r="AR53">
        <v>24.17713934</v>
      </c>
      <c r="AS53">
        <v>22.546415710000002</v>
      </c>
      <c r="AT53">
        <v>140.8064655</v>
      </c>
      <c r="AU53">
        <v>15432.123009999999</v>
      </c>
      <c r="AV53">
        <v>5.672567763</v>
      </c>
      <c r="AW53">
        <v>13.699503119999999</v>
      </c>
      <c r="AX53">
        <v>26.076252870000001</v>
      </c>
      <c r="AY53">
        <v>32.402708760000003</v>
      </c>
      <c r="AZ53">
        <v>5.4021531410000003</v>
      </c>
      <c r="BA53">
        <v>1.157969131</v>
      </c>
      <c r="BB53">
        <v>3.679922769</v>
      </c>
      <c r="BC53">
        <v>22.611411260000001</v>
      </c>
      <c r="BD53">
        <v>11.74003866</v>
      </c>
      <c r="BE53">
        <v>8.570521501</v>
      </c>
      <c r="BF53">
        <v>4.5125907529999996</v>
      </c>
      <c r="BG53">
        <v>0.32158634600000002</v>
      </c>
      <c r="BH53">
        <v>0.18430489999999999</v>
      </c>
      <c r="BI53">
        <v>0.75133539699999996</v>
      </c>
      <c r="BJ53">
        <v>6.7687609179999999</v>
      </c>
      <c r="BK53">
        <v>0.38987445500000001</v>
      </c>
      <c r="BL53">
        <v>1.954040483</v>
      </c>
      <c r="BM53">
        <v>70.365474419999998</v>
      </c>
      <c r="BN53">
        <v>22.525738369999999</v>
      </c>
      <c r="BO53">
        <v>41.797599460000001</v>
      </c>
      <c r="BP53">
        <v>4.7620989500000004</v>
      </c>
      <c r="BQ53">
        <v>16.619737799999999</v>
      </c>
      <c r="BR53">
        <v>2.8598983609999999</v>
      </c>
      <c r="BS53">
        <v>0.52403852299999998</v>
      </c>
      <c r="BT53">
        <v>2.6448082240000002</v>
      </c>
      <c r="BU53">
        <v>0.342121067</v>
      </c>
      <c r="BV53">
        <v>1.832098875</v>
      </c>
      <c r="BW53">
        <v>0.32909455700000001</v>
      </c>
      <c r="BX53">
        <v>0.91062939899999995</v>
      </c>
      <c r="BY53">
        <v>0.74940612600000001</v>
      </c>
      <c r="BZ53">
        <v>0.11838739199999999</v>
      </c>
      <c r="CA53">
        <v>13.580100549999999</v>
      </c>
      <c r="CB53">
        <v>25.480182240000001</v>
      </c>
      <c r="CC53">
        <v>267.65199999999999</v>
      </c>
      <c r="CD53">
        <v>7.6910783489999996</v>
      </c>
      <c r="CE53">
        <v>51.8</v>
      </c>
      <c r="CF53">
        <v>6.88</v>
      </c>
      <c r="CG53">
        <v>60.1</v>
      </c>
      <c r="CH53" t="s">
        <v>321</v>
      </c>
      <c r="CI53">
        <v>1.8219992860000001</v>
      </c>
      <c r="CJ53">
        <v>0.16067799899999999</v>
      </c>
      <c r="CK53">
        <v>2292.2840639999999</v>
      </c>
      <c r="CL53">
        <v>4657.4101270000001</v>
      </c>
      <c r="CM53">
        <v>5267.8757900000001</v>
      </c>
      <c r="CN53">
        <v>2166.8526750000001</v>
      </c>
      <c r="CO53">
        <v>7.1298264E-2</v>
      </c>
      <c r="CP53">
        <v>15.194219690000001</v>
      </c>
      <c r="CQ53">
        <v>0.82268487700000004</v>
      </c>
      <c r="CR53">
        <v>1.5101571300000001</v>
      </c>
      <c r="CS53">
        <v>55.569430590000003</v>
      </c>
      <c r="CT53">
        <v>557.36647600000003</v>
      </c>
      <c r="CU53">
        <v>0.93495950699999997</v>
      </c>
      <c r="CV53">
        <v>4.7482544659999997</v>
      </c>
      <c r="CW53">
        <v>16.58601118</v>
      </c>
      <c r="CX53">
        <v>22.152420580000001</v>
      </c>
      <c r="CY53">
        <v>0.253443221</v>
      </c>
      <c r="CZ53">
        <v>6.0785536000000001E-2</v>
      </c>
      <c r="DA53">
        <v>0.243539593</v>
      </c>
      <c r="DB53">
        <v>10.152253379999999</v>
      </c>
      <c r="DC53">
        <v>18.22055121</v>
      </c>
      <c r="DD53">
        <v>2.0328926319999998</v>
      </c>
      <c r="DE53">
        <v>0.31968097200000001</v>
      </c>
      <c r="DF53">
        <v>0.14804587</v>
      </c>
      <c r="DG53">
        <v>9.6590296000000006E-2</v>
      </c>
      <c r="DH53">
        <v>7.3108327000000001E-2</v>
      </c>
      <c r="DI53">
        <v>1.0665903130000001</v>
      </c>
      <c r="DJ53">
        <v>3.8526557000000003E-2</v>
      </c>
      <c r="DK53">
        <v>0.12737668099999999</v>
      </c>
      <c r="DL53">
        <v>62.985515030000002</v>
      </c>
      <c r="DM53">
        <v>2.8215377990000001</v>
      </c>
      <c r="DN53">
        <v>4.8467793260000001</v>
      </c>
      <c r="DO53">
        <v>0.600386223</v>
      </c>
      <c r="DP53">
        <v>2.2406935469999998</v>
      </c>
      <c r="DQ53">
        <v>0.45275982799999998</v>
      </c>
      <c r="DR53">
        <v>9.9035315999999998E-2</v>
      </c>
      <c r="DS53">
        <v>0.47296452999999999</v>
      </c>
      <c r="DT53">
        <v>6.8800570000000005E-2</v>
      </c>
      <c r="DU53">
        <v>0.377304166</v>
      </c>
      <c r="DV53">
        <v>7.1340402999999997E-2</v>
      </c>
      <c r="DW53">
        <v>0.186408659</v>
      </c>
      <c r="DX53">
        <v>0.13751207300000001</v>
      </c>
      <c r="DY53">
        <v>1.5182497E-2</v>
      </c>
      <c r="DZ53">
        <v>1.1997285470000001</v>
      </c>
      <c r="EA53">
        <v>0.22471207100000001</v>
      </c>
      <c r="EB53">
        <v>117.8964017</v>
      </c>
      <c r="EC53">
        <v>35.85612167</v>
      </c>
      <c r="ED53">
        <v>0.23659098100000001</v>
      </c>
      <c r="EE53">
        <v>4885.5</v>
      </c>
      <c r="EF53">
        <v>3443.6999510000001</v>
      </c>
      <c r="EG53">
        <v>844.20001219999995</v>
      </c>
      <c r="EH53">
        <v>0.60663402099999997</v>
      </c>
      <c r="EI53">
        <v>-1.6000000240000001</v>
      </c>
      <c r="EJ53">
        <v>26.100000380000001</v>
      </c>
      <c r="EK53">
        <v>41.040000919999997</v>
      </c>
      <c r="EL53">
        <v>-18.959999079999999</v>
      </c>
      <c r="EM53">
        <v>256</v>
      </c>
      <c r="EN53">
        <v>273</v>
      </c>
      <c r="EO53">
        <v>923.02950539999995</v>
      </c>
      <c r="EP53" t="s">
        <v>265</v>
      </c>
      <c r="EQ53" t="s">
        <v>160</v>
      </c>
      <c r="ER53" t="s">
        <v>161</v>
      </c>
      <c r="ES53" t="s">
        <v>3240</v>
      </c>
      <c r="EW53" t="s">
        <v>3240</v>
      </c>
      <c r="EY53">
        <v>14.26</v>
      </c>
      <c r="EZ53">
        <v>3.06</v>
      </c>
      <c r="FA53">
        <v>17.32</v>
      </c>
      <c r="FB53">
        <v>833.10919999999999</v>
      </c>
      <c r="FC53">
        <v>11.06666858</v>
      </c>
    </row>
    <row r="54" spans="1:159">
      <c r="A54">
        <v>53</v>
      </c>
      <c r="B54" t="s">
        <v>322</v>
      </c>
      <c r="C54" t="s">
        <v>306</v>
      </c>
      <c r="D54" t="s">
        <v>153</v>
      </c>
      <c r="E54" t="s">
        <v>307</v>
      </c>
      <c r="G54">
        <v>1.14321348</v>
      </c>
      <c r="H54">
        <v>0.43936734</v>
      </c>
      <c r="I54">
        <v>2.21937922</v>
      </c>
      <c r="J54">
        <v>0.94586862999999999</v>
      </c>
      <c r="K54">
        <v>0.40608137999999999</v>
      </c>
      <c r="L54">
        <v>5.1539100400000004</v>
      </c>
      <c r="M54">
        <v>0.112968518</v>
      </c>
      <c r="N54">
        <v>4.0831834999999997E-2</v>
      </c>
      <c r="O54">
        <v>4.4337599999999999E-4</v>
      </c>
      <c r="P54">
        <v>2.1238483999999998E-2</v>
      </c>
      <c r="Q54">
        <v>7.0914113000000001E-2</v>
      </c>
      <c r="R54">
        <v>0.58768881799999995</v>
      </c>
      <c r="S54">
        <v>2.664161E-3</v>
      </c>
      <c r="T54">
        <v>7.7173776999999999E-2</v>
      </c>
      <c r="U54">
        <v>3.0688999999999998E-4</v>
      </c>
      <c r="V54">
        <v>2.6868715980000002</v>
      </c>
      <c r="W54">
        <v>0.117509509</v>
      </c>
      <c r="X54">
        <v>1.2000273299999999</v>
      </c>
      <c r="Y54">
        <v>1.295453016</v>
      </c>
      <c r="Z54">
        <v>2.7347434E-2</v>
      </c>
      <c r="AA54">
        <v>0.40138225999999999</v>
      </c>
      <c r="AB54">
        <v>0.63578816699999996</v>
      </c>
      <c r="AC54">
        <v>0.54122636300000004</v>
      </c>
      <c r="AD54">
        <v>0.53251635200000003</v>
      </c>
      <c r="AE54">
        <v>86.482619990000003</v>
      </c>
      <c r="AF54" t="s">
        <v>322</v>
      </c>
      <c r="AG54" t="s">
        <v>156</v>
      </c>
      <c r="AH54" t="s">
        <v>323</v>
      </c>
      <c r="AI54" s="4" t="s">
        <v>3418</v>
      </c>
      <c r="AJ54">
        <v>6.7654098859999996</v>
      </c>
      <c r="AK54">
        <v>0.39564791599999999</v>
      </c>
      <c r="AL54">
        <v>299.16742529999999</v>
      </c>
      <c r="AM54">
        <v>1998.3671139999999</v>
      </c>
      <c r="AN54">
        <v>1443.932879</v>
      </c>
      <c r="AO54">
        <v>1305.5246529999999</v>
      </c>
      <c r="AP54">
        <v>1.770213515</v>
      </c>
      <c r="AQ54">
        <v>325.0447375</v>
      </c>
      <c r="AR54">
        <v>15.96882943</v>
      </c>
      <c r="AS54">
        <v>15.09299581</v>
      </c>
      <c r="AT54">
        <v>94.144974629999993</v>
      </c>
      <c r="AU54">
        <v>10242.489089999999</v>
      </c>
      <c r="AV54">
        <v>3.7255362760000001</v>
      </c>
      <c r="AW54">
        <v>8.8534923580000005</v>
      </c>
      <c r="AX54">
        <v>23.59739244</v>
      </c>
      <c r="AY54">
        <v>24.695914869999999</v>
      </c>
      <c r="AZ54">
        <v>3.617082559</v>
      </c>
      <c r="BA54">
        <v>0.78034439099999997</v>
      </c>
      <c r="BB54">
        <v>2.6627138069999998</v>
      </c>
      <c r="BC54">
        <v>15.16643389</v>
      </c>
      <c r="BD54">
        <v>8.9355631599999992</v>
      </c>
      <c r="BE54">
        <v>5.2686676229999998</v>
      </c>
      <c r="BF54">
        <v>3.9495857540000001</v>
      </c>
      <c r="BG54">
        <v>0.42511712600000001</v>
      </c>
      <c r="BH54">
        <v>0.10582477699999999</v>
      </c>
      <c r="BI54">
        <v>1.394588876</v>
      </c>
      <c r="BJ54">
        <v>6.0505517390000003</v>
      </c>
      <c r="BK54">
        <v>0.239702216</v>
      </c>
      <c r="BL54">
        <v>1.370213307</v>
      </c>
      <c r="BM54">
        <v>52.243058439999999</v>
      </c>
      <c r="BN54">
        <v>14.96649423</v>
      </c>
      <c r="BO54">
        <v>29.26975105</v>
      </c>
      <c r="BP54">
        <v>3.0882438080000001</v>
      </c>
      <c r="BQ54">
        <v>10.59615619</v>
      </c>
      <c r="BR54">
        <v>1.7522352219999999</v>
      </c>
      <c r="BS54">
        <v>0.343115897</v>
      </c>
      <c r="BT54">
        <v>1.6345306049999999</v>
      </c>
      <c r="BU54">
        <v>0.19876147999999999</v>
      </c>
      <c r="BV54">
        <v>1.080113018</v>
      </c>
      <c r="BW54">
        <v>0.193349629</v>
      </c>
      <c r="BX54">
        <v>0.54000461399999999</v>
      </c>
      <c r="BY54">
        <v>0.44722416500000001</v>
      </c>
      <c r="BZ54">
        <v>0.104527986</v>
      </c>
      <c r="CA54">
        <v>9.8302589870000006</v>
      </c>
      <c r="CB54">
        <v>16.619272299999999</v>
      </c>
      <c r="CC54">
        <v>245.63</v>
      </c>
      <c r="CD54">
        <v>14.363803219999999</v>
      </c>
      <c r="CE54">
        <v>24.5</v>
      </c>
      <c r="CF54">
        <v>6.83</v>
      </c>
      <c r="CG54">
        <v>67.3</v>
      </c>
      <c r="CH54" t="s">
        <v>324</v>
      </c>
      <c r="CI54">
        <v>1.9869832190000001</v>
      </c>
      <c r="CJ54">
        <v>7.9295845000000004E-2</v>
      </c>
      <c r="CK54">
        <v>1966.512911</v>
      </c>
      <c r="CL54">
        <v>5235.0160740000001</v>
      </c>
      <c r="CM54">
        <v>7662.4139809999997</v>
      </c>
      <c r="CN54">
        <v>2319.339129</v>
      </c>
      <c r="CO54">
        <v>0.10827519200000001</v>
      </c>
      <c r="CP54">
        <v>14.020131620000001</v>
      </c>
      <c r="CQ54">
        <v>0.915999114</v>
      </c>
      <c r="CR54">
        <v>2.096297243</v>
      </c>
      <c r="CS54">
        <v>48.76067785</v>
      </c>
      <c r="CT54">
        <v>569.11188079999999</v>
      </c>
      <c r="CU54">
        <v>0.89099188699999998</v>
      </c>
      <c r="CV54">
        <v>6.7169637209999999</v>
      </c>
      <c r="CW54">
        <v>16.113716409999999</v>
      </c>
      <c r="CX54">
        <v>25.07499061</v>
      </c>
      <c r="CY54">
        <v>0.27619160999999998</v>
      </c>
      <c r="CZ54">
        <v>6.7190335000000004E-2</v>
      </c>
      <c r="DA54">
        <v>0.24629622900000001</v>
      </c>
      <c r="DB54">
        <v>14.54170442</v>
      </c>
      <c r="DC54">
        <v>20.84922778</v>
      </c>
      <c r="DD54">
        <v>1.896943536</v>
      </c>
      <c r="DE54">
        <v>0.20755146699999999</v>
      </c>
      <c r="DF54">
        <v>0.14845391899999999</v>
      </c>
      <c r="DG54">
        <v>0.153315335</v>
      </c>
      <c r="DH54">
        <v>7.5353432999999997E-2</v>
      </c>
      <c r="DI54">
        <v>1.2375220170000001</v>
      </c>
      <c r="DJ54">
        <v>5.6392029000000003E-2</v>
      </c>
      <c r="DK54">
        <v>0.14732397899999999</v>
      </c>
      <c r="DL54">
        <v>68.444562120000001</v>
      </c>
      <c r="DM54">
        <v>2.7232426420000002</v>
      </c>
      <c r="DN54">
        <v>5.0633425220000001</v>
      </c>
      <c r="DO54">
        <v>0.61303951099999998</v>
      </c>
      <c r="DP54">
        <v>2.2693305769999998</v>
      </c>
      <c r="DQ54">
        <v>0.46845175</v>
      </c>
      <c r="DR54">
        <v>0.10295130299999999</v>
      </c>
      <c r="DS54">
        <v>0.48035325699999998</v>
      </c>
      <c r="DT54">
        <v>6.8793641000000003E-2</v>
      </c>
      <c r="DU54">
        <v>0.37667308799999999</v>
      </c>
      <c r="DV54">
        <v>7.0439531E-2</v>
      </c>
      <c r="DW54">
        <v>0.18609250899999999</v>
      </c>
      <c r="DX54">
        <v>0.13997986400000001</v>
      </c>
      <c r="DY54">
        <v>1.3560271E-2</v>
      </c>
      <c r="DZ54">
        <v>1.216091778</v>
      </c>
      <c r="EA54">
        <v>0.24142292900000001</v>
      </c>
      <c r="EB54">
        <v>117.8964017</v>
      </c>
      <c r="EC54">
        <v>35.85612167</v>
      </c>
      <c r="ED54">
        <v>0.23659098100000001</v>
      </c>
      <c r="EE54">
        <v>4885.5</v>
      </c>
      <c r="EF54">
        <v>3443.6999510000001</v>
      </c>
      <c r="EG54">
        <v>844.20001219999995</v>
      </c>
      <c r="EH54">
        <v>0.60663402099999997</v>
      </c>
      <c r="EI54">
        <v>-1.6000000240000001</v>
      </c>
      <c r="EJ54">
        <v>26.100000380000001</v>
      </c>
      <c r="EK54">
        <v>41.040000919999997</v>
      </c>
      <c r="EL54">
        <v>-18.959999079999999</v>
      </c>
      <c r="EM54">
        <v>256</v>
      </c>
      <c r="EN54">
        <v>273</v>
      </c>
      <c r="EO54">
        <v>923.02950539999995</v>
      </c>
      <c r="EP54" t="s">
        <v>265</v>
      </c>
      <c r="EQ54" t="s">
        <v>160</v>
      </c>
      <c r="ER54" t="s">
        <v>161</v>
      </c>
      <c r="ES54" t="s">
        <v>3240</v>
      </c>
      <c r="EW54" t="s">
        <v>3240</v>
      </c>
      <c r="EY54">
        <v>12.8</v>
      </c>
      <c r="EZ54">
        <v>3</v>
      </c>
      <c r="FA54">
        <v>15.8</v>
      </c>
      <c r="FB54">
        <v>806.51340000000005</v>
      </c>
      <c r="FC54">
        <v>11.49531616</v>
      </c>
    </row>
    <row r="55" spans="1:159">
      <c r="A55">
        <v>54</v>
      </c>
      <c r="B55" t="s">
        <v>325</v>
      </c>
      <c r="C55" t="s">
        <v>306</v>
      </c>
      <c r="D55" t="s">
        <v>153</v>
      </c>
      <c r="E55" t="s">
        <v>307</v>
      </c>
      <c r="G55">
        <v>3.9070898700000001</v>
      </c>
      <c r="H55">
        <v>0.70587202000000004</v>
      </c>
      <c r="I55">
        <v>2.832525</v>
      </c>
      <c r="J55">
        <v>1.1866887100000001</v>
      </c>
      <c r="K55">
        <v>0.68172465000000004</v>
      </c>
      <c r="L55">
        <v>9.3139002499999997</v>
      </c>
      <c r="M55">
        <v>8.0487995000000007E-2</v>
      </c>
      <c r="N55">
        <v>2.5068496999999999E-2</v>
      </c>
      <c r="O55">
        <v>7.9951299999999996E-4</v>
      </c>
      <c r="P55">
        <v>1.9796049999999999E-2</v>
      </c>
      <c r="Q55">
        <v>7.4214004E-2</v>
      </c>
      <c r="R55">
        <v>0.42186860300000001</v>
      </c>
      <c r="S55">
        <v>2.049988E-3</v>
      </c>
      <c r="T55">
        <v>6.1071001E-2</v>
      </c>
      <c r="U55">
        <v>2.6482600000000002E-4</v>
      </c>
      <c r="V55">
        <v>1.9314693430000001</v>
      </c>
      <c r="W55">
        <v>0.102699665</v>
      </c>
      <c r="X55">
        <v>0.86335985100000001</v>
      </c>
      <c r="Y55">
        <v>1.0872255120000001</v>
      </c>
      <c r="Z55">
        <v>2.5335463999999999E-2</v>
      </c>
      <c r="AA55">
        <v>1.1301323320000001</v>
      </c>
      <c r="AB55">
        <v>0.46890278400000002</v>
      </c>
      <c r="AC55">
        <v>1.0226515009999999</v>
      </c>
      <c r="AD55">
        <v>0.454179322</v>
      </c>
      <c r="AE55">
        <v>60.93654411</v>
      </c>
      <c r="AF55" t="s">
        <v>325</v>
      </c>
      <c r="AG55" t="s">
        <v>156</v>
      </c>
      <c r="AH55" t="s">
        <v>326</v>
      </c>
      <c r="AI55" s="4" t="s">
        <v>3418</v>
      </c>
      <c r="AJ55">
        <v>9.9690731120000002</v>
      </c>
      <c r="AK55">
        <v>0.61759028400000004</v>
      </c>
      <c r="AL55">
        <v>270.57937290000001</v>
      </c>
      <c r="AM55">
        <v>3102.7655730000001</v>
      </c>
      <c r="AN55">
        <v>1899.347657</v>
      </c>
      <c r="AO55">
        <v>1655.0409079999999</v>
      </c>
      <c r="AP55">
        <v>2.7927541389999999</v>
      </c>
      <c r="AQ55">
        <v>495.3365068</v>
      </c>
      <c r="AR55">
        <v>23.868384469999999</v>
      </c>
      <c r="AS55">
        <v>21.415695849999999</v>
      </c>
      <c r="AT55">
        <v>149.38920769999999</v>
      </c>
      <c r="AU55">
        <v>15151.20398</v>
      </c>
      <c r="AV55">
        <v>6.4279334930000003</v>
      </c>
      <c r="AW55">
        <v>12.686097719999999</v>
      </c>
      <c r="AX55">
        <v>26.639731879999999</v>
      </c>
      <c r="AY55">
        <v>27.681750319999999</v>
      </c>
      <c r="AZ55">
        <v>5.2549537930000003</v>
      </c>
      <c r="BA55">
        <v>1.137526179</v>
      </c>
      <c r="BB55">
        <v>4.0994240810000004</v>
      </c>
      <c r="BC55">
        <v>21.393896099999999</v>
      </c>
      <c r="BD55">
        <v>11.330575120000001</v>
      </c>
      <c r="BE55">
        <v>7.6959991280000004</v>
      </c>
      <c r="BF55">
        <v>4.3684408460000004</v>
      </c>
      <c r="BG55">
        <v>0.53644817499999997</v>
      </c>
      <c r="BH55">
        <v>0.20583612000000001</v>
      </c>
      <c r="BI55">
        <v>1.6301157879999999</v>
      </c>
      <c r="BJ55">
        <v>6.2327143869999997</v>
      </c>
      <c r="BK55">
        <v>0.31966291299999999</v>
      </c>
      <c r="BL55">
        <v>2.0301823799999998</v>
      </c>
      <c r="BM55">
        <v>72.177916429999996</v>
      </c>
      <c r="BN55">
        <v>19.861881960000002</v>
      </c>
      <c r="BO55">
        <v>43.303136969999997</v>
      </c>
      <c r="BP55">
        <v>4.3740504820000004</v>
      </c>
      <c r="BQ55">
        <v>15.52644132</v>
      </c>
      <c r="BR55">
        <v>2.7724899239999998</v>
      </c>
      <c r="BS55">
        <v>0.48976430999999998</v>
      </c>
      <c r="BT55">
        <v>2.5348193669999999</v>
      </c>
      <c r="BU55">
        <v>0.31361708199999999</v>
      </c>
      <c r="BV55">
        <v>1.658750728</v>
      </c>
      <c r="BW55">
        <v>0.30246423500000003</v>
      </c>
      <c r="BX55">
        <v>0.83168641899999995</v>
      </c>
      <c r="BY55">
        <v>0.69351356099999995</v>
      </c>
      <c r="BZ55">
        <v>0.113643016</v>
      </c>
      <c r="CA55">
        <v>12.958163409999999</v>
      </c>
      <c r="CB55">
        <v>14.3385037</v>
      </c>
      <c r="CC55">
        <v>214.291</v>
      </c>
      <c r="CD55">
        <v>5.0914463699999999</v>
      </c>
      <c r="CE55">
        <v>57.95</v>
      </c>
      <c r="CF55">
        <v>6.8</v>
      </c>
      <c r="CG55">
        <v>75.400000000000006</v>
      </c>
      <c r="CH55" t="s">
        <v>327</v>
      </c>
      <c r="CI55">
        <v>1.1475524829999999</v>
      </c>
      <c r="CJ55">
        <v>8.2743764999999997E-2</v>
      </c>
      <c r="CK55">
        <v>1816.4148110000001</v>
      </c>
      <c r="CL55">
        <v>4772.2406000000001</v>
      </c>
      <c r="CM55">
        <v>5050.4232609999999</v>
      </c>
      <c r="CN55">
        <v>2052.1954620000001</v>
      </c>
      <c r="CO55">
        <v>9.1231175999999997E-2</v>
      </c>
      <c r="CP55">
        <v>11.10941042</v>
      </c>
      <c r="CQ55">
        <v>0.745459977</v>
      </c>
      <c r="CR55">
        <v>1.9945585379999999</v>
      </c>
      <c r="CS55">
        <v>44.59440309</v>
      </c>
      <c r="CT55">
        <v>535.09080470000004</v>
      </c>
      <c r="CU55">
        <v>1.064947407</v>
      </c>
      <c r="CV55">
        <v>4.6416382069999997</v>
      </c>
      <c r="CW55">
        <v>12.69300033</v>
      </c>
      <c r="CX55">
        <v>20.987175430000001</v>
      </c>
      <c r="CY55">
        <v>0.21775171500000001</v>
      </c>
      <c r="CZ55">
        <v>5.5564426E-2</v>
      </c>
      <c r="DA55">
        <v>0.199315466</v>
      </c>
      <c r="DB55">
        <v>9.6394297229999992</v>
      </c>
      <c r="DC55">
        <v>17.49107446</v>
      </c>
      <c r="DD55">
        <v>1.206728493</v>
      </c>
      <c r="DE55">
        <v>8.9852772999999997E-2</v>
      </c>
      <c r="DF55">
        <v>0.11522631999999999</v>
      </c>
      <c r="DG55">
        <v>0.15867476899999999</v>
      </c>
      <c r="DH55">
        <v>6.2960247999999996E-2</v>
      </c>
      <c r="DI55">
        <v>1.5045435890000001</v>
      </c>
      <c r="DJ55">
        <v>4.5249523E-2</v>
      </c>
      <c r="DK55">
        <v>0.140779126</v>
      </c>
      <c r="DL55">
        <v>53.966689760000001</v>
      </c>
      <c r="DM55">
        <v>1.8496092980000001</v>
      </c>
      <c r="DN55">
        <v>3.703631181</v>
      </c>
      <c r="DO55">
        <v>0.39315694899999998</v>
      </c>
      <c r="DP55">
        <v>1.435315903</v>
      </c>
      <c r="DQ55">
        <v>0.29414879100000002</v>
      </c>
      <c r="DR55">
        <v>6.8076657999999998E-2</v>
      </c>
      <c r="DS55">
        <v>0.30287489899999998</v>
      </c>
      <c r="DT55">
        <v>4.3300325000000001E-2</v>
      </c>
      <c r="DU55">
        <v>0.24177422000000001</v>
      </c>
      <c r="DV55">
        <v>4.3696579999999999E-2</v>
      </c>
      <c r="DW55">
        <v>0.118930364</v>
      </c>
      <c r="DX55">
        <v>8.7824323999999995E-2</v>
      </c>
      <c r="DY55">
        <v>8.4789199999999992E-3</v>
      </c>
      <c r="DZ55">
        <v>0.95637440200000001</v>
      </c>
      <c r="EA55">
        <v>0.23983823000000001</v>
      </c>
      <c r="EB55">
        <v>117.8964017</v>
      </c>
      <c r="EC55">
        <v>35.85612167</v>
      </c>
      <c r="ED55">
        <v>0.23659098100000001</v>
      </c>
      <c r="EE55">
        <v>4885.5</v>
      </c>
      <c r="EF55">
        <v>3443.6999510000001</v>
      </c>
      <c r="EG55">
        <v>844.20001219999995</v>
      </c>
      <c r="EH55">
        <v>0.60663402099999997</v>
      </c>
      <c r="EI55">
        <v>-1.6000000240000001</v>
      </c>
      <c r="EJ55">
        <v>26.100000380000001</v>
      </c>
      <c r="EK55">
        <v>41.040000919999997</v>
      </c>
      <c r="EL55">
        <v>-18.959999079999999</v>
      </c>
      <c r="EM55">
        <v>256</v>
      </c>
      <c r="EN55">
        <v>273</v>
      </c>
      <c r="EO55">
        <v>923.02950539999995</v>
      </c>
      <c r="EP55" t="s">
        <v>265</v>
      </c>
      <c r="EQ55" t="s">
        <v>160</v>
      </c>
      <c r="ER55" t="s">
        <v>161</v>
      </c>
      <c r="ES55" t="s">
        <v>3240</v>
      </c>
      <c r="EW55" t="s">
        <v>3240</v>
      </c>
      <c r="EY55">
        <v>13.88</v>
      </c>
      <c r="EZ55">
        <v>5.75</v>
      </c>
      <c r="FA55">
        <v>19.63</v>
      </c>
      <c r="FB55">
        <v>857.16399999999999</v>
      </c>
      <c r="FC55">
        <v>13.98410743</v>
      </c>
    </row>
    <row r="56" spans="1:159">
      <c r="A56">
        <v>55</v>
      </c>
      <c r="B56" t="s">
        <v>328</v>
      </c>
      <c r="C56" t="s">
        <v>306</v>
      </c>
      <c r="D56" t="s">
        <v>153</v>
      </c>
      <c r="E56" t="s">
        <v>307</v>
      </c>
      <c r="G56">
        <v>0.79176621999999997</v>
      </c>
      <c r="H56">
        <v>8.6699349999999994E-2</v>
      </c>
      <c r="I56">
        <v>1.3604585300000001</v>
      </c>
      <c r="J56">
        <v>0.19158332</v>
      </c>
      <c r="K56">
        <v>9.060965E-2</v>
      </c>
      <c r="L56">
        <v>2.5211170699999998</v>
      </c>
      <c r="M56">
        <v>6.3821283000000006E-2</v>
      </c>
      <c r="N56">
        <v>3.4666700000000002E-2</v>
      </c>
      <c r="O56">
        <v>3.9070400000000002E-4</v>
      </c>
      <c r="P56">
        <v>1.9679803999999999E-2</v>
      </c>
      <c r="Q56">
        <v>6.3898385000000002E-2</v>
      </c>
      <c r="R56">
        <v>0.39978970899999999</v>
      </c>
      <c r="S56">
        <v>1.3472390000000001E-3</v>
      </c>
      <c r="T56">
        <v>5.9500233E-2</v>
      </c>
      <c r="U56">
        <v>2.8794399999999999E-4</v>
      </c>
      <c r="V56">
        <v>1.909759553</v>
      </c>
      <c r="W56">
        <v>7.5606302E-2</v>
      </c>
      <c r="X56">
        <v>0.680645108</v>
      </c>
      <c r="Y56">
        <v>0.84086862299999998</v>
      </c>
      <c r="Z56">
        <v>5.5609253999999997E-2</v>
      </c>
      <c r="AA56">
        <v>1.0566861940000001</v>
      </c>
      <c r="AB56">
        <v>0.46557965400000001</v>
      </c>
      <c r="AC56">
        <v>1.0202709679999999</v>
      </c>
      <c r="AD56">
        <v>0.72808309000000004</v>
      </c>
      <c r="AE56">
        <v>59.553058909999997</v>
      </c>
      <c r="AF56" t="s">
        <v>328</v>
      </c>
      <c r="AG56" t="s">
        <v>156</v>
      </c>
      <c r="AH56" t="s">
        <v>329</v>
      </c>
      <c r="AI56" s="4" t="s">
        <v>3418</v>
      </c>
      <c r="AJ56">
        <v>11.37175313</v>
      </c>
      <c r="AK56">
        <v>0.67479265700000002</v>
      </c>
      <c r="AL56">
        <v>221.55426790000001</v>
      </c>
      <c r="AM56">
        <v>3524.5990539999998</v>
      </c>
      <c r="AN56">
        <v>1968.404329</v>
      </c>
      <c r="AO56">
        <v>1730.677246</v>
      </c>
      <c r="AP56">
        <v>3.118315569</v>
      </c>
      <c r="AQ56">
        <v>665.11680260000003</v>
      </c>
      <c r="AR56">
        <v>27.936292940000001</v>
      </c>
      <c r="AS56">
        <v>26.466835570000001</v>
      </c>
      <c r="AT56">
        <v>156.3519378</v>
      </c>
      <c r="AU56">
        <v>17503.961899999998</v>
      </c>
      <c r="AV56">
        <v>6.4581349149999996</v>
      </c>
      <c r="AW56">
        <v>14.295227280000001</v>
      </c>
      <c r="AX56">
        <v>28.762554949999998</v>
      </c>
      <c r="AY56">
        <v>31.90262792</v>
      </c>
      <c r="AZ56">
        <v>6.0791232600000003</v>
      </c>
      <c r="BA56">
        <v>1.2865370599999999</v>
      </c>
      <c r="BB56">
        <v>4.3807453089999999</v>
      </c>
      <c r="BC56">
        <v>23.19432887</v>
      </c>
      <c r="BD56">
        <v>12.1936032</v>
      </c>
      <c r="BE56">
        <v>8.6936297749999998</v>
      </c>
      <c r="BF56">
        <v>6.113523904</v>
      </c>
      <c r="BG56">
        <v>1.2834206340000001</v>
      </c>
      <c r="BH56">
        <v>0.22553905699999999</v>
      </c>
      <c r="BI56">
        <v>0.75609203800000002</v>
      </c>
      <c r="BJ56">
        <v>5.8833174049999997</v>
      </c>
      <c r="BK56">
        <v>0.40999718499999999</v>
      </c>
      <c r="BL56">
        <v>2.2037212269999999</v>
      </c>
      <c r="BM56">
        <v>73.397365230000005</v>
      </c>
      <c r="BN56">
        <v>23.651085649999999</v>
      </c>
      <c r="BO56">
        <v>52.083576499999999</v>
      </c>
      <c r="BP56">
        <v>5.119103226</v>
      </c>
      <c r="BQ56">
        <v>17.94605709</v>
      </c>
      <c r="BR56">
        <v>3.1641766969999998</v>
      </c>
      <c r="BS56">
        <v>0.56526910600000002</v>
      </c>
      <c r="BT56">
        <v>2.889741656</v>
      </c>
      <c r="BU56">
        <v>0.36268220499999998</v>
      </c>
      <c r="BV56">
        <v>1.913840803</v>
      </c>
      <c r="BW56">
        <v>0.34615362999999999</v>
      </c>
      <c r="BX56">
        <v>0.95889125900000005</v>
      </c>
      <c r="BY56">
        <v>0.77400369199999997</v>
      </c>
      <c r="BZ56">
        <v>0.17838841499999999</v>
      </c>
      <c r="CA56">
        <v>14.4481301</v>
      </c>
      <c r="CB56">
        <v>22.035748819999998</v>
      </c>
      <c r="CC56">
        <v>298.14400000000001</v>
      </c>
      <c r="CD56">
        <v>6.98379759</v>
      </c>
      <c r="CE56">
        <v>78.349999999999994</v>
      </c>
      <c r="CF56">
        <v>6.8</v>
      </c>
      <c r="CG56">
        <v>69.599999999999994</v>
      </c>
      <c r="CH56" t="s">
        <v>330</v>
      </c>
      <c r="CI56">
        <v>1.5531126550000001</v>
      </c>
      <c r="CJ56">
        <v>7.7011529999999995E-2</v>
      </c>
      <c r="CK56">
        <v>1916.2735660000001</v>
      </c>
      <c r="CL56">
        <v>5284.8401590000003</v>
      </c>
      <c r="CM56">
        <v>4993.3169989999997</v>
      </c>
      <c r="CN56">
        <v>1969.2789969999999</v>
      </c>
      <c r="CO56">
        <v>8.6397526000000002E-2</v>
      </c>
      <c r="CP56">
        <v>12.49845614</v>
      </c>
      <c r="CQ56">
        <v>0.727923035</v>
      </c>
      <c r="CR56">
        <v>1.4185406039999999</v>
      </c>
      <c r="CS56">
        <v>40.860384279999998</v>
      </c>
      <c r="CT56">
        <v>487.52466340000001</v>
      </c>
      <c r="CU56">
        <v>0.98379843899999997</v>
      </c>
      <c r="CV56">
        <v>4.3216921499999996</v>
      </c>
      <c r="CW56">
        <v>11.06344123</v>
      </c>
      <c r="CX56">
        <v>13.462676610000001</v>
      </c>
      <c r="CY56">
        <v>0.22918316499999999</v>
      </c>
      <c r="CZ56">
        <v>5.3581642999999998E-2</v>
      </c>
      <c r="DA56">
        <v>0.172007356</v>
      </c>
      <c r="DB56">
        <v>11.54422565</v>
      </c>
      <c r="DC56">
        <v>16.931319299999998</v>
      </c>
      <c r="DD56">
        <v>1.2378435800000001</v>
      </c>
      <c r="DE56">
        <v>0.26420729199999998</v>
      </c>
      <c r="DF56">
        <v>0.110989241</v>
      </c>
      <c r="DG56">
        <v>7.1173533999999997E-2</v>
      </c>
      <c r="DH56">
        <v>3.1261649000000002E-2</v>
      </c>
      <c r="DI56">
        <v>1.0777045709999999</v>
      </c>
      <c r="DJ56">
        <v>3.4407627000000003E-2</v>
      </c>
      <c r="DK56">
        <v>0.140917865</v>
      </c>
      <c r="DL56">
        <v>46.82716877</v>
      </c>
      <c r="DM56">
        <v>1.9451672419999999</v>
      </c>
      <c r="DN56">
        <v>3.6786508790000001</v>
      </c>
      <c r="DO56">
        <v>0.43200878999999998</v>
      </c>
      <c r="DP56">
        <v>1.5938074280000001</v>
      </c>
      <c r="DQ56">
        <v>0.319163317</v>
      </c>
      <c r="DR56">
        <v>6.9975157999999996E-2</v>
      </c>
      <c r="DS56">
        <v>0.33106244000000001</v>
      </c>
      <c r="DT56">
        <v>4.7160809999999997E-2</v>
      </c>
      <c r="DU56">
        <v>0.24466106700000001</v>
      </c>
      <c r="DV56">
        <v>4.4544772000000003E-2</v>
      </c>
      <c r="DW56">
        <v>0.12244883199999999</v>
      </c>
      <c r="DX56">
        <v>8.8124880000000003E-2</v>
      </c>
      <c r="DY56">
        <v>1.1129701000000001E-2</v>
      </c>
      <c r="DZ56">
        <v>0.99819818699999996</v>
      </c>
      <c r="EA56">
        <v>0.21936629199999999</v>
      </c>
      <c r="EB56">
        <v>117.8964017</v>
      </c>
      <c r="EC56">
        <v>35.85612167</v>
      </c>
      <c r="ED56">
        <v>0.23659098100000001</v>
      </c>
      <c r="EE56">
        <v>4885.5</v>
      </c>
      <c r="EF56">
        <v>3443.6999510000001</v>
      </c>
      <c r="EG56">
        <v>844.20001219999995</v>
      </c>
      <c r="EH56">
        <v>0.60663402099999997</v>
      </c>
      <c r="EI56">
        <v>-1.6000000240000001</v>
      </c>
      <c r="EJ56">
        <v>26.100000380000001</v>
      </c>
      <c r="EK56">
        <v>41.040000919999997</v>
      </c>
      <c r="EL56">
        <v>-18.959999079999999</v>
      </c>
      <c r="EM56">
        <v>256</v>
      </c>
      <c r="EN56">
        <v>273</v>
      </c>
      <c r="EO56">
        <v>923.02950539999995</v>
      </c>
      <c r="EP56" t="s">
        <v>265</v>
      </c>
      <c r="EQ56" t="s">
        <v>160</v>
      </c>
      <c r="ER56" t="s">
        <v>161</v>
      </c>
      <c r="ES56" t="s">
        <v>3240</v>
      </c>
      <c r="EW56" t="s">
        <v>3240</v>
      </c>
      <c r="EY56">
        <v>15.13</v>
      </c>
      <c r="EZ56">
        <v>4.82</v>
      </c>
      <c r="FA56">
        <v>19.95</v>
      </c>
      <c r="FB56">
        <v>1016.5694</v>
      </c>
      <c r="FC56">
        <v>12.751815369999999</v>
      </c>
    </row>
    <row r="57" spans="1:159">
      <c r="A57">
        <v>56</v>
      </c>
      <c r="B57" t="s">
        <v>331</v>
      </c>
      <c r="C57" t="s">
        <v>306</v>
      </c>
      <c r="D57" t="s">
        <v>153</v>
      </c>
      <c r="E57" t="s">
        <v>307</v>
      </c>
      <c r="G57">
        <v>2.2191592199999999</v>
      </c>
      <c r="H57">
        <v>0.34158603999999998</v>
      </c>
      <c r="I57">
        <v>2.2153809400000002</v>
      </c>
      <c r="J57">
        <v>0.81625130000000001</v>
      </c>
      <c r="K57">
        <v>0.67307269999999997</v>
      </c>
      <c r="L57">
        <v>6.2654502000000001</v>
      </c>
      <c r="M57">
        <v>0.169733466</v>
      </c>
      <c r="N57">
        <v>6.2712345000000003E-2</v>
      </c>
      <c r="O57">
        <v>1.292779E-3</v>
      </c>
      <c r="P57">
        <v>2.3886958E-2</v>
      </c>
      <c r="Q57">
        <v>7.515194E-2</v>
      </c>
      <c r="R57">
        <v>0.48291719</v>
      </c>
      <c r="S57">
        <v>5.2496820000000003E-3</v>
      </c>
      <c r="T57">
        <v>8.3838331000000002E-2</v>
      </c>
      <c r="U57">
        <v>4.3440800000000001E-4</v>
      </c>
      <c r="V57">
        <v>3.1875690479999998</v>
      </c>
      <c r="W57">
        <v>0.15017481999999999</v>
      </c>
      <c r="X57">
        <v>1.2517883359999999</v>
      </c>
      <c r="Y57">
        <v>1.5600260210000001</v>
      </c>
      <c r="Z57">
        <v>2.7128606E-2</v>
      </c>
      <c r="AA57">
        <v>1.04695494</v>
      </c>
      <c r="AB57">
        <v>0.78372401000000003</v>
      </c>
      <c r="AC57">
        <v>0.81019249199999999</v>
      </c>
      <c r="AD57">
        <v>0.936160518</v>
      </c>
      <c r="AE57">
        <v>64.360169189999993</v>
      </c>
      <c r="AF57" t="s">
        <v>331</v>
      </c>
      <c r="AG57" t="s">
        <v>156</v>
      </c>
      <c r="AH57" t="s">
        <v>332</v>
      </c>
      <c r="AI57" s="4" t="s">
        <v>3418</v>
      </c>
      <c r="AJ57">
        <v>11.527446060000001</v>
      </c>
      <c r="AK57">
        <v>0.83261444100000004</v>
      </c>
      <c r="AL57">
        <v>305.28312080000001</v>
      </c>
      <c r="AM57">
        <v>3720.4326190000002</v>
      </c>
      <c r="AN57">
        <v>2055.3132730000002</v>
      </c>
      <c r="AO57">
        <v>1963.985453</v>
      </c>
      <c r="AP57">
        <v>3.232453815</v>
      </c>
      <c r="AQ57">
        <v>555.74516870000002</v>
      </c>
      <c r="AR57">
        <v>27.031040539999999</v>
      </c>
      <c r="AS57">
        <v>25.00890635</v>
      </c>
      <c r="AT57">
        <v>165.94415430000001</v>
      </c>
      <c r="AU57">
        <v>17120.893069999998</v>
      </c>
      <c r="AV57">
        <v>6.6614201980000001</v>
      </c>
      <c r="AW57">
        <v>14.871272230000001</v>
      </c>
      <c r="AX57">
        <v>27.960102670000001</v>
      </c>
      <c r="AY57">
        <v>38.09726027</v>
      </c>
      <c r="AZ57">
        <v>5.8997729010000004</v>
      </c>
      <c r="BA57">
        <v>1.2665581260000001</v>
      </c>
      <c r="BB57">
        <v>4.4757883390000002</v>
      </c>
      <c r="BC57">
        <v>22.24713985</v>
      </c>
      <c r="BD57">
        <v>13.1216439</v>
      </c>
      <c r="BE57">
        <v>8.7612068189999999</v>
      </c>
      <c r="BF57">
        <v>4.0017080219999999</v>
      </c>
      <c r="BG57">
        <v>0.374078256</v>
      </c>
      <c r="BH57">
        <v>0.21212276199999999</v>
      </c>
      <c r="BI57">
        <v>4.3018257540000002</v>
      </c>
      <c r="BJ57">
        <v>7.031063616</v>
      </c>
      <c r="BK57">
        <v>0.30154294500000001</v>
      </c>
      <c r="BL57">
        <v>2.1140279180000001</v>
      </c>
      <c r="BM57">
        <v>76.821490659999995</v>
      </c>
      <c r="BN57">
        <v>22.598399539999999</v>
      </c>
      <c r="BO57">
        <v>48.980023940000002</v>
      </c>
      <c r="BP57">
        <v>4.9957960259999998</v>
      </c>
      <c r="BQ57">
        <v>17.666005980000001</v>
      </c>
      <c r="BR57">
        <v>3.1261520100000002</v>
      </c>
      <c r="BS57">
        <v>0.56198323299999997</v>
      </c>
      <c r="BT57">
        <v>2.8572308409999998</v>
      </c>
      <c r="BU57">
        <v>0.35310943500000003</v>
      </c>
      <c r="BV57">
        <v>1.8900453500000001</v>
      </c>
      <c r="BW57">
        <v>0.341352514</v>
      </c>
      <c r="BX57">
        <v>0.92448001099999999</v>
      </c>
      <c r="BY57">
        <v>0.77120791799999999</v>
      </c>
      <c r="BZ57">
        <v>0.109742459</v>
      </c>
      <c r="CA57">
        <v>15.418119620000001</v>
      </c>
      <c r="CB57">
        <v>18.717939640000001</v>
      </c>
      <c r="CC57">
        <v>271.20940000000002</v>
      </c>
      <c r="CD57">
        <v>59.385747420000001</v>
      </c>
      <c r="CE57">
        <v>87.45</v>
      </c>
      <c r="CF57">
        <v>6.27</v>
      </c>
      <c r="CG57">
        <v>132.69999999999999</v>
      </c>
      <c r="CH57" t="s">
        <v>333</v>
      </c>
      <c r="CI57">
        <v>4.8723443739999999</v>
      </c>
      <c r="CJ57">
        <v>0.25061256300000001</v>
      </c>
      <c r="CK57">
        <v>1860.9497100000001</v>
      </c>
      <c r="CL57">
        <v>6062.5111669999997</v>
      </c>
      <c r="CM57">
        <v>11794.81342</v>
      </c>
      <c r="CN57">
        <v>3075.062762</v>
      </c>
      <c r="CO57">
        <v>0.20437509800000001</v>
      </c>
      <c r="CP57">
        <v>29.81431542</v>
      </c>
      <c r="CQ57">
        <v>1.697858249</v>
      </c>
      <c r="CR57">
        <v>3.9583988450000001</v>
      </c>
      <c r="CS57">
        <v>80.846011750000002</v>
      </c>
      <c r="CT57">
        <v>1052.8728759999999</v>
      </c>
      <c r="CU57">
        <v>1.8519599520000001</v>
      </c>
      <c r="CV57">
        <v>8.5519220019999995</v>
      </c>
      <c r="CW57">
        <v>17.857673460000001</v>
      </c>
      <c r="CX57">
        <v>28.752269210000001</v>
      </c>
      <c r="CY57">
        <v>0.474026169</v>
      </c>
      <c r="CZ57">
        <v>0.106323974</v>
      </c>
      <c r="DA57">
        <v>0.375325409</v>
      </c>
      <c r="DB57">
        <v>14.83430377</v>
      </c>
      <c r="DC57">
        <v>25.474139579999999</v>
      </c>
      <c r="DD57">
        <v>2.5754689659999999</v>
      </c>
      <c r="DE57">
        <v>0.38916492899999999</v>
      </c>
      <c r="DF57">
        <v>0.16034277499999999</v>
      </c>
      <c r="DG57">
        <v>0.23989929400000001</v>
      </c>
      <c r="DH57">
        <v>7.9986116999999995E-2</v>
      </c>
      <c r="DI57">
        <v>1.066755581</v>
      </c>
      <c r="DJ57">
        <v>5.0227673E-2</v>
      </c>
      <c r="DK57">
        <v>0.21108768</v>
      </c>
      <c r="DL57">
        <v>64.776005290000001</v>
      </c>
      <c r="DM57">
        <v>4.0057241159999997</v>
      </c>
      <c r="DN57">
        <v>7.5606984410000004</v>
      </c>
      <c r="DO57">
        <v>0.89484986799999999</v>
      </c>
      <c r="DP57">
        <v>3.2653150559999999</v>
      </c>
      <c r="DQ57">
        <v>0.65228440099999996</v>
      </c>
      <c r="DR57">
        <v>0.138559986</v>
      </c>
      <c r="DS57">
        <v>0.65896554900000004</v>
      </c>
      <c r="DT57">
        <v>9.6260340999999999E-2</v>
      </c>
      <c r="DU57">
        <v>0.51300143399999998</v>
      </c>
      <c r="DV57">
        <v>9.6969033999999996E-2</v>
      </c>
      <c r="DW57">
        <v>0.25419413000000002</v>
      </c>
      <c r="DX57">
        <v>0.19548499999999999</v>
      </c>
      <c r="DY57">
        <v>1.2198285E-2</v>
      </c>
      <c r="DZ57">
        <v>2.0234855999999999</v>
      </c>
      <c r="EA57">
        <v>1.27425312</v>
      </c>
      <c r="EB57">
        <v>117.8964017</v>
      </c>
      <c r="EC57">
        <v>35.85612167</v>
      </c>
      <c r="ED57">
        <v>0.23659098100000001</v>
      </c>
      <c r="EE57">
        <v>4885.5</v>
      </c>
      <c r="EF57">
        <v>3443.6999510000001</v>
      </c>
      <c r="EG57">
        <v>844.20001219999995</v>
      </c>
      <c r="EH57">
        <v>0.60663402099999997</v>
      </c>
      <c r="EI57">
        <v>-1.6000000240000001</v>
      </c>
      <c r="EJ57">
        <v>26.100000380000001</v>
      </c>
      <c r="EK57">
        <v>41.040000919999997</v>
      </c>
      <c r="EL57">
        <v>-18.959999079999999</v>
      </c>
      <c r="EM57">
        <v>256</v>
      </c>
      <c r="EN57">
        <v>273</v>
      </c>
      <c r="EO57">
        <v>923.02950539999995</v>
      </c>
      <c r="EP57" t="s">
        <v>265</v>
      </c>
      <c r="EQ57" t="s">
        <v>160</v>
      </c>
      <c r="ER57" t="s">
        <v>161</v>
      </c>
      <c r="ES57" t="s">
        <v>3240</v>
      </c>
      <c r="EW57" t="s">
        <v>3240</v>
      </c>
      <c r="EY57">
        <v>22.12</v>
      </c>
      <c r="EZ57">
        <v>7.43</v>
      </c>
      <c r="FA57">
        <v>29.55</v>
      </c>
      <c r="FB57">
        <v>1093.1382000000001</v>
      </c>
      <c r="FC57">
        <v>15.860546340000001</v>
      </c>
    </row>
    <row r="58" spans="1:159">
      <c r="A58">
        <v>57</v>
      </c>
      <c r="B58" t="s">
        <v>334</v>
      </c>
      <c r="C58" t="s">
        <v>306</v>
      </c>
      <c r="D58" t="s">
        <v>153</v>
      </c>
      <c r="E58" t="s">
        <v>307</v>
      </c>
      <c r="G58">
        <v>0.86291733999999998</v>
      </c>
      <c r="H58">
        <v>0.25876930999999997</v>
      </c>
      <c r="I58">
        <v>2.4040262399999999</v>
      </c>
      <c r="J58">
        <v>1.03027895</v>
      </c>
      <c r="K58">
        <v>0.47542547000000002</v>
      </c>
      <c r="L58">
        <v>5.0314173000000002</v>
      </c>
      <c r="M58">
        <v>0.10937448700000001</v>
      </c>
      <c r="N58">
        <v>3.4590039000000003E-2</v>
      </c>
      <c r="O58">
        <v>8.2179499999999995E-4</v>
      </c>
      <c r="P58">
        <v>2.0405815000000001E-2</v>
      </c>
      <c r="Q58">
        <v>7.0954820000000002E-2</v>
      </c>
      <c r="R58">
        <v>0.39492231799999999</v>
      </c>
      <c r="S58">
        <v>1.8325500000000001E-3</v>
      </c>
      <c r="T58">
        <v>5.8754306999999999E-2</v>
      </c>
      <c r="U58">
        <v>2.9568699999999999E-4</v>
      </c>
      <c r="V58">
        <v>1.7999310719999999</v>
      </c>
      <c r="W58">
        <v>8.3688455999999994E-2</v>
      </c>
      <c r="X58">
        <v>0.77262970799999997</v>
      </c>
      <c r="Y58">
        <v>0.92840400300000003</v>
      </c>
      <c r="Z58">
        <v>3.8342644000000002E-2</v>
      </c>
      <c r="AA58">
        <v>1.9606730859999999</v>
      </c>
      <c r="AB58">
        <v>0.43093785800000001</v>
      </c>
      <c r="AC58">
        <v>0.60203938499999998</v>
      </c>
      <c r="AD58">
        <v>0.57919441699999996</v>
      </c>
      <c r="AE58">
        <v>64.714291459999998</v>
      </c>
      <c r="AF58" t="s">
        <v>334</v>
      </c>
      <c r="AG58" t="s">
        <v>156</v>
      </c>
      <c r="AH58" t="s">
        <v>335</v>
      </c>
      <c r="AI58" s="4" t="s">
        <v>3418</v>
      </c>
      <c r="AJ58">
        <v>9.8594725079999996</v>
      </c>
      <c r="AK58">
        <v>0.68425625000000001</v>
      </c>
      <c r="AL58">
        <v>236.35590020000001</v>
      </c>
      <c r="AM58">
        <v>3418.4066149999999</v>
      </c>
      <c r="AN58">
        <v>2094.4140090000001</v>
      </c>
      <c r="AO58">
        <v>1652.907786</v>
      </c>
      <c r="AP58">
        <v>2.7890273240000001</v>
      </c>
      <c r="AQ58">
        <v>544.72718469999995</v>
      </c>
      <c r="AR58">
        <v>26.179884739999999</v>
      </c>
      <c r="AS58">
        <v>26.14063668</v>
      </c>
      <c r="AT58">
        <v>152.73924349999999</v>
      </c>
      <c r="AU58">
        <v>17024.687809999999</v>
      </c>
      <c r="AV58">
        <v>6.3898491230000003</v>
      </c>
      <c r="AW58">
        <v>13.75634165</v>
      </c>
      <c r="AX58">
        <v>26.375228230000001</v>
      </c>
      <c r="AY58">
        <v>45.314600599999999</v>
      </c>
      <c r="AZ58">
        <v>5.7666295620000003</v>
      </c>
      <c r="BA58">
        <v>1.2942504770000001</v>
      </c>
      <c r="BB58">
        <v>4.093746383</v>
      </c>
      <c r="BC58">
        <v>25.747007150000002</v>
      </c>
      <c r="BD58">
        <v>10.747724010000001</v>
      </c>
      <c r="BE58">
        <v>8.3467916990000006</v>
      </c>
      <c r="BF58">
        <v>3.7889610290000002</v>
      </c>
      <c r="BG58">
        <v>0.36540294400000001</v>
      </c>
      <c r="BH58">
        <v>0.185923212</v>
      </c>
      <c r="BI58">
        <v>2.344492426</v>
      </c>
      <c r="BJ58">
        <v>6.9227139959999997</v>
      </c>
      <c r="BK58">
        <v>0.29546127100000003</v>
      </c>
      <c r="BL58">
        <v>2.210651156</v>
      </c>
      <c r="BM58">
        <v>72.002985069999994</v>
      </c>
      <c r="BN58">
        <v>24.937017340000001</v>
      </c>
      <c r="BO58">
        <v>49.97891954</v>
      </c>
      <c r="BP58">
        <v>5.194868273</v>
      </c>
      <c r="BQ58">
        <v>17.706222709999999</v>
      </c>
      <c r="BR58">
        <v>2.9967822900000001</v>
      </c>
      <c r="BS58">
        <v>0.54217347299999996</v>
      </c>
      <c r="BT58">
        <v>2.7933211340000001</v>
      </c>
      <c r="BU58">
        <v>0.334259272</v>
      </c>
      <c r="BV58">
        <v>1.791620365</v>
      </c>
      <c r="BW58">
        <v>0.31603573400000001</v>
      </c>
      <c r="BX58">
        <v>0.88298680500000004</v>
      </c>
      <c r="BY58">
        <v>0.73544913099999998</v>
      </c>
      <c r="BZ58">
        <v>9.8131760999999998E-2</v>
      </c>
      <c r="CA58">
        <v>15.33686865</v>
      </c>
      <c r="CB58">
        <v>21.96884202</v>
      </c>
      <c r="CC58">
        <v>162.624</v>
      </c>
      <c r="CD58">
        <v>8.2768248900000003</v>
      </c>
      <c r="CE58">
        <v>46.6</v>
      </c>
      <c r="CF58">
        <v>6.13</v>
      </c>
      <c r="CG58">
        <v>68.099999999999994</v>
      </c>
      <c r="CH58" t="s">
        <v>336</v>
      </c>
      <c r="CI58">
        <v>2.6439204200000002</v>
      </c>
      <c r="CJ58">
        <v>0.111201826</v>
      </c>
      <c r="CK58">
        <v>1859.9709989999999</v>
      </c>
      <c r="CL58">
        <v>5876.6158329999998</v>
      </c>
      <c r="CM58">
        <v>6470.3932510000004</v>
      </c>
      <c r="CN58">
        <v>2352.8605040000002</v>
      </c>
      <c r="CO58">
        <v>6.1507436999999998E-2</v>
      </c>
      <c r="CP58">
        <v>10.88910516</v>
      </c>
      <c r="CQ58">
        <v>0.64374290499999998</v>
      </c>
      <c r="CR58">
        <v>2.1627774350000002</v>
      </c>
      <c r="CS58">
        <v>92.919904000000002</v>
      </c>
      <c r="CT58">
        <v>387.48497259999999</v>
      </c>
      <c r="CU58">
        <v>1.7895210589999999</v>
      </c>
      <c r="CV58">
        <v>6.6370918520000002</v>
      </c>
      <c r="CW58">
        <v>16.659313839999999</v>
      </c>
      <c r="CX58">
        <v>57.937186920000002</v>
      </c>
      <c r="CY58">
        <v>0.23122322000000001</v>
      </c>
      <c r="CZ58">
        <v>5.7088714999999998E-2</v>
      </c>
      <c r="DA58">
        <v>0.192434992</v>
      </c>
      <c r="DB58">
        <v>12.4540118</v>
      </c>
      <c r="DC58">
        <v>21.876111760000001</v>
      </c>
      <c r="DD58">
        <v>1.894206281</v>
      </c>
      <c r="DE58">
        <v>0.23195136399999999</v>
      </c>
      <c r="DF58">
        <v>0.102529015</v>
      </c>
      <c r="DG58">
        <v>6.9966696999999994E-2</v>
      </c>
      <c r="DH58">
        <v>7.5521849000000002E-2</v>
      </c>
      <c r="DI58">
        <v>1.042458906</v>
      </c>
      <c r="DJ58">
        <v>4.9677455000000002E-2</v>
      </c>
      <c r="DK58">
        <v>0.12455771</v>
      </c>
      <c r="DL58">
        <v>65.451448139999997</v>
      </c>
      <c r="DM58">
        <v>3.0444360829999999</v>
      </c>
      <c r="DN58">
        <v>5.2365782129999996</v>
      </c>
      <c r="DO58">
        <v>0.62526837800000001</v>
      </c>
      <c r="DP58">
        <v>2.296127432</v>
      </c>
      <c r="DQ58">
        <v>0.45709637199999997</v>
      </c>
      <c r="DR58">
        <v>0.10238319799999999</v>
      </c>
      <c r="DS58">
        <v>0.470290447</v>
      </c>
      <c r="DT58">
        <v>6.8836851000000004E-2</v>
      </c>
      <c r="DU58">
        <v>0.36532487899999999</v>
      </c>
      <c r="DV58">
        <v>6.8010869000000002E-2</v>
      </c>
      <c r="DW58">
        <v>0.18560417700000001</v>
      </c>
      <c r="DX58">
        <v>0.13512143700000001</v>
      </c>
      <c r="DY58">
        <v>9.2165670000000002E-3</v>
      </c>
      <c r="DZ58">
        <v>1.410327584</v>
      </c>
      <c r="EA58">
        <v>0.20456036999999999</v>
      </c>
      <c r="EB58">
        <v>117.8964017</v>
      </c>
      <c r="EC58">
        <v>35.85612167</v>
      </c>
      <c r="ED58">
        <v>0.23659098100000001</v>
      </c>
      <c r="EE58">
        <v>4885.5</v>
      </c>
      <c r="EF58">
        <v>3443.6999510000001</v>
      </c>
      <c r="EG58">
        <v>844.20001219999995</v>
      </c>
      <c r="EH58">
        <v>0.60663402099999997</v>
      </c>
      <c r="EI58">
        <v>-1.6000000240000001</v>
      </c>
      <c r="EJ58">
        <v>26.100000380000001</v>
      </c>
      <c r="EK58">
        <v>41.040000919999997</v>
      </c>
      <c r="EL58">
        <v>-18.959999079999999</v>
      </c>
      <c r="EM58">
        <v>256</v>
      </c>
      <c r="EN58">
        <v>273</v>
      </c>
      <c r="EO58">
        <v>923.02950539999995</v>
      </c>
      <c r="EP58" t="s">
        <v>265</v>
      </c>
      <c r="EQ58" t="s">
        <v>160</v>
      </c>
      <c r="ER58" t="s">
        <v>161</v>
      </c>
      <c r="ES58" t="s">
        <v>3240</v>
      </c>
      <c r="EW58" t="s">
        <v>3240</v>
      </c>
      <c r="EY58">
        <v>15.37</v>
      </c>
      <c r="EZ58">
        <v>3.23</v>
      </c>
      <c r="FA58">
        <v>18.600000000000001</v>
      </c>
      <c r="FB58">
        <v>850.55740000000003</v>
      </c>
      <c r="FC58">
        <v>17.406616119999999</v>
      </c>
    </row>
    <row r="59" spans="1:159">
      <c r="A59">
        <v>58</v>
      </c>
      <c r="B59" t="s">
        <v>337</v>
      </c>
      <c r="C59" t="s">
        <v>306</v>
      </c>
      <c r="D59" t="s">
        <v>153</v>
      </c>
      <c r="E59" t="s">
        <v>307</v>
      </c>
      <c r="G59">
        <v>4.4032218900000002</v>
      </c>
      <c r="H59">
        <v>0.68707859999999998</v>
      </c>
      <c r="I59">
        <v>2.1044961199999999</v>
      </c>
      <c r="J59">
        <v>1.0717657199999999</v>
      </c>
      <c r="K59">
        <v>0.88347237999999995</v>
      </c>
      <c r="L59">
        <v>9.1500347099999999</v>
      </c>
      <c r="M59">
        <v>0.150400748</v>
      </c>
      <c r="N59">
        <v>6.2994057000000006E-2</v>
      </c>
      <c r="O59">
        <v>6.74936E-4</v>
      </c>
      <c r="P59">
        <v>2.0255334E-2</v>
      </c>
      <c r="Q59">
        <v>0.117249253</v>
      </c>
      <c r="R59">
        <v>0.60901856300000001</v>
      </c>
      <c r="S59">
        <v>2.5466590000000002E-3</v>
      </c>
      <c r="T59">
        <v>6.5874750999999995E-2</v>
      </c>
      <c r="U59">
        <v>3.0893799999999998E-4</v>
      </c>
      <c r="V59">
        <v>2.2909592220000001</v>
      </c>
      <c r="W59">
        <v>9.7595829999999995E-2</v>
      </c>
      <c r="X59">
        <v>1.0747165089999999</v>
      </c>
      <c r="Y59">
        <v>1.030529067</v>
      </c>
      <c r="Z59">
        <v>3.3046103E-2</v>
      </c>
      <c r="AA59">
        <v>0.64214669800000002</v>
      </c>
      <c r="AB59">
        <v>0.54935267700000001</v>
      </c>
      <c r="AC59">
        <v>0.650437712</v>
      </c>
      <c r="AD59">
        <v>0.65956124500000002</v>
      </c>
      <c r="AE59">
        <v>89.901833890000006</v>
      </c>
      <c r="AF59" t="s">
        <v>337</v>
      </c>
      <c r="AG59" t="s">
        <v>156</v>
      </c>
      <c r="AH59" t="s">
        <v>338</v>
      </c>
      <c r="AI59" s="4" t="s">
        <v>3418</v>
      </c>
      <c r="AJ59">
        <v>7.3410247279999998</v>
      </c>
      <c r="AK59">
        <v>0.42727644100000001</v>
      </c>
      <c r="AL59">
        <v>189.52678399999999</v>
      </c>
      <c r="AM59">
        <v>2299.9699439999999</v>
      </c>
      <c r="AN59">
        <v>1273.5735219999999</v>
      </c>
      <c r="AO59">
        <v>1562.2305490000001</v>
      </c>
      <c r="AP59">
        <v>1.9623515600000001</v>
      </c>
      <c r="AQ59">
        <v>334.63453240000001</v>
      </c>
      <c r="AR59">
        <v>16.961156200000001</v>
      </c>
      <c r="AS59">
        <v>16.885204760000001</v>
      </c>
      <c r="AT59">
        <v>110.2243965</v>
      </c>
      <c r="AU59">
        <v>10901.947179999999</v>
      </c>
      <c r="AV59">
        <v>4.4165552569999997</v>
      </c>
      <c r="AW59">
        <v>9.7657749050000007</v>
      </c>
      <c r="AX59">
        <v>15.8963216</v>
      </c>
      <c r="AY59">
        <v>38.05330876</v>
      </c>
      <c r="AZ59">
        <v>3.7856705609999999</v>
      </c>
      <c r="BA59">
        <v>0.81392347499999995</v>
      </c>
      <c r="BB59">
        <v>2.8342420559999999</v>
      </c>
      <c r="BC59">
        <v>14.53667068</v>
      </c>
      <c r="BD59">
        <v>9.8947956169999998</v>
      </c>
      <c r="BE59">
        <v>6.162422737</v>
      </c>
      <c r="BF59">
        <v>3.5087606999999998</v>
      </c>
      <c r="BG59">
        <v>8.9851846999999999E-2</v>
      </c>
      <c r="BH59">
        <v>0.116832329</v>
      </c>
      <c r="BI59">
        <v>1.211816679</v>
      </c>
      <c r="BJ59">
        <v>5.0177184840000004</v>
      </c>
      <c r="BK59">
        <v>0.19916183900000001</v>
      </c>
      <c r="BL59">
        <v>1.3764471469999999</v>
      </c>
      <c r="BM59">
        <v>46.506809189999998</v>
      </c>
      <c r="BN59">
        <v>15.616661969999999</v>
      </c>
      <c r="BO59">
        <v>32.387504139999997</v>
      </c>
      <c r="BP59">
        <v>3.395458927</v>
      </c>
      <c r="BQ59">
        <v>11.968744620000001</v>
      </c>
      <c r="BR59">
        <v>2.1736787209999999</v>
      </c>
      <c r="BS59">
        <v>0.417933369</v>
      </c>
      <c r="BT59">
        <v>1.9632256880000001</v>
      </c>
      <c r="BU59">
        <v>0.24637795800000001</v>
      </c>
      <c r="BV59">
        <v>1.3107809859999999</v>
      </c>
      <c r="BW59">
        <v>0.23265545800000001</v>
      </c>
      <c r="BX59">
        <v>0.63617558900000004</v>
      </c>
      <c r="BY59">
        <v>0.53279561399999997</v>
      </c>
      <c r="BZ59">
        <v>8.9583897999999995E-2</v>
      </c>
      <c r="CA59">
        <v>9.9806721560000007</v>
      </c>
      <c r="CB59">
        <v>30.720638770000001</v>
      </c>
      <c r="CC59">
        <v>267.65199999999999</v>
      </c>
      <c r="CD59">
        <v>13.75982132</v>
      </c>
      <c r="CE59">
        <v>46.3</v>
      </c>
      <c r="CF59">
        <v>5.75</v>
      </c>
      <c r="CG59">
        <v>237</v>
      </c>
      <c r="CH59" t="s">
        <v>339</v>
      </c>
      <c r="CI59">
        <v>2.5438005330000002</v>
      </c>
      <c r="CJ59">
        <v>0.100608696</v>
      </c>
      <c r="CK59">
        <v>1650.0904780000001</v>
      </c>
      <c r="CL59">
        <v>6138.6550729999999</v>
      </c>
      <c r="CM59">
        <v>11380.73964</v>
      </c>
      <c r="CN59">
        <v>2301.0465199999999</v>
      </c>
      <c r="CO59">
        <v>0.119077998</v>
      </c>
      <c r="CP59">
        <v>15.86059137</v>
      </c>
      <c r="CQ59">
        <v>1.0155439980000001</v>
      </c>
      <c r="CR59">
        <v>4.912912564</v>
      </c>
      <c r="CS59">
        <v>82.137549949999993</v>
      </c>
      <c r="CT59">
        <v>616.79291460000002</v>
      </c>
      <c r="CU59">
        <v>1.6173756290000001</v>
      </c>
      <c r="CV59">
        <v>9.1486783220000003</v>
      </c>
      <c r="CW59">
        <v>17.66911485</v>
      </c>
      <c r="CX59">
        <v>25.025987239999999</v>
      </c>
      <c r="CY59">
        <v>0.34821419100000001</v>
      </c>
      <c r="CZ59">
        <v>9.6557699999999996E-2</v>
      </c>
      <c r="DA59">
        <v>0.389749389</v>
      </c>
      <c r="DB59">
        <v>18.183306819999999</v>
      </c>
      <c r="DC59">
        <v>19.584825309999999</v>
      </c>
      <c r="DD59">
        <v>2.6786669569999999</v>
      </c>
      <c r="DE59">
        <v>0.27229499400000001</v>
      </c>
      <c r="DF59">
        <v>0.11419117199999999</v>
      </c>
      <c r="DG59">
        <v>0.25715110800000002</v>
      </c>
      <c r="DH59">
        <v>9.4210401999999999E-2</v>
      </c>
      <c r="DI59">
        <v>1.00707733</v>
      </c>
      <c r="DJ59">
        <v>5.9842422999999999E-2</v>
      </c>
      <c r="DK59">
        <v>0.17275299399999999</v>
      </c>
      <c r="DL59">
        <v>68.166160869999999</v>
      </c>
      <c r="DM59">
        <v>3.7751545559999999</v>
      </c>
      <c r="DN59">
        <v>7.5896751099999999</v>
      </c>
      <c r="DO59">
        <v>0.85582411199999997</v>
      </c>
      <c r="DP59">
        <v>3.1898538919999999</v>
      </c>
      <c r="DQ59">
        <v>0.64267328899999998</v>
      </c>
      <c r="DR59">
        <v>0.13780078200000001</v>
      </c>
      <c r="DS59">
        <v>0.67724009500000004</v>
      </c>
      <c r="DT59">
        <v>9.7579164999999995E-2</v>
      </c>
      <c r="DU59">
        <v>0.52830590499999996</v>
      </c>
      <c r="DV59">
        <v>9.6984566999999994E-2</v>
      </c>
      <c r="DW59">
        <v>0.26764280299999998</v>
      </c>
      <c r="DX59">
        <v>0.19794191799999999</v>
      </c>
      <c r="DY59">
        <v>1.1376525E-2</v>
      </c>
      <c r="DZ59">
        <v>1.72099501</v>
      </c>
      <c r="EA59">
        <v>0.35168566499999998</v>
      </c>
      <c r="EB59">
        <v>117.8964017</v>
      </c>
      <c r="EC59">
        <v>35.85612167</v>
      </c>
      <c r="ED59">
        <v>0.23659098100000001</v>
      </c>
      <c r="EE59">
        <v>4885.5</v>
      </c>
      <c r="EF59">
        <v>3443.6999510000001</v>
      </c>
      <c r="EG59">
        <v>844.20001219999995</v>
      </c>
      <c r="EH59">
        <v>0.60663402099999997</v>
      </c>
      <c r="EI59">
        <v>-1.6000000240000001</v>
      </c>
      <c r="EJ59">
        <v>26.100000380000001</v>
      </c>
      <c r="EK59">
        <v>41.040000919999997</v>
      </c>
      <c r="EL59">
        <v>-18.959999079999999</v>
      </c>
      <c r="EM59">
        <v>256</v>
      </c>
      <c r="EN59">
        <v>273</v>
      </c>
      <c r="EO59">
        <v>923.02950539999995</v>
      </c>
      <c r="EP59" t="s">
        <v>265</v>
      </c>
      <c r="EQ59" t="s">
        <v>160</v>
      </c>
      <c r="ER59" t="s">
        <v>161</v>
      </c>
      <c r="ES59" t="s">
        <v>3240</v>
      </c>
      <c r="EW59" t="s">
        <v>3240</v>
      </c>
      <c r="EY59">
        <v>19.11</v>
      </c>
      <c r="EZ59">
        <v>4.71</v>
      </c>
      <c r="FA59">
        <v>23.82</v>
      </c>
      <c r="FB59">
        <v>1051.8045999999999</v>
      </c>
      <c r="FC59">
        <v>14.58856067</v>
      </c>
    </row>
    <row r="60" spans="1:159">
      <c r="A60">
        <v>59</v>
      </c>
      <c r="B60" t="s">
        <v>340</v>
      </c>
      <c r="C60" t="s">
        <v>306</v>
      </c>
      <c r="D60" t="s">
        <v>153</v>
      </c>
      <c r="E60" t="s">
        <v>307</v>
      </c>
      <c r="G60">
        <v>0.86920240000000004</v>
      </c>
      <c r="H60">
        <v>0.18675754</v>
      </c>
      <c r="I60">
        <v>1.87007828</v>
      </c>
      <c r="J60">
        <v>1.0326251500000001</v>
      </c>
      <c r="K60">
        <v>0.44471972999999998</v>
      </c>
      <c r="L60">
        <v>4.4033830900000002</v>
      </c>
      <c r="M60">
        <v>0.115963544</v>
      </c>
      <c r="N60">
        <v>3.7782907999999997E-2</v>
      </c>
      <c r="O60">
        <v>4.98863E-4</v>
      </c>
      <c r="P60">
        <v>1.9590340000000001E-2</v>
      </c>
      <c r="Q60">
        <v>0.111092156</v>
      </c>
      <c r="R60">
        <v>0.440215568</v>
      </c>
      <c r="S60">
        <v>1.8209190000000001E-3</v>
      </c>
      <c r="T60">
        <v>5.5863093000000003E-2</v>
      </c>
      <c r="U60">
        <v>3.23906E-4</v>
      </c>
      <c r="V60">
        <v>2.2158565979999998</v>
      </c>
      <c r="W60">
        <v>9.0651614000000005E-2</v>
      </c>
      <c r="X60">
        <v>0.79696509800000004</v>
      </c>
      <c r="Y60">
        <v>0.87658531900000003</v>
      </c>
      <c r="Z60">
        <v>2.9233289999999999E-2</v>
      </c>
      <c r="AA60">
        <v>0.33430563499999999</v>
      </c>
      <c r="AB60">
        <v>0.52830573199999997</v>
      </c>
      <c r="AC60">
        <v>0.88478747300000005</v>
      </c>
      <c r="AD60">
        <v>0.87280670699999996</v>
      </c>
      <c r="AE60">
        <v>62.635575209999999</v>
      </c>
      <c r="AF60" t="s">
        <v>340</v>
      </c>
      <c r="AG60" t="s">
        <v>156</v>
      </c>
      <c r="AH60" t="s">
        <v>341</v>
      </c>
      <c r="AI60" s="4" t="s">
        <v>3418</v>
      </c>
      <c r="AJ60">
        <v>5.6419310669999998</v>
      </c>
      <c r="AK60">
        <v>0.32738115499999998</v>
      </c>
      <c r="AL60">
        <v>198.67843289999999</v>
      </c>
      <c r="AM60">
        <v>1712.13013</v>
      </c>
      <c r="AN60">
        <v>1073.476776</v>
      </c>
      <c r="AO60">
        <v>1001.285628</v>
      </c>
      <c r="AP60">
        <v>1.4944247859999999</v>
      </c>
      <c r="AQ60">
        <v>260.5668435</v>
      </c>
      <c r="AR60">
        <v>13.173438190000001</v>
      </c>
      <c r="AS60">
        <v>12.042367219999999</v>
      </c>
      <c r="AT60">
        <v>77.310216609999998</v>
      </c>
      <c r="AU60">
        <v>8578.9730610000006</v>
      </c>
      <c r="AV60">
        <v>3.1965671969999998</v>
      </c>
      <c r="AW60">
        <v>6.9349042470000004</v>
      </c>
      <c r="AX60">
        <v>18.497077699999998</v>
      </c>
      <c r="AY60">
        <v>25.237697799999999</v>
      </c>
      <c r="AZ60">
        <v>2.9484750169999998</v>
      </c>
      <c r="BA60">
        <v>0.64871332500000001</v>
      </c>
      <c r="BB60">
        <v>2.1404445409999999</v>
      </c>
      <c r="BC60">
        <v>12.332192020000001</v>
      </c>
      <c r="BD60">
        <v>6.1286766479999999</v>
      </c>
      <c r="BE60">
        <v>4.5106301670000004</v>
      </c>
      <c r="BF60">
        <v>2.106300547</v>
      </c>
      <c r="BG60">
        <v>3.106962E-3</v>
      </c>
      <c r="BH60">
        <v>7.8140420000000002E-2</v>
      </c>
      <c r="BI60">
        <v>0.679621166</v>
      </c>
      <c r="BJ60">
        <v>4.5914749019999999</v>
      </c>
      <c r="BK60">
        <v>0.157996689</v>
      </c>
      <c r="BL60">
        <v>1.0963134859999999</v>
      </c>
      <c r="BM60">
        <v>38.028435100000003</v>
      </c>
      <c r="BN60">
        <v>12.229029430000001</v>
      </c>
      <c r="BO60">
        <v>25.01217488</v>
      </c>
      <c r="BP60">
        <v>2.5918288089999999</v>
      </c>
      <c r="BQ60">
        <v>9.0986991580000005</v>
      </c>
      <c r="BR60">
        <v>1.5588556069999999</v>
      </c>
      <c r="BS60">
        <v>0.28740950700000001</v>
      </c>
      <c r="BT60">
        <v>1.436056918</v>
      </c>
      <c r="BU60">
        <v>0.17554196799999999</v>
      </c>
      <c r="BV60">
        <v>0.97266385700000002</v>
      </c>
      <c r="BW60">
        <v>0.17334692800000001</v>
      </c>
      <c r="BX60">
        <v>0.481742006</v>
      </c>
      <c r="BY60">
        <v>0.387348835</v>
      </c>
      <c r="BZ60">
        <v>4.4694799E-2</v>
      </c>
      <c r="CA60">
        <v>8.0926294330000008</v>
      </c>
      <c r="CB60">
        <v>14.80026161</v>
      </c>
      <c r="CC60">
        <v>186.34</v>
      </c>
      <c r="CD60">
        <v>15.8695305</v>
      </c>
      <c r="CE60">
        <v>64.400000000000006</v>
      </c>
      <c r="CF60">
        <v>6.44</v>
      </c>
      <c r="CG60">
        <v>69.3</v>
      </c>
      <c r="CH60" t="s">
        <v>342</v>
      </c>
      <c r="CI60">
        <v>1.696104378</v>
      </c>
      <c r="CJ60">
        <v>0.101268103</v>
      </c>
      <c r="CK60">
        <v>1820.9817880000001</v>
      </c>
      <c r="CL60">
        <v>4475.3286699999999</v>
      </c>
      <c r="CM60">
        <v>8271.9545369999996</v>
      </c>
      <c r="CN60">
        <v>2356.9401790000002</v>
      </c>
      <c r="CO60">
        <v>3.9607637000000001E-2</v>
      </c>
      <c r="CP60">
        <v>8.349891435</v>
      </c>
      <c r="CQ60">
        <v>0.57985311100000003</v>
      </c>
      <c r="CR60">
        <v>2.7752417459999998</v>
      </c>
      <c r="CS60">
        <v>54.568148819999998</v>
      </c>
      <c r="CT60">
        <v>331.00539839999999</v>
      </c>
      <c r="CU60">
        <v>0.87307065900000003</v>
      </c>
      <c r="CV60">
        <v>4.8575974159999999</v>
      </c>
      <c r="CW60">
        <v>18.0410614</v>
      </c>
      <c r="CX60">
        <v>28.926953300000001</v>
      </c>
      <c r="CY60">
        <v>0.175137352</v>
      </c>
      <c r="CZ60">
        <v>5.4165027999999997E-2</v>
      </c>
      <c r="DA60">
        <v>0.15956975600000001</v>
      </c>
      <c r="DB60">
        <v>15.076758549999999</v>
      </c>
      <c r="DC60">
        <v>18.495058109999999</v>
      </c>
      <c r="DD60">
        <v>1.3674395319999999</v>
      </c>
      <c r="DE60">
        <v>0.25432606600000002</v>
      </c>
      <c r="DF60">
        <v>6.2980848000000006E-2</v>
      </c>
      <c r="DG60">
        <v>5.9512950000000002E-2</v>
      </c>
      <c r="DH60">
        <v>5.5824988999999998E-2</v>
      </c>
      <c r="DI60">
        <v>0.95792411200000005</v>
      </c>
      <c r="DJ60">
        <v>3.1045079999999999E-2</v>
      </c>
      <c r="DK60">
        <v>0.109466418</v>
      </c>
      <c r="DL60">
        <v>58.134092979999998</v>
      </c>
      <c r="DM60">
        <v>2.1147676099999999</v>
      </c>
      <c r="DN60">
        <v>3.7080947430000002</v>
      </c>
      <c r="DO60">
        <v>0.43062539100000002</v>
      </c>
      <c r="DP60">
        <v>1.6101781159999999</v>
      </c>
      <c r="DQ60">
        <v>0.318202345</v>
      </c>
      <c r="DR60">
        <v>6.9226098E-2</v>
      </c>
      <c r="DS60">
        <v>0.33055720300000002</v>
      </c>
      <c r="DT60">
        <v>4.5247713000000002E-2</v>
      </c>
      <c r="DU60">
        <v>0.249115683</v>
      </c>
      <c r="DV60">
        <v>4.7130584000000003E-2</v>
      </c>
      <c r="DW60">
        <v>0.126421742</v>
      </c>
      <c r="DX60">
        <v>9.5998910000000007E-2</v>
      </c>
      <c r="DY60">
        <v>6.548786E-3</v>
      </c>
      <c r="DZ60">
        <v>0.88528133799999997</v>
      </c>
      <c r="EA60">
        <v>0.18240513899999999</v>
      </c>
      <c r="EB60">
        <v>117.8964017</v>
      </c>
      <c r="EC60">
        <v>35.85612167</v>
      </c>
      <c r="ED60">
        <v>0.23659098100000001</v>
      </c>
      <c r="EE60">
        <v>4885.5</v>
      </c>
      <c r="EF60">
        <v>3443.6999510000001</v>
      </c>
      <c r="EG60">
        <v>844.20001219999995</v>
      </c>
      <c r="EH60">
        <v>0.60663402099999997</v>
      </c>
      <c r="EI60">
        <v>-1.6000000240000001</v>
      </c>
      <c r="EJ60">
        <v>26.100000380000001</v>
      </c>
      <c r="EK60">
        <v>41.040000919999997</v>
      </c>
      <c r="EL60">
        <v>-18.959999079999999</v>
      </c>
      <c r="EM60">
        <v>256</v>
      </c>
      <c r="EN60">
        <v>273</v>
      </c>
      <c r="EO60">
        <v>923.02950539999995</v>
      </c>
      <c r="EP60" t="s">
        <v>265</v>
      </c>
      <c r="EQ60" t="s">
        <v>160</v>
      </c>
      <c r="ER60" t="s">
        <v>161</v>
      </c>
      <c r="ES60" t="s">
        <v>3240</v>
      </c>
      <c r="EW60" t="s">
        <v>3240</v>
      </c>
      <c r="EY60">
        <v>16.45</v>
      </c>
      <c r="EZ60">
        <v>3.94</v>
      </c>
      <c r="FA60">
        <v>20.39</v>
      </c>
      <c r="FB60">
        <v>1092.7994000000001</v>
      </c>
      <c r="FC60">
        <v>11.547578440000001</v>
      </c>
    </row>
    <row r="61" spans="1:159">
      <c r="A61">
        <v>60</v>
      </c>
      <c r="B61" t="s">
        <v>343</v>
      </c>
      <c r="C61" t="s">
        <v>306</v>
      </c>
      <c r="D61" t="s">
        <v>153</v>
      </c>
      <c r="E61" t="s">
        <v>307</v>
      </c>
      <c r="G61">
        <v>0.92123332999999996</v>
      </c>
      <c r="H61">
        <v>0.15581060999999999</v>
      </c>
      <c r="I61">
        <v>2.1048148100000001</v>
      </c>
      <c r="J61">
        <v>0.79306019000000005</v>
      </c>
      <c r="K61">
        <v>0.30813889999999999</v>
      </c>
      <c r="L61">
        <v>4.2830578399999997</v>
      </c>
      <c r="M61">
        <v>0.11797073800000001</v>
      </c>
      <c r="N61">
        <v>3.9558208999999997E-2</v>
      </c>
      <c r="O61">
        <v>6.6408199999999998E-4</v>
      </c>
      <c r="P61">
        <v>2.0970717E-2</v>
      </c>
      <c r="Q61">
        <v>8.7527737999999994E-2</v>
      </c>
      <c r="R61">
        <v>0.479075686</v>
      </c>
      <c r="S61">
        <v>2.370535E-3</v>
      </c>
      <c r="T61">
        <v>5.9169393000000001E-2</v>
      </c>
      <c r="U61">
        <v>3.1464900000000002E-4</v>
      </c>
      <c r="V61">
        <v>2.4609569169999999</v>
      </c>
      <c r="W61">
        <v>0.10618889400000001</v>
      </c>
      <c r="X61">
        <v>1.005429519</v>
      </c>
      <c r="Y61">
        <v>0.99908128799999996</v>
      </c>
      <c r="Z61">
        <v>3.0374767E-2</v>
      </c>
      <c r="AA61">
        <v>1.4019378069999999</v>
      </c>
      <c r="AB61">
        <v>0.59956916000000005</v>
      </c>
      <c r="AC61">
        <v>1.1289242159999999</v>
      </c>
      <c r="AD61">
        <v>1.565827984</v>
      </c>
      <c r="AE61">
        <v>68.142177889999999</v>
      </c>
      <c r="AF61" t="s">
        <v>343</v>
      </c>
      <c r="AG61" t="s">
        <v>156</v>
      </c>
      <c r="AH61" t="s">
        <v>344</v>
      </c>
      <c r="AI61" s="4" t="s">
        <v>3418</v>
      </c>
      <c r="AJ61">
        <v>6.1082020830000001</v>
      </c>
      <c r="AK61">
        <v>0.39617723199999999</v>
      </c>
      <c r="AL61">
        <v>253.32922590000001</v>
      </c>
      <c r="AM61">
        <v>2118.1633069999998</v>
      </c>
      <c r="AN61">
        <v>1305.0302819999999</v>
      </c>
      <c r="AO61">
        <v>1183.4912850000001</v>
      </c>
      <c r="AP61">
        <v>1.6216305010000001</v>
      </c>
      <c r="AQ61">
        <v>332.49678260000002</v>
      </c>
      <c r="AR61">
        <v>15.63376364</v>
      </c>
      <c r="AS61">
        <v>15.15887427</v>
      </c>
      <c r="AT61">
        <v>92.746531430000005</v>
      </c>
      <c r="AU61">
        <v>9971.6626350000006</v>
      </c>
      <c r="AV61">
        <v>3.6506562040000001</v>
      </c>
      <c r="AW61">
        <v>9.1378546879999991</v>
      </c>
      <c r="AX61">
        <v>22.650896500000002</v>
      </c>
      <c r="AY61">
        <v>34.152996369999997</v>
      </c>
      <c r="AZ61">
        <v>3.678407516</v>
      </c>
      <c r="BA61">
        <v>0.81098968500000002</v>
      </c>
      <c r="BB61">
        <v>2.299590705</v>
      </c>
      <c r="BC61">
        <v>15.668820609999999</v>
      </c>
      <c r="BD61">
        <v>7.2393286269999999</v>
      </c>
      <c r="BE61">
        <v>5.2007491220000004</v>
      </c>
      <c r="BF61">
        <v>2.385467658</v>
      </c>
      <c r="BG61">
        <v>3.106962E-3</v>
      </c>
      <c r="BH61">
        <v>8.3520464000000003E-2</v>
      </c>
      <c r="BI61">
        <v>0.98404372200000001</v>
      </c>
      <c r="BJ61">
        <v>4.067350598</v>
      </c>
      <c r="BK61">
        <v>0.163509987</v>
      </c>
      <c r="BL61">
        <v>1.2919647599999999</v>
      </c>
      <c r="BM61">
        <v>43.534315890000002</v>
      </c>
      <c r="BN61">
        <v>21.20136553</v>
      </c>
      <c r="BO61">
        <v>36.867752729999999</v>
      </c>
      <c r="BP61">
        <v>4.1806429959999996</v>
      </c>
      <c r="BQ61">
        <v>13.733457489999999</v>
      </c>
      <c r="BR61">
        <v>2.120608067</v>
      </c>
      <c r="BS61">
        <v>0.34960651199999998</v>
      </c>
      <c r="BT61">
        <v>1.853571839</v>
      </c>
      <c r="BU61">
        <v>0.218248784</v>
      </c>
      <c r="BV61">
        <v>1.1507422819999999</v>
      </c>
      <c r="BW61">
        <v>0.19788438699999999</v>
      </c>
      <c r="BX61">
        <v>0.549389091</v>
      </c>
      <c r="BY61">
        <v>0.44159841799999999</v>
      </c>
      <c r="BZ61">
        <v>5.0484116000000002E-2</v>
      </c>
      <c r="CA61">
        <v>11.226963810000001</v>
      </c>
      <c r="CB61">
        <v>13.483962200000001</v>
      </c>
      <c r="CC61">
        <v>267.65199999999999</v>
      </c>
      <c r="CD61">
        <v>8.0741626790000005</v>
      </c>
      <c r="CE61">
        <v>68.650000000000006</v>
      </c>
      <c r="CF61">
        <v>6.56</v>
      </c>
      <c r="CG61">
        <v>68</v>
      </c>
      <c r="CH61" t="s">
        <v>345</v>
      </c>
      <c r="CI61">
        <v>2.297658631</v>
      </c>
      <c r="CJ61">
        <v>0.180309468</v>
      </c>
      <c r="CK61">
        <v>1898.32206</v>
      </c>
      <c r="CL61">
        <v>5970.9611860000005</v>
      </c>
      <c r="CM61">
        <v>8891.0027829999999</v>
      </c>
      <c r="CN61">
        <v>2540.1180690000001</v>
      </c>
      <c r="CO61">
        <v>0.145662394</v>
      </c>
      <c r="CP61">
        <v>22.033749419999999</v>
      </c>
      <c r="CQ61">
        <v>1.4352698479999999</v>
      </c>
      <c r="CR61">
        <v>7.2309136519999999</v>
      </c>
      <c r="CS61">
        <v>74.539774859999994</v>
      </c>
      <c r="CT61">
        <v>909.21584040000005</v>
      </c>
      <c r="CU61">
        <v>1.3674879120000001</v>
      </c>
      <c r="CV61">
        <v>6.4762783170000002</v>
      </c>
      <c r="CW61">
        <v>14.797142089999999</v>
      </c>
      <c r="CX61">
        <v>70.909808639999994</v>
      </c>
      <c r="CY61">
        <v>0.39076861200000002</v>
      </c>
      <c r="CZ61">
        <v>9.7090488000000003E-2</v>
      </c>
      <c r="DA61">
        <v>0.34695268000000001</v>
      </c>
      <c r="DB61">
        <v>15.507538909999999</v>
      </c>
      <c r="DC61">
        <v>23.288859720000001</v>
      </c>
      <c r="DD61">
        <v>2.1277585779999999</v>
      </c>
      <c r="DE61">
        <v>0.15203220000000001</v>
      </c>
      <c r="DF61">
        <v>9.4267288000000005E-2</v>
      </c>
      <c r="DG61">
        <v>0.31890179099999999</v>
      </c>
      <c r="DH61">
        <v>8.7459815999999996E-2</v>
      </c>
      <c r="DI61">
        <v>1.398278492</v>
      </c>
      <c r="DJ61">
        <v>4.6761878999999999E-2</v>
      </c>
      <c r="DK61">
        <v>0.16602746099999999</v>
      </c>
      <c r="DL61">
        <v>54.463199789999997</v>
      </c>
      <c r="DM61">
        <v>3.635513011</v>
      </c>
      <c r="DN61">
        <v>6.7737113170000001</v>
      </c>
      <c r="DO61">
        <v>0.77526400799999995</v>
      </c>
      <c r="DP61">
        <v>2.8214727740000001</v>
      </c>
      <c r="DQ61">
        <v>0.55970982400000002</v>
      </c>
      <c r="DR61">
        <v>0.11724124900000001</v>
      </c>
      <c r="DS61">
        <v>0.55824892400000004</v>
      </c>
      <c r="DT61">
        <v>7.9212572999999994E-2</v>
      </c>
      <c r="DU61">
        <v>0.42810305900000001</v>
      </c>
      <c r="DV61">
        <v>7.9061653999999995E-2</v>
      </c>
      <c r="DW61">
        <v>0.212671623</v>
      </c>
      <c r="DX61">
        <v>0.167048682</v>
      </c>
      <c r="DY61">
        <v>6.5971909999999996E-3</v>
      </c>
      <c r="DZ61">
        <v>2.7410800110000002</v>
      </c>
      <c r="EA61">
        <v>2.285349643</v>
      </c>
      <c r="EB61">
        <v>117.8964017</v>
      </c>
      <c r="EC61">
        <v>35.85612167</v>
      </c>
      <c r="ED61">
        <v>0.23659098100000001</v>
      </c>
      <c r="EE61">
        <v>4885.5</v>
      </c>
      <c r="EF61">
        <v>3443.6999510000001</v>
      </c>
      <c r="EG61">
        <v>844.20001219999995</v>
      </c>
      <c r="EH61">
        <v>0.60663402099999997</v>
      </c>
      <c r="EI61">
        <v>-1.6000000240000001</v>
      </c>
      <c r="EJ61">
        <v>26.100000380000001</v>
      </c>
      <c r="EK61">
        <v>41.040000919999997</v>
      </c>
      <c r="EL61">
        <v>-18.959999079999999</v>
      </c>
      <c r="EM61">
        <v>256</v>
      </c>
      <c r="EN61">
        <v>273</v>
      </c>
      <c r="EO61">
        <v>923.02950539999995</v>
      </c>
      <c r="EP61" t="s">
        <v>265</v>
      </c>
      <c r="EQ61" t="s">
        <v>160</v>
      </c>
      <c r="ER61" t="s">
        <v>161</v>
      </c>
      <c r="ES61" t="s">
        <v>3240</v>
      </c>
      <c r="EW61" t="s">
        <v>3240</v>
      </c>
      <c r="EY61">
        <v>13.94</v>
      </c>
      <c r="EZ61">
        <v>6</v>
      </c>
      <c r="FA61">
        <v>19.940000000000001</v>
      </c>
      <c r="FB61">
        <v>1106.8596</v>
      </c>
      <c r="FC61">
        <v>15.366356830000001</v>
      </c>
    </row>
    <row r="62" spans="1:159">
      <c r="A62">
        <v>61</v>
      </c>
      <c r="B62" t="s">
        <v>346</v>
      </c>
      <c r="C62" t="s">
        <v>347</v>
      </c>
      <c r="D62" t="s">
        <v>153</v>
      </c>
      <c r="E62" t="s">
        <v>307</v>
      </c>
      <c r="G62">
        <v>1.17159726</v>
      </c>
      <c r="H62">
        <v>0.28267935</v>
      </c>
      <c r="I62">
        <v>1.2218611399999999</v>
      </c>
      <c r="J62">
        <v>0.58057921000000001</v>
      </c>
      <c r="K62">
        <v>0.34284579999999998</v>
      </c>
      <c r="L62">
        <v>3.59956276</v>
      </c>
      <c r="M62">
        <v>9.1628955999999998E-2</v>
      </c>
      <c r="N62">
        <v>1.4503756E-2</v>
      </c>
      <c r="O62">
        <v>3.6873299999999999E-4</v>
      </c>
      <c r="P62">
        <v>2.0179840000000001E-2</v>
      </c>
      <c r="Q62">
        <v>7.0466333000000006E-2</v>
      </c>
      <c r="R62">
        <v>0.51812781799999996</v>
      </c>
      <c r="S62">
        <v>1.541777E-3</v>
      </c>
      <c r="T62">
        <v>6.4618071999999999E-2</v>
      </c>
      <c r="U62">
        <v>2.5767100000000001E-4</v>
      </c>
      <c r="V62">
        <v>2.7250899209999999</v>
      </c>
      <c r="W62">
        <v>7.4321350999999994E-2</v>
      </c>
      <c r="X62">
        <v>0.77023044399999996</v>
      </c>
      <c r="Y62">
        <v>0.89601732599999995</v>
      </c>
      <c r="Z62">
        <v>6.1107610999999999E-2</v>
      </c>
      <c r="AA62">
        <v>1.8708096649999999</v>
      </c>
      <c r="AB62">
        <v>0.63347278600000001</v>
      </c>
      <c r="AC62">
        <v>1.159419945</v>
      </c>
      <c r="AD62">
        <v>1.015501312</v>
      </c>
      <c r="AE62">
        <v>73.769453810000002</v>
      </c>
      <c r="AF62" t="s">
        <v>346</v>
      </c>
      <c r="AG62" t="s">
        <v>156</v>
      </c>
      <c r="AH62" t="s">
        <v>348</v>
      </c>
      <c r="AI62" s="4" t="s">
        <v>3418</v>
      </c>
      <c r="AJ62">
        <v>17.820879139999999</v>
      </c>
      <c r="AK62">
        <v>1.426003439</v>
      </c>
      <c r="AL62">
        <v>188.57862940000001</v>
      </c>
      <c r="AM62">
        <v>5146.1299650000001</v>
      </c>
      <c r="AN62">
        <v>2721.1416760000002</v>
      </c>
      <c r="AO62">
        <v>2770.0622739999999</v>
      </c>
      <c r="AP62">
        <v>5.5463395379999998</v>
      </c>
      <c r="AQ62">
        <v>1083.089287</v>
      </c>
      <c r="AR62">
        <v>42.97049389</v>
      </c>
      <c r="AS62">
        <v>38.295552149999999</v>
      </c>
      <c r="AT62">
        <v>371.64160829999997</v>
      </c>
      <c r="AU62">
        <v>26003.373439999999</v>
      </c>
      <c r="AV62">
        <v>13.13885569</v>
      </c>
      <c r="AW62">
        <v>25.518715390000001</v>
      </c>
      <c r="AX62">
        <v>36.718703490000003</v>
      </c>
      <c r="AY62">
        <v>46.389706779999997</v>
      </c>
      <c r="AZ62">
        <v>8.7166372800000005</v>
      </c>
      <c r="BA62">
        <v>2.2593216909999998</v>
      </c>
      <c r="BB62">
        <v>8.474190793</v>
      </c>
      <c r="BC62">
        <v>28.338168400000001</v>
      </c>
      <c r="BD62">
        <v>23.999273859999999</v>
      </c>
      <c r="BE62">
        <v>14.890847089999999</v>
      </c>
      <c r="BF62">
        <v>6.7194347929999996</v>
      </c>
      <c r="BG62">
        <v>3.1583759470000001</v>
      </c>
      <c r="BH62">
        <v>0.59632022399999995</v>
      </c>
      <c r="BI62">
        <v>0.74135312799999997</v>
      </c>
      <c r="BJ62">
        <v>6.3896538459999999</v>
      </c>
      <c r="BK62">
        <v>0.68833565500000005</v>
      </c>
      <c r="BL62">
        <v>4.6757501750000001</v>
      </c>
      <c r="BM62">
        <v>108.6134162</v>
      </c>
      <c r="BN62">
        <v>38.704600749999997</v>
      </c>
      <c r="BO62">
        <v>81.624758689999993</v>
      </c>
      <c r="BP62">
        <v>8.9342211509999991</v>
      </c>
      <c r="BQ62">
        <v>32.292922590000003</v>
      </c>
      <c r="BR62">
        <v>5.8651486899999998</v>
      </c>
      <c r="BS62">
        <v>1.0760572269999999</v>
      </c>
      <c r="BT62">
        <v>5.3229831320000001</v>
      </c>
      <c r="BU62">
        <v>0.68609052000000004</v>
      </c>
      <c r="BV62">
        <v>3.4739104080000001</v>
      </c>
      <c r="BW62">
        <v>0.64109656599999998</v>
      </c>
      <c r="BX62">
        <v>1.7263531130000001</v>
      </c>
      <c r="BY62">
        <v>1.450747891</v>
      </c>
      <c r="BZ62">
        <v>0.234307142</v>
      </c>
      <c r="CA62">
        <v>21.142693649999998</v>
      </c>
      <c r="CB62">
        <v>17.340840289999999</v>
      </c>
      <c r="CC62">
        <v>214.291</v>
      </c>
      <c r="CD62">
        <v>7.9859447369999996</v>
      </c>
      <c r="CE62">
        <v>145.15</v>
      </c>
      <c r="CF62">
        <v>6.53</v>
      </c>
      <c r="CG62">
        <v>40.200000000000003</v>
      </c>
      <c r="CH62" t="s">
        <v>349</v>
      </c>
      <c r="CI62">
        <v>2.1882474099999998</v>
      </c>
      <c r="CJ62">
        <v>0.115366833</v>
      </c>
      <c r="CK62">
        <v>1566.99254</v>
      </c>
      <c r="CL62">
        <v>4663.6053140000004</v>
      </c>
      <c r="CM62">
        <v>6925.8543179999997</v>
      </c>
      <c r="CN62">
        <v>2183.8962510000001</v>
      </c>
      <c r="CO62">
        <v>0.10376231900000001</v>
      </c>
      <c r="CP62">
        <v>12.888006130000001</v>
      </c>
      <c r="CQ62">
        <v>0.90460168100000005</v>
      </c>
      <c r="CR62">
        <v>4.0049424670000002</v>
      </c>
      <c r="CS62">
        <v>59.71471425</v>
      </c>
      <c r="CT62">
        <v>520.40773860000002</v>
      </c>
      <c r="CU62">
        <v>0.58772620900000005</v>
      </c>
      <c r="CV62">
        <v>4.8403679679999998</v>
      </c>
      <c r="CW62">
        <v>13.610406190000001</v>
      </c>
      <c r="CX62">
        <v>19.461776260000001</v>
      </c>
      <c r="CY62">
        <v>0.22950294399999999</v>
      </c>
      <c r="CZ62">
        <v>6.8549595000000005E-2</v>
      </c>
      <c r="DA62">
        <v>0.22200636900000001</v>
      </c>
      <c r="DB62">
        <v>4.8071989659999996</v>
      </c>
      <c r="DC62">
        <v>20.99869906</v>
      </c>
      <c r="DD62">
        <v>1.717093381</v>
      </c>
      <c r="DE62">
        <v>0.30107615500000001</v>
      </c>
      <c r="DF62">
        <v>8.2409621000000002E-2</v>
      </c>
      <c r="DG62">
        <v>7.2224196000000004E-2</v>
      </c>
      <c r="DH62">
        <v>4.7346223999999999E-2</v>
      </c>
      <c r="DI62">
        <v>0.96755690500000002</v>
      </c>
      <c r="DJ62">
        <v>4.2539476E-2</v>
      </c>
      <c r="DK62">
        <v>0.147933649</v>
      </c>
      <c r="DL62">
        <v>44.43463508</v>
      </c>
      <c r="DM62">
        <v>3.0627671439999999</v>
      </c>
      <c r="DN62">
        <v>4.6303916449999996</v>
      </c>
      <c r="DO62">
        <v>0.629478062</v>
      </c>
      <c r="DP62">
        <v>2.3535126800000001</v>
      </c>
      <c r="DQ62">
        <v>0.43428602700000002</v>
      </c>
      <c r="DR62">
        <v>9.1075431999999998E-2</v>
      </c>
      <c r="DS62">
        <v>0.44641367199999998</v>
      </c>
      <c r="DT62">
        <v>6.0346403999999999E-2</v>
      </c>
      <c r="DU62">
        <v>0.32575209599999999</v>
      </c>
      <c r="DV62">
        <v>6.2335469999999997E-2</v>
      </c>
      <c r="DW62">
        <v>0.16506616800000001</v>
      </c>
      <c r="DX62">
        <v>0.120191149</v>
      </c>
      <c r="DY62">
        <v>1.242337E-2</v>
      </c>
      <c r="DZ62">
        <v>0.86455097800000003</v>
      </c>
      <c r="EA62">
        <v>0.26382263700000003</v>
      </c>
      <c r="EB62">
        <v>117.89489330000001</v>
      </c>
      <c r="EC62">
        <v>35.860231669999997</v>
      </c>
      <c r="ED62">
        <v>0.23711299899999999</v>
      </c>
      <c r="EE62">
        <v>4875.8999020000001</v>
      </c>
      <c r="EF62">
        <v>3435.8000489999999</v>
      </c>
      <c r="EG62">
        <v>843.70001219999995</v>
      </c>
      <c r="EH62">
        <v>0.60621798000000005</v>
      </c>
      <c r="EI62">
        <v>-1.7000000479999999</v>
      </c>
      <c r="EJ62">
        <v>26.100000380000001</v>
      </c>
      <c r="EK62">
        <v>40.979999540000001</v>
      </c>
      <c r="EL62">
        <v>-19.040000920000001</v>
      </c>
      <c r="EM62">
        <v>261</v>
      </c>
      <c r="EN62">
        <v>291</v>
      </c>
      <c r="EO62">
        <v>941.4857154</v>
      </c>
      <c r="EP62" t="s">
        <v>265</v>
      </c>
      <c r="EQ62" t="s">
        <v>160</v>
      </c>
      <c r="ER62" t="s">
        <v>161</v>
      </c>
      <c r="ES62" t="s">
        <v>3240</v>
      </c>
      <c r="EW62" t="s">
        <v>3240</v>
      </c>
      <c r="EY62">
        <v>14.3</v>
      </c>
      <c r="EZ62">
        <v>3.86</v>
      </c>
      <c r="FA62">
        <v>18.16</v>
      </c>
      <c r="FB62">
        <v>1108.0454</v>
      </c>
      <c r="FC62">
        <v>8.5357538870000003</v>
      </c>
    </row>
    <row r="63" spans="1:159">
      <c r="A63">
        <v>62</v>
      </c>
      <c r="B63" t="s">
        <v>350</v>
      </c>
      <c r="C63" t="s">
        <v>347</v>
      </c>
      <c r="D63" t="s">
        <v>153</v>
      </c>
      <c r="E63" t="s">
        <v>307</v>
      </c>
      <c r="G63">
        <v>0.89419042000000004</v>
      </c>
      <c r="H63">
        <v>0.29611938999999998</v>
      </c>
      <c r="I63">
        <v>1.7063556600000001</v>
      </c>
      <c r="J63">
        <v>0.64209963999999997</v>
      </c>
      <c r="K63">
        <v>0.13299024000000001</v>
      </c>
      <c r="L63">
        <v>3.6717553600000001</v>
      </c>
      <c r="M63">
        <v>8.7652698000000001E-2</v>
      </c>
      <c r="N63">
        <v>2.6580502999999998E-2</v>
      </c>
      <c r="O63">
        <v>5.5006200000000003E-4</v>
      </c>
      <c r="P63">
        <v>1.8994388000000001E-2</v>
      </c>
      <c r="Q63">
        <v>5.5729485000000002E-2</v>
      </c>
      <c r="R63">
        <v>0.39325226000000002</v>
      </c>
      <c r="S63">
        <v>1.2781170000000001E-3</v>
      </c>
      <c r="T63">
        <v>5.2345439000000001E-2</v>
      </c>
      <c r="U63">
        <v>2.23885E-4</v>
      </c>
      <c r="V63">
        <v>1.777586567</v>
      </c>
      <c r="W63">
        <v>7.8044809000000007E-2</v>
      </c>
      <c r="X63">
        <v>0.70675369700000001</v>
      </c>
      <c r="Y63">
        <v>0.79680524799999997</v>
      </c>
      <c r="Z63">
        <v>3.5321858999999997E-2</v>
      </c>
      <c r="AA63">
        <v>0.30973828399999997</v>
      </c>
      <c r="AB63">
        <v>0.43311343699999999</v>
      </c>
      <c r="AC63">
        <v>0.68482835500000006</v>
      </c>
      <c r="AD63">
        <v>0.81559406099999998</v>
      </c>
      <c r="AE63">
        <v>56.660687850000002</v>
      </c>
      <c r="AF63" t="s">
        <v>350</v>
      </c>
      <c r="AG63" t="s">
        <v>156</v>
      </c>
      <c r="AH63" t="s">
        <v>351</v>
      </c>
      <c r="AI63" s="4" t="s">
        <v>3418</v>
      </c>
      <c r="AJ63">
        <v>18.523010169999999</v>
      </c>
      <c r="AK63">
        <v>1.630807986</v>
      </c>
      <c r="AL63">
        <v>157.28027660000001</v>
      </c>
      <c r="AM63">
        <v>5415.8755789999996</v>
      </c>
      <c r="AN63">
        <v>2744.019327</v>
      </c>
      <c r="AO63">
        <v>2883.5959499999999</v>
      </c>
      <c r="AP63">
        <v>5.8355439520000001</v>
      </c>
      <c r="AQ63">
        <v>983.08073779999995</v>
      </c>
      <c r="AR63">
        <v>45.731677679999997</v>
      </c>
      <c r="AS63">
        <v>41.825138160000002</v>
      </c>
      <c r="AT63">
        <v>347.48162079999997</v>
      </c>
      <c r="AU63">
        <v>28410.370729999999</v>
      </c>
      <c r="AV63">
        <v>12.339045499999999</v>
      </c>
      <c r="AW63">
        <v>27.78251955</v>
      </c>
      <c r="AX63">
        <v>46.42540769</v>
      </c>
      <c r="AY63">
        <v>48.341198640000002</v>
      </c>
      <c r="AZ63">
        <v>9.1336889530000001</v>
      </c>
      <c r="BA63">
        <v>2.3734337060000001</v>
      </c>
      <c r="BB63">
        <v>9.6006304690000004</v>
      </c>
      <c r="BC63">
        <v>31.708583489999999</v>
      </c>
      <c r="BD63">
        <v>23.772882379999999</v>
      </c>
      <c r="BE63">
        <v>15.5680014</v>
      </c>
      <c r="BF63">
        <v>4.2480462450000003</v>
      </c>
      <c r="BG63">
        <v>1.9036233760000001</v>
      </c>
      <c r="BH63">
        <v>0.48962539999999999</v>
      </c>
      <c r="BI63">
        <v>0.44374840900000001</v>
      </c>
      <c r="BJ63">
        <v>7.7949953389999997</v>
      </c>
      <c r="BK63">
        <v>0.59229849899999998</v>
      </c>
      <c r="BL63">
        <v>5.0578905519999999</v>
      </c>
      <c r="BM63">
        <v>116.4788782</v>
      </c>
      <c r="BN63">
        <v>40.394592150000001</v>
      </c>
      <c r="BO63">
        <v>82.909554740000004</v>
      </c>
      <c r="BP63">
        <v>9.3209857679999999</v>
      </c>
      <c r="BQ63">
        <v>33.60440603</v>
      </c>
      <c r="BR63">
        <v>6.0301106410000003</v>
      </c>
      <c r="BS63">
        <v>1.0699989249999999</v>
      </c>
      <c r="BT63">
        <v>5.4919820320000001</v>
      </c>
      <c r="BU63">
        <v>0.68930262899999994</v>
      </c>
      <c r="BV63">
        <v>3.5943583330000002</v>
      </c>
      <c r="BW63">
        <v>0.65046779200000004</v>
      </c>
      <c r="BX63">
        <v>1.7488996720000001</v>
      </c>
      <c r="BY63">
        <v>1.450101318</v>
      </c>
      <c r="BZ63">
        <v>9.7417229999999994E-2</v>
      </c>
      <c r="CA63">
        <v>22.330722659999999</v>
      </c>
      <c r="CB63">
        <v>13.42939848</v>
      </c>
      <c r="CC63">
        <v>189.72800000000001</v>
      </c>
      <c r="CD63">
        <v>6.7891373799999997</v>
      </c>
      <c r="CE63">
        <v>69.55</v>
      </c>
      <c r="CF63">
        <v>6.4</v>
      </c>
      <c r="CG63">
        <v>50.5</v>
      </c>
      <c r="CH63" t="s">
        <v>352</v>
      </c>
      <c r="CI63">
        <v>1.386650218</v>
      </c>
      <c r="CJ63">
        <v>0.101972305</v>
      </c>
      <c r="CK63">
        <v>2045.387905</v>
      </c>
      <c r="CL63">
        <v>3757.7841330000001</v>
      </c>
      <c r="CM63">
        <v>4919.8106749999997</v>
      </c>
      <c r="CN63">
        <v>1879.043402</v>
      </c>
      <c r="CO63">
        <v>0.11400954000000001</v>
      </c>
      <c r="CP63">
        <v>14.791694359999999</v>
      </c>
      <c r="CQ63">
        <v>1.015168853</v>
      </c>
      <c r="CR63">
        <v>2.6911554459999998</v>
      </c>
      <c r="CS63">
        <v>42.748122010000003</v>
      </c>
      <c r="CT63">
        <v>572.30871179999997</v>
      </c>
      <c r="CU63">
        <v>0.61078987200000001</v>
      </c>
      <c r="CV63">
        <v>5.0776419739999996</v>
      </c>
      <c r="CW63">
        <v>17.366888039999999</v>
      </c>
      <c r="CX63">
        <v>20.53376634</v>
      </c>
      <c r="CY63">
        <v>0.25876241300000002</v>
      </c>
      <c r="CZ63">
        <v>7.6857837999999998E-2</v>
      </c>
      <c r="DA63">
        <v>0.300589155</v>
      </c>
      <c r="DB63">
        <v>8.7034862709999992</v>
      </c>
      <c r="DC63">
        <v>18.66426384</v>
      </c>
      <c r="DD63">
        <v>1.747258156</v>
      </c>
      <c r="DE63">
        <v>0.30333673</v>
      </c>
      <c r="DF63">
        <v>8.8544444999999999E-2</v>
      </c>
      <c r="DG63">
        <v>0.13826427599999999</v>
      </c>
      <c r="DH63">
        <v>4.4390089000000001E-2</v>
      </c>
      <c r="DI63">
        <v>0.99598633599999997</v>
      </c>
      <c r="DJ63">
        <v>6.8734957999999999E-2</v>
      </c>
      <c r="DK63">
        <v>0.20780646999999999</v>
      </c>
      <c r="DL63">
        <v>37.278629559999999</v>
      </c>
      <c r="DM63">
        <v>3.0789241719999998</v>
      </c>
      <c r="DN63">
        <v>4.3819991549999999</v>
      </c>
      <c r="DO63">
        <v>0.66319487899999996</v>
      </c>
      <c r="DP63">
        <v>2.4161443010000001</v>
      </c>
      <c r="DQ63">
        <v>0.46165414999999999</v>
      </c>
      <c r="DR63">
        <v>9.8564082999999997E-2</v>
      </c>
      <c r="DS63">
        <v>0.466607512</v>
      </c>
      <c r="DT63">
        <v>6.3658777E-2</v>
      </c>
      <c r="DU63">
        <v>0.33775769500000002</v>
      </c>
      <c r="DV63">
        <v>6.4037137999999993E-2</v>
      </c>
      <c r="DW63">
        <v>0.17512973100000001</v>
      </c>
      <c r="DX63">
        <v>0.13051480500000001</v>
      </c>
      <c r="DY63">
        <v>9.2837159999999991E-3</v>
      </c>
      <c r="DZ63">
        <v>1.9898857430000001</v>
      </c>
      <c r="EA63">
        <v>0.33432570099999998</v>
      </c>
      <c r="EB63">
        <v>117.89489330000001</v>
      </c>
      <c r="EC63">
        <v>35.860231669999997</v>
      </c>
      <c r="ED63">
        <v>0.23711299899999999</v>
      </c>
      <c r="EE63">
        <v>4875.8999020000001</v>
      </c>
      <c r="EF63">
        <v>3435.8000489999999</v>
      </c>
      <c r="EG63">
        <v>843.70001219999995</v>
      </c>
      <c r="EH63">
        <v>0.60621798000000005</v>
      </c>
      <c r="EI63">
        <v>-1.7000000479999999</v>
      </c>
      <c r="EJ63">
        <v>26.100000380000001</v>
      </c>
      <c r="EK63">
        <v>40.979999540000001</v>
      </c>
      <c r="EL63">
        <v>-19.040000920000001</v>
      </c>
      <c r="EM63">
        <v>261</v>
      </c>
      <c r="EN63">
        <v>291</v>
      </c>
      <c r="EO63">
        <v>941.4857154</v>
      </c>
      <c r="EP63" t="s">
        <v>265</v>
      </c>
      <c r="EQ63" t="s">
        <v>160</v>
      </c>
      <c r="ER63" t="s">
        <v>161</v>
      </c>
      <c r="ES63" t="s">
        <v>3240</v>
      </c>
      <c r="EW63" t="s">
        <v>3240</v>
      </c>
      <c r="EY63">
        <v>14.99</v>
      </c>
      <c r="EZ63">
        <v>3.75</v>
      </c>
      <c r="FA63">
        <v>18.739999999999998</v>
      </c>
      <c r="FB63">
        <v>1304.8882000000001</v>
      </c>
      <c r="FC63">
        <v>16.87691165</v>
      </c>
    </row>
    <row r="64" spans="1:159">
      <c r="A64">
        <v>63</v>
      </c>
      <c r="B64" t="s">
        <v>353</v>
      </c>
      <c r="C64" t="s">
        <v>347</v>
      </c>
      <c r="D64" t="s">
        <v>153</v>
      </c>
      <c r="E64" t="s">
        <v>307</v>
      </c>
      <c r="G64">
        <v>1.4807825999999999</v>
      </c>
      <c r="H64">
        <v>0.57920769999999999</v>
      </c>
      <c r="I64">
        <v>2.45809072</v>
      </c>
      <c r="J64">
        <v>0.93045299999999997</v>
      </c>
      <c r="K64">
        <v>0.42430896000000001</v>
      </c>
      <c r="L64">
        <v>5.8728429799999997</v>
      </c>
      <c r="M64">
        <v>9.8844720999999997E-2</v>
      </c>
      <c r="N64">
        <v>3.8631440000000003E-2</v>
      </c>
      <c r="O64">
        <v>6.0105100000000002E-4</v>
      </c>
      <c r="P64">
        <v>2.163118E-2</v>
      </c>
      <c r="Q64">
        <v>0.12519588500000001</v>
      </c>
      <c r="R64">
        <v>0.482822749</v>
      </c>
      <c r="S64">
        <v>2.9065269999999999E-3</v>
      </c>
      <c r="T64">
        <v>6.3156817000000004E-2</v>
      </c>
      <c r="U64">
        <v>3.09201E-4</v>
      </c>
      <c r="V64">
        <v>2.2816869529999999</v>
      </c>
      <c r="W64">
        <v>0.107526302</v>
      </c>
      <c r="X64">
        <v>1.095347576</v>
      </c>
      <c r="Y64">
        <v>1.170512223</v>
      </c>
      <c r="Z64">
        <v>4.9296129000000001E-2</v>
      </c>
      <c r="AA64">
        <v>1.5158968340000001</v>
      </c>
      <c r="AB64">
        <v>0.54646363899999995</v>
      </c>
      <c r="AC64">
        <v>0.93540109400000004</v>
      </c>
      <c r="AD64">
        <v>1.1819712499999999</v>
      </c>
      <c r="AE64">
        <v>69.20560132</v>
      </c>
      <c r="AF64" t="s">
        <v>353</v>
      </c>
      <c r="AG64" t="s">
        <v>156</v>
      </c>
      <c r="AH64" t="s">
        <v>354</v>
      </c>
      <c r="AI64" s="4" t="s">
        <v>3418</v>
      </c>
      <c r="AJ64">
        <v>16.705876270000001</v>
      </c>
      <c r="AK64">
        <v>1.2566396790000001</v>
      </c>
      <c r="AL64">
        <v>142.083822</v>
      </c>
      <c r="AM64">
        <v>5278.6383480000004</v>
      </c>
      <c r="AN64">
        <v>2738.319763</v>
      </c>
      <c r="AO64">
        <v>2767.98776</v>
      </c>
      <c r="AP64">
        <v>5.1157832670000003</v>
      </c>
      <c r="AQ64">
        <v>884.56115190000003</v>
      </c>
      <c r="AR64">
        <v>40.429030419999997</v>
      </c>
      <c r="AS64">
        <v>34.353758900000003</v>
      </c>
      <c r="AT64">
        <v>413.7236436</v>
      </c>
      <c r="AU64">
        <v>25829.26355</v>
      </c>
      <c r="AV64">
        <v>14.33645578</v>
      </c>
      <c r="AW64">
        <v>24.04209578</v>
      </c>
      <c r="AX64">
        <v>30.755359299999999</v>
      </c>
      <c r="AY64">
        <v>41.950793439999998</v>
      </c>
      <c r="AZ64">
        <v>7.9353247920000003</v>
      </c>
      <c r="BA64">
        <v>2.0670521669999999</v>
      </c>
      <c r="BB64">
        <v>7.3850286650000001</v>
      </c>
      <c r="BC64">
        <v>28.192113500000001</v>
      </c>
      <c r="BD64">
        <v>24.224046860000001</v>
      </c>
      <c r="BE64">
        <v>13.99819029</v>
      </c>
      <c r="BF64">
        <v>3.826624603</v>
      </c>
      <c r="BG64">
        <v>1.241947087</v>
      </c>
      <c r="BH64">
        <v>0.33460956800000002</v>
      </c>
      <c r="BI64">
        <v>0.87549136900000002</v>
      </c>
      <c r="BJ64">
        <v>6.5278050710000004</v>
      </c>
      <c r="BK64">
        <v>0.42998223000000002</v>
      </c>
      <c r="BL64">
        <v>4.5099625359999997</v>
      </c>
      <c r="BM64">
        <v>106.1160655</v>
      </c>
      <c r="BN64">
        <v>32.780755900000003</v>
      </c>
      <c r="BO64">
        <v>65.800708869999994</v>
      </c>
      <c r="BP64">
        <v>7.7302851950000004</v>
      </c>
      <c r="BQ64">
        <v>28.482422450000001</v>
      </c>
      <c r="BR64">
        <v>5.3709152580000001</v>
      </c>
      <c r="BS64">
        <v>0.98638878699999999</v>
      </c>
      <c r="BT64">
        <v>4.8982719770000003</v>
      </c>
      <c r="BU64">
        <v>0.61701242099999998</v>
      </c>
      <c r="BV64">
        <v>3.3058999010000001</v>
      </c>
      <c r="BW64">
        <v>0.58916561099999998</v>
      </c>
      <c r="BX64">
        <v>1.625763058</v>
      </c>
      <c r="BY64">
        <v>1.3696115849999999</v>
      </c>
      <c r="BZ64">
        <v>9.8970452E-2</v>
      </c>
      <c r="CA64">
        <v>19.33799252</v>
      </c>
      <c r="CB64">
        <v>10.046519330000001</v>
      </c>
      <c r="CC64">
        <v>215.98500000000001</v>
      </c>
      <c r="CD64">
        <v>5.0835293650000004</v>
      </c>
      <c r="CE64">
        <v>111.55</v>
      </c>
      <c r="CF64">
        <v>6.47</v>
      </c>
      <c r="CG64">
        <v>39.5</v>
      </c>
      <c r="CH64" t="s">
        <v>355</v>
      </c>
      <c r="CI64">
        <v>2.4948849809999998</v>
      </c>
      <c r="CJ64">
        <v>0.17491574500000001</v>
      </c>
      <c r="CK64">
        <v>1647.366072</v>
      </c>
      <c r="CL64">
        <v>5179.8202099999999</v>
      </c>
      <c r="CM64">
        <v>9576.2756449999997</v>
      </c>
      <c r="CN64">
        <v>2554.6832119999999</v>
      </c>
      <c r="CO64">
        <v>9.8761257000000005E-2</v>
      </c>
      <c r="CP64">
        <v>8.7774322120000008</v>
      </c>
      <c r="CQ64">
        <v>1.2902504260000001</v>
      </c>
      <c r="CR64">
        <v>4.0381201979999997</v>
      </c>
      <c r="CS64">
        <v>59.17680232</v>
      </c>
      <c r="CT64">
        <v>771.33172490000004</v>
      </c>
      <c r="CU64">
        <v>0.63483013099999996</v>
      </c>
      <c r="CV64">
        <v>5.53482275</v>
      </c>
      <c r="CW64">
        <v>17.102973389999999</v>
      </c>
      <c r="CX64">
        <v>19.601125759999999</v>
      </c>
      <c r="CY64">
        <v>0.29957362799999998</v>
      </c>
      <c r="CZ64">
        <v>8.8667929000000006E-2</v>
      </c>
      <c r="DA64">
        <v>0.34795999700000002</v>
      </c>
      <c r="DB64">
        <v>6.8676185030000001</v>
      </c>
      <c r="DC64">
        <v>25.64871501</v>
      </c>
      <c r="DD64">
        <v>2.386389903</v>
      </c>
      <c r="DE64">
        <v>4.0875121E-2</v>
      </c>
      <c r="DF64">
        <v>8.8102455999999996E-2</v>
      </c>
      <c r="DG64">
        <v>7.9593203000000001E-2</v>
      </c>
      <c r="DH64">
        <v>4.6338867999999998E-2</v>
      </c>
      <c r="DI64">
        <v>0.487467176</v>
      </c>
      <c r="DJ64">
        <v>3.5979655999999999E-2</v>
      </c>
      <c r="DK64">
        <v>0.17727875000000001</v>
      </c>
      <c r="DL64">
        <v>47.617803170000002</v>
      </c>
      <c r="DM64">
        <v>3.4236620919999998</v>
      </c>
      <c r="DN64">
        <v>5.3119981059999999</v>
      </c>
      <c r="DO64">
        <v>0.75749387800000001</v>
      </c>
      <c r="DP64">
        <v>2.872126019</v>
      </c>
      <c r="DQ64">
        <v>0.57578496199999996</v>
      </c>
      <c r="DR64">
        <v>0.11987850899999999</v>
      </c>
      <c r="DS64">
        <v>0.59710911700000002</v>
      </c>
      <c r="DT64">
        <v>8.3904470999999994E-2</v>
      </c>
      <c r="DU64">
        <v>0.456228511</v>
      </c>
      <c r="DV64">
        <v>8.8035048000000005E-2</v>
      </c>
      <c r="DW64">
        <v>0.23773385799999999</v>
      </c>
      <c r="DX64">
        <v>0.18363190099999999</v>
      </c>
      <c r="DY64">
        <v>3.502378E-3</v>
      </c>
      <c r="DZ64">
        <v>1.261946792</v>
      </c>
      <c r="EA64">
        <v>0.245490395</v>
      </c>
      <c r="EB64">
        <v>117.89489330000001</v>
      </c>
      <c r="EC64">
        <v>35.860231669999997</v>
      </c>
      <c r="ED64">
        <v>0.23711299899999999</v>
      </c>
      <c r="EE64">
        <v>4875.8999020000001</v>
      </c>
      <c r="EF64">
        <v>3435.8000489999999</v>
      </c>
      <c r="EG64">
        <v>843.70001219999995</v>
      </c>
      <c r="EH64">
        <v>0.60621798000000005</v>
      </c>
      <c r="EI64">
        <v>-1.7000000479999999</v>
      </c>
      <c r="EJ64">
        <v>26.100000380000001</v>
      </c>
      <c r="EK64">
        <v>40.979999540000001</v>
      </c>
      <c r="EL64">
        <v>-19.040000920000001</v>
      </c>
      <c r="EM64">
        <v>261</v>
      </c>
      <c r="EN64">
        <v>291</v>
      </c>
      <c r="EO64">
        <v>941.4857154</v>
      </c>
      <c r="EP64" t="s">
        <v>265</v>
      </c>
      <c r="EQ64" t="s">
        <v>160</v>
      </c>
      <c r="ER64" t="s">
        <v>161</v>
      </c>
      <c r="ES64" t="s">
        <v>3240</v>
      </c>
      <c r="EW64" t="s">
        <v>3240</v>
      </c>
      <c r="EY64">
        <v>17.43</v>
      </c>
      <c r="EZ64">
        <v>3.2</v>
      </c>
      <c r="FA64">
        <v>20.63</v>
      </c>
      <c r="FB64">
        <v>901.37739999999997</v>
      </c>
      <c r="FC64">
        <v>17.974940100000001</v>
      </c>
    </row>
    <row r="65" spans="1:159">
      <c r="A65">
        <v>64</v>
      </c>
      <c r="B65" t="s">
        <v>356</v>
      </c>
      <c r="C65" t="s">
        <v>347</v>
      </c>
      <c r="D65" t="s">
        <v>153</v>
      </c>
      <c r="E65" t="s">
        <v>307</v>
      </c>
      <c r="G65">
        <v>1.24336069</v>
      </c>
      <c r="H65">
        <v>0.26780534</v>
      </c>
      <c r="I65">
        <v>1.7537166500000001</v>
      </c>
      <c r="J65">
        <v>0.87724895000000003</v>
      </c>
      <c r="K65">
        <v>0.58957411999999998</v>
      </c>
      <c r="L65">
        <v>4.7317057499999997</v>
      </c>
      <c r="M65">
        <v>9.5837928000000003E-2</v>
      </c>
      <c r="N65">
        <v>4.3540341000000003E-2</v>
      </c>
      <c r="O65">
        <v>8.0750699999999995E-4</v>
      </c>
      <c r="P65">
        <v>1.7876996999999999E-2</v>
      </c>
      <c r="Q65">
        <v>0.105765964</v>
      </c>
      <c r="R65">
        <v>0.34585340599999997</v>
      </c>
      <c r="S65">
        <v>1.0037329999999999E-3</v>
      </c>
      <c r="T65">
        <v>4.3204188999999997E-2</v>
      </c>
      <c r="U65">
        <v>3.4784099999999999E-4</v>
      </c>
      <c r="V65">
        <v>1.5218298939999999</v>
      </c>
      <c r="W65">
        <v>5.2495436999999999E-2</v>
      </c>
      <c r="X65">
        <v>0.55534677099999996</v>
      </c>
      <c r="Y65">
        <v>0.54356433800000004</v>
      </c>
      <c r="Z65">
        <v>3.7979700999999998E-2</v>
      </c>
      <c r="AA65">
        <v>0.58346974299999999</v>
      </c>
      <c r="AB65">
        <v>0.37060741400000002</v>
      </c>
      <c r="AC65">
        <v>1.189615815</v>
      </c>
      <c r="AD65">
        <v>0.46781304000000001</v>
      </c>
      <c r="AE65">
        <v>48.87957171</v>
      </c>
      <c r="AF65" t="s">
        <v>356</v>
      </c>
      <c r="AG65" t="s">
        <v>156</v>
      </c>
      <c r="AH65" t="s">
        <v>357</v>
      </c>
      <c r="AI65" s="4" t="s">
        <v>3418</v>
      </c>
      <c r="AJ65">
        <v>19.200346249999999</v>
      </c>
      <c r="AK65">
        <v>1.3988492690000001</v>
      </c>
      <c r="AL65">
        <v>196.3974599</v>
      </c>
      <c r="AM65">
        <v>6076.7788929999997</v>
      </c>
      <c r="AN65">
        <v>3038.6467659999998</v>
      </c>
      <c r="AO65">
        <v>3187.8184580000002</v>
      </c>
      <c r="AP65">
        <v>6.0615977409999999</v>
      </c>
      <c r="AQ65">
        <v>1058.80421</v>
      </c>
      <c r="AR65">
        <v>48.783810500000001</v>
      </c>
      <c r="AS65">
        <v>46.518903889999997</v>
      </c>
      <c r="AT65">
        <v>333.43533389999999</v>
      </c>
      <c r="AU65">
        <v>30323.258590000001</v>
      </c>
      <c r="AV65">
        <v>13.42011069</v>
      </c>
      <c r="AW65">
        <v>28.086707489999998</v>
      </c>
      <c r="AX65">
        <v>40.152804539999998</v>
      </c>
      <c r="AY65">
        <v>51.697517689999998</v>
      </c>
      <c r="AZ65">
        <v>10.15284947</v>
      </c>
      <c r="BA65">
        <v>2.7160614110000001</v>
      </c>
      <c r="BB65">
        <v>8.6601014500000009</v>
      </c>
      <c r="BC65">
        <v>40.872096939999999</v>
      </c>
      <c r="BD65">
        <v>18.527686989999999</v>
      </c>
      <c r="BE65">
        <v>18.686482909999999</v>
      </c>
      <c r="BF65">
        <v>3.6387357109999998</v>
      </c>
      <c r="BG65">
        <v>1.887827964</v>
      </c>
      <c r="BH65">
        <v>0.41720887699999998</v>
      </c>
      <c r="BI65">
        <v>0.84456324999999999</v>
      </c>
      <c r="BJ65">
        <v>7.7706573949999997</v>
      </c>
      <c r="BK65">
        <v>0.477342402</v>
      </c>
      <c r="BL65">
        <v>5.3013393579999999</v>
      </c>
      <c r="BM65">
        <v>106.91049630000001</v>
      </c>
      <c r="BN65">
        <v>56.00348683</v>
      </c>
      <c r="BO65">
        <v>113.7870351</v>
      </c>
      <c r="BP65">
        <v>12.591928360000001</v>
      </c>
      <c r="BQ65">
        <v>44.650390889999997</v>
      </c>
      <c r="BR65">
        <v>7.6782672779999999</v>
      </c>
      <c r="BS65">
        <v>1.182406858</v>
      </c>
      <c r="BT65">
        <v>6.8408881419999998</v>
      </c>
      <c r="BU65">
        <v>0.83542945000000002</v>
      </c>
      <c r="BV65">
        <v>4.328896963</v>
      </c>
      <c r="BW65">
        <v>0.77851528299999995</v>
      </c>
      <c r="BX65">
        <v>2.083889031</v>
      </c>
      <c r="BY65">
        <v>1.708567478</v>
      </c>
      <c r="BZ65">
        <v>8.1022500999999997E-2</v>
      </c>
      <c r="CA65">
        <v>23.162791540000001</v>
      </c>
      <c r="CB65">
        <v>22.47686015</v>
      </c>
      <c r="CC65">
        <v>140.602</v>
      </c>
      <c r="CD65">
        <v>7.9722565469999997</v>
      </c>
      <c r="CE65">
        <v>49.75</v>
      </c>
      <c r="CF65">
        <v>6.71</v>
      </c>
      <c r="CG65">
        <v>40.5</v>
      </c>
      <c r="CH65" t="s">
        <v>358</v>
      </c>
      <c r="CI65">
        <v>1.4735228039999999</v>
      </c>
      <c r="CJ65">
        <v>0.113776501</v>
      </c>
      <c r="CK65">
        <v>1780.7397470000001</v>
      </c>
      <c r="CL65">
        <v>3933.1710029999999</v>
      </c>
      <c r="CM65">
        <v>4666.591907</v>
      </c>
      <c r="CN65">
        <v>2033.9547050000001</v>
      </c>
      <c r="CO65">
        <v>9.3502962999999994E-2</v>
      </c>
      <c r="CP65">
        <v>10.921387749999999</v>
      </c>
      <c r="CQ65">
        <v>0.93974435999999995</v>
      </c>
      <c r="CR65">
        <v>2.6277977670000001</v>
      </c>
      <c r="CS65">
        <v>52.209416869999998</v>
      </c>
      <c r="CT65">
        <v>549.11324260000004</v>
      </c>
      <c r="CU65">
        <v>0.89648556700000004</v>
      </c>
      <c r="CV65">
        <v>4.1587310220000004</v>
      </c>
      <c r="CW65">
        <v>12.209879669999999</v>
      </c>
      <c r="CX65">
        <v>16.39446246</v>
      </c>
      <c r="CY65">
        <v>0.232349794</v>
      </c>
      <c r="CZ65">
        <v>6.6793292000000004E-2</v>
      </c>
      <c r="DA65">
        <v>0.30750297199999999</v>
      </c>
      <c r="DB65">
        <v>4.1019770529999997</v>
      </c>
      <c r="DC65">
        <v>15.97766925</v>
      </c>
      <c r="DD65">
        <v>1.597640758</v>
      </c>
      <c r="DE65">
        <v>7.2250297000000005E-2</v>
      </c>
      <c r="DF65">
        <v>6.6274820999999998E-2</v>
      </c>
      <c r="DG65">
        <v>7.8585718999999998E-2</v>
      </c>
      <c r="DH65">
        <v>3.6280877000000003E-2</v>
      </c>
      <c r="DI65">
        <v>0.53272751399999996</v>
      </c>
      <c r="DJ65">
        <v>4.1008664E-2</v>
      </c>
      <c r="DK65">
        <v>0.103007029</v>
      </c>
      <c r="DL65">
        <v>32.364446960000002</v>
      </c>
      <c r="DM65">
        <v>2.8291828809999999</v>
      </c>
      <c r="DN65">
        <v>3.9845749819999998</v>
      </c>
      <c r="DO65">
        <v>0.61250590400000005</v>
      </c>
      <c r="DP65">
        <v>2.3012624179999999</v>
      </c>
      <c r="DQ65">
        <v>0.42913207599999997</v>
      </c>
      <c r="DR65">
        <v>8.3639882999999998E-2</v>
      </c>
      <c r="DS65">
        <v>0.42337107499999999</v>
      </c>
      <c r="DT65">
        <v>5.8174170999999997E-2</v>
      </c>
      <c r="DU65">
        <v>0.307649375</v>
      </c>
      <c r="DV65">
        <v>5.7029991000000002E-2</v>
      </c>
      <c r="DW65">
        <v>0.15153259599999999</v>
      </c>
      <c r="DX65">
        <v>0.110879215</v>
      </c>
      <c r="DY65">
        <v>3.4530569999999998E-3</v>
      </c>
      <c r="DZ65">
        <v>1.3030632040000001</v>
      </c>
      <c r="EA65">
        <v>0.25656501999999998</v>
      </c>
      <c r="EB65">
        <v>117.89489330000001</v>
      </c>
      <c r="EC65">
        <v>35.860231669999997</v>
      </c>
      <c r="ED65">
        <v>0.23711299899999999</v>
      </c>
      <c r="EE65">
        <v>4875.8999020000001</v>
      </c>
      <c r="EF65">
        <v>3435.8000489999999</v>
      </c>
      <c r="EG65">
        <v>843.70001219999995</v>
      </c>
      <c r="EH65">
        <v>0.60621798000000005</v>
      </c>
      <c r="EI65">
        <v>-1.7000000479999999</v>
      </c>
      <c r="EJ65">
        <v>26.100000380000001</v>
      </c>
      <c r="EK65">
        <v>40.979999540000001</v>
      </c>
      <c r="EL65">
        <v>-19.040000920000001</v>
      </c>
      <c r="EM65">
        <v>261</v>
      </c>
      <c r="EN65">
        <v>291</v>
      </c>
      <c r="EO65">
        <v>941.4857154</v>
      </c>
      <c r="EP65" t="s">
        <v>265</v>
      </c>
      <c r="EQ65" t="s">
        <v>160</v>
      </c>
      <c r="ER65" t="s">
        <v>161</v>
      </c>
      <c r="ES65" t="s">
        <v>3240</v>
      </c>
      <c r="EW65" t="s">
        <v>3240</v>
      </c>
      <c r="EY65">
        <v>14.12</v>
      </c>
      <c r="EZ65">
        <v>4.96</v>
      </c>
      <c r="FA65">
        <v>19.079999999999998</v>
      </c>
      <c r="FB65">
        <v>994.88620000000003</v>
      </c>
      <c r="FC65">
        <v>13.14539441</v>
      </c>
    </row>
    <row r="66" spans="1:159">
      <c r="A66">
        <v>65</v>
      </c>
      <c r="B66" t="s">
        <v>359</v>
      </c>
      <c r="C66" t="s">
        <v>347</v>
      </c>
      <c r="D66" t="s">
        <v>153</v>
      </c>
      <c r="E66" t="s">
        <v>307</v>
      </c>
      <c r="G66">
        <v>1.9001404799999999</v>
      </c>
      <c r="H66">
        <v>0.74371710000000002</v>
      </c>
      <c r="I66">
        <v>2.7522593099999999</v>
      </c>
      <c r="J66">
        <v>1.30025732</v>
      </c>
      <c r="K66">
        <v>0.50626570000000004</v>
      </c>
      <c r="L66">
        <v>7.2026399100000003</v>
      </c>
      <c r="M66">
        <v>0.12531964500000001</v>
      </c>
      <c r="N66">
        <v>3.3996365000000001E-2</v>
      </c>
      <c r="O66">
        <v>6.4153099999999998E-4</v>
      </c>
      <c r="P66">
        <v>1.9949601000000001E-2</v>
      </c>
      <c r="Q66">
        <v>0.102849408</v>
      </c>
      <c r="R66">
        <v>0.34889706599999998</v>
      </c>
      <c r="S66">
        <v>1.7311640000000001E-3</v>
      </c>
      <c r="T66">
        <v>5.2413359999999999E-2</v>
      </c>
      <c r="U66">
        <v>3.5350900000000001E-4</v>
      </c>
      <c r="V66">
        <v>1.9933122619999999</v>
      </c>
      <c r="W66">
        <v>8.5177214000000001E-2</v>
      </c>
      <c r="X66">
        <v>0.79957357399999995</v>
      </c>
      <c r="Y66">
        <v>0.831668772</v>
      </c>
      <c r="Z66">
        <v>2.3597936999999999E-2</v>
      </c>
      <c r="AA66">
        <v>0.64845200400000003</v>
      </c>
      <c r="AB66">
        <v>0.48685611899999998</v>
      </c>
      <c r="AC66">
        <v>0.66778639100000003</v>
      </c>
      <c r="AD66">
        <v>0.69183200899999997</v>
      </c>
      <c r="AE66">
        <v>49.310378739999997</v>
      </c>
      <c r="AF66" t="s">
        <v>359</v>
      </c>
      <c r="AG66" t="s">
        <v>156</v>
      </c>
      <c r="AH66" t="s">
        <v>360</v>
      </c>
      <c r="AI66" s="4" t="s">
        <v>3418</v>
      </c>
      <c r="AJ66">
        <v>15.32365774</v>
      </c>
      <c r="AK66">
        <v>1.307090386</v>
      </c>
      <c r="AL66">
        <v>125.8451677</v>
      </c>
      <c r="AM66">
        <v>4582.0579289999996</v>
      </c>
      <c r="AN66">
        <v>2546.1720909999999</v>
      </c>
      <c r="AO66">
        <v>2672.0416380000001</v>
      </c>
      <c r="AP66">
        <v>4.6026443730000004</v>
      </c>
      <c r="AQ66">
        <v>663.15227919999995</v>
      </c>
      <c r="AR66">
        <v>38.666004289999997</v>
      </c>
      <c r="AS66">
        <v>36.013252690000002</v>
      </c>
      <c r="AT66">
        <v>307.76287350000001</v>
      </c>
      <c r="AU66">
        <v>24454.99915</v>
      </c>
      <c r="AV66">
        <v>12.523584680000001</v>
      </c>
      <c r="AW66">
        <v>24.315319479999999</v>
      </c>
      <c r="AX66">
        <v>44.279286519999999</v>
      </c>
      <c r="AY66">
        <v>70.632555749999995</v>
      </c>
      <c r="AZ66">
        <v>8.5935094569999997</v>
      </c>
      <c r="BA66">
        <v>2.2053138790000002</v>
      </c>
      <c r="BB66">
        <v>7.2691298939999998</v>
      </c>
      <c r="BC66">
        <v>29.138825059999999</v>
      </c>
      <c r="BD66">
        <v>22.879731979999999</v>
      </c>
      <c r="BE66">
        <v>14.96409689</v>
      </c>
      <c r="BF66">
        <v>1.9196215210000001</v>
      </c>
      <c r="BG66">
        <v>1.1137111200000001</v>
      </c>
      <c r="BH66">
        <v>0.387554858</v>
      </c>
      <c r="BI66">
        <v>0.40818122699999998</v>
      </c>
      <c r="BJ66">
        <v>7.0057118880000004</v>
      </c>
      <c r="BK66">
        <v>0.35849220300000001</v>
      </c>
      <c r="BL66">
        <v>4.1301071809999996</v>
      </c>
      <c r="BM66">
        <v>99.319795459999995</v>
      </c>
      <c r="BN66">
        <v>48.537425390000003</v>
      </c>
      <c r="BO66">
        <v>102.4322335</v>
      </c>
      <c r="BP66">
        <v>10.51741964</v>
      </c>
      <c r="BQ66">
        <v>36.427656980000002</v>
      </c>
      <c r="BR66">
        <v>6.1571546350000004</v>
      </c>
      <c r="BS66">
        <v>1.09491066</v>
      </c>
      <c r="BT66">
        <v>5.5516342099999996</v>
      </c>
      <c r="BU66">
        <v>0.68337162600000001</v>
      </c>
      <c r="BV66">
        <v>3.5038594889999999</v>
      </c>
      <c r="BW66">
        <v>0.62985936799999998</v>
      </c>
      <c r="BX66">
        <v>1.694104957</v>
      </c>
      <c r="BY66">
        <v>1.4076553279999999</v>
      </c>
      <c r="BZ66">
        <v>2.8737180000000001E-2</v>
      </c>
      <c r="CA66">
        <v>26.83594927</v>
      </c>
      <c r="CB66">
        <v>39.160506640000001</v>
      </c>
      <c r="CC66">
        <v>214.291</v>
      </c>
      <c r="CD66">
        <v>18.388231529999999</v>
      </c>
      <c r="CE66">
        <v>100.95</v>
      </c>
      <c r="CF66">
        <v>6.46</v>
      </c>
      <c r="CG66">
        <v>54.1</v>
      </c>
      <c r="CH66" t="s">
        <v>361</v>
      </c>
      <c r="CI66">
        <v>1.9903877210000001</v>
      </c>
      <c r="CJ66">
        <v>0.134387431</v>
      </c>
      <c r="CK66">
        <v>1853.9074290000001</v>
      </c>
      <c r="CL66">
        <v>4543.0425720000003</v>
      </c>
      <c r="CM66">
        <v>5808.4280500000004</v>
      </c>
      <c r="CN66">
        <v>2666.383601</v>
      </c>
      <c r="CO66">
        <v>5.7305591000000003E-2</v>
      </c>
      <c r="CP66">
        <v>1.277976979</v>
      </c>
      <c r="CQ66">
        <v>1.1490894060000001</v>
      </c>
      <c r="CR66">
        <v>3.276556384</v>
      </c>
      <c r="CS66">
        <v>60.70879292</v>
      </c>
      <c r="CT66">
        <v>610.39694950000001</v>
      </c>
      <c r="CU66">
        <v>1.3606920300000001</v>
      </c>
      <c r="CV66">
        <v>5.5874704059999996</v>
      </c>
      <c r="CW66">
        <v>12.45177477</v>
      </c>
      <c r="CX66">
        <v>22.060037940000001</v>
      </c>
      <c r="CY66">
        <v>0.32044819499999999</v>
      </c>
      <c r="CZ66">
        <v>8.4715345999999997E-2</v>
      </c>
      <c r="DA66">
        <v>0.32420779700000002</v>
      </c>
      <c r="DB66">
        <v>3.4969679259999999</v>
      </c>
      <c r="DC66">
        <v>22.178421109999999</v>
      </c>
      <c r="DD66">
        <v>2.1642524010000002</v>
      </c>
      <c r="DE66">
        <v>2.5711410000000001E-2</v>
      </c>
      <c r="DF66">
        <v>4.4347490000000003E-2</v>
      </c>
      <c r="DG66">
        <v>0.36829334400000002</v>
      </c>
      <c r="DH66">
        <v>6.8022409000000006E-2</v>
      </c>
      <c r="DI66">
        <v>0.66415505699999999</v>
      </c>
      <c r="DJ66">
        <v>3.7053082000000001E-2</v>
      </c>
      <c r="DK66">
        <v>0.113777726</v>
      </c>
      <c r="DL66">
        <v>44.156198349999997</v>
      </c>
      <c r="DM66">
        <v>4.6375846540000003</v>
      </c>
      <c r="DN66">
        <v>6.3981270610000003</v>
      </c>
      <c r="DO66">
        <v>0.91706758099999997</v>
      </c>
      <c r="DP66">
        <v>3.353159105</v>
      </c>
      <c r="DQ66">
        <v>0.58191817099999998</v>
      </c>
      <c r="DR66">
        <v>0.11713536400000001</v>
      </c>
      <c r="DS66">
        <v>0.56907056300000003</v>
      </c>
      <c r="DT66">
        <v>7.4486219000000006E-2</v>
      </c>
      <c r="DU66">
        <v>0.386565561</v>
      </c>
      <c r="DV66">
        <v>7.2896460999999996E-2</v>
      </c>
      <c r="DW66">
        <v>0.19818350300000001</v>
      </c>
      <c r="DX66">
        <v>0.13698495699999999</v>
      </c>
      <c r="DY66">
        <v>3.5271870000000002E-3</v>
      </c>
      <c r="DZ66">
        <v>1.3843688540000001</v>
      </c>
      <c r="EA66">
        <v>0.16687221999999999</v>
      </c>
      <c r="EB66">
        <v>117.89489330000001</v>
      </c>
      <c r="EC66">
        <v>35.860231669999997</v>
      </c>
      <c r="ED66">
        <v>0.23711299899999999</v>
      </c>
      <c r="EE66">
        <v>4875.8999020000001</v>
      </c>
      <c r="EF66">
        <v>3435.8000489999999</v>
      </c>
      <c r="EG66">
        <v>843.70001219999995</v>
      </c>
      <c r="EH66">
        <v>0.60621798000000005</v>
      </c>
      <c r="EI66">
        <v>-1.7000000479999999</v>
      </c>
      <c r="EJ66">
        <v>26.100000380000001</v>
      </c>
      <c r="EK66">
        <v>40.979999540000001</v>
      </c>
      <c r="EL66">
        <v>-19.040000920000001</v>
      </c>
      <c r="EM66">
        <v>261</v>
      </c>
      <c r="EN66">
        <v>291</v>
      </c>
      <c r="EO66">
        <v>941.4857154</v>
      </c>
      <c r="EP66" t="s">
        <v>265</v>
      </c>
      <c r="EQ66" t="s">
        <v>160</v>
      </c>
      <c r="ER66" t="s">
        <v>161</v>
      </c>
      <c r="ES66" t="s">
        <v>3240</v>
      </c>
      <c r="EW66" t="s">
        <v>3240</v>
      </c>
      <c r="EY66">
        <v>10.51</v>
      </c>
      <c r="EZ66">
        <v>4.16</v>
      </c>
      <c r="FA66">
        <v>14.67</v>
      </c>
      <c r="FB66">
        <v>1272.3634</v>
      </c>
      <c r="FC66">
        <v>13.098952669999999</v>
      </c>
    </row>
    <row r="67" spans="1:159">
      <c r="A67">
        <v>66</v>
      </c>
      <c r="B67" t="s">
        <v>362</v>
      </c>
      <c r="C67" t="s">
        <v>347</v>
      </c>
      <c r="D67" t="s">
        <v>153</v>
      </c>
      <c r="E67" t="s">
        <v>307</v>
      </c>
      <c r="G67">
        <v>0.82836292</v>
      </c>
      <c r="H67">
        <v>0.27114580999999999</v>
      </c>
      <c r="I67">
        <v>1.74109585</v>
      </c>
      <c r="J67">
        <v>0.76890689000000001</v>
      </c>
      <c r="K67">
        <v>0.61323786000000002</v>
      </c>
      <c r="L67">
        <v>4.2227493300000001</v>
      </c>
      <c r="M67">
        <v>9.7902388000000007E-2</v>
      </c>
      <c r="N67">
        <v>3.5631640999999999E-2</v>
      </c>
      <c r="O67">
        <v>6.2190499999999996E-4</v>
      </c>
      <c r="P67">
        <v>1.8671518000000002E-2</v>
      </c>
      <c r="Q67">
        <v>8.0517344000000005E-2</v>
      </c>
      <c r="R67">
        <v>0.43548723499999997</v>
      </c>
      <c r="S67">
        <v>1.148673E-3</v>
      </c>
      <c r="T67">
        <v>5.7899512E-2</v>
      </c>
      <c r="U67">
        <v>2.9844300000000002E-4</v>
      </c>
      <c r="V67">
        <v>1.903696748</v>
      </c>
      <c r="W67">
        <v>5.9598397999999997E-2</v>
      </c>
      <c r="X67">
        <v>0.68618860100000001</v>
      </c>
      <c r="Y67">
        <v>0.64638025799999999</v>
      </c>
      <c r="Z67">
        <v>4.4541984999999999E-2</v>
      </c>
      <c r="AA67">
        <v>2.1520183899999998</v>
      </c>
      <c r="AB67">
        <v>0.45040981699999999</v>
      </c>
      <c r="AC67">
        <v>1.0814807710000001</v>
      </c>
      <c r="AD67">
        <v>0.72478887700000005</v>
      </c>
      <c r="AE67">
        <v>60.960242049999998</v>
      </c>
      <c r="AF67" t="s">
        <v>362</v>
      </c>
      <c r="AG67" t="s">
        <v>156</v>
      </c>
      <c r="AH67" t="s">
        <v>363</v>
      </c>
      <c r="AI67" s="4" t="s">
        <v>3418</v>
      </c>
      <c r="AJ67">
        <v>16.737679910000001</v>
      </c>
      <c r="AK67">
        <v>1.3417259100000001</v>
      </c>
      <c r="AL67">
        <v>131.43515249999999</v>
      </c>
      <c r="AM67">
        <v>5098.5445980000004</v>
      </c>
      <c r="AN67">
        <v>2757.360412</v>
      </c>
      <c r="AO67">
        <v>2847.5518900000002</v>
      </c>
      <c r="AP67">
        <v>5.3021584429999997</v>
      </c>
      <c r="AQ67">
        <v>806.29564949999997</v>
      </c>
      <c r="AR67">
        <v>44.767240020000003</v>
      </c>
      <c r="AS67">
        <v>40.74452556</v>
      </c>
      <c r="AT67">
        <v>298.00621610000002</v>
      </c>
      <c r="AU67">
        <v>27670.94197</v>
      </c>
      <c r="AV67">
        <v>12.429969059999999</v>
      </c>
      <c r="AW67">
        <v>26.19266137</v>
      </c>
      <c r="AX67">
        <v>41.64357201</v>
      </c>
      <c r="AY67">
        <v>67.266782520000007</v>
      </c>
      <c r="AZ67">
        <v>9.8793893399999995</v>
      </c>
      <c r="BA67">
        <v>2.5207565980000002</v>
      </c>
      <c r="BB67">
        <v>8.1855629719999996</v>
      </c>
      <c r="BC67">
        <v>34.354083160000002</v>
      </c>
      <c r="BD67">
        <v>22.653837979999999</v>
      </c>
      <c r="BE67">
        <v>18.874694810000001</v>
      </c>
      <c r="BF67">
        <v>2.913295679</v>
      </c>
      <c r="BG67">
        <v>1.7008396400000001</v>
      </c>
      <c r="BH67">
        <v>0.50905157700000003</v>
      </c>
      <c r="BI67">
        <v>1.512504163</v>
      </c>
      <c r="BJ67">
        <v>7.686459471</v>
      </c>
      <c r="BK67">
        <v>0.59778664100000001</v>
      </c>
      <c r="BL67">
        <v>4.910555403</v>
      </c>
      <c r="BM67">
        <v>108.2485499</v>
      </c>
      <c r="BN67">
        <v>54.93371132</v>
      </c>
      <c r="BO67">
        <v>125.4839352</v>
      </c>
      <c r="BP67">
        <v>11.78676213</v>
      </c>
      <c r="BQ67">
        <v>40.737458330000003</v>
      </c>
      <c r="BR67">
        <v>7.0942550610000001</v>
      </c>
      <c r="BS67">
        <v>1.3223763660000001</v>
      </c>
      <c r="BT67">
        <v>6.4867209240000001</v>
      </c>
      <c r="BU67">
        <v>0.80812729699999997</v>
      </c>
      <c r="BV67">
        <v>4.3319622979999997</v>
      </c>
      <c r="BW67">
        <v>0.77239234099999998</v>
      </c>
      <c r="BX67">
        <v>2.1277764750000001</v>
      </c>
      <c r="BY67">
        <v>1.739231405</v>
      </c>
      <c r="BZ67">
        <v>5.2256434999999997E-2</v>
      </c>
      <c r="CA67">
        <v>29.658854770000001</v>
      </c>
      <c r="CB67">
        <v>63.02715165</v>
      </c>
      <c r="CC67">
        <v>186.34</v>
      </c>
      <c r="CD67">
        <v>20.567092649999999</v>
      </c>
      <c r="CE67">
        <v>78.900000000000006</v>
      </c>
      <c r="CF67">
        <v>6.5</v>
      </c>
      <c r="CG67">
        <v>55.4</v>
      </c>
      <c r="CH67" t="s">
        <v>364</v>
      </c>
      <c r="CI67">
        <v>1.7825771459999999</v>
      </c>
      <c r="CJ67">
        <v>6.0950853999999999E-2</v>
      </c>
      <c r="CK67">
        <v>1487.2232369999999</v>
      </c>
      <c r="CL67">
        <v>5077.9212150000003</v>
      </c>
      <c r="CM67">
        <v>6916.2648250000002</v>
      </c>
      <c r="CN67">
        <v>2569.029626</v>
      </c>
      <c r="CO67">
        <v>4.6760053000000003E-2</v>
      </c>
      <c r="CP67">
        <v>5.3016005210000001</v>
      </c>
      <c r="CQ67">
        <v>0.67024874400000001</v>
      </c>
      <c r="CR67">
        <v>1.988356928</v>
      </c>
      <c r="CS67">
        <v>99.061568879999996</v>
      </c>
      <c r="CT67">
        <v>346.9523011</v>
      </c>
      <c r="CU67">
        <v>1.127755844</v>
      </c>
      <c r="CV67">
        <v>4.0028553980000003</v>
      </c>
      <c r="CW67">
        <v>9.9761275049999991</v>
      </c>
      <c r="CX67">
        <v>19.329828979999998</v>
      </c>
      <c r="CY67">
        <v>0.19113476200000001</v>
      </c>
      <c r="CZ67">
        <v>5.1268383000000001E-2</v>
      </c>
      <c r="DA67">
        <v>0.18290240399999999</v>
      </c>
      <c r="DB67">
        <v>2.9195537200000001</v>
      </c>
      <c r="DC67">
        <v>20.284154239999999</v>
      </c>
      <c r="DD67">
        <v>1.285907573</v>
      </c>
      <c r="DE67">
        <v>4.7363796999999999E-2</v>
      </c>
      <c r="DF67">
        <v>5.1508188000000003E-2</v>
      </c>
      <c r="DG67">
        <v>0.10066628900000001</v>
      </c>
      <c r="DH67">
        <v>6.4146370999999994E-2</v>
      </c>
      <c r="DI67">
        <v>0.59009281700000005</v>
      </c>
      <c r="DJ67">
        <v>2.2917815000000001E-2</v>
      </c>
      <c r="DK67">
        <v>6.4274265999999997E-2</v>
      </c>
      <c r="DL67">
        <v>48.037555279999999</v>
      </c>
      <c r="DM67">
        <v>3.0684057249999999</v>
      </c>
      <c r="DN67">
        <v>4.2954774279999999</v>
      </c>
      <c r="DO67">
        <v>0.560830991</v>
      </c>
      <c r="DP67">
        <v>2.0311399830000001</v>
      </c>
      <c r="DQ67">
        <v>0.33291863799999999</v>
      </c>
      <c r="DR67">
        <v>6.8795761999999996E-2</v>
      </c>
      <c r="DS67">
        <v>0.32802191800000002</v>
      </c>
      <c r="DT67">
        <v>4.2024143999999999E-2</v>
      </c>
      <c r="DU67">
        <v>0.21721611900000001</v>
      </c>
      <c r="DV67">
        <v>4.1363974999999997E-2</v>
      </c>
      <c r="DW67">
        <v>0.113685338</v>
      </c>
      <c r="DX67">
        <v>8.0419241000000002E-2</v>
      </c>
      <c r="DY67">
        <v>3.2284309999999999E-3</v>
      </c>
      <c r="DZ67">
        <v>0.92749627499999998</v>
      </c>
      <c r="EA67">
        <v>0.16013223400000001</v>
      </c>
      <c r="EB67">
        <v>117.89489330000001</v>
      </c>
      <c r="EC67">
        <v>35.860231669999997</v>
      </c>
      <c r="ED67">
        <v>0.23711299899999999</v>
      </c>
      <c r="EE67">
        <v>4875.8999020000001</v>
      </c>
      <c r="EF67">
        <v>3435.8000489999999</v>
      </c>
      <c r="EG67">
        <v>843.70001219999995</v>
      </c>
      <c r="EH67">
        <v>0.60621798000000005</v>
      </c>
      <c r="EI67">
        <v>-1.7000000479999999</v>
      </c>
      <c r="EJ67">
        <v>26.100000380000001</v>
      </c>
      <c r="EK67">
        <v>40.979999540000001</v>
      </c>
      <c r="EL67">
        <v>-19.040000920000001</v>
      </c>
      <c r="EM67">
        <v>261</v>
      </c>
      <c r="EN67">
        <v>291</v>
      </c>
      <c r="EO67">
        <v>941.4857154</v>
      </c>
      <c r="EP67" t="s">
        <v>265</v>
      </c>
      <c r="EQ67" t="s">
        <v>160</v>
      </c>
      <c r="ER67" t="s">
        <v>161</v>
      </c>
      <c r="ES67" t="s">
        <v>3240</v>
      </c>
      <c r="EW67" t="s">
        <v>3240</v>
      </c>
      <c r="EY67">
        <v>11.11</v>
      </c>
      <c r="EZ67">
        <v>3.26</v>
      </c>
      <c r="FA67">
        <v>14.37</v>
      </c>
      <c r="FB67">
        <v>1544.0809999999999</v>
      </c>
      <c r="FC67">
        <v>19.218365389999999</v>
      </c>
    </row>
    <row r="68" spans="1:159">
      <c r="A68">
        <v>67</v>
      </c>
      <c r="B68" t="s">
        <v>365</v>
      </c>
      <c r="C68" t="s">
        <v>347</v>
      </c>
      <c r="D68" t="s">
        <v>153</v>
      </c>
      <c r="E68" t="s">
        <v>307</v>
      </c>
      <c r="G68">
        <v>2.0798586999999999</v>
      </c>
      <c r="H68">
        <v>0.74815085000000003</v>
      </c>
      <c r="I68">
        <v>2.2889219999999999</v>
      </c>
      <c r="J68">
        <v>0.89215849999999997</v>
      </c>
      <c r="K68">
        <v>0.39695928000000003</v>
      </c>
      <c r="L68">
        <v>6.4060493300000001</v>
      </c>
      <c r="M68">
        <v>0.109315333</v>
      </c>
      <c r="N68">
        <v>4.6083560000000003E-2</v>
      </c>
      <c r="O68">
        <v>5.8330299999999997E-4</v>
      </c>
      <c r="P68">
        <v>1.932089E-2</v>
      </c>
      <c r="Q68">
        <v>9.6362135000000002E-2</v>
      </c>
      <c r="R68">
        <v>0.50154002900000005</v>
      </c>
      <c r="S68">
        <v>1.337221E-3</v>
      </c>
      <c r="T68">
        <v>5.7005064000000001E-2</v>
      </c>
      <c r="U68">
        <v>3.38081E-4</v>
      </c>
      <c r="V68">
        <v>1.9865175530000001</v>
      </c>
      <c r="W68">
        <v>5.8155301999999999E-2</v>
      </c>
      <c r="X68">
        <v>0.69627459800000002</v>
      </c>
      <c r="Y68">
        <v>0.65460540300000003</v>
      </c>
      <c r="Z68">
        <v>5.5609253999999997E-2</v>
      </c>
      <c r="AA68">
        <v>1.024489414</v>
      </c>
      <c r="AB68">
        <v>0.47508815300000001</v>
      </c>
      <c r="AC68">
        <v>1.0301395579999999</v>
      </c>
      <c r="AD68">
        <v>0.99178917</v>
      </c>
      <c r="AE68">
        <v>69.613272899999998</v>
      </c>
      <c r="AF68" t="s">
        <v>365</v>
      </c>
      <c r="AG68" t="s">
        <v>156</v>
      </c>
      <c r="AH68" t="s">
        <v>366</v>
      </c>
      <c r="AI68" s="4" t="s">
        <v>3418</v>
      </c>
      <c r="AJ68">
        <v>17.91616651</v>
      </c>
      <c r="AK68">
        <v>1.258575362</v>
      </c>
      <c r="AL68">
        <v>125.4715588</v>
      </c>
      <c r="AM68">
        <v>5772.7891369999998</v>
      </c>
      <c r="AN68">
        <v>2757.9558059999999</v>
      </c>
      <c r="AO68">
        <v>3086.6290100000001</v>
      </c>
      <c r="AP68">
        <v>5.7646923360000004</v>
      </c>
      <c r="AQ68">
        <v>988.30932250000001</v>
      </c>
      <c r="AR68">
        <v>45.656625130000002</v>
      </c>
      <c r="AS68">
        <v>39.021639059999998</v>
      </c>
      <c r="AT68">
        <v>447.79318499999999</v>
      </c>
      <c r="AU68">
        <v>29211.186590000001</v>
      </c>
      <c r="AV68">
        <v>14.7810858</v>
      </c>
      <c r="AW68">
        <v>28.862545430000001</v>
      </c>
      <c r="AX68">
        <v>46.66047829</v>
      </c>
      <c r="AY68">
        <v>52.55713969</v>
      </c>
      <c r="AZ68">
        <v>9.1537885530000001</v>
      </c>
      <c r="BA68">
        <v>2.506437123</v>
      </c>
      <c r="BB68">
        <v>8.9546617400000006</v>
      </c>
      <c r="BC68">
        <v>32.04238754</v>
      </c>
      <c r="BD68">
        <v>26.855456719999999</v>
      </c>
      <c r="BE68">
        <v>16.102522149999999</v>
      </c>
      <c r="BF68">
        <v>3.7761209679999999</v>
      </c>
      <c r="BG68">
        <v>2.2051741470000001</v>
      </c>
      <c r="BH68">
        <v>0.45547670000000001</v>
      </c>
      <c r="BI68">
        <v>1.406581723</v>
      </c>
      <c r="BJ68">
        <v>7.3744917599999997</v>
      </c>
      <c r="BK68">
        <v>0.63695779500000005</v>
      </c>
      <c r="BL68">
        <v>5.1840619060000002</v>
      </c>
      <c r="BM68">
        <v>131.05000860000001</v>
      </c>
      <c r="BN68">
        <v>39.821372799999999</v>
      </c>
      <c r="BO68">
        <v>83.443969300000006</v>
      </c>
      <c r="BP68">
        <v>9.4330801599999994</v>
      </c>
      <c r="BQ68">
        <v>34.704308509999997</v>
      </c>
      <c r="BR68">
        <v>6.4411299719999997</v>
      </c>
      <c r="BS68">
        <v>1.172844888</v>
      </c>
      <c r="BT68">
        <v>5.8936275489999996</v>
      </c>
      <c r="BU68">
        <v>0.74484022400000005</v>
      </c>
      <c r="BV68">
        <v>3.9707620100000001</v>
      </c>
      <c r="BW68">
        <v>0.70613449800000005</v>
      </c>
      <c r="BX68">
        <v>1.894019841</v>
      </c>
      <c r="BY68">
        <v>1.5902406920000001</v>
      </c>
      <c r="BZ68">
        <v>9.1120381E-2</v>
      </c>
      <c r="CA68">
        <v>23.808106169999999</v>
      </c>
      <c r="CB68">
        <v>12.880482969999999</v>
      </c>
      <c r="CC68">
        <v>217.8484</v>
      </c>
      <c r="CD68">
        <v>6.989097009</v>
      </c>
      <c r="CE68">
        <v>77.05</v>
      </c>
      <c r="CF68">
        <v>6.53</v>
      </c>
      <c r="CG68">
        <v>46.7</v>
      </c>
      <c r="CH68" t="s">
        <v>367</v>
      </c>
      <c r="CI68">
        <v>1.1746321930000001</v>
      </c>
      <c r="CJ68">
        <v>0.106239943</v>
      </c>
      <c r="CK68">
        <v>1250.2401620000001</v>
      </c>
      <c r="CL68">
        <v>4669.7095900000004</v>
      </c>
      <c r="CM68">
        <v>8563.0760009999995</v>
      </c>
      <c r="CN68">
        <v>1992.400789</v>
      </c>
      <c r="CO68">
        <v>7.6281426999999999E-2</v>
      </c>
      <c r="CP68">
        <v>4.6776528150000001</v>
      </c>
      <c r="CQ68">
        <v>0.793939218</v>
      </c>
      <c r="CR68">
        <v>2.1542261709999999</v>
      </c>
      <c r="CS68">
        <v>65.027684480000005</v>
      </c>
      <c r="CT68">
        <v>516.54517060000001</v>
      </c>
      <c r="CU68">
        <v>0.77027348500000004</v>
      </c>
      <c r="CV68">
        <v>5.6001362529999996</v>
      </c>
      <c r="CW68">
        <v>15.099189640000001</v>
      </c>
      <c r="CX68">
        <v>20.868448170000001</v>
      </c>
      <c r="CY68">
        <v>0.198853261</v>
      </c>
      <c r="CZ68">
        <v>5.4139670000000001E-2</v>
      </c>
      <c r="DA68">
        <v>0.21539875</v>
      </c>
      <c r="DB68">
        <v>5.8908078760000002</v>
      </c>
      <c r="DC68">
        <v>20.964123359999999</v>
      </c>
      <c r="DD68">
        <v>1.296605952</v>
      </c>
      <c r="DE68">
        <v>2.4282380999999999E-2</v>
      </c>
      <c r="DF68">
        <v>6.3891813000000006E-2</v>
      </c>
      <c r="DG68">
        <v>0.11400748199999999</v>
      </c>
      <c r="DH68">
        <v>3.8418855000000002E-2</v>
      </c>
      <c r="DI68">
        <v>0.54266992999999997</v>
      </c>
      <c r="DJ68">
        <v>2.6042243E-2</v>
      </c>
      <c r="DK68">
        <v>0.12403916</v>
      </c>
      <c r="DL68">
        <v>64.006622770000007</v>
      </c>
      <c r="DM68">
        <v>2.0271353460000001</v>
      </c>
      <c r="DN68">
        <v>3.4325221290000001</v>
      </c>
      <c r="DO68">
        <v>0.43902102399999998</v>
      </c>
      <c r="DP68">
        <v>1.6335976999999999</v>
      </c>
      <c r="DQ68">
        <v>0.31949249699999999</v>
      </c>
      <c r="DR68">
        <v>7.2717126000000007E-2</v>
      </c>
      <c r="DS68">
        <v>0.32517327600000001</v>
      </c>
      <c r="DT68">
        <v>4.5778699999999999E-2</v>
      </c>
      <c r="DU68">
        <v>0.245388841</v>
      </c>
      <c r="DV68">
        <v>4.6767752000000003E-2</v>
      </c>
      <c r="DW68">
        <v>0.12500499400000001</v>
      </c>
      <c r="DX68">
        <v>9.4454904000000006E-2</v>
      </c>
      <c r="DY68">
        <v>2.7944189999999998E-3</v>
      </c>
      <c r="DZ68">
        <v>0.80209959099999995</v>
      </c>
      <c r="EA68">
        <v>0.170284989</v>
      </c>
      <c r="EB68">
        <v>117.89489330000001</v>
      </c>
      <c r="EC68">
        <v>35.860231669999997</v>
      </c>
      <c r="ED68">
        <v>0.23711299899999999</v>
      </c>
      <c r="EE68">
        <v>4875.8999020000001</v>
      </c>
      <c r="EF68">
        <v>3435.8000489999999</v>
      </c>
      <c r="EG68">
        <v>843.70001219999995</v>
      </c>
      <c r="EH68">
        <v>0.60621798000000005</v>
      </c>
      <c r="EI68">
        <v>-1.7000000479999999</v>
      </c>
      <c r="EJ68">
        <v>26.100000380000001</v>
      </c>
      <c r="EK68">
        <v>40.979999540000001</v>
      </c>
      <c r="EL68">
        <v>-19.040000920000001</v>
      </c>
      <c r="EM68">
        <v>261</v>
      </c>
      <c r="EN68">
        <v>291</v>
      </c>
      <c r="EO68">
        <v>941.4857154</v>
      </c>
      <c r="EP68" t="s">
        <v>265</v>
      </c>
      <c r="EQ68" t="s">
        <v>160</v>
      </c>
      <c r="ER68" t="s">
        <v>161</v>
      </c>
      <c r="ES68" t="s">
        <v>3240</v>
      </c>
      <c r="EW68" t="s">
        <v>3240</v>
      </c>
      <c r="EY68">
        <v>11.69</v>
      </c>
      <c r="EZ68">
        <v>4.24</v>
      </c>
      <c r="FA68">
        <v>15.93</v>
      </c>
      <c r="FB68">
        <v>1141.9254000000001</v>
      </c>
      <c r="FC68">
        <v>19.213270040000001</v>
      </c>
    </row>
    <row r="69" spans="1:159">
      <c r="A69">
        <v>68</v>
      </c>
      <c r="B69" t="s">
        <v>368</v>
      </c>
      <c r="C69" t="s">
        <v>347</v>
      </c>
      <c r="D69" t="s">
        <v>153</v>
      </c>
      <c r="E69" t="s">
        <v>307</v>
      </c>
      <c r="G69">
        <v>0.98925644999999995</v>
      </c>
      <c r="H69">
        <v>0.43601055</v>
      </c>
      <c r="I69">
        <v>1.91949401</v>
      </c>
      <c r="J69">
        <v>0.87761321999999997</v>
      </c>
      <c r="K69">
        <v>0.33044345000000003</v>
      </c>
      <c r="L69">
        <v>4.5528176800000004</v>
      </c>
      <c r="M69">
        <v>0.12065014</v>
      </c>
      <c r="N69">
        <v>4.0451832E-2</v>
      </c>
      <c r="O69">
        <v>6.46993E-4</v>
      </c>
      <c r="P69">
        <v>2.0257625000000001E-2</v>
      </c>
      <c r="Q69">
        <v>0.14119997000000001</v>
      </c>
      <c r="R69">
        <v>0.54435502099999999</v>
      </c>
      <c r="S69">
        <v>2.2385170000000002E-3</v>
      </c>
      <c r="T69">
        <v>6.8119578E-2</v>
      </c>
      <c r="U69">
        <v>2.3618599999999999E-4</v>
      </c>
      <c r="V69">
        <v>2.368616695</v>
      </c>
      <c r="W69">
        <v>0.100297176</v>
      </c>
      <c r="X69">
        <v>1.020833756</v>
      </c>
      <c r="Y69">
        <v>1.1082056119999999</v>
      </c>
      <c r="Z69">
        <v>3.5436223000000003E-2</v>
      </c>
      <c r="AA69">
        <v>0.77042074299999996</v>
      </c>
      <c r="AB69">
        <v>0.55503256400000001</v>
      </c>
      <c r="AC69">
        <v>1.0404632119999999</v>
      </c>
      <c r="AD69">
        <v>1.213556469</v>
      </c>
      <c r="AE69">
        <v>79.975663539999999</v>
      </c>
      <c r="AF69" t="s">
        <v>368</v>
      </c>
      <c r="AG69" t="s">
        <v>156</v>
      </c>
      <c r="AH69" t="s">
        <v>369</v>
      </c>
      <c r="AI69" s="4" t="s">
        <v>3418</v>
      </c>
      <c r="AJ69">
        <v>18.547843279999999</v>
      </c>
      <c r="AK69">
        <v>1.530732355</v>
      </c>
      <c r="AL69">
        <v>151.81289419999999</v>
      </c>
      <c r="AM69">
        <v>5445.5327189999998</v>
      </c>
      <c r="AN69">
        <v>2775.8053970000001</v>
      </c>
      <c r="AO69">
        <v>2828.019742</v>
      </c>
      <c r="AP69">
        <v>6.1071380590000004</v>
      </c>
      <c r="AQ69">
        <v>1044.401022</v>
      </c>
      <c r="AR69">
        <v>49.601706030000003</v>
      </c>
      <c r="AS69">
        <v>45.110731170000001</v>
      </c>
      <c r="AT69">
        <v>346.84473079999998</v>
      </c>
      <c r="AU69">
        <v>30264.82848</v>
      </c>
      <c r="AV69">
        <v>13.815798340000001</v>
      </c>
      <c r="AW69">
        <v>28.345806069999998</v>
      </c>
      <c r="AX69">
        <v>40.256210860000003</v>
      </c>
      <c r="AY69">
        <v>55.765653559999997</v>
      </c>
      <c r="AZ69">
        <v>10.709726229999999</v>
      </c>
      <c r="BA69">
        <v>2.8311323530000001</v>
      </c>
      <c r="BB69">
        <v>8.6561935240000007</v>
      </c>
      <c r="BC69">
        <v>34.616499140000002</v>
      </c>
      <c r="BD69">
        <v>21.564109080000001</v>
      </c>
      <c r="BE69">
        <v>17.602339520000001</v>
      </c>
      <c r="BF69">
        <v>5.5026054149999997</v>
      </c>
      <c r="BG69">
        <v>2.677179754</v>
      </c>
      <c r="BH69">
        <v>0.51851656199999996</v>
      </c>
      <c r="BI69">
        <v>1.163588826</v>
      </c>
      <c r="BJ69">
        <v>7.0141844329999996</v>
      </c>
      <c r="BK69">
        <v>0.71197017299999998</v>
      </c>
      <c r="BL69">
        <v>4.8805005789999996</v>
      </c>
      <c r="BM69">
        <v>111.61615020000001</v>
      </c>
      <c r="BN69">
        <v>64.532374059999995</v>
      </c>
      <c r="BO69">
        <v>133.0743075</v>
      </c>
      <c r="BP69">
        <v>13.850174129999999</v>
      </c>
      <c r="BQ69">
        <v>47.586040439999998</v>
      </c>
      <c r="BR69">
        <v>7.7541166449999999</v>
      </c>
      <c r="BS69">
        <v>1.347879579</v>
      </c>
      <c r="BT69">
        <v>6.8631366710000004</v>
      </c>
      <c r="BU69">
        <v>0.82054050000000001</v>
      </c>
      <c r="BV69">
        <v>4.1283939209999998</v>
      </c>
      <c r="BW69">
        <v>0.73876927299999995</v>
      </c>
      <c r="BX69">
        <v>2.0505487470000001</v>
      </c>
      <c r="BY69">
        <v>1.7111562709999999</v>
      </c>
      <c r="BZ69">
        <v>0.14562866399999999</v>
      </c>
      <c r="CA69">
        <v>26.921201369999999</v>
      </c>
      <c r="CB69">
        <v>31.23301446</v>
      </c>
      <c r="CC69">
        <v>121.968</v>
      </c>
      <c r="CD69">
        <v>6.5923528710000001</v>
      </c>
      <c r="CE69">
        <v>107.5</v>
      </c>
      <c r="CF69">
        <v>6.55</v>
      </c>
      <c r="CG69">
        <v>45.3</v>
      </c>
      <c r="CH69" t="s">
        <v>370</v>
      </c>
      <c r="CI69">
        <v>2.5202759380000002</v>
      </c>
      <c r="CJ69">
        <v>0.15523821900000001</v>
      </c>
      <c r="CK69">
        <v>1390.64346</v>
      </c>
      <c r="CL69">
        <v>5663.5308299999997</v>
      </c>
      <c r="CM69">
        <v>8801.7619529999993</v>
      </c>
      <c r="CN69">
        <v>2212.6957520000001</v>
      </c>
      <c r="CO69">
        <v>0.13954914199999999</v>
      </c>
      <c r="CP69">
        <v>9.8712637310000009</v>
      </c>
      <c r="CQ69">
        <v>1.2577289979999999</v>
      </c>
      <c r="CR69">
        <v>2.748665081</v>
      </c>
      <c r="CS69">
        <v>59.553846909999997</v>
      </c>
      <c r="CT69">
        <v>759.76920559999996</v>
      </c>
      <c r="CU69">
        <v>0.89456979299999995</v>
      </c>
      <c r="CV69">
        <v>5.3920247730000002</v>
      </c>
      <c r="CW69">
        <v>13.98504138</v>
      </c>
      <c r="CX69">
        <v>20.98341726</v>
      </c>
      <c r="CY69">
        <v>0.42847576900000001</v>
      </c>
      <c r="CZ69">
        <v>0.106595233</v>
      </c>
      <c r="DA69">
        <v>0.36872940100000001</v>
      </c>
      <c r="DB69">
        <v>3.3797562710000002</v>
      </c>
      <c r="DC69">
        <v>21.520170419999999</v>
      </c>
      <c r="DD69">
        <v>2.4850578639999998</v>
      </c>
      <c r="DE69">
        <v>3.0954374999999999E-2</v>
      </c>
      <c r="DF69">
        <v>7.0935799999999993E-2</v>
      </c>
      <c r="DG69">
        <v>0.115994245</v>
      </c>
      <c r="DH69">
        <v>7.1999874000000005E-2</v>
      </c>
      <c r="DI69">
        <v>0.58118519300000004</v>
      </c>
      <c r="DJ69">
        <v>3.3029782000000001E-2</v>
      </c>
      <c r="DK69">
        <v>0.13851560199999999</v>
      </c>
      <c r="DL69">
        <v>40.400012369999999</v>
      </c>
      <c r="DM69">
        <v>5.3809898629999999</v>
      </c>
      <c r="DN69">
        <v>7.6379852079999999</v>
      </c>
      <c r="DO69">
        <v>1.1293248739999999</v>
      </c>
      <c r="DP69">
        <v>4.0195099479999996</v>
      </c>
      <c r="DQ69">
        <v>0.74837435200000002</v>
      </c>
      <c r="DR69">
        <v>0.14159956600000001</v>
      </c>
      <c r="DS69">
        <v>0.69763282599999998</v>
      </c>
      <c r="DT69">
        <v>9.3798586000000003E-2</v>
      </c>
      <c r="DU69">
        <v>0.49386265400000001</v>
      </c>
      <c r="DV69">
        <v>9.0688714000000004E-2</v>
      </c>
      <c r="DW69">
        <v>0.23839143900000001</v>
      </c>
      <c r="DX69">
        <v>0.18106745899999999</v>
      </c>
      <c r="DY69">
        <v>2.9266660000000001E-3</v>
      </c>
      <c r="DZ69">
        <v>1.3718301159999999</v>
      </c>
      <c r="EA69">
        <v>0.368385197</v>
      </c>
      <c r="EB69">
        <v>117.89489330000001</v>
      </c>
      <c r="EC69">
        <v>35.860231669999997</v>
      </c>
      <c r="ED69">
        <v>0.23711299899999999</v>
      </c>
      <c r="EE69">
        <v>4875.8999020000001</v>
      </c>
      <c r="EF69">
        <v>3435.8000489999999</v>
      </c>
      <c r="EG69">
        <v>843.70001219999995</v>
      </c>
      <c r="EH69">
        <v>0.60621798000000005</v>
      </c>
      <c r="EI69">
        <v>-1.7000000479999999</v>
      </c>
      <c r="EJ69">
        <v>26.100000380000001</v>
      </c>
      <c r="EK69">
        <v>40.979999540000001</v>
      </c>
      <c r="EL69">
        <v>-19.040000920000001</v>
      </c>
      <c r="EM69">
        <v>261</v>
      </c>
      <c r="EN69">
        <v>291</v>
      </c>
      <c r="EO69">
        <v>941.4857154</v>
      </c>
      <c r="EP69" t="s">
        <v>265</v>
      </c>
      <c r="EQ69" t="s">
        <v>160</v>
      </c>
      <c r="ER69" t="s">
        <v>161</v>
      </c>
      <c r="ES69" t="s">
        <v>3240</v>
      </c>
      <c r="EW69" t="s">
        <v>3240</v>
      </c>
      <c r="EY69">
        <v>9.0299999999999994</v>
      </c>
      <c r="EZ69">
        <v>4.07</v>
      </c>
      <c r="FA69">
        <v>13.1</v>
      </c>
      <c r="FB69">
        <v>981.16480000000001</v>
      </c>
      <c r="FC69">
        <v>19.728221319999999</v>
      </c>
    </row>
    <row r="70" spans="1:159">
      <c r="A70">
        <v>69</v>
      </c>
      <c r="B70" t="s">
        <v>371</v>
      </c>
      <c r="C70" t="s">
        <v>347</v>
      </c>
      <c r="D70" t="s">
        <v>153</v>
      </c>
      <c r="E70" t="s">
        <v>307</v>
      </c>
      <c r="G70">
        <v>2.3115181699999998</v>
      </c>
      <c r="H70">
        <v>0.50904196999999995</v>
      </c>
      <c r="I70">
        <v>1.5345156200000001</v>
      </c>
      <c r="J70">
        <v>0.74484037999999997</v>
      </c>
      <c r="K70">
        <v>0.59717021000000003</v>
      </c>
      <c r="L70">
        <v>5.6970863600000001</v>
      </c>
      <c r="M70">
        <v>9.6184486E-2</v>
      </c>
      <c r="N70">
        <v>1.7480453E-2</v>
      </c>
      <c r="O70">
        <v>6.5016E-4</v>
      </c>
      <c r="P70">
        <v>1.9082437000000001E-2</v>
      </c>
      <c r="Q70">
        <v>0.14803503300000001</v>
      </c>
      <c r="R70">
        <v>0.44816704600000001</v>
      </c>
      <c r="S70">
        <v>1.825812E-3</v>
      </c>
      <c r="T70">
        <v>5.4251976E-2</v>
      </c>
      <c r="U70">
        <v>2.4861300000000001E-4</v>
      </c>
      <c r="V70">
        <v>1.946486371</v>
      </c>
      <c r="W70">
        <v>8.0439908000000004E-2</v>
      </c>
      <c r="X70">
        <v>0.85886661399999997</v>
      </c>
      <c r="Y70">
        <v>0.811160777</v>
      </c>
      <c r="Z70">
        <v>4.4606371999999998E-2</v>
      </c>
      <c r="AA70">
        <v>1.4692097959999999</v>
      </c>
      <c r="AB70">
        <v>0.46159354499999999</v>
      </c>
      <c r="AC70">
        <v>1.1725117899999999</v>
      </c>
      <c r="AD70">
        <v>0.61380925399999997</v>
      </c>
      <c r="AE70">
        <v>63.092142680000002</v>
      </c>
      <c r="AF70" t="s">
        <v>371</v>
      </c>
      <c r="AG70" t="s">
        <v>156</v>
      </c>
      <c r="AH70" t="s">
        <v>372</v>
      </c>
      <c r="AI70" s="4" t="s">
        <v>3418</v>
      </c>
      <c r="AJ70">
        <v>18.396924160000001</v>
      </c>
      <c r="AK70">
        <v>1.432548937</v>
      </c>
      <c r="AL70">
        <v>142.4702126</v>
      </c>
      <c r="AM70">
        <v>5363.6571160000003</v>
      </c>
      <c r="AN70">
        <v>2833.959253</v>
      </c>
      <c r="AO70">
        <v>2830.6316630000001</v>
      </c>
      <c r="AP70">
        <v>5.7429541930000001</v>
      </c>
      <c r="AQ70">
        <v>1079.302547</v>
      </c>
      <c r="AR70">
        <v>48.138104349999999</v>
      </c>
      <c r="AS70">
        <v>43.376418829999999</v>
      </c>
      <c r="AT70">
        <v>342.98299709999998</v>
      </c>
      <c r="AU70">
        <v>29223.080620000001</v>
      </c>
      <c r="AV70">
        <v>13.5003975</v>
      </c>
      <c r="AW70">
        <v>27.845358350000001</v>
      </c>
      <c r="AX70">
        <v>30.941016380000001</v>
      </c>
      <c r="AY70">
        <v>48.786653270000002</v>
      </c>
      <c r="AZ70">
        <v>10.850692260000001</v>
      </c>
      <c r="BA70">
        <v>2.6543012799999999</v>
      </c>
      <c r="BB70">
        <v>8.6218364889999997</v>
      </c>
      <c r="BC70">
        <v>34.160583250000002</v>
      </c>
      <c r="BD70">
        <v>21.082123800000002</v>
      </c>
      <c r="BE70">
        <v>16.494374560000001</v>
      </c>
      <c r="BF70">
        <v>4.81277329</v>
      </c>
      <c r="BG70">
        <v>2.7808167899999998</v>
      </c>
      <c r="BH70">
        <v>0.51953965300000005</v>
      </c>
      <c r="BI70">
        <v>0.439330569</v>
      </c>
      <c r="BJ70">
        <v>11.31926563</v>
      </c>
      <c r="BK70">
        <v>0.65591608099999998</v>
      </c>
      <c r="BL70">
        <v>4.7433578299999999</v>
      </c>
      <c r="BM70">
        <v>101.48381139999999</v>
      </c>
      <c r="BN70">
        <v>67.081884189999997</v>
      </c>
      <c r="BO70">
        <v>157.69584850000001</v>
      </c>
      <c r="BP70">
        <v>13.86672046</v>
      </c>
      <c r="BQ70">
        <v>46.722283990000001</v>
      </c>
      <c r="BR70">
        <v>7.4375863149999999</v>
      </c>
      <c r="BS70">
        <v>1.2503422529999999</v>
      </c>
      <c r="BT70">
        <v>6.6323377749999999</v>
      </c>
      <c r="BU70">
        <v>0.77124279399999995</v>
      </c>
      <c r="BV70">
        <v>3.8849192430000001</v>
      </c>
      <c r="BW70">
        <v>0.69084716899999998</v>
      </c>
      <c r="BX70">
        <v>1.891017172</v>
      </c>
      <c r="BY70">
        <v>1.5454457049999999</v>
      </c>
      <c r="BZ70">
        <v>0.113590161</v>
      </c>
      <c r="CA70">
        <v>31.582296329999998</v>
      </c>
      <c r="CB70">
        <v>22.06533275</v>
      </c>
      <c r="CC70">
        <v>162.624</v>
      </c>
      <c r="CD70">
        <v>5.387286005</v>
      </c>
      <c r="CE70">
        <v>153.55000000000001</v>
      </c>
      <c r="CF70">
        <v>5.93</v>
      </c>
      <c r="CG70">
        <v>44.6</v>
      </c>
      <c r="CH70" t="s">
        <v>373</v>
      </c>
      <c r="CI70">
        <v>1.317134019</v>
      </c>
      <c r="CJ70">
        <v>0.108785636</v>
      </c>
      <c r="CK70">
        <v>1410.2612220000001</v>
      </c>
      <c r="CL70">
        <v>3657.0805</v>
      </c>
      <c r="CM70">
        <v>6826.2056780000003</v>
      </c>
      <c r="CN70">
        <v>2160.3615799999998</v>
      </c>
      <c r="CO70">
        <v>7.9134061000000006E-2</v>
      </c>
      <c r="CP70">
        <v>7.5840029769999999</v>
      </c>
      <c r="CQ70">
        <v>0.82255119799999998</v>
      </c>
      <c r="CR70">
        <v>2.109664596</v>
      </c>
      <c r="CS70">
        <v>76.879659869999998</v>
      </c>
      <c r="CT70">
        <v>486.7975141</v>
      </c>
      <c r="CU70">
        <v>1.097866609</v>
      </c>
      <c r="CV70">
        <v>3.9856855680000001</v>
      </c>
      <c r="CW70">
        <v>9.3394104460000005</v>
      </c>
      <c r="CX70">
        <v>15.00294684</v>
      </c>
      <c r="CY70">
        <v>0.2631231</v>
      </c>
      <c r="CZ70">
        <v>7.5076400000000001E-2</v>
      </c>
      <c r="DA70">
        <v>0.243805724</v>
      </c>
      <c r="DB70">
        <v>3.388823726</v>
      </c>
      <c r="DC70">
        <v>18.205188079999999</v>
      </c>
      <c r="DD70">
        <v>1.8208711959999999</v>
      </c>
      <c r="DE70">
        <v>5.8750041000000003E-2</v>
      </c>
      <c r="DF70">
        <v>6.0436976000000003E-2</v>
      </c>
      <c r="DG70">
        <v>0.12983688299999999</v>
      </c>
      <c r="DH70">
        <v>5.0310767999999999E-2</v>
      </c>
      <c r="DI70">
        <v>0.46543649799999998</v>
      </c>
      <c r="DJ70">
        <v>2.7891935999999999E-2</v>
      </c>
      <c r="DK70">
        <v>8.5363662000000007E-2</v>
      </c>
      <c r="DL70">
        <v>43.259982919999999</v>
      </c>
      <c r="DM70">
        <v>3.8795890879999999</v>
      </c>
      <c r="DN70">
        <v>4.963167833</v>
      </c>
      <c r="DO70">
        <v>0.80043054700000005</v>
      </c>
      <c r="DP70">
        <v>2.9205232130000001</v>
      </c>
      <c r="DQ70">
        <v>0.52449668500000002</v>
      </c>
      <c r="DR70">
        <v>0.105217581</v>
      </c>
      <c r="DS70">
        <v>0.49573873400000001</v>
      </c>
      <c r="DT70">
        <v>6.5958855999999996E-2</v>
      </c>
      <c r="DU70">
        <v>0.35140047400000002</v>
      </c>
      <c r="DV70">
        <v>6.3574324000000001E-2</v>
      </c>
      <c r="DW70">
        <v>0.17178200299999999</v>
      </c>
      <c r="DX70">
        <v>0.122444926</v>
      </c>
      <c r="DY70">
        <v>3.3370560000000001E-3</v>
      </c>
      <c r="DZ70">
        <v>0.90644143799999999</v>
      </c>
      <c r="EA70">
        <v>0.26121345000000001</v>
      </c>
      <c r="EB70">
        <v>117.89489330000001</v>
      </c>
      <c r="EC70">
        <v>35.860231669999997</v>
      </c>
      <c r="ED70">
        <v>0.23711299899999999</v>
      </c>
      <c r="EE70">
        <v>4875.8999020000001</v>
      </c>
      <c r="EF70">
        <v>3435.8000489999999</v>
      </c>
      <c r="EG70">
        <v>843.70001219999995</v>
      </c>
      <c r="EH70">
        <v>0.60621798000000005</v>
      </c>
      <c r="EI70">
        <v>-1.7000000479999999</v>
      </c>
      <c r="EJ70">
        <v>26.100000380000001</v>
      </c>
      <c r="EK70">
        <v>40.979999540000001</v>
      </c>
      <c r="EL70">
        <v>-19.040000920000001</v>
      </c>
      <c r="EM70">
        <v>261</v>
      </c>
      <c r="EN70">
        <v>291</v>
      </c>
      <c r="EO70">
        <v>941.4857154</v>
      </c>
      <c r="EP70" t="s">
        <v>265</v>
      </c>
      <c r="EQ70" t="s">
        <v>160</v>
      </c>
      <c r="ER70" t="s">
        <v>161</v>
      </c>
      <c r="ES70" t="s">
        <v>3240</v>
      </c>
      <c r="EW70" t="s">
        <v>3240</v>
      </c>
      <c r="EY70">
        <v>12.19</v>
      </c>
      <c r="EZ70">
        <v>4.38</v>
      </c>
      <c r="FA70">
        <v>16.57</v>
      </c>
      <c r="FB70">
        <v>1165.6414</v>
      </c>
      <c r="FC70">
        <v>14.26015713</v>
      </c>
    </row>
    <row r="71" spans="1:159">
      <c r="A71">
        <v>70</v>
      </c>
      <c r="B71" t="s">
        <v>374</v>
      </c>
      <c r="C71" t="s">
        <v>347</v>
      </c>
      <c r="D71" t="s">
        <v>153</v>
      </c>
      <c r="E71" t="s">
        <v>307</v>
      </c>
      <c r="G71">
        <v>0.78408431000000001</v>
      </c>
      <c r="H71">
        <v>0.20499534</v>
      </c>
      <c r="I71">
        <v>2.6281512199999999</v>
      </c>
      <c r="J71">
        <v>1.3407240199999999</v>
      </c>
      <c r="K71">
        <v>0.82712810999999997</v>
      </c>
      <c r="L71">
        <v>5.7850830000000002</v>
      </c>
      <c r="M71">
        <v>0.16020363400000001</v>
      </c>
      <c r="N71">
        <v>6.0888993000000002E-2</v>
      </c>
      <c r="O71">
        <v>1.1372890000000001E-3</v>
      </c>
      <c r="P71">
        <v>2.3064570999999999E-2</v>
      </c>
      <c r="Q71">
        <v>0.32822082899999999</v>
      </c>
      <c r="R71">
        <v>0.55261284700000002</v>
      </c>
      <c r="S71">
        <v>3.4716090000000001E-3</v>
      </c>
      <c r="T71">
        <v>6.7187219000000006E-2</v>
      </c>
      <c r="U71">
        <v>3.6318899999999998E-4</v>
      </c>
      <c r="V71">
        <v>2.9540928439999998</v>
      </c>
      <c r="W71">
        <v>9.712432E-2</v>
      </c>
      <c r="X71">
        <v>1.0393254869999999</v>
      </c>
      <c r="Y71">
        <v>1.0044310940000001</v>
      </c>
      <c r="Z71">
        <v>4.1866563000000002E-2</v>
      </c>
      <c r="AA71">
        <v>2.153782981</v>
      </c>
      <c r="AB71">
        <v>0.707757635</v>
      </c>
      <c r="AC71">
        <v>1.1902877999999999</v>
      </c>
      <c r="AD71">
        <v>0.82614184099999999</v>
      </c>
      <c r="AE71">
        <v>74.135866530000001</v>
      </c>
      <c r="AF71" t="s">
        <v>374</v>
      </c>
      <c r="AG71" t="s">
        <v>156</v>
      </c>
      <c r="AH71" t="s">
        <v>375</v>
      </c>
      <c r="AI71" s="4" t="s">
        <v>3418</v>
      </c>
      <c r="AJ71">
        <v>15.208220730000001</v>
      </c>
      <c r="AK71">
        <v>1.029826476</v>
      </c>
      <c r="AL71">
        <v>170.06890050000001</v>
      </c>
      <c r="AM71">
        <v>4674.9396470000002</v>
      </c>
      <c r="AN71">
        <v>2296.9646929999999</v>
      </c>
      <c r="AO71">
        <v>2603.8131060000001</v>
      </c>
      <c r="AP71">
        <v>4.5175023760000004</v>
      </c>
      <c r="AQ71">
        <v>781.78248120000001</v>
      </c>
      <c r="AR71">
        <v>39.25893662</v>
      </c>
      <c r="AS71">
        <v>38.081659080000001</v>
      </c>
      <c r="AT71">
        <v>247.0884604</v>
      </c>
      <c r="AU71">
        <v>24036.90814</v>
      </c>
      <c r="AV71">
        <v>10.215319640000001</v>
      </c>
      <c r="AW71">
        <v>22.775616320000001</v>
      </c>
      <c r="AX71">
        <v>39.118531480000001</v>
      </c>
      <c r="AY71">
        <v>44.355927540000003</v>
      </c>
      <c r="AZ71">
        <v>7.6995685329999999</v>
      </c>
      <c r="BA71">
        <v>2.0993859989999999</v>
      </c>
      <c r="BB71">
        <v>8.5695609780000002</v>
      </c>
      <c r="BC71">
        <v>31.44012038</v>
      </c>
      <c r="BD71">
        <v>15.17031796</v>
      </c>
      <c r="BE71">
        <v>13.87422052</v>
      </c>
      <c r="BF71">
        <v>2.8607921250000001</v>
      </c>
      <c r="BG71">
        <v>1.6667426569999999</v>
      </c>
      <c r="BH71">
        <v>0.435005472</v>
      </c>
      <c r="BI71">
        <v>0.508660471</v>
      </c>
      <c r="BJ71">
        <v>7.0170226500000004</v>
      </c>
      <c r="BK71">
        <v>0.51217880900000001</v>
      </c>
      <c r="BL71">
        <v>4.3436007769999998</v>
      </c>
      <c r="BM71">
        <v>88.9810813</v>
      </c>
      <c r="BN71">
        <v>40.121254159999999</v>
      </c>
      <c r="BO71">
        <v>86.62282175</v>
      </c>
      <c r="BP71">
        <v>8.9838634109999997</v>
      </c>
      <c r="BQ71">
        <v>31.914500480000001</v>
      </c>
      <c r="BR71">
        <v>5.5614877600000003</v>
      </c>
      <c r="BS71">
        <v>1.0013040099999999</v>
      </c>
      <c r="BT71">
        <v>4.9912257459999996</v>
      </c>
      <c r="BU71">
        <v>0.62217338799999999</v>
      </c>
      <c r="BV71">
        <v>3.2553500139999998</v>
      </c>
      <c r="BW71">
        <v>0.57835777499999996</v>
      </c>
      <c r="BX71">
        <v>1.5724447420000001</v>
      </c>
      <c r="BY71">
        <v>1.2559169379999999</v>
      </c>
      <c r="BZ71">
        <v>5.2624753000000003E-2</v>
      </c>
      <c r="CA71">
        <v>21.080078329999999</v>
      </c>
      <c r="CB71">
        <v>34.865024660000003</v>
      </c>
      <c r="CC71">
        <v>259.18200000000002</v>
      </c>
      <c r="CD71">
        <v>16.560255389999998</v>
      </c>
      <c r="CE71">
        <v>93</v>
      </c>
      <c r="CF71">
        <v>5.41</v>
      </c>
      <c r="CG71">
        <v>52.2</v>
      </c>
      <c r="CH71" t="s">
        <v>376</v>
      </c>
      <c r="CI71">
        <v>2.0443473760000002</v>
      </c>
      <c r="CJ71">
        <v>8.0590445999999996E-2</v>
      </c>
      <c r="CK71">
        <v>1403.5242109999999</v>
      </c>
      <c r="CL71">
        <v>4870.0875530000003</v>
      </c>
      <c r="CM71">
        <v>7919.5280439999997</v>
      </c>
      <c r="CN71">
        <v>2619.9379920000001</v>
      </c>
      <c r="CO71">
        <v>7.5478536999999998E-2</v>
      </c>
      <c r="CP71">
        <v>6.6459854040000002</v>
      </c>
      <c r="CQ71">
        <v>0.96796199699999996</v>
      </c>
      <c r="CR71">
        <v>2.2377214419999998</v>
      </c>
      <c r="CS71">
        <v>102.47625669999999</v>
      </c>
      <c r="CT71">
        <v>566.57008480000002</v>
      </c>
      <c r="CU71">
        <v>1.4557362659999999</v>
      </c>
      <c r="CV71">
        <v>3.648880353</v>
      </c>
      <c r="CW71">
        <v>12.701466740000001</v>
      </c>
      <c r="CX71">
        <v>20.1790108</v>
      </c>
      <c r="CY71">
        <v>0.247618378</v>
      </c>
      <c r="CZ71">
        <v>6.5818930999999997E-2</v>
      </c>
      <c r="DA71">
        <v>0.28452005800000002</v>
      </c>
      <c r="DB71">
        <v>5.3712353469999998</v>
      </c>
      <c r="DC71">
        <v>20.743620839999998</v>
      </c>
      <c r="DD71">
        <v>1.3027842329999999</v>
      </c>
      <c r="DE71">
        <v>3.0019945999999999E-2</v>
      </c>
      <c r="DF71">
        <v>6.4496616000000007E-2</v>
      </c>
      <c r="DG71">
        <v>6.5613094999999996E-2</v>
      </c>
      <c r="DH71">
        <v>6.9920956000000006E-2</v>
      </c>
      <c r="DI71">
        <v>0.619056512</v>
      </c>
      <c r="DJ71">
        <v>3.1439664999999999E-2</v>
      </c>
      <c r="DK71">
        <v>0.13976472300000001</v>
      </c>
      <c r="DL71">
        <v>55.005370579999997</v>
      </c>
      <c r="DM71">
        <v>3.0972600579999998</v>
      </c>
      <c r="DN71">
        <v>4.2994720969999998</v>
      </c>
      <c r="DO71">
        <v>0.60236355100000005</v>
      </c>
      <c r="DP71">
        <v>2.1654223410000002</v>
      </c>
      <c r="DQ71">
        <v>0.35678056400000002</v>
      </c>
      <c r="DR71">
        <v>7.2457153999999996E-2</v>
      </c>
      <c r="DS71">
        <v>0.360219134</v>
      </c>
      <c r="DT71">
        <v>4.5961236000000003E-2</v>
      </c>
      <c r="DU71">
        <v>0.24078534600000001</v>
      </c>
      <c r="DV71">
        <v>4.3043690000000003E-2</v>
      </c>
      <c r="DW71">
        <v>0.11193822</v>
      </c>
      <c r="DX71">
        <v>8.3442749999999996E-2</v>
      </c>
      <c r="DY71">
        <v>2.339551E-3</v>
      </c>
      <c r="DZ71">
        <v>1.1459553090000001</v>
      </c>
      <c r="EA71">
        <v>0.27531347499999997</v>
      </c>
      <c r="EB71">
        <v>117.89489330000001</v>
      </c>
      <c r="EC71">
        <v>35.860231669999997</v>
      </c>
      <c r="ED71">
        <v>0.23711299899999999</v>
      </c>
      <c r="EE71">
        <v>4875.8999020000001</v>
      </c>
      <c r="EF71">
        <v>3435.8000489999999</v>
      </c>
      <c r="EG71">
        <v>843.70001219999995</v>
      </c>
      <c r="EH71">
        <v>0.60621798000000005</v>
      </c>
      <c r="EI71">
        <v>-1.7000000479999999</v>
      </c>
      <c r="EJ71">
        <v>26.100000380000001</v>
      </c>
      <c r="EK71">
        <v>40.979999540000001</v>
      </c>
      <c r="EL71">
        <v>-19.040000920000001</v>
      </c>
      <c r="EM71">
        <v>261</v>
      </c>
      <c r="EN71">
        <v>291</v>
      </c>
      <c r="EO71">
        <v>941.4857154</v>
      </c>
      <c r="EP71" t="s">
        <v>265</v>
      </c>
      <c r="EQ71" t="s">
        <v>160</v>
      </c>
      <c r="ER71" t="s">
        <v>161</v>
      </c>
      <c r="ES71" t="s">
        <v>3240</v>
      </c>
      <c r="EW71" t="s">
        <v>3240</v>
      </c>
      <c r="EY71">
        <v>11.34</v>
      </c>
      <c r="EZ71">
        <v>4.91</v>
      </c>
      <c r="FA71">
        <v>16.25</v>
      </c>
      <c r="FB71">
        <v>1213.5816</v>
      </c>
      <c r="FC71">
        <v>17.108484480000001</v>
      </c>
    </row>
    <row r="72" spans="1:159">
      <c r="A72">
        <v>71</v>
      </c>
      <c r="B72" t="s">
        <v>377</v>
      </c>
      <c r="C72" t="s">
        <v>347</v>
      </c>
      <c r="D72" t="s">
        <v>153</v>
      </c>
      <c r="E72" t="s">
        <v>307</v>
      </c>
      <c r="G72">
        <v>3.38964774</v>
      </c>
      <c r="H72">
        <v>0.44618778999999997</v>
      </c>
      <c r="I72">
        <v>1.5773497400000001</v>
      </c>
      <c r="J72">
        <v>0.68718537999999996</v>
      </c>
      <c r="K72">
        <v>0.85991965000000004</v>
      </c>
      <c r="L72">
        <v>6.9602902899999997</v>
      </c>
      <c r="M72">
        <v>0.228381795</v>
      </c>
      <c r="N72">
        <v>9.0127416000000002E-2</v>
      </c>
      <c r="O72">
        <v>9.9805699999999989E-4</v>
      </c>
      <c r="P72">
        <v>2.5899616E-2</v>
      </c>
      <c r="Q72">
        <v>0.23604934899999999</v>
      </c>
      <c r="R72">
        <v>0.70538249900000005</v>
      </c>
      <c r="S72">
        <v>5.6710980000000003E-3</v>
      </c>
      <c r="T72">
        <v>8.4629775000000004E-2</v>
      </c>
      <c r="U72">
        <v>4.9122599999999999E-4</v>
      </c>
      <c r="V72">
        <v>3.9071356700000002</v>
      </c>
      <c r="W72">
        <v>0.17026239300000001</v>
      </c>
      <c r="X72">
        <v>1.5282981069999999</v>
      </c>
      <c r="Y72">
        <v>1.797869742</v>
      </c>
      <c r="Z72">
        <v>8.0582961999999994E-2</v>
      </c>
      <c r="AA72">
        <v>3.2691102430000001</v>
      </c>
      <c r="AB72">
        <v>0.94137046400000002</v>
      </c>
      <c r="AC72">
        <v>1.7147147030000001</v>
      </c>
      <c r="AD72">
        <v>0.87151003400000004</v>
      </c>
      <c r="AE72">
        <v>79.401808130000006</v>
      </c>
      <c r="AF72" t="s">
        <v>377</v>
      </c>
      <c r="AG72" t="s">
        <v>156</v>
      </c>
      <c r="AH72" t="s">
        <v>378</v>
      </c>
      <c r="AI72" s="4" t="s">
        <v>3418</v>
      </c>
      <c r="AJ72">
        <v>15.176954820000001</v>
      </c>
      <c r="AK72">
        <v>0.97960618600000005</v>
      </c>
      <c r="AL72">
        <v>150.88586900000001</v>
      </c>
      <c r="AM72">
        <v>4815.2679470000003</v>
      </c>
      <c r="AN72">
        <v>2429.6951279999998</v>
      </c>
      <c r="AO72">
        <v>2961.325476</v>
      </c>
      <c r="AP72">
        <v>4.7614460679999997</v>
      </c>
      <c r="AQ72">
        <v>824.64282820000005</v>
      </c>
      <c r="AR72">
        <v>39.26500326</v>
      </c>
      <c r="AS72">
        <v>37.475769159999999</v>
      </c>
      <c r="AT72">
        <v>269.01693770000003</v>
      </c>
      <c r="AU72">
        <v>24272.634470000001</v>
      </c>
      <c r="AV72">
        <v>10.576811429999999</v>
      </c>
      <c r="AW72">
        <v>23.177330470000001</v>
      </c>
      <c r="AX72">
        <v>33.975611409999999</v>
      </c>
      <c r="AY72">
        <v>38.154037520000003</v>
      </c>
      <c r="AZ72">
        <v>7.9088205340000002</v>
      </c>
      <c r="BA72">
        <v>2.1337949319999998</v>
      </c>
      <c r="BB72">
        <v>7.5680891729999997</v>
      </c>
      <c r="BC72">
        <v>30.726370899999999</v>
      </c>
      <c r="BD72">
        <v>15.105443960000001</v>
      </c>
      <c r="BE72">
        <v>14.43602729</v>
      </c>
      <c r="BF72">
        <v>3.138461731</v>
      </c>
      <c r="BG72">
        <v>1.6094555740000001</v>
      </c>
      <c r="BH72">
        <v>0.38168627500000002</v>
      </c>
      <c r="BI72">
        <v>3.0570696210000001</v>
      </c>
      <c r="BJ72">
        <v>6.8407972370000003</v>
      </c>
      <c r="BK72">
        <v>0.48814721599999999</v>
      </c>
      <c r="BL72">
        <v>4.2692263700000002</v>
      </c>
      <c r="BM72">
        <v>90.847871380000001</v>
      </c>
      <c r="BN72">
        <v>41.179592079999999</v>
      </c>
      <c r="BO72">
        <v>90.415262060000003</v>
      </c>
      <c r="BP72">
        <v>9.2882777430000001</v>
      </c>
      <c r="BQ72">
        <v>33.065811480000001</v>
      </c>
      <c r="BR72">
        <v>5.8789777819999998</v>
      </c>
      <c r="BS72">
        <v>0.985157862</v>
      </c>
      <c r="BT72">
        <v>5.3583164539999997</v>
      </c>
      <c r="BU72">
        <v>0.65888034799999995</v>
      </c>
      <c r="BV72">
        <v>3.4547875509999999</v>
      </c>
      <c r="BW72">
        <v>0.61520653300000006</v>
      </c>
      <c r="BX72">
        <v>1.682962166</v>
      </c>
      <c r="BY72">
        <v>1.3876655659999999</v>
      </c>
      <c r="BZ72">
        <v>5.6540462E-2</v>
      </c>
      <c r="CA72">
        <v>20.430599449999999</v>
      </c>
      <c r="CB72">
        <v>28.097590409999999</v>
      </c>
      <c r="CC72">
        <v>217.8484</v>
      </c>
      <c r="CD72">
        <v>12.090327739999999</v>
      </c>
      <c r="CE72">
        <v>88.1</v>
      </c>
      <c r="CF72">
        <v>6.03</v>
      </c>
      <c r="CG72">
        <v>53.7</v>
      </c>
      <c r="CH72" t="s">
        <v>379</v>
      </c>
      <c r="CI72">
        <v>1.6507900719999999</v>
      </c>
      <c r="CJ72">
        <v>0.18412108099999999</v>
      </c>
      <c r="CK72">
        <v>1563.0207350000001</v>
      </c>
      <c r="CL72">
        <v>4605.5352249999996</v>
      </c>
      <c r="CM72">
        <v>11376.130520000001</v>
      </c>
      <c r="CN72">
        <v>2967.261958</v>
      </c>
      <c r="CO72">
        <v>6.4284562000000003E-2</v>
      </c>
      <c r="CP72">
        <v>4.1618856339999999</v>
      </c>
      <c r="CQ72">
        <v>0.84855305999999997</v>
      </c>
      <c r="CR72">
        <v>2.2788365079999999</v>
      </c>
      <c r="CS72">
        <v>102.0142678</v>
      </c>
      <c r="CT72">
        <v>468.1732007</v>
      </c>
      <c r="CU72">
        <v>1.5966430949999999</v>
      </c>
      <c r="CV72">
        <v>4.689540547</v>
      </c>
      <c r="CW72">
        <v>13.729196890000001</v>
      </c>
      <c r="CX72">
        <v>17.79433392</v>
      </c>
      <c r="CY72">
        <v>0.24192676399999999</v>
      </c>
      <c r="CZ72">
        <v>7.0578648999999993E-2</v>
      </c>
      <c r="DA72">
        <v>0.253786911</v>
      </c>
      <c r="DB72">
        <v>8.7499779039999996</v>
      </c>
      <c r="DC72">
        <v>21.425069369999999</v>
      </c>
      <c r="DD72">
        <v>2.10832321</v>
      </c>
      <c r="DE72">
        <v>2.7313068999999999E-2</v>
      </c>
      <c r="DF72">
        <v>5.9456742999999999E-2</v>
      </c>
      <c r="DG72">
        <v>0.265478981</v>
      </c>
      <c r="DH72">
        <v>8.6665807999999997E-2</v>
      </c>
      <c r="DI72">
        <v>0.62256116399999994</v>
      </c>
      <c r="DJ72">
        <v>2.7925947999999999E-2</v>
      </c>
      <c r="DK72">
        <v>0.13810961499999999</v>
      </c>
      <c r="DL72">
        <v>54.182179009999999</v>
      </c>
      <c r="DM72">
        <v>3.8050801750000001</v>
      </c>
      <c r="DN72">
        <v>4.7320465279999997</v>
      </c>
      <c r="DO72">
        <v>0.77117051999999997</v>
      </c>
      <c r="DP72">
        <v>2.8498795769999998</v>
      </c>
      <c r="DQ72">
        <v>0.506601572</v>
      </c>
      <c r="DR72">
        <v>9.8740463000000001E-2</v>
      </c>
      <c r="DS72">
        <v>0.51275172599999996</v>
      </c>
      <c r="DT72">
        <v>6.9102166000000007E-2</v>
      </c>
      <c r="DU72">
        <v>0.36367249600000001</v>
      </c>
      <c r="DV72">
        <v>6.7861550000000007E-2</v>
      </c>
      <c r="DW72">
        <v>0.18034444299999999</v>
      </c>
      <c r="DX72">
        <v>0.13553645</v>
      </c>
      <c r="DY72">
        <v>2.7217420000000001E-3</v>
      </c>
      <c r="DZ72">
        <v>0.96269165700000003</v>
      </c>
      <c r="EA72">
        <v>0.134845567</v>
      </c>
      <c r="EB72">
        <v>117.89489330000001</v>
      </c>
      <c r="EC72">
        <v>35.860231669999997</v>
      </c>
      <c r="ED72">
        <v>0.23711299899999999</v>
      </c>
      <c r="EE72">
        <v>4875.8999020000001</v>
      </c>
      <c r="EF72">
        <v>3435.8000489999999</v>
      </c>
      <c r="EG72">
        <v>843.70001219999995</v>
      </c>
      <c r="EH72">
        <v>0.60621798000000005</v>
      </c>
      <c r="EI72">
        <v>-1.7000000479999999</v>
      </c>
      <c r="EJ72">
        <v>26.100000380000001</v>
      </c>
      <c r="EK72">
        <v>40.979999540000001</v>
      </c>
      <c r="EL72">
        <v>-19.040000920000001</v>
      </c>
      <c r="EM72">
        <v>261</v>
      </c>
      <c r="EN72">
        <v>291</v>
      </c>
      <c r="EO72">
        <v>941.4857154</v>
      </c>
      <c r="EP72" t="s">
        <v>265</v>
      </c>
      <c r="EQ72" t="s">
        <v>160</v>
      </c>
      <c r="ER72" t="s">
        <v>161</v>
      </c>
      <c r="ES72" t="s">
        <v>3240</v>
      </c>
      <c r="EW72" t="s">
        <v>3240</v>
      </c>
      <c r="EY72">
        <v>9.18</v>
      </c>
      <c r="EZ72">
        <v>6.65</v>
      </c>
      <c r="FA72">
        <v>15.83</v>
      </c>
      <c r="FB72">
        <v>1131.7614000000001</v>
      </c>
      <c r="FC72">
        <v>18.83665147</v>
      </c>
    </row>
    <row r="73" spans="1:159">
      <c r="A73">
        <v>72</v>
      </c>
      <c r="B73" t="s">
        <v>380</v>
      </c>
      <c r="C73" t="s">
        <v>381</v>
      </c>
      <c r="D73" t="s">
        <v>153</v>
      </c>
      <c r="E73" t="s">
        <v>307</v>
      </c>
      <c r="G73">
        <v>5.1136807800000001</v>
      </c>
      <c r="H73">
        <v>1.0674271900000001</v>
      </c>
      <c r="I73">
        <v>2.7458453</v>
      </c>
      <c r="J73">
        <v>1.24970114</v>
      </c>
      <c r="K73">
        <v>0.97870182999999999</v>
      </c>
      <c r="L73">
        <v>11.1553562</v>
      </c>
      <c r="M73">
        <v>0.11196874</v>
      </c>
      <c r="N73">
        <v>2.7646865E-2</v>
      </c>
      <c r="O73">
        <v>5.60602E-4</v>
      </c>
      <c r="P73">
        <v>2.1842677000000001E-2</v>
      </c>
      <c r="Q73">
        <v>0.100152293</v>
      </c>
      <c r="R73">
        <v>0.61033779700000002</v>
      </c>
      <c r="S73">
        <v>3.5942589999999998E-3</v>
      </c>
      <c r="T73">
        <v>7.1736654999999996E-2</v>
      </c>
      <c r="U73">
        <v>3.1968799999999999E-4</v>
      </c>
      <c r="V73">
        <v>3.4821759160000001</v>
      </c>
      <c r="W73">
        <v>0.14191759800000001</v>
      </c>
      <c r="X73">
        <v>1.130882379</v>
      </c>
      <c r="Y73">
        <v>1.530113772</v>
      </c>
      <c r="Z73">
        <v>3.4668874000000002E-2</v>
      </c>
      <c r="AA73">
        <v>0.34699808100000001</v>
      </c>
      <c r="AB73">
        <v>0.83796290600000001</v>
      </c>
      <c r="AC73">
        <v>0.72788357400000003</v>
      </c>
      <c r="AD73">
        <v>0.70432166299999999</v>
      </c>
      <c r="AE73">
        <v>73.209987179999999</v>
      </c>
      <c r="AF73" t="s">
        <v>380</v>
      </c>
      <c r="AG73" t="s">
        <v>156</v>
      </c>
      <c r="AH73" t="s">
        <v>382</v>
      </c>
      <c r="AI73" s="4" t="s">
        <v>3418</v>
      </c>
      <c r="AJ73">
        <v>25.58842323</v>
      </c>
      <c r="AK73">
        <v>1.0329379670000001</v>
      </c>
      <c r="AL73">
        <v>153.11671960000001</v>
      </c>
      <c r="AM73">
        <v>5960.2648630000003</v>
      </c>
      <c r="AN73">
        <v>6835.5770730000004</v>
      </c>
      <c r="AO73">
        <v>3902.9121890000001</v>
      </c>
      <c r="AP73">
        <v>5.7891913329999998</v>
      </c>
      <c r="AQ73">
        <v>1445.113049</v>
      </c>
      <c r="AR73">
        <v>43.21380525</v>
      </c>
      <c r="AS73">
        <v>32.793814480000002</v>
      </c>
      <c r="AT73">
        <v>362.35999370000002</v>
      </c>
      <c r="AU73">
        <v>31181.64774</v>
      </c>
      <c r="AV73">
        <v>10.606738869999999</v>
      </c>
      <c r="AW73">
        <v>18.469618959999998</v>
      </c>
      <c r="AX73">
        <v>58.120323239999998</v>
      </c>
      <c r="AY73">
        <v>75.378895799999995</v>
      </c>
      <c r="AZ73">
        <v>12.61375366</v>
      </c>
      <c r="BA73">
        <v>3.2327787890000002</v>
      </c>
      <c r="BB73">
        <v>6.5716737079999996</v>
      </c>
      <c r="BC73">
        <v>101.2489946</v>
      </c>
      <c r="BD73">
        <v>18.64885692</v>
      </c>
      <c r="BE73">
        <v>19.17938075</v>
      </c>
      <c r="BF73">
        <v>0.68499548600000004</v>
      </c>
      <c r="BG73">
        <v>6.0859892340000004</v>
      </c>
      <c r="BH73">
        <v>0.43996027900000001</v>
      </c>
      <c r="BI73">
        <v>0.83206949299999999</v>
      </c>
      <c r="BJ73">
        <v>9.797544233</v>
      </c>
      <c r="BK73">
        <v>0.37002410800000002</v>
      </c>
      <c r="BL73">
        <v>7.4784132200000002</v>
      </c>
      <c r="BM73">
        <v>149.45278959999999</v>
      </c>
      <c r="BN73">
        <v>99.766185660000005</v>
      </c>
      <c r="BO73">
        <v>200.96624370000001</v>
      </c>
      <c r="BP73">
        <v>19.28440677</v>
      </c>
      <c r="BQ73">
        <v>64.667764099999999</v>
      </c>
      <c r="BR73">
        <v>10.513283059999999</v>
      </c>
      <c r="BS73">
        <v>1.0717620160000001</v>
      </c>
      <c r="BT73">
        <v>9.0139126059999999</v>
      </c>
      <c r="BU73">
        <v>0.98643561999999996</v>
      </c>
      <c r="BV73">
        <v>4.63136188</v>
      </c>
      <c r="BW73">
        <v>0.79564020000000002</v>
      </c>
      <c r="BX73">
        <v>2.0950594929999999</v>
      </c>
      <c r="BY73">
        <v>1.6310739489999999</v>
      </c>
      <c r="BZ73">
        <v>1.3893067E-2</v>
      </c>
      <c r="CA73">
        <v>31.309449239999999</v>
      </c>
      <c r="CB73">
        <v>26.59886788</v>
      </c>
      <c r="CC73">
        <v>249.018</v>
      </c>
      <c r="CD73">
        <v>27.024331870000001</v>
      </c>
      <c r="CE73">
        <v>193.2</v>
      </c>
      <c r="CF73">
        <v>5.72</v>
      </c>
      <c r="CG73">
        <v>83.5</v>
      </c>
      <c r="CH73" t="s">
        <v>383</v>
      </c>
      <c r="CI73">
        <v>2.1567706059999998</v>
      </c>
      <c r="CJ73">
        <v>8.0034888999999998E-2</v>
      </c>
      <c r="CK73">
        <v>1099.7058999999999</v>
      </c>
      <c r="CL73">
        <v>4851.052318</v>
      </c>
      <c r="CM73">
        <v>10028.95055</v>
      </c>
      <c r="CN73">
        <v>2086.2863550000002</v>
      </c>
      <c r="CO73">
        <v>5.5904508999999998E-2</v>
      </c>
      <c r="CP73">
        <v>7.2862292809999998</v>
      </c>
      <c r="CQ73">
        <v>0.96859810000000002</v>
      </c>
      <c r="CR73">
        <v>3.832644707</v>
      </c>
      <c r="CS73">
        <v>76.016260779999996</v>
      </c>
      <c r="CT73">
        <v>515.32475399999998</v>
      </c>
      <c r="CU73">
        <v>0.80783932599999997</v>
      </c>
      <c r="CV73">
        <v>3.6110854450000001</v>
      </c>
      <c r="CW73">
        <v>13.34024232</v>
      </c>
      <c r="CX73">
        <v>31.47760259</v>
      </c>
      <c r="CY73">
        <v>0.35200494300000001</v>
      </c>
      <c r="CZ73">
        <v>9.1150997999999997E-2</v>
      </c>
      <c r="DA73">
        <v>0.23002524599999999</v>
      </c>
      <c r="DB73">
        <v>6.2279932369999997</v>
      </c>
      <c r="DC73">
        <v>17.928382719999998</v>
      </c>
      <c r="DD73">
        <v>1.6335797759999999</v>
      </c>
      <c r="DE73">
        <v>1.9948948000000001E-2</v>
      </c>
      <c r="DF73">
        <v>8.0918264000000004E-2</v>
      </c>
      <c r="DG73">
        <v>0.35036321599999998</v>
      </c>
      <c r="DH73">
        <v>8.8541025999999995E-2</v>
      </c>
      <c r="DI73">
        <v>0.85079253300000002</v>
      </c>
      <c r="DJ73">
        <v>2.6089683999999998E-2</v>
      </c>
      <c r="DK73">
        <v>0.125303305</v>
      </c>
      <c r="DL73">
        <v>57.735519949999997</v>
      </c>
      <c r="DM73">
        <v>5.5032943019999996</v>
      </c>
      <c r="DN73">
        <v>10.172015310000001</v>
      </c>
      <c r="DO73">
        <v>0.97925792</v>
      </c>
      <c r="DP73">
        <v>3.3187320549999999</v>
      </c>
      <c r="DQ73">
        <v>0.567505602</v>
      </c>
      <c r="DR73">
        <v>7.6996005000000006E-2</v>
      </c>
      <c r="DS73">
        <v>0.53985541100000001</v>
      </c>
      <c r="DT73">
        <v>6.496093E-2</v>
      </c>
      <c r="DU73">
        <v>0.30968871599999998</v>
      </c>
      <c r="DV73">
        <v>5.5607008999999999E-2</v>
      </c>
      <c r="DW73">
        <v>0.151831939</v>
      </c>
      <c r="DX73">
        <v>0.10667850700000001</v>
      </c>
      <c r="DY73">
        <v>2.7806240000000002E-3</v>
      </c>
      <c r="DZ73">
        <v>1.2017105960000001</v>
      </c>
      <c r="EA73">
        <v>0.359036354</v>
      </c>
      <c r="EB73">
        <v>117.9678967</v>
      </c>
      <c r="EC73">
        <v>35.843845000000002</v>
      </c>
      <c r="ED73">
        <v>0.22762101900000001</v>
      </c>
      <c r="EE73">
        <v>4802.7001950000003</v>
      </c>
      <c r="EF73">
        <v>3373.8000489999999</v>
      </c>
      <c r="EG73">
        <v>836.40002440000001</v>
      </c>
      <c r="EH73">
        <v>0.61374098099999996</v>
      </c>
      <c r="EI73">
        <v>-1.8999999759999999</v>
      </c>
      <c r="EJ73">
        <v>25.799999239999998</v>
      </c>
      <c r="EK73">
        <v>40.770000459999999</v>
      </c>
      <c r="EL73">
        <v>-19.200000760000002</v>
      </c>
      <c r="EM73">
        <v>263</v>
      </c>
      <c r="EN73">
        <v>271</v>
      </c>
      <c r="EO73">
        <v>919.66679499999998</v>
      </c>
      <c r="EP73" t="s">
        <v>3250</v>
      </c>
      <c r="EQ73" t="s">
        <v>227</v>
      </c>
      <c r="ER73" t="s">
        <v>161</v>
      </c>
      <c r="ES73" t="s">
        <v>3240</v>
      </c>
      <c r="EW73" t="s">
        <v>3240</v>
      </c>
      <c r="EY73">
        <v>7.69</v>
      </c>
      <c r="EZ73">
        <v>3.31</v>
      </c>
      <c r="FA73">
        <v>11</v>
      </c>
      <c r="FB73">
        <v>1289.3034</v>
      </c>
      <c r="FC73">
        <v>14.89564517</v>
      </c>
    </row>
    <row r="74" spans="1:159">
      <c r="A74">
        <v>73</v>
      </c>
      <c r="B74" t="s">
        <v>384</v>
      </c>
      <c r="C74" t="s">
        <v>381</v>
      </c>
      <c r="D74" t="s">
        <v>153</v>
      </c>
      <c r="E74" t="s">
        <v>307</v>
      </c>
      <c r="G74">
        <v>5.4703745000000001</v>
      </c>
      <c r="H74">
        <v>0.83662628000000006</v>
      </c>
      <c r="I74">
        <v>1.9983794399999999</v>
      </c>
      <c r="J74">
        <v>0.80738239999999994</v>
      </c>
      <c r="K74">
        <v>1.0260018500000001</v>
      </c>
      <c r="L74">
        <v>10.138764500000001</v>
      </c>
      <c r="M74">
        <v>0.10218801499999999</v>
      </c>
      <c r="N74">
        <v>4.0083961000000001E-2</v>
      </c>
      <c r="O74">
        <v>4.86155E-4</v>
      </c>
      <c r="P74">
        <v>2.1682877E-2</v>
      </c>
      <c r="Q74">
        <v>0.20827415199999999</v>
      </c>
      <c r="R74">
        <v>0.46222834200000001</v>
      </c>
      <c r="S74">
        <v>3.27649E-3</v>
      </c>
      <c r="T74">
        <v>7.4994466999999995E-2</v>
      </c>
      <c r="U74">
        <v>3.5592300000000001E-4</v>
      </c>
      <c r="V74">
        <v>3.3075921109999999</v>
      </c>
      <c r="W74">
        <v>0.118841473</v>
      </c>
      <c r="X74">
        <v>1.167681164</v>
      </c>
      <c r="Y74">
        <v>1.3298860029999999</v>
      </c>
      <c r="Z74">
        <v>6.2849391000000004E-2</v>
      </c>
      <c r="AA74">
        <v>2.4851089160000002</v>
      </c>
      <c r="AB74">
        <v>0.80705686799999998</v>
      </c>
      <c r="AC74">
        <v>1.2937433309999999</v>
      </c>
      <c r="AD74">
        <v>0.487708637</v>
      </c>
      <c r="AE74">
        <v>70.450039000000004</v>
      </c>
      <c r="AF74" t="s">
        <v>384</v>
      </c>
      <c r="AG74" t="s">
        <v>156</v>
      </c>
      <c r="AH74" t="s">
        <v>385</v>
      </c>
      <c r="AI74" s="4" t="s">
        <v>3418</v>
      </c>
      <c r="AJ74">
        <v>26.440451329999998</v>
      </c>
      <c r="AK74">
        <v>0.90698106499999998</v>
      </c>
      <c r="AL74">
        <v>153.6255376</v>
      </c>
      <c r="AM74">
        <v>5987.7728459999998</v>
      </c>
      <c r="AN74">
        <v>6614.6706530000001</v>
      </c>
      <c r="AO74">
        <v>3505.9711229999998</v>
      </c>
      <c r="AP74">
        <v>6.0404366520000004</v>
      </c>
      <c r="AQ74">
        <v>1545.8234600000001</v>
      </c>
      <c r="AR74">
        <v>44.119792429999997</v>
      </c>
      <c r="AS74">
        <v>31.949728990000001</v>
      </c>
      <c r="AT74">
        <v>336.07742439999998</v>
      </c>
      <c r="AU74">
        <v>32355.73388</v>
      </c>
      <c r="AV74">
        <v>10.468136319999999</v>
      </c>
      <c r="AW74">
        <v>19.594554890000001</v>
      </c>
      <c r="AX74">
        <v>59.702100620000003</v>
      </c>
      <c r="AY74">
        <v>91.758887979999997</v>
      </c>
      <c r="AZ74">
        <v>12.74040398</v>
      </c>
      <c r="BA74">
        <v>3.2448400620000002</v>
      </c>
      <c r="BB74">
        <v>6.8332058140000003</v>
      </c>
      <c r="BC74">
        <v>105.3087635</v>
      </c>
      <c r="BD74">
        <v>17.835114900000001</v>
      </c>
      <c r="BE74">
        <v>18.502430709999999</v>
      </c>
      <c r="BF74">
        <v>0.99527747700000002</v>
      </c>
      <c r="BG74">
        <v>6.5254415569999997</v>
      </c>
      <c r="BH74">
        <v>0.48922263199999999</v>
      </c>
      <c r="BI74">
        <v>0.25293879899999999</v>
      </c>
      <c r="BJ74">
        <v>9.6601925780000002</v>
      </c>
      <c r="BK74">
        <v>0.41829891200000002</v>
      </c>
      <c r="BL74">
        <v>7.947371017</v>
      </c>
      <c r="BM74">
        <v>136.11428520000001</v>
      </c>
      <c r="BN74">
        <v>94.865693899999997</v>
      </c>
      <c r="BO74">
        <v>181.92185119999999</v>
      </c>
      <c r="BP74">
        <v>18.712254829999999</v>
      </c>
      <c r="BQ74">
        <v>62.9489965</v>
      </c>
      <c r="BR74">
        <v>10.32261787</v>
      </c>
      <c r="BS74">
        <v>1.0510952680000001</v>
      </c>
      <c r="BT74">
        <v>8.7120690150000009</v>
      </c>
      <c r="BU74">
        <v>0.962072394</v>
      </c>
      <c r="BV74">
        <v>4.5531530189999998</v>
      </c>
      <c r="BW74">
        <v>0.78822565</v>
      </c>
      <c r="BX74">
        <v>2.098705512</v>
      </c>
      <c r="BY74">
        <v>1.622260883</v>
      </c>
      <c r="BZ74">
        <v>4.3622705999999997E-2</v>
      </c>
      <c r="CA74">
        <v>31.73430162</v>
      </c>
      <c r="CB74">
        <v>28.749862199999999</v>
      </c>
      <c r="CC74">
        <v>226.99600000000001</v>
      </c>
      <c r="CD74">
        <v>31.293601750000001</v>
      </c>
      <c r="CE74">
        <v>93.25</v>
      </c>
      <c r="CF74">
        <v>6.14</v>
      </c>
      <c r="CG74">
        <v>86.6</v>
      </c>
      <c r="CH74" t="s">
        <v>386</v>
      </c>
      <c r="CI74">
        <v>1.182678978</v>
      </c>
      <c r="CJ74">
        <v>5.3383282999999997E-2</v>
      </c>
      <c r="CK74">
        <v>1319.5397720000001</v>
      </c>
      <c r="CL74">
        <v>3987.5901349999999</v>
      </c>
      <c r="CM74">
        <v>9979.3032490000005</v>
      </c>
      <c r="CN74">
        <v>2718.9943760000001</v>
      </c>
      <c r="CO74">
        <v>4.0068032000000003E-2</v>
      </c>
      <c r="CP74">
        <v>2.8882243249999999</v>
      </c>
      <c r="CQ74">
        <v>0.45521711100000001</v>
      </c>
      <c r="CR74">
        <v>1.9002229349999999</v>
      </c>
      <c r="CS74">
        <v>43.469182519999997</v>
      </c>
      <c r="CT74">
        <v>241.0282167</v>
      </c>
      <c r="CU74">
        <v>0.26751354799999999</v>
      </c>
      <c r="CV74">
        <v>1.542491354</v>
      </c>
      <c r="CW74">
        <v>7.9376380690000001</v>
      </c>
      <c r="CX74">
        <v>23.57431983</v>
      </c>
      <c r="CY74">
        <v>0.114155323</v>
      </c>
      <c r="CZ74">
        <v>5.9559432000000002E-2</v>
      </c>
      <c r="DA74">
        <v>0.15996031499999999</v>
      </c>
      <c r="DB74">
        <v>2.8536354469999998</v>
      </c>
      <c r="DC74">
        <v>17.188298249999999</v>
      </c>
      <c r="DD74">
        <v>0.42744125500000002</v>
      </c>
      <c r="DE74">
        <v>4.1548636999999999E-2</v>
      </c>
      <c r="DF74">
        <v>0.49902690399999999</v>
      </c>
      <c r="DG74">
        <v>0.53996312300000004</v>
      </c>
      <c r="DH74">
        <v>2.8311849E-2</v>
      </c>
      <c r="DI74">
        <v>0.68934216000000004</v>
      </c>
      <c r="DJ74">
        <v>2.7414111000000001E-2</v>
      </c>
      <c r="DK74">
        <v>5.9478930999999999E-2</v>
      </c>
      <c r="DL74">
        <v>14.910733110000001</v>
      </c>
      <c r="DM74">
        <v>1.2381634349999999</v>
      </c>
      <c r="DN74">
        <v>2.1672952560000001</v>
      </c>
      <c r="DO74">
        <v>0.214898589</v>
      </c>
      <c r="DP74">
        <v>0.73271276600000002</v>
      </c>
      <c r="DQ74">
        <v>0.11937667</v>
      </c>
      <c r="DR74">
        <v>1.7468688E-2</v>
      </c>
      <c r="DS74">
        <v>0.121534908</v>
      </c>
      <c r="DT74">
        <v>1.4415769E-2</v>
      </c>
      <c r="DU74">
        <v>6.6174768999999994E-2</v>
      </c>
      <c r="DV74">
        <v>1.3888947E-2</v>
      </c>
      <c r="DW74">
        <v>3.7728412000000003E-2</v>
      </c>
      <c r="DX74">
        <v>2.6271814000000001E-2</v>
      </c>
      <c r="DY74">
        <v>2.6328878E-2</v>
      </c>
      <c r="DZ74">
        <v>0.41909260199999998</v>
      </c>
      <c r="EA74">
        <v>0.105330797</v>
      </c>
      <c r="EB74">
        <v>117.9678967</v>
      </c>
      <c r="EC74">
        <v>35.843845000000002</v>
      </c>
      <c r="ED74">
        <v>0.22762101900000001</v>
      </c>
      <c r="EE74">
        <v>4802.7001950000003</v>
      </c>
      <c r="EF74">
        <v>3373.8000489999999</v>
      </c>
      <c r="EG74">
        <v>836.40002440000001</v>
      </c>
      <c r="EH74">
        <v>0.61374098099999996</v>
      </c>
      <c r="EI74">
        <v>-1.8999999759999999</v>
      </c>
      <c r="EJ74">
        <v>25.799999239999998</v>
      </c>
      <c r="EK74">
        <v>40.770000459999999</v>
      </c>
      <c r="EL74">
        <v>-19.200000760000002</v>
      </c>
      <c r="EM74">
        <v>263</v>
      </c>
      <c r="EN74">
        <v>271</v>
      </c>
      <c r="EO74">
        <v>919.66679499999998</v>
      </c>
      <c r="EP74" t="s">
        <v>159</v>
      </c>
      <c r="EQ74" t="s">
        <v>227</v>
      </c>
      <c r="ER74" t="s">
        <v>161</v>
      </c>
      <c r="ES74" t="s">
        <v>3240</v>
      </c>
      <c r="EW74" t="s">
        <v>3240</v>
      </c>
      <c r="EY74">
        <v>7.64</v>
      </c>
      <c r="EZ74">
        <v>6.96</v>
      </c>
      <c r="FA74">
        <v>14.6</v>
      </c>
      <c r="FB74">
        <v>1034.5257999999999</v>
      </c>
      <c r="FC74">
        <v>22.188897140000002</v>
      </c>
    </row>
    <row r="75" spans="1:159">
      <c r="A75">
        <v>74</v>
      </c>
      <c r="B75" t="s">
        <v>387</v>
      </c>
      <c r="C75" t="s">
        <v>381</v>
      </c>
      <c r="D75" t="s">
        <v>153</v>
      </c>
      <c r="E75" t="s">
        <v>307</v>
      </c>
      <c r="G75">
        <v>2.6676432399999999</v>
      </c>
      <c r="H75">
        <v>0.41767069000000001</v>
      </c>
      <c r="I75">
        <v>1.13762067</v>
      </c>
      <c r="J75">
        <v>0.71896545999999995</v>
      </c>
      <c r="K75">
        <v>0.76743496</v>
      </c>
      <c r="L75">
        <v>5.7093350200000001</v>
      </c>
      <c r="M75">
        <v>0.15245761699999999</v>
      </c>
      <c r="N75">
        <v>4.6845317999999997E-2</v>
      </c>
      <c r="O75">
        <v>6.5044600000000005E-4</v>
      </c>
      <c r="P75">
        <v>2.1878584E-2</v>
      </c>
      <c r="Q75">
        <v>0.26495824600000001</v>
      </c>
      <c r="R75">
        <v>0.42433977699999997</v>
      </c>
      <c r="S75">
        <v>3.5247759999999999E-3</v>
      </c>
      <c r="T75">
        <v>6.4480309999999999E-2</v>
      </c>
      <c r="U75">
        <v>5.0181599999999998E-4</v>
      </c>
      <c r="V75">
        <v>3.5212300860000001</v>
      </c>
      <c r="W75">
        <v>0.112154605</v>
      </c>
      <c r="X75">
        <v>1.1343265469999999</v>
      </c>
      <c r="Y75">
        <v>1.1395774400000001</v>
      </c>
      <c r="Z75">
        <v>6.5919168E-2</v>
      </c>
      <c r="AA75">
        <v>2.551946219</v>
      </c>
      <c r="AB75">
        <v>0.84706430300000002</v>
      </c>
      <c r="AC75">
        <v>1.7324181139999999</v>
      </c>
      <c r="AD75">
        <v>0.35904974499999998</v>
      </c>
      <c r="AE75">
        <v>63.811603939999998</v>
      </c>
      <c r="AF75" t="s">
        <v>387</v>
      </c>
      <c r="AG75" t="s">
        <v>156</v>
      </c>
      <c r="AH75" t="s">
        <v>388</v>
      </c>
      <c r="AI75" s="4" t="s">
        <v>3418</v>
      </c>
      <c r="AJ75">
        <v>23.471910479999998</v>
      </c>
      <c r="AK75">
        <v>0.93211279300000005</v>
      </c>
      <c r="AL75">
        <v>132.44616060000001</v>
      </c>
      <c r="AM75">
        <v>5270.3108329999995</v>
      </c>
      <c r="AN75">
        <v>5910.7964970000003</v>
      </c>
      <c r="AO75">
        <v>2818.7179379999998</v>
      </c>
      <c r="AP75">
        <v>5.2644825129999999</v>
      </c>
      <c r="AQ75">
        <v>1377.599504</v>
      </c>
      <c r="AR75">
        <v>38.642033580000003</v>
      </c>
      <c r="AS75">
        <v>27.00624007</v>
      </c>
      <c r="AT75">
        <v>319.86344109999999</v>
      </c>
      <c r="AU75">
        <v>27482.13553</v>
      </c>
      <c r="AV75">
        <v>9.4559075490000009</v>
      </c>
      <c r="AW75">
        <v>16.851375269999998</v>
      </c>
      <c r="AX75">
        <v>37.222149199999997</v>
      </c>
      <c r="AY75">
        <v>67.411694350000005</v>
      </c>
      <c r="AZ75">
        <v>10.66664492</v>
      </c>
      <c r="BA75">
        <v>2.78377505</v>
      </c>
      <c r="BB75">
        <v>4.91248226</v>
      </c>
      <c r="BC75">
        <v>97.4781567</v>
      </c>
      <c r="BD75">
        <v>13.96429887</v>
      </c>
      <c r="BE75">
        <v>17.368733760000001</v>
      </c>
      <c r="BF75">
        <v>1.210117546</v>
      </c>
      <c r="BG75">
        <v>5.4824199279999997</v>
      </c>
      <c r="BH75">
        <v>0.38448865700000001</v>
      </c>
      <c r="BI75">
        <v>0.24002633800000001</v>
      </c>
      <c r="BJ75">
        <v>8.4399091340000005</v>
      </c>
      <c r="BK75">
        <v>0.318602371</v>
      </c>
      <c r="BL75">
        <v>7.1026952830000001</v>
      </c>
      <c r="BM75">
        <v>133.25116969999999</v>
      </c>
      <c r="BN75">
        <v>77.850771929999993</v>
      </c>
      <c r="BO75">
        <v>146.1954063</v>
      </c>
      <c r="BP75">
        <v>15.230910890000001</v>
      </c>
      <c r="BQ75">
        <v>51.596242580000002</v>
      </c>
      <c r="BR75">
        <v>8.6111881930000003</v>
      </c>
      <c r="BS75">
        <v>0.89162686599999996</v>
      </c>
      <c r="BT75">
        <v>7.7145340320000004</v>
      </c>
      <c r="BU75">
        <v>0.87814055800000002</v>
      </c>
      <c r="BV75">
        <v>4.2637157219999997</v>
      </c>
      <c r="BW75">
        <v>0.74284053400000005</v>
      </c>
      <c r="BX75">
        <v>1.9631820470000001</v>
      </c>
      <c r="BY75">
        <v>1.5082805749999999</v>
      </c>
      <c r="BZ75">
        <v>2.031906E-2</v>
      </c>
      <c r="CA75">
        <v>25.181140490000001</v>
      </c>
      <c r="CB75">
        <v>32.544133299999999</v>
      </c>
      <c r="CC75">
        <v>137.214</v>
      </c>
      <c r="CD75">
        <v>15.081299189999999</v>
      </c>
      <c r="CE75">
        <v>86.05</v>
      </c>
      <c r="CF75">
        <v>6.43</v>
      </c>
      <c r="CG75">
        <v>72.7</v>
      </c>
      <c r="CH75" t="s">
        <v>389</v>
      </c>
      <c r="CI75">
        <v>1.3372911300000001</v>
      </c>
      <c r="CJ75">
        <v>6.8278480000000003E-2</v>
      </c>
      <c r="CK75">
        <v>1404.6595199999999</v>
      </c>
      <c r="CL75">
        <v>4190.7736070000001</v>
      </c>
      <c r="CM75">
        <v>9421.5785180000003</v>
      </c>
      <c r="CN75">
        <v>4490.5296449999996</v>
      </c>
      <c r="CO75">
        <v>3.5368363999999999E-2</v>
      </c>
      <c r="CP75">
        <v>6.3790276239999999</v>
      </c>
      <c r="CQ75">
        <v>0.37439983300000002</v>
      </c>
      <c r="CR75">
        <v>1.67184808</v>
      </c>
      <c r="CS75">
        <v>56.199101079999998</v>
      </c>
      <c r="CT75">
        <v>198.44578490000001</v>
      </c>
      <c r="CU75">
        <v>0.34207665500000001</v>
      </c>
      <c r="CV75">
        <v>1.5850562020000001</v>
      </c>
      <c r="CW75">
        <v>4.8774180549999997</v>
      </c>
      <c r="CX75">
        <v>22.054571490000001</v>
      </c>
      <c r="CY75">
        <v>0.101352817</v>
      </c>
      <c r="CZ75">
        <v>5.0654106999999997E-2</v>
      </c>
      <c r="DA75">
        <v>8.5206433999999998E-2</v>
      </c>
      <c r="DB75">
        <v>3.379535899</v>
      </c>
      <c r="DC75">
        <v>23.95343703</v>
      </c>
      <c r="DD75">
        <v>0.45727878700000002</v>
      </c>
      <c r="DE75">
        <v>8.2729939000000002E-2</v>
      </c>
      <c r="DF75">
        <v>0.37151177099999999</v>
      </c>
      <c r="DG75">
        <v>0.48931812600000002</v>
      </c>
      <c r="DH75">
        <v>3.8941693999999999E-2</v>
      </c>
      <c r="DI75">
        <v>0.67710396699999997</v>
      </c>
      <c r="DJ75">
        <v>2.2183029999999999E-2</v>
      </c>
      <c r="DK75">
        <v>5.4561960999999999E-2</v>
      </c>
      <c r="DL75">
        <v>30.517318840000002</v>
      </c>
      <c r="DM75">
        <v>1.2107891660000001</v>
      </c>
      <c r="DN75">
        <v>1.9138218229999999</v>
      </c>
      <c r="DO75">
        <v>0.20176491099999999</v>
      </c>
      <c r="DP75">
        <v>0.69261678000000004</v>
      </c>
      <c r="DQ75">
        <v>0.12138678</v>
      </c>
      <c r="DR75">
        <v>2.0204267000000001E-2</v>
      </c>
      <c r="DS75">
        <v>0.118304086</v>
      </c>
      <c r="DT75">
        <v>1.4162551000000001E-2</v>
      </c>
      <c r="DU75">
        <v>7.0882703000000005E-2</v>
      </c>
      <c r="DV75">
        <v>1.5069822E-2</v>
      </c>
      <c r="DW75">
        <v>3.9987844000000002E-2</v>
      </c>
      <c r="DX75">
        <v>2.7696602000000001E-2</v>
      </c>
      <c r="DY75">
        <v>1.8462711999999999E-2</v>
      </c>
      <c r="DZ75">
        <v>0.35533396299999997</v>
      </c>
      <c r="EA75">
        <v>0.11209612200000001</v>
      </c>
      <c r="EB75">
        <v>117.9678967</v>
      </c>
      <c r="EC75">
        <v>35.843845000000002</v>
      </c>
      <c r="ED75">
        <v>0.22762101900000001</v>
      </c>
      <c r="EE75">
        <v>4802.7001950000003</v>
      </c>
      <c r="EF75">
        <v>3373.8000489999999</v>
      </c>
      <c r="EG75">
        <v>836.40002440000001</v>
      </c>
      <c r="EH75">
        <v>0.61374098099999996</v>
      </c>
      <c r="EI75">
        <v>-1.8999999759999999</v>
      </c>
      <c r="EJ75">
        <v>25.799999239999998</v>
      </c>
      <c r="EK75">
        <v>40.770000459999999</v>
      </c>
      <c r="EL75">
        <v>-19.200000760000002</v>
      </c>
      <c r="EM75">
        <v>263</v>
      </c>
      <c r="EN75">
        <v>271</v>
      </c>
      <c r="EO75">
        <v>919.66679499999998</v>
      </c>
      <c r="EP75" t="s">
        <v>159</v>
      </c>
      <c r="EQ75" t="s">
        <v>227</v>
      </c>
      <c r="ER75" t="s">
        <v>161</v>
      </c>
      <c r="ES75" t="s">
        <v>3240</v>
      </c>
      <c r="EW75" t="s">
        <v>3240</v>
      </c>
      <c r="EY75">
        <v>5.85</v>
      </c>
      <c r="EZ75">
        <v>5.34</v>
      </c>
      <c r="FA75">
        <v>11.19</v>
      </c>
      <c r="FB75">
        <v>786.52419999999995</v>
      </c>
      <c r="FC75">
        <v>11.817286360000001</v>
      </c>
    </row>
    <row r="76" spans="1:159">
      <c r="A76">
        <v>75</v>
      </c>
      <c r="B76" t="s">
        <v>390</v>
      </c>
      <c r="C76" t="s">
        <v>381</v>
      </c>
      <c r="D76" t="s">
        <v>153</v>
      </c>
      <c r="E76" t="s">
        <v>307</v>
      </c>
      <c r="G76">
        <v>1.8102839500000001</v>
      </c>
      <c r="H76">
        <v>0.27277183999999999</v>
      </c>
      <c r="I76">
        <v>1.6727905300000001</v>
      </c>
      <c r="J76">
        <v>0.63744559999999995</v>
      </c>
      <c r="K76">
        <v>0.53756815000000002</v>
      </c>
      <c r="L76">
        <v>4.9308600599999997</v>
      </c>
      <c r="M76">
        <v>0.13655409900000001</v>
      </c>
      <c r="N76">
        <v>5.1772100000000001E-2</v>
      </c>
      <c r="O76">
        <v>5.3629700000000003E-4</v>
      </c>
      <c r="P76">
        <v>2.6312988999999998E-2</v>
      </c>
      <c r="Q76">
        <v>0.37950213500000002</v>
      </c>
      <c r="R76">
        <v>0.60906482900000003</v>
      </c>
      <c r="S76">
        <v>5.0138639999999998E-3</v>
      </c>
      <c r="T76">
        <v>0.10737301</v>
      </c>
      <c r="U76">
        <v>3.4425599999999998E-4</v>
      </c>
      <c r="V76">
        <v>3.6877539530000001</v>
      </c>
      <c r="W76">
        <v>0.19480230200000001</v>
      </c>
      <c r="X76">
        <v>1.7394986539999999</v>
      </c>
      <c r="Y76">
        <v>2.1134971230000001</v>
      </c>
      <c r="Z76">
        <v>0.113190498</v>
      </c>
      <c r="AA76">
        <v>4.2812424939999998</v>
      </c>
      <c r="AB76">
        <v>0.91099726299999995</v>
      </c>
      <c r="AC76">
        <v>2.1606413679999998</v>
      </c>
      <c r="AD76">
        <v>1.0106603300000001</v>
      </c>
      <c r="AE76">
        <v>101.6051397</v>
      </c>
      <c r="AF76" t="s">
        <v>390</v>
      </c>
      <c r="AG76" t="s">
        <v>156</v>
      </c>
      <c r="AH76" t="s">
        <v>391</v>
      </c>
      <c r="AI76" s="4" t="s">
        <v>3418</v>
      </c>
      <c r="AJ76">
        <v>39.42339733</v>
      </c>
      <c r="AK76">
        <v>1.4948078570000001</v>
      </c>
      <c r="AL76">
        <v>368.77282550000001</v>
      </c>
      <c r="AM76">
        <v>8048.95975</v>
      </c>
      <c r="AN76">
        <v>8871.6472020000001</v>
      </c>
      <c r="AO76">
        <v>4064.185242</v>
      </c>
      <c r="AP76">
        <v>9.1008709169999999</v>
      </c>
      <c r="AQ76">
        <v>2377.3668550000002</v>
      </c>
      <c r="AR76">
        <v>57.790581580000001</v>
      </c>
      <c r="AS76">
        <v>46.257345659999999</v>
      </c>
      <c r="AT76">
        <v>385.5876141</v>
      </c>
      <c r="AU76">
        <v>38991.035400000001</v>
      </c>
      <c r="AV76">
        <v>11.948401369999999</v>
      </c>
      <c r="AW76">
        <v>28.8119066</v>
      </c>
      <c r="AX76">
        <v>46.790466899999998</v>
      </c>
      <c r="AY76">
        <v>71.983329940000004</v>
      </c>
      <c r="AZ76">
        <v>15.030080959999999</v>
      </c>
      <c r="BA76">
        <v>2.9439007309999998</v>
      </c>
      <c r="BB76">
        <v>1.8488754380000001</v>
      </c>
      <c r="BC76">
        <v>125.85426820000001</v>
      </c>
      <c r="BD76">
        <v>18.41419844</v>
      </c>
      <c r="BE76">
        <v>22.452962979999999</v>
      </c>
      <c r="BF76">
        <v>4.6381574189999997</v>
      </c>
      <c r="BG76">
        <v>9.7510897920000001</v>
      </c>
      <c r="BH76">
        <v>0.68998776299999998</v>
      </c>
      <c r="BI76">
        <v>2.0140788629999999</v>
      </c>
      <c r="BJ76">
        <v>8.1485694160000008</v>
      </c>
      <c r="BK76">
        <v>5.3319999999999995E-4</v>
      </c>
      <c r="BL76">
        <v>8.1888661079999991</v>
      </c>
      <c r="BM76">
        <v>141.64400509999999</v>
      </c>
      <c r="BN76">
        <v>83.619094459999999</v>
      </c>
      <c r="BO76">
        <v>154.4244952</v>
      </c>
      <c r="BP76">
        <v>16.40517062</v>
      </c>
      <c r="BQ76">
        <v>54.406884869999999</v>
      </c>
      <c r="BR76">
        <v>9.3385218339999998</v>
      </c>
      <c r="BS76">
        <v>1.003337886</v>
      </c>
      <c r="BT76">
        <v>8.939996034</v>
      </c>
      <c r="BU76">
        <v>1.022862003</v>
      </c>
      <c r="BV76">
        <v>4.7917177930000001</v>
      </c>
      <c r="BW76">
        <v>0.84537053699999998</v>
      </c>
      <c r="BX76">
        <v>2.2833260179999999</v>
      </c>
      <c r="BY76">
        <v>1.77295939</v>
      </c>
      <c r="BZ76">
        <v>0.12492334300000001</v>
      </c>
      <c r="CA76">
        <v>26.609632560000001</v>
      </c>
      <c r="CB76">
        <v>34.820618439999997</v>
      </c>
      <c r="CC76">
        <v>214.291</v>
      </c>
      <c r="CD76">
        <v>19.273787649999999</v>
      </c>
      <c r="CE76">
        <v>86.75</v>
      </c>
      <c r="CF76">
        <v>6.49</v>
      </c>
      <c r="CG76">
        <v>161.19999999999999</v>
      </c>
      <c r="CH76" t="s">
        <v>392</v>
      </c>
      <c r="CI76">
        <v>2.342072081</v>
      </c>
      <c r="CJ76">
        <v>8.7914939999999997E-2</v>
      </c>
      <c r="CK76">
        <v>1338.939936</v>
      </c>
      <c r="CL76">
        <v>5499.8919029999997</v>
      </c>
      <c r="CM76">
        <v>17826.882870000001</v>
      </c>
      <c r="CN76">
        <v>3073.095926</v>
      </c>
      <c r="CO76">
        <v>0.14904488299999999</v>
      </c>
      <c r="CP76">
        <v>12.49504306</v>
      </c>
      <c r="CQ76">
        <v>1.5527727250000001</v>
      </c>
      <c r="CR76">
        <v>3.7278297</v>
      </c>
      <c r="CS76">
        <v>76.031430619999995</v>
      </c>
      <c r="CT76">
        <v>958.15109540000003</v>
      </c>
      <c r="CU76">
        <v>0.78707163400000002</v>
      </c>
      <c r="CV76">
        <v>3.2809054369999999</v>
      </c>
      <c r="CW76">
        <v>10.56228561</v>
      </c>
      <c r="CX76">
        <v>36.701834849999997</v>
      </c>
      <c r="CY76">
        <v>0.44668718099999999</v>
      </c>
      <c r="CZ76">
        <v>0.16365323100000001</v>
      </c>
      <c r="DA76">
        <v>0.40009189899999997</v>
      </c>
      <c r="DB76">
        <v>7.0946669130000002</v>
      </c>
      <c r="DC76">
        <v>21.996367849999999</v>
      </c>
      <c r="DD76">
        <v>1.466744834</v>
      </c>
      <c r="DE76">
        <v>3.8320884E-2</v>
      </c>
      <c r="DF76">
        <v>0.409083953</v>
      </c>
      <c r="DG76">
        <v>0.56615653899999996</v>
      </c>
      <c r="DH76">
        <v>6.4763073000000004E-2</v>
      </c>
      <c r="DI76">
        <v>0.69541890399999995</v>
      </c>
      <c r="DJ76">
        <v>3.2009360000000001E-2</v>
      </c>
      <c r="DK76">
        <v>0.225003169</v>
      </c>
      <c r="DL76">
        <v>49.475447870000004</v>
      </c>
      <c r="DM76">
        <v>4.4823900429999997</v>
      </c>
      <c r="DN76">
        <v>7.957898675</v>
      </c>
      <c r="DO76">
        <v>0.78051768799999999</v>
      </c>
      <c r="DP76">
        <v>2.7112012019999998</v>
      </c>
      <c r="DQ76">
        <v>0.44326870600000001</v>
      </c>
      <c r="DR76">
        <v>6.0833054999999997E-2</v>
      </c>
      <c r="DS76">
        <v>0.43597360899999998</v>
      </c>
      <c r="DT76">
        <v>4.9837547000000003E-2</v>
      </c>
      <c r="DU76">
        <v>0.240084615</v>
      </c>
      <c r="DV76">
        <v>4.8655337E-2</v>
      </c>
      <c r="DW76">
        <v>0.13136941099999999</v>
      </c>
      <c r="DX76">
        <v>9.1065362999999996E-2</v>
      </c>
      <c r="DY76">
        <v>1.5496874000000001E-2</v>
      </c>
      <c r="DZ76">
        <v>0.99879283600000002</v>
      </c>
      <c r="EA76">
        <v>0.384926086</v>
      </c>
      <c r="EB76">
        <v>117.9678967</v>
      </c>
      <c r="EC76">
        <v>35.843845000000002</v>
      </c>
      <c r="ED76">
        <v>0.22762101900000001</v>
      </c>
      <c r="EE76">
        <v>4802.7001950000003</v>
      </c>
      <c r="EF76">
        <v>3373.8000489999999</v>
      </c>
      <c r="EG76">
        <v>836.40002440000001</v>
      </c>
      <c r="EH76">
        <v>0.61374098099999996</v>
      </c>
      <c r="EI76">
        <v>-1.8999999759999999</v>
      </c>
      <c r="EJ76">
        <v>25.799999239999998</v>
      </c>
      <c r="EK76">
        <v>40.770000459999999</v>
      </c>
      <c r="EL76">
        <v>-19.200000760000002</v>
      </c>
      <c r="EM76">
        <v>263</v>
      </c>
      <c r="EN76">
        <v>271</v>
      </c>
      <c r="EO76">
        <v>919.66679499999998</v>
      </c>
      <c r="EP76" t="s">
        <v>159</v>
      </c>
      <c r="EQ76" t="s">
        <v>227</v>
      </c>
      <c r="ER76" t="s">
        <v>161</v>
      </c>
      <c r="ES76" t="s">
        <v>3240</v>
      </c>
      <c r="EW76" t="s">
        <v>3240</v>
      </c>
      <c r="EY76">
        <v>6.35</v>
      </c>
      <c r="EZ76">
        <v>3.92</v>
      </c>
      <c r="FA76">
        <v>10.27</v>
      </c>
      <c r="FB76">
        <v>543.9434</v>
      </c>
      <c r="FC76">
        <v>17.888012280000002</v>
      </c>
    </row>
    <row r="77" spans="1:159">
      <c r="A77">
        <v>76</v>
      </c>
      <c r="B77" t="s">
        <v>393</v>
      </c>
      <c r="C77" t="s">
        <v>381</v>
      </c>
      <c r="D77" t="s">
        <v>153</v>
      </c>
      <c r="E77" t="s">
        <v>307</v>
      </c>
      <c r="G77">
        <v>5.4630641899999999</v>
      </c>
      <c r="H77">
        <v>0.90093913000000003</v>
      </c>
      <c r="I77">
        <v>2.6551704599999999</v>
      </c>
      <c r="J77">
        <v>1.16953043</v>
      </c>
      <c r="K77">
        <v>0.98026409000000003</v>
      </c>
      <c r="L77">
        <v>11.1689683</v>
      </c>
      <c r="M77">
        <v>0.13866462800000001</v>
      </c>
      <c r="N77">
        <v>2.7521721999999998E-2</v>
      </c>
      <c r="O77">
        <v>4.1821300000000002E-4</v>
      </c>
      <c r="P77">
        <v>2.0311009000000001E-2</v>
      </c>
      <c r="Q77">
        <v>0.125678031</v>
      </c>
      <c r="R77">
        <v>0.428493605</v>
      </c>
      <c r="S77">
        <v>2.6092149999999998E-3</v>
      </c>
      <c r="T77">
        <v>6.2664126000000001E-2</v>
      </c>
      <c r="U77">
        <v>3.14207E-4</v>
      </c>
      <c r="V77">
        <v>3.957932735</v>
      </c>
      <c r="W77">
        <v>0.10564599600000001</v>
      </c>
      <c r="X77">
        <v>0.90971732000000005</v>
      </c>
      <c r="Y77">
        <v>1.122914626</v>
      </c>
      <c r="Z77">
        <v>7.7309234000000004E-2</v>
      </c>
      <c r="AA77">
        <v>3.6632940340000002</v>
      </c>
      <c r="AB77">
        <v>0.95869327999999998</v>
      </c>
      <c r="AC77">
        <v>1.962249514</v>
      </c>
      <c r="AD77">
        <v>1.0750566450000001</v>
      </c>
      <c r="AE77">
        <v>68.855759939999999</v>
      </c>
      <c r="AF77" t="s">
        <v>393</v>
      </c>
      <c r="AG77" t="s">
        <v>156</v>
      </c>
      <c r="AH77" t="s">
        <v>394</v>
      </c>
      <c r="AI77" s="4" t="s">
        <v>3418</v>
      </c>
      <c r="AJ77">
        <v>33.192710310000002</v>
      </c>
      <c r="AK77">
        <v>1.438465704</v>
      </c>
      <c r="AL77">
        <v>311.1719104</v>
      </c>
      <c r="AM77">
        <v>7287.8897989999996</v>
      </c>
      <c r="AN77">
        <v>7710.0004749999998</v>
      </c>
      <c r="AO77">
        <v>4716.3839250000001</v>
      </c>
      <c r="AP77">
        <v>9.8785617929999994</v>
      </c>
      <c r="AQ77">
        <v>2012.7984759999999</v>
      </c>
      <c r="AR77">
        <v>53.121289660000002</v>
      </c>
      <c r="AS77">
        <v>44.224373530000001</v>
      </c>
      <c r="AT77">
        <v>389.7164889</v>
      </c>
      <c r="AU77">
        <v>34486.441189999998</v>
      </c>
      <c r="AV77">
        <v>11.38349638</v>
      </c>
      <c r="AW77">
        <v>23.926351560000001</v>
      </c>
      <c r="AX77">
        <v>44.380991999999999</v>
      </c>
      <c r="AY77">
        <v>68.680879219999994</v>
      </c>
      <c r="AZ77">
        <v>13.284031519999999</v>
      </c>
      <c r="BA77">
        <v>2.5455050460000002</v>
      </c>
      <c r="BB77">
        <v>1.315213859</v>
      </c>
      <c r="BC77">
        <v>105.9319563</v>
      </c>
      <c r="BD77">
        <v>21.534116439999998</v>
      </c>
      <c r="BE77">
        <v>26.39870324</v>
      </c>
      <c r="BF77">
        <v>2.4311478499999999</v>
      </c>
      <c r="BG77">
        <v>9.6193491509999998</v>
      </c>
      <c r="BH77">
        <v>0.63572368499999998</v>
      </c>
      <c r="BI77">
        <v>0.97695825700000005</v>
      </c>
      <c r="BJ77">
        <v>8.1067796609999991</v>
      </c>
      <c r="BK77">
        <v>5.3319999999999995E-4</v>
      </c>
      <c r="BL77">
        <v>7.0925928220000003</v>
      </c>
      <c r="BM77">
        <v>145.82123089999999</v>
      </c>
      <c r="BN77">
        <v>78.060241009999999</v>
      </c>
      <c r="BO77">
        <v>145.37443390000001</v>
      </c>
      <c r="BP77">
        <v>15.3793893</v>
      </c>
      <c r="BQ77">
        <v>52.139045150000001</v>
      </c>
      <c r="BR77">
        <v>9.3155409789999997</v>
      </c>
      <c r="BS77">
        <v>1.0586250129999999</v>
      </c>
      <c r="BT77">
        <v>9.1977875959999995</v>
      </c>
      <c r="BU77">
        <v>1.0938295490000001</v>
      </c>
      <c r="BV77">
        <v>5.3682718940000003</v>
      </c>
      <c r="BW77">
        <v>0.97651766100000004</v>
      </c>
      <c r="BX77">
        <v>2.671465209</v>
      </c>
      <c r="BY77">
        <v>2.072356868</v>
      </c>
      <c r="BZ77">
        <v>6.8071215000000004E-2</v>
      </c>
      <c r="CA77">
        <v>24.780623550000001</v>
      </c>
      <c r="CB77">
        <v>27.78620725</v>
      </c>
      <c r="CC77">
        <v>186.34</v>
      </c>
      <c r="CD77">
        <v>28.945582309999999</v>
      </c>
      <c r="CE77">
        <v>171.4</v>
      </c>
      <c r="CF77">
        <v>6.44</v>
      </c>
      <c r="CG77">
        <v>108</v>
      </c>
      <c r="CH77" t="s">
        <v>395</v>
      </c>
      <c r="CI77">
        <v>1.681225819</v>
      </c>
      <c r="CJ77">
        <v>8.7522002000000002E-2</v>
      </c>
      <c r="CK77">
        <v>1504.9586320000001</v>
      </c>
      <c r="CL77">
        <v>5502.6551220000001</v>
      </c>
      <c r="CM77">
        <v>13651.536400000001</v>
      </c>
      <c r="CN77">
        <v>2888.7100340000002</v>
      </c>
      <c r="CO77">
        <v>7.7719822999999993E-2</v>
      </c>
      <c r="CP77">
        <v>6.2888166239999999</v>
      </c>
      <c r="CQ77">
        <v>0.75695117000000001</v>
      </c>
      <c r="CR77">
        <v>1.9401878290000001</v>
      </c>
      <c r="CS77">
        <v>54.307082629999996</v>
      </c>
      <c r="CT77">
        <v>431.39273609999998</v>
      </c>
      <c r="CU77">
        <v>0.65694127800000002</v>
      </c>
      <c r="CV77">
        <v>2.347043872</v>
      </c>
      <c r="CW77">
        <v>12.515092109999999</v>
      </c>
      <c r="CX77">
        <v>35.271252029999999</v>
      </c>
      <c r="CY77">
        <v>0.22638367000000001</v>
      </c>
      <c r="CZ77">
        <v>8.3152258000000007E-2</v>
      </c>
      <c r="DA77">
        <v>0.16303203799999999</v>
      </c>
      <c r="DB77">
        <v>7.6192761420000004</v>
      </c>
      <c r="DC77">
        <v>23.120663919999998</v>
      </c>
      <c r="DD77">
        <v>1.6440153669999999</v>
      </c>
      <c r="DE77">
        <v>4.0156496E-2</v>
      </c>
      <c r="DF77">
        <v>0.267609975</v>
      </c>
      <c r="DG77">
        <v>0.40869261600000001</v>
      </c>
      <c r="DH77">
        <v>6.4372628000000001E-2</v>
      </c>
      <c r="DI77">
        <v>0.64997429699999998</v>
      </c>
      <c r="DJ77">
        <v>2.1939228000000002E-2</v>
      </c>
      <c r="DK77">
        <v>0.12139794399999999</v>
      </c>
      <c r="DL77">
        <v>61.336811419999997</v>
      </c>
      <c r="DM77">
        <v>2.914845213</v>
      </c>
      <c r="DN77">
        <v>5.1483814939999997</v>
      </c>
      <c r="DO77">
        <v>0.51875993600000003</v>
      </c>
      <c r="DP77">
        <v>1.81955665</v>
      </c>
      <c r="DQ77">
        <v>0.34700163000000001</v>
      </c>
      <c r="DR77">
        <v>5.2648452999999998E-2</v>
      </c>
      <c r="DS77">
        <v>0.36891950200000001</v>
      </c>
      <c r="DT77">
        <v>5.0072572000000003E-2</v>
      </c>
      <c r="DU77">
        <v>0.26469037200000001</v>
      </c>
      <c r="DV77">
        <v>5.3358269E-2</v>
      </c>
      <c r="DW77">
        <v>0.14976721500000001</v>
      </c>
      <c r="DX77">
        <v>0.107793467</v>
      </c>
      <c r="DY77">
        <v>1.1405877E-2</v>
      </c>
      <c r="DZ77">
        <v>0.81411478800000003</v>
      </c>
      <c r="EA77">
        <v>0.19089894600000001</v>
      </c>
      <c r="EB77">
        <v>117.9678967</v>
      </c>
      <c r="EC77">
        <v>35.843845000000002</v>
      </c>
      <c r="ED77">
        <v>0.22762101900000001</v>
      </c>
      <c r="EE77">
        <v>4802.7001950000003</v>
      </c>
      <c r="EF77">
        <v>3373.8000489999999</v>
      </c>
      <c r="EG77">
        <v>836.40002440000001</v>
      </c>
      <c r="EH77">
        <v>0.61374098099999996</v>
      </c>
      <c r="EI77">
        <v>-1.8999999759999999</v>
      </c>
      <c r="EJ77">
        <v>25.799999239999998</v>
      </c>
      <c r="EK77">
        <v>40.770000459999999</v>
      </c>
      <c r="EL77">
        <v>-19.200000760000002</v>
      </c>
      <c r="EM77">
        <v>263</v>
      </c>
      <c r="EN77">
        <v>271</v>
      </c>
      <c r="EO77">
        <v>919.66679499999998</v>
      </c>
      <c r="EP77" t="s">
        <v>159</v>
      </c>
      <c r="EQ77" t="s">
        <v>227</v>
      </c>
      <c r="ER77" t="s">
        <v>161</v>
      </c>
      <c r="ES77" t="s">
        <v>3240</v>
      </c>
      <c r="EW77" t="s">
        <v>3240</v>
      </c>
      <c r="EY77">
        <v>8.08</v>
      </c>
      <c r="EZ77">
        <v>6.36</v>
      </c>
      <c r="FA77">
        <v>14.44</v>
      </c>
      <c r="FB77">
        <v>1225.6089999999999</v>
      </c>
      <c r="FC77">
        <v>28.42837072</v>
      </c>
    </row>
    <row r="78" spans="1:159">
      <c r="A78">
        <v>77</v>
      </c>
      <c r="B78" t="s">
        <v>396</v>
      </c>
      <c r="C78" t="s">
        <v>381</v>
      </c>
      <c r="D78" t="s">
        <v>153</v>
      </c>
      <c r="E78" t="s">
        <v>307</v>
      </c>
      <c r="G78">
        <v>3.9769383500000002</v>
      </c>
      <c r="H78">
        <v>0.65409101999999997</v>
      </c>
      <c r="I78">
        <v>1.8846948100000001</v>
      </c>
      <c r="J78">
        <v>1.1240100900000001</v>
      </c>
      <c r="K78">
        <v>1.01318536</v>
      </c>
      <c r="L78">
        <v>8.6529196299999995</v>
      </c>
      <c r="M78">
        <v>9.5250631000000002E-2</v>
      </c>
      <c r="N78">
        <v>3.4726907000000001E-2</v>
      </c>
      <c r="O78">
        <v>3.6394299999999998E-4</v>
      </c>
      <c r="P78">
        <v>2.2674735000000001E-2</v>
      </c>
      <c r="Q78">
        <v>0.13727447100000001</v>
      </c>
      <c r="R78">
        <v>0.572789671</v>
      </c>
      <c r="S78">
        <v>3.7396170000000002E-3</v>
      </c>
      <c r="T78">
        <v>7.6754438999999994E-2</v>
      </c>
      <c r="U78">
        <v>3.1901999999999999E-4</v>
      </c>
      <c r="V78">
        <v>2.9909482980000002</v>
      </c>
      <c r="W78">
        <v>0.15354268400000001</v>
      </c>
      <c r="X78">
        <v>1.289478745</v>
      </c>
      <c r="Y78">
        <v>1.5351381690000001</v>
      </c>
      <c r="Z78">
        <v>6.9546362E-2</v>
      </c>
      <c r="AA78">
        <v>2.0560395630000001</v>
      </c>
      <c r="AB78">
        <v>0.72893385899999996</v>
      </c>
      <c r="AC78">
        <v>1.4372318120000001</v>
      </c>
      <c r="AD78">
        <v>0.68796008900000005</v>
      </c>
      <c r="AE78">
        <v>76.961199050000005</v>
      </c>
      <c r="AF78" t="s">
        <v>396</v>
      </c>
      <c r="AG78" t="s">
        <v>156</v>
      </c>
      <c r="AH78" t="s">
        <v>397</v>
      </c>
      <c r="AI78" s="4" t="s">
        <v>3418</v>
      </c>
      <c r="AJ78">
        <v>40.093093410000002</v>
      </c>
      <c r="AK78">
        <v>1.6573885150000001</v>
      </c>
      <c r="AL78">
        <v>346.97660819999999</v>
      </c>
      <c r="AM78">
        <v>8808.0400879999997</v>
      </c>
      <c r="AN78">
        <v>9553.7315340000005</v>
      </c>
      <c r="AO78">
        <v>4728.6246160000001</v>
      </c>
      <c r="AP78">
        <v>10.09041757</v>
      </c>
      <c r="AQ78">
        <v>2278.0176230000002</v>
      </c>
      <c r="AR78">
        <v>62.578952030000004</v>
      </c>
      <c r="AS78">
        <v>52.499311280000001</v>
      </c>
      <c r="AT78">
        <v>470.3408058</v>
      </c>
      <c r="AU78">
        <v>40763.488669999999</v>
      </c>
      <c r="AV78">
        <v>13.76550231</v>
      </c>
      <c r="AW78">
        <v>28.23236743</v>
      </c>
      <c r="AX78">
        <v>66.305471969999999</v>
      </c>
      <c r="AY78">
        <v>86.988222980000003</v>
      </c>
      <c r="AZ78">
        <v>15.784334169999999</v>
      </c>
      <c r="BA78">
        <v>3.011710989</v>
      </c>
      <c r="BB78">
        <v>1.79865998</v>
      </c>
      <c r="BC78">
        <v>123.0288189</v>
      </c>
      <c r="BD78">
        <v>22.01973589</v>
      </c>
      <c r="BE78">
        <v>26.43825554</v>
      </c>
      <c r="BF78">
        <v>1.3450040190000001</v>
      </c>
      <c r="BG78">
        <v>9.0313187149999994</v>
      </c>
      <c r="BH78">
        <v>0.65843410899999999</v>
      </c>
      <c r="BI78">
        <v>1.424694065</v>
      </c>
      <c r="BJ78">
        <v>8.9926265250000004</v>
      </c>
      <c r="BK78">
        <v>5.3319999999999995E-4</v>
      </c>
      <c r="BL78">
        <v>8.3944261519999994</v>
      </c>
      <c r="BM78">
        <v>141.096834</v>
      </c>
      <c r="BN78">
        <v>95.509122120000001</v>
      </c>
      <c r="BO78">
        <v>184.91462809999999</v>
      </c>
      <c r="BP78">
        <v>18.635450380000002</v>
      </c>
      <c r="BQ78">
        <v>62.763045230000003</v>
      </c>
      <c r="BR78">
        <v>10.744230119999999</v>
      </c>
      <c r="BS78">
        <v>1.1708087089999999</v>
      </c>
      <c r="BT78">
        <v>10.35357488</v>
      </c>
      <c r="BU78">
        <v>1.1481315379999999</v>
      </c>
      <c r="BV78">
        <v>5.4360049339999996</v>
      </c>
      <c r="BW78">
        <v>0.986404858</v>
      </c>
      <c r="BX78">
        <v>2.6449894540000001</v>
      </c>
      <c r="BY78">
        <v>2.096005109</v>
      </c>
      <c r="BZ78">
        <v>4.3393737000000002E-2</v>
      </c>
      <c r="CA78">
        <v>31.197700999999999</v>
      </c>
      <c r="CB78">
        <v>28.47259738</v>
      </c>
      <c r="CC78">
        <v>267.65199999999999</v>
      </c>
      <c r="CD78">
        <v>30.133705849999998</v>
      </c>
      <c r="CE78">
        <v>66.150000000000006</v>
      </c>
      <c r="CF78">
        <v>6.4</v>
      </c>
      <c r="CG78">
        <v>75.7</v>
      </c>
      <c r="CH78" t="s">
        <v>398</v>
      </c>
      <c r="CI78">
        <v>2.333111862</v>
      </c>
      <c r="CJ78">
        <v>7.2620302999999997E-2</v>
      </c>
      <c r="CK78">
        <v>1175.7097429999999</v>
      </c>
      <c r="CL78">
        <v>4635.0257389999997</v>
      </c>
      <c r="CM78">
        <v>11408.74619</v>
      </c>
      <c r="CN78">
        <v>2390.9553540000002</v>
      </c>
      <c r="CO78">
        <v>0.177623432</v>
      </c>
      <c r="CP78">
        <v>26.316187129999999</v>
      </c>
      <c r="CQ78">
        <v>1.5513317959999999</v>
      </c>
      <c r="CR78">
        <v>4.8875421110000001</v>
      </c>
      <c r="CS78">
        <v>74.900212870000004</v>
      </c>
      <c r="CT78">
        <v>1005.1594219999999</v>
      </c>
      <c r="CU78">
        <v>1.4890686040000001</v>
      </c>
      <c r="CV78">
        <v>3.2822460900000001</v>
      </c>
      <c r="CW78">
        <v>9.7952376900000004</v>
      </c>
      <c r="CX78">
        <v>28.975731840000002</v>
      </c>
      <c r="CY78">
        <v>0.41418127599999999</v>
      </c>
      <c r="CZ78">
        <v>0.126516094</v>
      </c>
      <c r="DA78">
        <v>0.26211764199999998</v>
      </c>
      <c r="DB78">
        <v>4.6070778790000002</v>
      </c>
      <c r="DC78">
        <v>16.996713639999999</v>
      </c>
      <c r="DD78">
        <v>1.0421848010000001</v>
      </c>
      <c r="DE78">
        <v>5.4587285999999999E-2</v>
      </c>
      <c r="DF78">
        <v>0.35111525399999999</v>
      </c>
      <c r="DG78">
        <v>0.37140967600000002</v>
      </c>
      <c r="DH78">
        <v>5.8239853000000001E-2</v>
      </c>
      <c r="DI78">
        <v>0.59898625000000005</v>
      </c>
      <c r="DJ78">
        <v>2.6443318E-2</v>
      </c>
      <c r="DK78">
        <v>0.23420349100000001</v>
      </c>
      <c r="DL78">
        <v>46.206443669999999</v>
      </c>
      <c r="DM78">
        <v>3.266103706</v>
      </c>
      <c r="DN78">
        <v>5.5462278119999997</v>
      </c>
      <c r="DO78">
        <v>0.57625780500000001</v>
      </c>
      <c r="DP78">
        <v>1.9859872620000001</v>
      </c>
      <c r="DQ78">
        <v>0.33178402299999998</v>
      </c>
      <c r="DR78">
        <v>4.3294562000000002E-2</v>
      </c>
      <c r="DS78">
        <v>0.31382148300000001</v>
      </c>
      <c r="DT78">
        <v>3.7314198999999999E-2</v>
      </c>
      <c r="DU78">
        <v>0.17898803699999999</v>
      </c>
      <c r="DV78">
        <v>3.3483906000000001E-2</v>
      </c>
      <c r="DW78">
        <v>9.1298852E-2</v>
      </c>
      <c r="DX78">
        <v>6.7680757999999994E-2</v>
      </c>
      <c r="DY78">
        <v>1.2137431000000001E-2</v>
      </c>
      <c r="DZ78">
        <v>1.0755655449999999</v>
      </c>
      <c r="EA78">
        <v>0.63597461899999996</v>
      </c>
      <c r="EB78">
        <v>117.9678967</v>
      </c>
      <c r="EC78">
        <v>35.843845000000002</v>
      </c>
      <c r="ED78">
        <v>0.22762101900000001</v>
      </c>
      <c r="EE78">
        <v>4802.7001950000003</v>
      </c>
      <c r="EF78">
        <v>3373.8000489999999</v>
      </c>
      <c r="EG78">
        <v>836.40002440000001</v>
      </c>
      <c r="EH78">
        <v>0.61374098099999996</v>
      </c>
      <c r="EI78">
        <v>-1.8999999759999999</v>
      </c>
      <c r="EJ78">
        <v>25.799999239999998</v>
      </c>
      <c r="EK78">
        <v>40.770000459999999</v>
      </c>
      <c r="EL78">
        <v>-19.200000760000002</v>
      </c>
      <c r="EM78">
        <v>263</v>
      </c>
      <c r="EN78">
        <v>271</v>
      </c>
      <c r="EO78">
        <v>919.66679499999998</v>
      </c>
      <c r="EP78" t="s">
        <v>159</v>
      </c>
      <c r="EQ78" t="s">
        <v>227</v>
      </c>
      <c r="ER78" t="s">
        <v>161</v>
      </c>
      <c r="ES78" t="s">
        <v>3240</v>
      </c>
      <c r="EW78" t="s">
        <v>3240</v>
      </c>
      <c r="EY78">
        <v>7.95</v>
      </c>
      <c r="EZ78">
        <v>3.11</v>
      </c>
      <c r="FA78">
        <v>11.06</v>
      </c>
      <c r="FB78">
        <v>808.20740000000001</v>
      </c>
      <c r="FC78">
        <v>29.423158579999999</v>
      </c>
    </row>
    <row r="79" spans="1:159">
      <c r="A79">
        <v>78</v>
      </c>
      <c r="B79" t="s">
        <v>399</v>
      </c>
      <c r="C79" t="s">
        <v>381</v>
      </c>
      <c r="D79" t="s">
        <v>153</v>
      </c>
      <c r="E79" t="s">
        <v>307</v>
      </c>
      <c r="G79">
        <v>2.0068676000000001</v>
      </c>
      <c r="H79">
        <v>0.29513995999999998</v>
      </c>
      <c r="I79">
        <v>2.0515275399999999</v>
      </c>
      <c r="J79">
        <v>1.0025918300000001</v>
      </c>
      <c r="K79">
        <v>0.55775754</v>
      </c>
      <c r="L79">
        <v>5.9138844600000002</v>
      </c>
      <c r="M79">
        <v>7.9574587000000002E-2</v>
      </c>
      <c r="N79">
        <v>2.0544961E-2</v>
      </c>
      <c r="O79">
        <v>3.81004E-4</v>
      </c>
      <c r="P79">
        <v>2.0216319E-2</v>
      </c>
      <c r="Q79">
        <v>0.14211238700000001</v>
      </c>
      <c r="R79">
        <v>0.42552779299999999</v>
      </c>
      <c r="S79">
        <v>1.950565E-3</v>
      </c>
      <c r="T79">
        <v>6.4327961000000003E-2</v>
      </c>
      <c r="U79">
        <v>2.7137800000000002E-4</v>
      </c>
      <c r="V79">
        <v>3.032918875</v>
      </c>
      <c r="W79">
        <v>0.11542382599999999</v>
      </c>
      <c r="X79">
        <v>1.032157481</v>
      </c>
      <c r="Y79">
        <v>1.219061003</v>
      </c>
      <c r="Z79">
        <v>3.4980641E-2</v>
      </c>
      <c r="AA79">
        <v>1.1400691409999999</v>
      </c>
      <c r="AB79">
        <v>0.74664509099999998</v>
      </c>
      <c r="AC79">
        <v>0.91770490199999999</v>
      </c>
      <c r="AD79">
        <v>0.43292604899999998</v>
      </c>
      <c r="AE79">
        <v>70.924463970000005</v>
      </c>
      <c r="AF79" t="s">
        <v>399</v>
      </c>
      <c r="AG79" t="s">
        <v>156</v>
      </c>
      <c r="AH79" t="s">
        <v>400</v>
      </c>
      <c r="AI79" s="4" t="s">
        <v>3418</v>
      </c>
      <c r="AJ79">
        <v>28.330208720000002</v>
      </c>
      <c r="AK79">
        <v>1.0359958970000001</v>
      </c>
      <c r="AL79">
        <v>263.3181012</v>
      </c>
      <c r="AM79">
        <v>6341.3072840000004</v>
      </c>
      <c r="AN79">
        <v>6855.2457809999996</v>
      </c>
      <c r="AO79">
        <v>5210.9576450000004</v>
      </c>
      <c r="AP79">
        <v>8.3849921579999993</v>
      </c>
      <c r="AQ79">
        <v>1785.250538</v>
      </c>
      <c r="AR79">
        <v>47.616137170000002</v>
      </c>
      <c r="AS79">
        <v>45.84706001</v>
      </c>
      <c r="AT79">
        <v>340.91244019999999</v>
      </c>
      <c r="AU79">
        <v>31351.672050000001</v>
      </c>
      <c r="AV79">
        <v>10.20995233</v>
      </c>
      <c r="AW79">
        <v>22.46184156</v>
      </c>
      <c r="AX79">
        <v>62.614613460000001</v>
      </c>
      <c r="AY79">
        <v>62.257291360000004</v>
      </c>
      <c r="AZ79">
        <v>12.206167649999999</v>
      </c>
      <c r="BA79">
        <v>2.1243805600000001</v>
      </c>
      <c r="BB79">
        <v>1.401760986</v>
      </c>
      <c r="BC79">
        <v>91.413042000000004</v>
      </c>
      <c r="BD79">
        <v>21.167791980000001</v>
      </c>
      <c r="BE79">
        <v>24.292862629999998</v>
      </c>
      <c r="BF79">
        <v>1.4284354210000001</v>
      </c>
      <c r="BG79">
        <v>8.0056612999999999</v>
      </c>
      <c r="BH79">
        <v>0.62323927700000004</v>
      </c>
      <c r="BI79">
        <v>1.0626024359999999</v>
      </c>
      <c r="BJ79">
        <v>8.5234584299999998</v>
      </c>
      <c r="BK79">
        <v>5.3319999999999995E-4</v>
      </c>
      <c r="BL79">
        <v>6.3323018910000002</v>
      </c>
      <c r="BM79">
        <v>111.93011509999999</v>
      </c>
      <c r="BN79">
        <v>74.61859321</v>
      </c>
      <c r="BO79">
        <v>143.0473356</v>
      </c>
      <c r="BP79">
        <v>14.64663462</v>
      </c>
      <c r="BQ79">
        <v>49.638669280000002</v>
      </c>
      <c r="BR79">
        <v>8.8895735170000005</v>
      </c>
      <c r="BS79">
        <v>0.98923100399999997</v>
      </c>
      <c r="BT79">
        <v>8.6522567259999992</v>
      </c>
      <c r="BU79">
        <v>1.0156233379999999</v>
      </c>
      <c r="BV79">
        <v>4.9558325620000003</v>
      </c>
      <c r="BW79">
        <v>0.90891985900000005</v>
      </c>
      <c r="BX79">
        <v>2.4734557189999999</v>
      </c>
      <c r="BY79">
        <v>1.9554424699999999</v>
      </c>
      <c r="BZ79">
        <v>3.6850196000000002E-2</v>
      </c>
      <c r="CA79">
        <v>25.93967</v>
      </c>
      <c r="CB79">
        <v>28.338576159999999</v>
      </c>
      <c r="CC79">
        <v>250.71199999999999</v>
      </c>
      <c r="CD79">
        <v>32.893425299999997</v>
      </c>
      <c r="CE79">
        <v>134.15</v>
      </c>
      <c r="CF79">
        <v>7.04</v>
      </c>
      <c r="CG79">
        <v>104.9</v>
      </c>
      <c r="CH79" t="s">
        <v>401</v>
      </c>
      <c r="CI79">
        <v>1.780223382</v>
      </c>
      <c r="CJ79">
        <v>6.2501678000000005E-2</v>
      </c>
      <c r="CK79">
        <v>1724.866123</v>
      </c>
      <c r="CL79">
        <v>4637.2282999999998</v>
      </c>
      <c r="CM79">
        <v>10310.68289</v>
      </c>
      <c r="CN79">
        <v>2558.2733659999999</v>
      </c>
      <c r="CO79">
        <v>8.0262447000000001E-2</v>
      </c>
      <c r="CP79">
        <v>9.598691874</v>
      </c>
      <c r="CQ79">
        <v>0.75760157100000003</v>
      </c>
      <c r="CR79">
        <v>2.036189324</v>
      </c>
      <c r="CS79">
        <v>52.552534790000003</v>
      </c>
      <c r="CT79">
        <v>409.48926740000002</v>
      </c>
      <c r="CU79">
        <v>0.49502004700000002</v>
      </c>
      <c r="CV79">
        <v>1.745538984</v>
      </c>
      <c r="CW79">
        <v>7.5713593530000001</v>
      </c>
      <c r="CX79">
        <v>25.223684850000001</v>
      </c>
      <c r="CY79">
        <v>0.192692954</v>
      </c>
      <c r="CZ79">
        <v>6.4570951000000001E-2</v>
      </c>
      <c r="DA79">
        <v>0.20510859300000001</v>
      </c>
      <c r="DB79">
        <v>2.1840057769999999</v>
      </c>
      <c r="DC79">
        <v>18.26602415</v>
      </c>
      <c r="DD79">
        <v>0.61666992200000004</v>
      </c>
      <c r="DE79">
        <v>3.8036895000000001E-2</v>
      </c>
      <c r="DF79">
        <v>0.197844521</v>
      </c>
      <c r="DG79">
        <v>0.26539754300000001</v>
      </c>
      <c r="DH79">
        <v>4.3679742000000001E-2</v>
      </c>
      <c r="DI79">
        <v>0.18543576000000001</v>
      </c>
      <c r="DJ79">
        <v>2.8620032E-2</v>
      </c>
      <c r="DK79">
        <v>8.6959581999999994E-2</v>
      </c>
      <c r="DL79">
        <v>34.742965169999998</v>
      </c>
      <c r="DM79">
        <v>1.716743074</v>
      </c>
      <c r="DN79">
        <v>2.9347559510000001</v>
      </c>
      <c r="DO79">
        <v>0.30053686699999999</v>
      </c>
      <c r="DP79">
        <v>1.0344685469999999</v>
      </c>
      <c r="DQ79">
        <v>0.172897301</v>
      </c>
      <c r="DR79">
        <v>2.7208092E-2</v>
      </c>
      <c r="DS79">
        <v>0.165708886</v>
      </c>
      <c r="DT79">
        <v>2.1318622999999998E-2</v>
      </c>
      <c r="DU79">
        <v>0.10446095599999999</v>
      </c>
      <c r="DV79">
        <v>1.9411471999999999E-2</v>
      </c>
      <c r="DW79">
        <v>5.4163665999999999E-2</v>
      </c>
      <c r="DX79">
        <v>3.6009871999999998E-2</v>
      </c>
      <c r="DY79">
        <v>8.6563609999999996E-3</v>
      </c>
      <c r="DZ79">
        <v>0.61001012499999996</v>
      </c>
      <c r="EA79">
        <v>0.20841491000000001</v>
      </c>
      <c r="EB79">
        <v>117.9678967</v>
      </c>
      <c r="EC79">
        <v>35.843845000000002</v>
      </c>
      <c r="ED79">
        <v>0.22762101900000001</v>
      </c>
      <c r="EE79">
        <v>4802.7001950000003</v>
      </c>
      <c r="EF79">
        <v>3373.8000489999999</v>
      </c>
      <c r="EG79">
        <v>836.40002440000001</v>
      </c>
      <c r="EH79">
        <v>0.61374098099999996</v>
      </c>
      <c r="EI79">
        <v>-1.8999999759999999</v>
      </c>
      <c r="EJ79">
        <v>25.799999239999998</v>
      </c>
      <c r="EK79">
        <v>40.770000459999999</v>
      </c>
      <c r="EL79">
        <v>-19.200000760000002</v>
      </c>
      <c r="EM79">
        <v>263</v>
      </c>
      <c r="EN79">
        <v>271</v>
      </c>
      <c r="EO79">
        <v>919.66679499999998</v>
      </c>
      <c r="EP79" t="s">
        <v>159</v>
      </c>
      <c r="EQ79" t="s">
        <v>227</v>
      </c>
      <c r="ER79" t="s">
        <v>161</v>
      </c>
      <c r="ES79" t="s">
        <v>3240</v>
      </c>
      <c r="EW79" t="s">
        <v>3240</v>
      </c>
      <c r="EY79">
        <v>9.94</v>
      </c>
      <c r="EZ79">
        <v>6.3</v>
      </c>
      <c r="FA79">
        <v>16.239999999999998</v>
      </c>
      <c r="FB79">
        <v>1117.193</v>
      </c>
      <c r="FC79">
        <v>23.982510139999999</v>
      </c>
    </row>
    <row r="80" spans="1:159">
      <c r="A80">
        <v>79</v>
      </c>
      <c r="B80" t="s">
        <v>402</v>
      </c>
      <c r="C80" t="s">
        <v>381</v>
      </c>
      <c r="D80" t="s">
        <v>153</v>
      </c>
      <c r="E80" t="s">
        <v>307</v>
      </c>
      <c r="G80">
        <v>0.75715330999999997</v>
      </c>
      <c r="H80">
        <v>5.2962830000000002E-2</v>
      </c>
      <c r="I80">
        <v>0.46888373</v>
      </c>
      <c r="J80">
        <v>0.15139080999999999</v>
      </c>
      <c r="K80">
        <v>7.0764869999999994E-2</v>
      </c>
      <c r="L80">
        <v>1.5011555599999999</v>
      </c>
      <c r="M80">
        <v>8.2773197000000007E-2</v>
      </c>
      <c r="N80">
        <v>3.2179961E-2</v>
      </c>
      <c r="O80">
        <v>6.22844E-4</v>
      </c>
      <c r="P80">
        <v>2.2690677999999999E-2</v>
      </c>
      <c r="Q80">
        <v>0.12427782800000001</v>
      </c>
      <c r="R80">
        <v>0.44358524399999999</v>
      </c>
      <c r="S80">
        <v>2.888823E-3</v>
      </c>
      <c r="T80">
        <v>8.4221141999999999E-2</v>
      </c>
      <c r="U80">
        <v>2.88306E-4</v>
      </c>
      <c r="V80">
        <v>2.662469169</v>
      </c>
      <c r="W80">
        <v>0.14194147300000001</v>
      </c>
      <c r="X80">
        <v>1.157976578</v>
      </c>
      <c r="Y80">
        <v>1.4993410030000001</v>
      </c>
      <c r="Z80">
        <v>3.7456376999999999E-2</v>
      </c>
      <c r="AA80">
        <v>2.426122935</v>
      </c>
      <c r="AB80">
        <v>0.639138761</v>
      </c>
      <c r="AC80">
        <v>1.0959415269999999</v>
      </c>
      <c r="AD80">
        <v>0.94615240199999995</v>
      </c>
      <c r="AE80">
        <v>71.758210809999994</v>
      </c>
      <c r="AF80" t="s">
        <v>402</v>
      </c>
      <c r="AG80" t="s">
        <v>156</v>
      </c>
      <c r="AH80" t="s">
        <v>403</v>
      </c>
      <c r="AI80" s="4" t="s">
        <v>3418</v>
      </c>
      <c r="AJ80">
        <v>38.127961769999999</v>
      </c>
      <c r="AK80">
        <v>1.606086959</v>
      </c>
      <c r="AL80">
        <v>327.60004470000001</v>
      </c>
      <c r="AM80">
        <v>7699.1054260000001</v>
      </c>
      <c r="AN80">
        <v>8898.2000740000003</v>
      </c>
      <c r="AO80">
        <v>4552.7921210000004</v>
      </c>
      <c r="AP80">
        <v>8.1236848679999998</v>
      </c>
      <c r="AQ80">
        <v>2156.111926</v>
      </c>
      <c r="AR80">
        <v>53.705928290000003</v>
      </c>
      <c r="AS80">
        <v>47.619661659999998</v>
      </c>
      <c r="AT80">
        <v>393.92801580000003</v>
      </c>
      <c r="AU80">
        <v>38088.584459999998</v>
      </c>
      <c r="AV80">
        <v>11.63188669</v>
      </c>
      <c r="AW80">
        <v>24.182092829999998</v>
      </c>
      <c r="AX80">
        <v>78.577834109999998</v>
      </c>
      <c r="AY80">
        <v>87.822984419999997</v>
      </c>
      <c r="AZ80">
        <v>15.82171175</v>
      </c>
      <c r="BA80">
        <v>2.6218482939999999</v>
      </c>
      <c r="BB80">
        <v>1.480381387</v>
      </c>
      <c r="BC80">
        <v>118.8245203</v>
      </c>
      <c r="BD80">
        <v>24.368927849999999</v>
      </c>
      <c r="BE80">
        <v>23.043247149999999</v>
      </c>
      <c r="BF80">
        <v>2.1602636629999998</v>
      </c>
      <c r="BG80">
        <v>9.6154608320000001</v>
      </c>
      <c r="BH80">
        <v>0.69892807000000001</v>
      </c>
      <c r="BI80">
        <v>1.243474658</v>
      </c>
      <c r="BJ80">
        <v>9.2712353449999991</v>
      </c>
      <c r="BK80">
        <v>5.3319999999999995E-4</v>
      </c>
      <c r="BL80">
        <v>8.2261978689999999</v>
      </c>
      <c r="BM80">
        <v>133.175093</v>
      </c>
      <c r="BN80">
        <v>102.5402771</v>
      </c>
      <c r="BO80">
        <v>187.14311420000001</v>
      </c>
      <c r="BP80">
        <v>19.66759626</v>
      </c>
      <c r="BQ80">
        <v>65.271164979999995</v>
      </c>
      <c r="BR80">
        <v>10.85445286</v>
      </c>
      <c r="BS80">
        <v>1.1698285049999999</v>
      </c>
      <c r="BT80">
        <v>9.9807345109999996</v>
      </c>
      <c r="BU80">
        <v>1.08601663</v>
      </c>
      <c r="BV80">
        <v>4.9336930189999997</v>
      </c>
      <c r="BW80">
        <v>0.86983986400000002</v>
      </c>
      <c r="BX80">
        <v>2.3464338300000001</v>
      </c>
      <c r="BY80">
        <v>1.7892021220000001</v>
      </c>
      <c r="BZ80">
        <v>7.2293921999999997E-2</v>
      </c>
      <c r="CA80">
        <v>35.944871749999997</v>
      </c>
      <c r="CB80">
        <v>30.3278772</v>
      </c>
      <c r="CC80">
        <v>326.26440000000002</v>
      </c>
      <c r="CD80">
        <v>36.8763991</v>
      </c>
      <c r="CE80">
        <v>216.55</v>
      </c>
      <c r="CF80">
        <v>7.12</v>
      </c>
      <c r="CG80">
        <v>136.5</v>
      </c>
      <c r="CH80" t="s">
        <v>404</v>
      </c>
      <c r="CI80">
        <v>2.0033278619999999</v>
      </c>
      <c r="CJ80">
        <v>3.7273246000000003E-2</v>
      </c>
      <c r="CK80">
        <v>1612.7501669999999</v>
      </c>
      <c r="CL80">
        <v>6466.8746179999998</v>
      </c>
      <c r="CM80">
        <v>16680.672320000001</v>
      </c>
      <c r="CN80">
        <v>2850.5466719999999</v>
      </c>
      <c r="CO80">
        <v>5.3517901E-2</v>
      </c>
      <c r="CP80">
        <v>2.876089066</v>
      </c>
      <c r="CQ80">
        <v>0.59937957100000006</v>
      </c>
      <c r="CR80">
        <v>1.260226026</v>
      </c>
      <c r="CS80">
        <v>40.518197710000003</v>
      </c>
      <c r="CT80">
        <v>243.4444183</v>
      </c>
      <c r="CU80">
        <v>0.28759495899999998</v>
      </c>
      <c r="CV80">
        <v>1.3216490750000001</v>
      </c>
      <c r="CW80">
        <v>7.4717057039999997</v>
      </c>
      <c r="CX80">
        <v>38.28930166</v>
      </c>
      <c r="CY80">
        <v>0.13056793799999999</v>
      </c>
      <c r="CZ80">
        <v>4.8574568999999998E-2</v>
      </c>
      <c r="DA80">
        <v>0.11812094200000001</v>
      </c>
      <c r="DB80">
        <v>3.1767058509999999</v>
      </c>
      <c r="DC80">
        <v>20.632737890000001</v>
      </c>
      <c r="DD80">
        <v>0.37779533700000001</v>
      </c>
      <c r="DE80">
        <v>3.3284308999999998E-2</v>
      </c>
      <c r="DF80">
        <v>0.16907751500000001</v>
      </c>
      <c r="DG80">
        <v>0.50609683400000005</v>
      </c>
      <c r="DH80">
        <v>4.9342667999999999E-2</v>
      </c>
      <c r="DI80">
        <v>0.31427321499999999</v>
      </c>
      <c r="DJ80">
        <v>2.4641944999999998E-2</v>
      </c>
      <c r="DK80">
        <v>4.8463986000000001E-2</v>
      </c>
      <c r="DL80">
        <v>27.612757340000002</v>
      </c>
      <c r="DM80">
        <v>1.2756059470000001</v>
      </c>
      <c r="DN80">
        <v>2.3261049630000001</v>
      </c>
      <c r="DO80">
        <v>0.21833649899999999</v>
      </c>
      <c r="DP80">
        <v>0.73727782799999997</v>
      </c>
      <c r="DQ80">
        <v>0.12160080099999999</v>
      </c>
      <c r="DR80">
        <v>1.9131753000000001E-2</v>
      </c>
      <c r="DS80">
        <v>0.11838494500000001</v>
      </c>
      <c r="DT80">
        <v>1.2884345E-2</v>
      </c>
      <c r="DU80">
        <v>6.1461901999999999E-2</v>
      </c>
      <c r="DV80">
        <v>1.1590232000000001E-2</v>
      </c>
      <c r="DW80">
        <v>3.0632323999999999E-2</v>
      </c>
      <c r="DX80">
        <v>2.0381034999999999E-2</v>
      </c>
      <c r="DY80">
        <v>9.6246549999999993E-3</v>
      </c>
      <c r="DZ80">
        <v>0.62533854300000002</v>
      </c>
      <c r="EA80">
        <v>0.120350522</v>
      </c>
      <c r="EB80">
        <v>117.9678967</v>
      </c>
      <c r="EC80">
        <v>35.843845000000002</v>
      </c>
      <c r="ED80">
        <v>0.22762101900000001</v>
      </c>
      <c r="EE80">
        <v>4802.7001950000003</v>
      </c>
      <c r="EF80">
        <v>3373.8000489999999</v>
      </c>
      <c r="EG80">
        <v>836.40002440000001</v>
      </c>
      <c r="EH80">
        <v>0.61374098099999996</v>
      </c>
      <c r="EI80">
        <v>-1.8999999759999999</v>
      </c>
      <c r="EJ80">
        <v>25.799999239999998</v>
      </c>
      <c r="EK80">
        <v>40.770000459999999</v>
      </c>
      <c r="EL80">
        <v>-19.200000760000002</v>
      </c>
      <c r="EM80">
        <v>263</v>
      </c>
      <c r="EN80">
        <v>271</v>
      </c>
      <c r="EO80">
        <v>919.66679499999998</v>
      </c>
      <c r="EP80" t="s">
        <v>159</v>
      </c>
      <c r="EQ80" t="s">
        <v>227</v>
      </c>
      <c r="ER80" t="s">
        <v>161</v>
      </c>
      <c r="ES80" t="s">
        <v>3240</v>
      </c>
      <c r="EW80" t="s">
        <v>3240</v>
      </c>
      <c r="EY80">
        <v>8.82</v>
      </c>
      <c r="EZ80">
        <v>16.02</v>
      </c>
      <c r="FA80">
        <v>24.84</v>
      </c>
      <c r="FB80">
        <v>1284.2213999999999</v>
      </c>
      <c r="FC80">
        <v>16.39467303</v>
      </c>
    </row>
    <row r="81" spans="1:159">
      <c r="A81">
        <v>80</v>
      </c>
      <c r="B81" t="s">
        <v>405</v>
      </c>
      <c r="C81" t="s">
        <v>381</v>
      </c>
      <c r="D81" t="s">
        <v>153</v>
      </c>
      <c r="E81" t="s">
        <v>307</v>
      </c>
      <c r="G81">
        <v>0.77095460000000005</v>
      </c>
      <c r="H81">
        <v>0.25834882999999997</v>
      </c>
      <c r="I81">
        <v>0.91443602999999996</v>
      </c>
      <c r="J81">
        <v>0.45415808000000002</v>
      </c>
      <c r="K81">
        <v>0.29450177</v>
      </c>
      <c r="L81">
        <v>2.6923993199999998</v>
      </c>
      <c r="M81">
        <v>7.4679338999999997E-2</v>
      </c>
      <c r="N81">
        <v>4.1786391999999999E-2</v>
      </c>
      <c r="O81">
        <v>2.5461800000000002E-4</v>
      </c>
      <c r="P81">
        <v>1.9302456999999999E-2</v>
      </c>
      <c r="Q81">
        <v>7.7815712999999995E-2</v>
      </c>
      <c r="R81">
        <v>0.41622055899999999</v>
      </c>
      <c r="S81">
        <v>1.562112E-3</v>
      </c>
      <c r="T81">
        <v>5.1692991000000001E-2</v>
      </c>
      <c r="U81">
        <v>3.2301399999999999E-4</v>
      </c>
      <c r="V81">
        <v>2.5825198600000001</v>
      </c>
      <c r="W81">
        <v>9.6459780999999994E-2</v>
      </c>
      <c r="X81">
        <v>0.83627491200000004</v>
      </c>
      <c r="Y81">
        <v>0.96100074999999996</v>
      </c>
      <c r="Z81">
        <v>4.7415669000000001E-2</v>
      </c>
      <c r="AA81">
        <v>2.832545595</v>
      </c>
      <c r="AB81">
        <v>0.60519641599999996</v>
      </c>
      <c r="AC81">
        <v>0.87856599899999999</v>
      </c>
      <c r="AD81">
        <v>0.70168831300000001</v>
      </c>
      <c r="AE81">
        <v>52.523853099999997</v>
      </c>
      <c r="AF81" t="s">
        <v>405</v>
      </c>
      <c r="AG81" t="s">
        <v>156</v>
      </c>
      <c r="AH81" t="s">
        <v>406</v>
      </c>
      <c r="AI81" s="4" t="s">
        <v>3418</v>
      </c>
      <c r="AJ81">
        <v>36.973971519999999</v>
      </c>
      <c r="AK81">
        <v>1.4754734199999999</v>
      </c>
      <c r="AL81">
        <v>260.23778429999999</v>
      </c>
      <c r="AM81">
        <v>7219.2301790000001</v>
      </c>
      <c r="AN81">
        <v>8203.0225429999991</v>
      </c>
      <c r="AO81">
        <v>4552.2827390000002</v>
      </c>
      <c r="AP81">
        <v>7.077313975</v>
      </c>
      <c r="AQ81">
        <v>2033.4958369999999</v>
      </c>
      <c r="AR81">
        <v>48.588862720000002</v>
      </c>
      <c r="AS81">
        <v>39.118161209999997</v>
      </c>
      <c r="AT81">
        <v>362.5822402</v>
      </c>
      <c r="AU81">
        <v>35950.056349999999</v>
      </c>
      <c r="AV81">
        <v>11.36761555</v>
      </c>
      <c r="AW81">
        <v>20.538806189999999</v>
      </c>
      <c r="AX81">
        <v>63.248894059999998</v>
      </c>
      <c r="AY81">
        <v>72.876431089999997</v>
      </c>
      <c r="AZ81">
        <v>15.373392219999999</v>
      </c>
      <c r="BA81">
        <v>2.5150436840000001</v>
      </c>
      <c r="BB81">
        <v>1.5050577140000001</v>
      </c>
      <c r="BC81">
        <v>119.1186337</v>
      </c>
      <c r="BD81">
        <v>23.682028639999999</v>
      </c>
      <c r="BE81">
        <v>26.70619718</v>
      </c>
      <c r="BF81">
        <v>2.040291254</v>
      </c>
      <c r="BG81">
        <v>9.3041578820000002</v>
      </c>
      <c r="BH81">
        <v>0.80801613699999997</v>
      </c>
      <c r="BI81">
        <v>1.011880404</v>
      </c>
      <c r="BJ81">
        <v>8.1244302519999998</v>
      </c>
      <c r="BK81">
        <v>5.3319999999999995E-4</v>
      </c>
      <c r="BL81">
        <v>8.0783145199999993</v>
      </c>
      <c r="BM81">
        <v>125.508866</v>
      </c>
      <c r="BN81">
        <v>100.1391586</v>
      </c>
      <c r="BO81">
        <v>183.05388869999999</v>
      </c>
      <c r="BP81">
        <v>19.042459310000002</v>
      </c>
      <c r="BQ81">
        <v>63.767793439999998</v>
      </c>
      <c r="BR81">
        <v>10.818475619999999</v>
      </c>
      <c r="BS81">
        <v>1.1924265810000001</v>
      </c>
      <c r="BT81">
        <v>10.278921860000001</v>
      </c>
      <c r="BU81">
        <v>1.147449889</v>
      </c>
      <c r="BV81">
        <v>5.4049820249999998</v>
      </c>
      <c r="BW81">
        <v>0.97589211099999995</v>
      </c>
      <c r="BX81">
        <v>2.6631891950000002</v>
      </c>
      <c r="BY81">
        <v>2.0301776939999998</v>
      </c>
      <c r="BZ81">
        <v>4.7771253999999999E-2</v>
      </c>
      <c r="CA81">
        <v>33.375340479999998</v>
      </c>
      <c r="CB81">
        <v>30.11157614</v>
      </c>
      <c r="CC81">
        <v>118.4106</v>
      </c>
      <c r="CD81">
        <v>31.864311969999999</v>
      </c>
      <c r="CE81">
        <v>66.95</v>
      </c>
      <c r="CF81">
        <v>6.96</v>
      </c>
      <c r="CG81">
        <v>97.3</v>
      </c>
      <c r="CH81" t="s">
        <v>407</v>
      </c>
      <c r="CI81">
        <v>2.1333788180000002</v>
      </c>
      <c r="CJ81">
        <v>5.7705127000000002E-2</v>
      </c>
      <c r="CK81">
        <v>1647.8503270000001</v>
      </c>
      <c r="CL81">
        <v>4818.2596400000002</v>
      </c>
      <c r="CM81">
        <v>11889.911599999999</v>
      </c>
      <c r="CN81">
        <v>2445.0218839999998</v>
      </c>
      <c r="CO81">
        <v>0.109964373</v>
      </c>
      <c r="CP81">
        <v>12.007172479999999</v>
      </c>
      <c r="CQ81">
        <v>0.94844488800000004</v>
      </c>
      <c r="CR81">
        <v>2.1151413840000002</v>
      </c>
      <c r="CS81">
        <v>69.370897540000001</v>
      </c>
      <c r="CT81">
        <v>546.11020099999996</v>
      </c>
      <c r="CU81">
        <v>0.48621783899999999</v>
      </c>
      <c r="CV81">
        <v>1.8927200630000001</v>
      </c>
      <c r="CW81">
        <v>10.411036989999999</v>
      </c>
      <c r="CX81">
        <v>39.393136210000002</v>
      </c>
      <c r="CY81">
        <v>0.28563883600000001</v>
      </c>
      <c r="CZ81">
        <v>8.0857346999999996E-2</v>
      </c>
      <c r="DA81">
        <v>0.236082288</v>
      </c>
      <c r="DB81">
        <v>4.1969771140000001</v>
      </c>
      <c r="DC81">
        <v>17.735841529999998</v>
      </c>
      <c r="DD81">
        <v>0.81163087899999997</v>
      </c>
      <c r="DE81">
        <v>2.9872341E-2</v>
      </c>
      <c r="DF81">
        <v>0.20447979599999999</v>
      </c>
      <c r="DG81">
        <v>0.297226512</v>
      </c>
      <c r="DH81">
        <v>4.3781023000000002E-2</v>
      </c>
      <c r="DI81">
        <v>0.17797426199999999</v>
      </c>
      <c r="DJ81">
        <v>2.9486792000000001E-2</v>
      </c>
      <c r="DK81">
        <v>0.127503964</v>
      </c>
      <c r="DL81">
        <v>30.274090480000002</v>
      </c>
      <c r="DM81">
        <v>2.56442266</v>
      </c>
      <c r="DN81">
        <v>4.549497144</v>
      </c>
      <c r="DO81">
        <v>0.44812655600000001</v>
      </c>
      <c r="DP81">
        <v>1.5288282639999999</v>
      </c>
      <c r="DQ81">
        <v>0.24978566499999999</v>
      </c>
      <c r="DR81">
        <v>3.4942310999999997E-2</v>
      </c>
      <c r="DS81">
        <v>0.242439028</v>
      </c>
      <c r="DT81">
        <v>2.8285806E-2</v>
      </c>
      <c r="DU81">
        <v>0.134679995</v>
      </c>
      <c r="DV81">
        <v>2.5314186999999998E-2</v>
      </c>
      <c r="DW81">
        <v>7.0765600999999997E-2</v>
      </c>
      <c r="DX81">
        <v>5.0253427000000003E-2</v>
      </c>
      <c r="DY81">
        <v>7.9211049999999995E-3</v>
      </c>
      <c r="DZ81">
        <v>0.78306844099999995</v>
      </c>
      <c r="EA81">
        <v>0.26222347800000001</v>
      </c>
      <c r="EB81">
        <v>117.9678967</v>
      </c>
      <c r="EC81">
        <v>35.843845000000002</v>
      </c>
      <c r="ED81">
        <v>0.22762101900000001</v>
      </c>
      <c r="EE81">
        <v>4802.7001950000003</v>
      </c>
      <c r="EF81">
        <v>3373.8000489999999</v>
      </c>
      <c r="EG81">
        <v>836.40002440000001</v>
      </c>
      <c r="EH81">
        <v>0.61374098099999996</v>
      </c>
      <c r="EI81">
        <v>-1.8999999759999999</v>
      </c>
      <c r="EJ81">
        <v>25.799999239999998</v>
      </c>
      <c r="EK81">
        <v>40.770000459999999</v>
      </c>
      <c r="EL81">
        <v>-19.200000760000002</v>
      </c>
      <c r="EM81">
        <v>263</v>
      </c>
      <c r="EN81">
        <v>271</v>
      </c>
      <c r="EO81">
        <v>919.66679499999998</v>
      </c>
      <c r="EP81" t="s">
        <v>159</v>
      </c>
      <c r="EQ81" t="s">
        <v>227</v>
      </c>
      <c r="ER81" t="s">
        <v>161</v>
      </c>
      <c r="ES81" t="s">
        <v>3240</v>
      </c>
      <c r="EW81" t="s">
        <v>3240</v>
      </c>
      <c r="EY81">
        <v>5.79</v>
      </c>
      <c r="EZ81">
        <v>4.9400000000000004</v>
      </c>
      <c r="FA81">
        <v>10.73</v>
      </c>
      <c r="FB81">
        <v>960.49800000000005</v>
      </c>
      <c r="FC81">
        <v>22.779219550000001</v>
      </c>
    </row>
    <row r="82" spans="1:159">
      <c r="A82">
        <v>81</v>
      </c>
      <c r="B82" t="s">
        <v>408</v>
      </c>
      <c r="C82" t="s">
        <v>381</v>
      </c>
      <c r="D82" t="s">
        <v>153</v>
      </c>
      <c r="E82" t="s">
        <v>307</v>
      </c>
      <c r="G82">
        <v>8.9814958199999992</v>
      </c>
      <c r="H82">
        <v>2.5506088400000002</v>
      </c>
      <c r="I82">
        <v>2.98055329</v>
      </c>
      <c r="J82">
        <v>1.33390707</v>
      </c>
      <c r="K82">
        <v>2.55954572</v>
      </c>
      <c r="L82">
        <v>18.4061108</v>
      </c>
      <c r="M82">
        <v>0.106697684</v>
      </c>
      <c r="N82">
        <v>1.8099661999999999E-2</v>
      </c>
      <c r="O82">
        <v>3.1518799999999999E-4</v>
      </c>
      <c r="P82">
        <v>2.0618402000000001E-2</v>
      </c>
      <c r="Q82">
        <v>0.30106011500000002</v>
      </c>
      <c r="R82">
        <v>0.33665169099999998</v>
      </c>
      <c r="S82">
        <v>2.4918029999999999E-3</v>
      </c>
      <c r="T82">
        <v>5.8976544999999998E-2</v>
      </c>
      <c r="U82">
        <v>2.8469900000000002E-4</v>
      </c>
      <c r="V82">
        <v>2.531334792</v>
      </c>
      <c r="W82">
        <v>0.10694250199999999</v>
      </c>
      <c r="X82">
        <v>0.85427503199999999</v>
      </c>
      <c r="Y82">
        <v>1.095356808</v>
      </c>
      <c r="Z82">
        <v>6.8922812999999999E-2</v>
      </c>
      <c r="AA82">
        <v>1.571396322</v>
      </c>
      <c r="AB82">
        <v>0.59661933499999997</v>
      </c>
      <c r="AC82">
        <v>1.2767981669999999</v>
      </c>
      <c r="AD82">
        <v>0.88701398300000001</v>
      </c>
      <c r="AE82">
        <v>56.853361820000003</v>
      </c>
      <c r="AF82" t="s">
        <v>408</v>
      </c>
      <c r="AG82" t="s">
        <v>156</v>
      </c>
      <c r="AH82" t="s">
        <v>409</v>
      </c>
      <c r="AI82" s="4" t="s">
        <v>3418</v>
      </c>
      <c r="AJ82">
        <v>35.827966359999998</v>
      </c>
      <c r="AK82">
        <v>1.3593180309999999</v>
      </c>
      <c r="AL82">
        <v>299.09409499999998</v>
      </c>
      <c r="AM82">
        <v>7075.8199590000004</v>
      </c>
      <c r="AN82">
        <v>7761.7221939999999</v>
      </c>
      <c r="AO82">
        <v>3651.6609229999999</v>
      </c>
      <c r="AP82">
        <v>6.65001307</v>
      </c>
      <c r="AQ82">
        <v>1904.1513399999999</v>
      </c>
      <c r="AR82">
        <v>47.661019289999999</v>
      </c>
      <c r="AS82">
        <v>46.599205859999998</v>
      </c>
      <c r="AT82">
        <v>334.7963421</v>
      </c>
      <c r="AU82">
        <v>35963.972560000002</v>
      </c>
      <c r="AV82">
        <v>11.049824109999999</v>
      </c>
      <c r="AW82">
        <v>20.693832799999999</v>
      </c>
      <c r="AX82">
        <v>58.834905259999999</v>
      </c>
      <c r="AY82">
        <v>69.907953390000003</v>
      </c>
      <c r="AZ82">
        <v>15.743814990000001</v>
      </c>
      <c r="BA82">
        <v>2.507604073</v>
      </c>
      <c r="BB82">
        <v>1.5143847260000001</v>
      </c>
      <c r="BC82">
        <v>109.3701762</v>
      </c>
      <c r="BD82">
        <v>21.083337140000001</v>
      </c>
      <c r="BE82">
        <v>23.595091249999999</v>
      </c>
      <c r="BF82">
        <v>1.1675485750000001</v>
      </c>
      <c r="BG82">
        <v>8.3631524259999992</v>
      </c>
      <c r="BH82">
        <v>0.67567926300000003</v>
      </c>
      <c r="BI82">
        <v>1.051332709</v>
      </c>
      <c r="BJ82">
        <v>6.2392827229999996</v>
      </c>
      <c r="BK82">
        <v>5.3319999999999995E-4</v>
      </c>
      <c r="BL82">
        <v>7.6144901469999997</v>
      </c>
      <c r="BM82">
        <v>111.9893268</v>
      </c>
      <c r="BN82">
        <v>109.9770491</v>
      </c>
      <c r="BO82">
        <v>203.2421339</v>
      </c>
      <c r="BP82">
        <v>20.817318140000001</v>
      </c>
      <c r="BQ82">
        <v>68.077036480000004</v>
      </c>
      <c r="BR82">
        <v>11.11875976</v>
      </c>
      <c r="BS82">
        <v>1.246950131</v>
      </c>
      <c r="BT82">
        <v>10.358040259999999</v>
      </c>
      <c r="BU82">
        <v>1.1147431940000001</v>
      </c>
      <c r="BV82">
        <v>5.0121607700000004</v>
      </c>
      <c r="BW82">
        <v>0.88441905700000001</v>
      </c>
      <c r="BX82">
        <v>2.3260803929999998</v>
      </c>
      <c r="BY82">
        <v>1.7880098280000001</v>
      </c>
      <c r="BZ82">
        <v>3.8630692000000001E-2</v>
      </c>
      <c r="CA82">
        <v>37.189969480000002</v>
      </c>
      <c r="CB82">
        <v>31.8233329</v>
      </c>
      <c r="CC82">
        <v>254.1</v>
      </c>
      <c r="CD82">
        <v>25.34019713</v>
      </c>
      <c r="CE82">
        <v>103.9</v>
      </c>
      <c r="CF82">
        <v>6.61</v>
      </c>
      <c r="CG82">
        <v>72.599999999999994</v>
      </c>
      <c r="CH82" t="s">
        <v>410</v>
      </c>
      <c r="CI82">
        <v>1.765011801</v>
      </c>
      <c r="CJ82">
        <v>8.6995132000000003E-2</v>
      </c>
      <c r="CK82">
        <v>1574.0521759999999</v>
      </c>
      <c r="CL82">
        <v>5128.4370090000002</v>
      </c>
      <c r="CM82">
        <v>10074.14378</v>
      </c>
      <c r="CN82">
        <v>3034.8799749999998</v>
      </c>
      <c r="CO82">
        <v>0.10515540600000001</v>
      </c>
      <c r="CP82">
        <v>11.915160480000001</v>
      </c>
      <c r="CQ82">
        <v>0.83628032100000005</v>
      </c>
      <c r="CR82">
        <v>2.299818594</v>
      </c>
      <c r="CS82">
        <v>72.570970239999994</v>
      </c>
      <c r="CT82">
        <v>481.16261070000002</v>
      </c>
      <c r="CU82">
        <v>1.0370459949999999</v>
      </c>
      <c r="CV82">
        <v>2.410943466</v>
      </c>
      <c r="CW82">
        <v>13.71370282</v>
      </c>
      <c r="CX82">
        <v>29.412627950000001</v>
      </c>
      <c r="CY82">
        <v>0.34684224299999999</v>
      </c>
      <c r="CZ82">
        <v>0.116179834</v>
      </c>
      <c r="DA82">
        <v>0.19791075399999999</v>
      </c>
      <c r="DB82">
        <v>3.5581145790000002</v>
      </c>
      <c r="DC82">
        <v>29.576379450000001</v>
      </c>
      <c r="DD82">
        <v>1.575430399</v>
      </c>
      <c r="DE82">
        <v>3.9855532999999999E-2</v>
      </c>
      <c r="DF82">
        <v>0.17519733300000001</v>
      </c>
      <c r="DG82">
        <v>0.286772676</v>
      </c>
      <c r="DH82">
        <v>5.0789867000000002E-2</v>
      </c>
      <c r="DI82">
        <v>0.164069249</v>
      </c>
      <c r="DJ82">
        <v>2.6722126999999998E-2</v>
      </c>
      <c r="DK82">
        <v>0.10404036999999999</v>
      </c>
      <c r="DL82">
        <v>63.206763449999997</v>
      </c>
      <c r="DM82">
        <v>4.8234640649999996</v>
      </c>
      <c r="DN82">
        <v>7.6308267609999998</v>
      </c>
      <c r="DO82">
        <v>0.78773893399999995</v>
      </c>
      <c r="DP82">
        <v>2.686713997</v>
      </c>
      <c r="DQ82">
        <v>0.44410714299999998</v>
      </c>
      <c r="DR82">
        <v>6.5004403000000002E-2</v>
      </c>
      <c r="DS82">
        <v>0.42430095499999998</v>
      </c>
      <c r="DT82">
        <v>4.9294109000000003E-2</v>
      </c>
      <c r="DU82">
        <v>0.22520347700000001</v>
      </c>
      <c r="DV82">
        <v>4.4703181000000002E-2</v>
      </c>
      <c r="DW82">
        <v>0.11913841</v>
      </c>
      <c r="DX82">
        <v>8.6699661999999997E-2</v>
      </c>
      <c r="DY82">
        <v>8.7856359999999994E-3</v>
      </c>
      <c r="DZ82">
        <v>1.2906291379999999</v>
      </c>
      <c r="EA82">
        <v>0.33826973399999999</v>
      </c>
      <c r="EB82">
        <v>117.9678967</v>
      </c>
      <c r="EC82">
        <v>35.843845000000002</v>
      </c>
      <c r="ED82">
        <v>0.22762101900000001</v>
      </c>
      <c r="EE82">
        <v>4802.7001950000003</v>
      </c>
      <c r="EF82">
        <v>3373.8000489999999</v>
      </c>
      <c r="EG82">
        <v>836.40002440000001</v>
      </c>
      <c r="EH82">
        <v>0.61374098099999996</v>
      </c>
      <c r="EI82">
        <v>-1.8999999759999999</v>
      </c>
      <c r="EJ82">
        <v>25.799999239999998</v>
      </c>
      <c r="EK82">
        <v>40.770000459999999</v>
      </c>
      <c r="EL82">
        <v>-19.200000760000002</v>
      </c>
      <c r="EM82">
        <v>263</v>
      </c>
      <c r="EN82">
        <v>271</v>
      </c>
      <c r="EO82">
        <v>919.66679499999998</v>
      </c>
      <c r="EP82" t="s">
        <v>159</v>
      </c>
      <c r="EQ82" t="s">
        <v>227</v>
      </c>
      <c r="ER82" t="s">
        <v>161</v>
      </c>
      <c r="ES82" t="s">
        <v>3240</v>
      </c>
      <c r="EW82" t="s">
        <v>3240</v>
      </c>
      <c r="EY82">
        <v>8.0500000000000007</v>
      </c>
      <c r="EZ82">
        <v>3.32</v>
      </c>
      <c r="FA82">
        <v>11.37</v>
      </c>
      <c r="FB82">
        <v>972.52539999999999</v>
      </c>
      <c r="FC82">
        <v>19.585044459999999</v>
      </c>
    </row>
    <row r="83" spans="1:159">
      <c r="A83">
        <v>82</v>
      </c>
      <c r="B83" t="s">
        <v>411</v>
      </c>
      <c r="C83" t="s">
        <v>381</v>
      </c>
      <c r="D83" t="s">
        <v>153</v>
      </c>
      <c r="E83" t="s">
        <v>307</v>
      </c>
      <c r="G83">
        <v>4.6241343800000001</v>
      </c>
      <c r="H83">
        <v>1.4394637100000001</v>
      </c>
      <c r="I83">
        <v>3.13920143</v>
      </c>
      <c r="J83">
        <v>1.02294152</v>
      </c>
      <c r="K83">
        <v>0.65610475999999995</v>
      </c>
      <c r="L83">
        <v>10.881845800000001</v>
      </c>
      <c r="M83">
        <v>8.0757644000000003E-2</v>
      </c>
      <c r="N83">
        <v>2.6908090999999999E-2</v>
      </c>
      <c r="O83">
        <v>4.6766899999999998E-4</v>
      </c>
      <c r="P83">
        <v>2.0123834E-2</v>
      </c>
      <c r="Q83">
        <v>6.8386007999999998E-2</v>
      </c>
      <c r="R83">
        <v>0.417528028</v>
      </c>
      <c r="S83">
        <v>1.6813240000000001E-3</v>
      </c>
      <c r="T83">
        <v>6.7800282000000003E-2</v>
      </c>
      <c r="U83">
        <v>2.5707799999999999E-4</v>
      </c>
      <c r="V83">
        <v>2.3277720319999999</v>
      </c>
      <c r="W83">
        <v>9.8637956999999998E-2</v>
      </c>
      <c r="X83">
        <v>0.83583764599999999</v>
      </c>
      <c r="Y83">
        <v>1.044921451</v>
      </c>
      <c r="Z83">
        <v>6.4668267000000001E-2</v>
      </c>
      <c r="AA83">
        <v>0.56659323100000003</v>
      </c>
      <c r="AB83">
        <v>0.54922919400000003</v>
      </c>
      <c r="AC83">
        <v>0.72238419799999998</v>
      </c>
      <c r="AD83">
        <v>0.51605198299999999</v>
      </c>
      <c r="AE83">
        <v>86.500162040000006</v>
      </c>
      <c r="AF83" t="s">
        <v>411</v>
      </c>
      <c r="AG83" t="s">
        <v>156</v>
      </c>
      <c r="AH83" t="s">
        <v>412</v>
      </c>
      <c r="AI83" s="4" t="s">
        <v>3418</v>
      </c>
      <c r="AJ83">
        <v>34.842675659999998</v>
      </c>
      <c r="AK83">
        <v>1.748455471</v>
      </c>
      <c r="AL83">
        <v>279.56175489999998</v>
      </c>
      <c r="AM83">
        <v>7063.8963729999996</v>
      </c>
      <c r="AN83">
        <v>7805.5511610000003</v>
      </c>
      <c r="AO83">
        <v>4071.1004830000002</v>
      </c>
      <c r="AP83">
        <v>6.8965161620000002</v>
      </c>
      <c r="AQ83">
        <v>2096.977586</v>
      </c>
      <c r="AR83">
        <v>50.16567422</v>
      </c>
      <c r="AS83">
        <v>44.394862009999997</v>
      </c>
      <c r="AT83">
        <v>334.0558211</v>
      </c>
      <c r="AU83">
        <v>36348.183270000001</v>
      </c>
      <c r="AV83">
        <v>11.131785150000001</v>
      </c>
      <c r="AW83">
        <v>20.730728249999999</v>
      </c>
      <c r="AX83">
        <v>62.230320929999998</v>
      </c>
      <c r="AY83">
        <v>73.844082060000005</v>
      </c>
      <c r="AZ83">
        <v>16.318402939999999</v>
      </c>
      <c r="BA83">
        <v>2.5679181369999999</v>
      </c>
      <c r="BB83">
        <v>6.3986785709999996</v>
      </c>
      <c r="BC83">
        <v>104.8488887</v>
      </c>
      <c r="BD83">
        <v>23.740621959999999</v>
      </c>
      <c r="BE83">
        <v>24.758694349999999</v>
      </c>
      <c r="BF83">
        <v>2.672926055</v>
      </c>
      <c r="BG83">
        <v>10.00287571</v>
      </c>
      <c r="BH83">
        <v>0.75065212800000003</v>
      </c>
      <c r="BI83">
        <v>0.89663278700000004</v>
      </c>
      <c r="BJ83">
        <v>8.5718007669999992</v>
      </c>
      <c r="BK83">
        <v>5.3319999999999995E-4</v>
      </c>
      <c r="BL83">
        <v>7.6618878239999999</v>
      </c>
      <c r="BM83">
        <v>133.99295559999999</v>
      </c>
      <c r="BN83">
        <v>116.6458767</v>
      </c>
      <c r="BO83">
        <v>221.8049441</v>
      </c>
      <c r="BP83">
        <v>22.16776381</v>
      </c>
      <c r="BQ83">
        <v>72.413811670000001</v>
      </c>
      <c r="BR83">
        <v>12.03155965</v>
      </c>
      <c r="BS83">
        <v>1.3959509649999999</v>
      </c>
      <c r="BT83">
        <v>11.06380272</v>
      </c>
      <c r="BU83">
        <v>1.183236908</v>
      </c>
      <c r="BV83">
        <v>5.2923949439999998</v>
      </c>
      <c r="BW83">
        <v>0.94153119500000004</v>
      </c>
      <c r="BX83">
        <v>2.4608242489999999</v>
      </c>
      <c r="BY83">
        <v>1.9176781199999999</v>
      </c>
      <c r="BZ83">
        <v>6.4527724999999994E-2</v>
      </c>
      <c r="CA83">
        <v>41.853052849999997</v>
      </c>
      <c r="CB83">
        <v>31.29146472</v>
      </c>
      <c r="CC83">
        <v>257.488</v>
      </c>
      <c r="CD83">
        <v>25.615979589999998</v>
      </c>
      <c r="CE83">
        <v>109.45</v>
      </c>
      <c r="CF83">
        <v>7.15</v>
      </c>
      <c r="CG83">
        <v>112.4</v>
      </c>
      <c r="CH83" t="s">
        <v>413</v>
      </c>
      <c r="CI83">
        <v>1.061962597</v>
      </c>
      <c r="CJ83">
        <v>7.9004989999999997E-2</v>
      </c>
      <c r="CK83">
        <v>1831.671977</v>
      </c>
      <c r="CL83">
        <v>4414.6660700000002</v>
      </c>
      <c r="CM83">
        <v>11071.51332</v>
      </c>
      <c r="CN83">
        <v>2299.9575690000001</v>
      </c>
      <c r="CO83">
        <v>8.5829845000000002E-2</v>
      </c>
      <c r="CP83">
        <v>12.81859002</v>
      </c>
      <c r="CQ83">
        <v>0.745021398</v>
      </c>
      <c r="CR83">
        <v>2.2398124209999999</v>
      </c>
      <c r="CS83">
        <v>46.794938680000001</v>
      </c>
      <c r="CT83">
        <v>458.73980740000002</v>
      </c>
      <c r="CU83">
        <v>0.45612141</v>
      </c>
      <c r="CV83">
        <v>2.4615789440000002</v>
      </c>
      <c r="CW83">
        <v>10.96769645</v>
      </c>
      <c r="CX83">
        <v>35.005751170000003</v>
      </c>
      <c r="CY83">
        <v>0.25478434999999999</v>
      </c>
      <c r="CZ83">
        <v>8.0501044999999993E-2</v>
      </c>
      <c r="DA83">
        <v>0.17360964800000001</v>
      </c>
      <c r="DB83">
        <v>2.9297225400000002</v>
      </c>
      <c r="DC83">
        <v>16.074850009999999</v>
      </c>
      <c r="DD83">
        <v>0.72564272600000002</v>
      </c>
      <c r="DE83">
        <v>6.6384957999999994E-2</v>
      </c>
      <c r="DF83">
        <v>0.22474999800000001</v>
      </c>
      <c r="DG83">
        <v>0.29486309999999999</v>
      </c>
      <c r="DH83">
        <v>5.5180372999999998E-2</v>
      </c>
      <c r="DI83">
        <v>0.60818939000000005</v>
      </c>
      <c r="DJ83">
        <v>2.6034634000000001E-2</v>
      </c>
      <c r="DK83">
        <v>0.10057640599999999</v>
      </c>
      <c r="DL83">
        <v>36.963725490000002</v>
      </c>
      <c r="DM83">
        <v>2.7385124049999998</v>
      </c>
      <c r="DN83">
        <v>4.3096464169999997</v>
      </c>
      <c r="DO83">
        <v>0.450804127</v>
      </c>
      <c r="DP83">
        <v>1.525163163</v>
      </c>
      <c r="DQ83">
        <v>0.24068361599999999</v>
      </c>
      <c r="DR83">
        <v>3.5742203E-2</v>
      </c>
      <c r="DS83">
        <v>0.22178667499999999</v>
      </c>
      <c r="DT83">
        <v>2.4199829999999999E-2</v>
      </c>
      <c r="DU83">
        <v>0.11457446</v>
      </c>
      <c r="DV83">
        <v>2.1248023000000001E-2</v>
      </c>
      <c r="DW83">
        <v>5.8648459E-2</v>
      </c>
      <c r="DX83">
        <v>3.8209399999999998E-2</v>
      </c>
      <c r="DY83">
        <v>8.4898049999999996E-3</v>
      </c>
      <c r="DZ83">
        <v>0.86992814399999996</v>
      </c>
      <c r="EA83">
        <v>0.26572695699999999</v>
      </c>
      <c r="EB83">
        <v>117.9678967</v>
      </c>
      <c r="EC83">
        <v>35.843845000000002</v>
      </c>
      <c r="ED83">
        <v>0.22762101900000001</v>
      </c>
      <c r="EE83">
        <v>4802.7001950000003</v>
      </c>
      <c r="EF83">
        <v>3373.8000489999999</v>
      </c>
      <c r="EG83">
        <v>836.40002440000001</v>
      </c>
      <c r="EH83">
        <v>0.61374098099999996</v>
      </c>
      <c r="EI83">
        <v>-1.8999999759999999</v>
      </c>
      <c r="EJ83">
        <v>25.799999239999998</v>
      </c>
      <c r="EK83">
        <v>40.770000459999999</v>
      </c>
      <c r="EL83">
        <v>-19.200000760000002</v>
      </c>
      <c r="EM83">
        <v>263</v>
      </c>
      <c r="EN83">
        <v>271</v>
      </c>
      <c r="EO83">
        <v>919.66679499999998</v>
      </c>
      <c r="EP83" t="s">
        <v>159</v>
      </c>
      <c r="EQ83" t="s">
        <v>227</v>
      </c>
      <c r="ER83" t="s">
        <v>161</v>
      </c>
      <c r="ES83" t="s">
        <v>3240</v>
      </c>
      <c r="EW83" t="s">
        <v>3240</v>
      </c>
      <c r="EY83">
        <v>3.79</v>
      </c>
      <c r="EZ83">
        <v>4.04</v>
      </c>
      <c r="FA83">
        <v>7.83</v>
      </c>
      <c r="FB83">
        <v>963.88599999999997</v>
      </c>
      <c r="FC83">
        <v>18.095445699999999</v>
      </c>
    </row>
    <row r="84" spans="1:159">
      <c r="A84">
        <v>83</v>
      </c>
      <c r="B84" t="s">
        <v>414</v>
      </c>
      <c r="C84" t="s">
        <v>381</v>
      </c>
      <c r="D84" t="s">
        <v>153</v>
      </c>
      <c r="E84" t="s">
        <v>307</v>
      </c>
      <c r="G84">
        <v>5.51700459</v>
      </c>
      <c r="H84">
        <v>0.84352181000000004</v>
      </c>
      <c r="I84">
        <v>1.9411242799999999</v>
      </c>
      <c r="J84">
        <v>0.84228773999999995</v>
      </c>
      <c r="K84">
        <v>1.07545983</v>
      </c>
      <c r="L84">
        <v>10.219398200000001</v>
      </c>
      <c r="M84">
        <v>5.2045435000000001E-2</v>
      </c>
      <c r="N84">
        <v>1.3767112E-2</v>
      </c>
      <c r="O84">
        <v>3.94046E-4</v>
      </c>
      <c r="P84">
        <v>1.8063903999999999E-2</v>
      </c>
      <c r="Q84">
        <v>6.7526445000000004E-2</v>
      </c>
      <c r="R84">
        <v>0.28685946800000001</v>
      </c>
      <c r="S84">
        <v>8.3243300000000004E-4</v>
      </c>
      <c r="T84">
        <v>4.9368462000000002E-2</v>
      </c>
      <c r="U84">
        <v>2.57075E-4</v>
      </c>
      <c r="V84">
        <v>2.0624081859999999</v>
      </c>
      <c r="W84">
        <v>6.8327610999999996E-2</v>
      </c>
      <c r="X84">
        <v>0.66164671900000005</v>
      </c>
      <c r="Y84">
        <v>0.76914905899999997</v>
      </c>
      <c r="Z84">
        <v>7.1903342999999995E-2</v>
      </c>
      <c r="AA84">
        <v>2.1616452430000002</v>
      </c>
      <c r="AB84">
        <v>0.49325071399999998</v>
      </c>
      <c r="AC84">
        <v>1.388826482</v>
      </c>
      <c r="AD84">
        <v>1.049611649</v>
      </c>
      <c r="AE84">
        <v>51.516803119999999</v>
      </c>
      <c r="AF84" t="s">
        <v>414</v>
      </c>
      <c r="AG84" t="s">
        <v>156</v>
      </c>
      <c r="AH84" t="s">
        <v>415</v>
      </c>
      <c r="AI84" s="4" t="s">
        <v>3418</v>
      </c>
      <c r="AJ84">
        <v>30.494785629999999</v>
      </c>
      <c r="AK84">
        <v>1.4718754869999999</v>
      </c>
      <c r="AL84">
        <v>306.09104389999999</v>
      </c>
      <c r="AM84">
        <v>6290.9703069999996</v>
      </c>
      <c r="AN84">
        <v>7029.7834389999998</v>
      </c>
      <c r="AO84">
        <v>3330.7305649999998</v>
      </c>
      <c r="AP84">
        <v>5.9956251290000004</v>
      </c>
      <c r="AQ84">
        <v>1725.774062</v>
      </c>
      <c r="AR84">
        <v>43.362741130000003</v>
      </c>
      <c r="AS84">
        <v>36.483218899999997</v>
      </c>
      <c r="AT84">
        <v>316.02433550000001</v>
      </c>
      <c r="AU84">
        <v>32480.057400000002</v>
      </c>
      <c r="AV84">
        <v>10.07149766</v>
      </c>
      <c r="AW84">
        <v>18.38075289</v>
      </c>
      <c r="AX84">
        <v>55.468506439999999</v>
      </c>
      <c r="AY84">
        <v>71.508026540000003</v>
      </c>
      <c r="AZ84">
        <v>14.747407259999999</v>
      </c>
      <c r="BA84">
        <v>2.2013767629999998</v>
      </c>
      <c r="BB84">
        <v>1.4742923939999999</v>
      </c>
      <c r="BC84">
        <v>101.2305637</v>
      </c>
      <c r="BD84">
        <v>20.15210823</v>
      </c>
      <c r="BE84">
        <v>21.779107289999999</v>
      </c>
      <c r="BF84">
        <v>0.96832031299999999</v>
      </c>
      <c r="BG84">
        <v>7.1640047679999999</v>
      </c>
      <c r="BH84">
        <v>0.64982090800000003</v>
      </c>
      <c r="BI84">
        <v>0.93910337499999996</v>
      </c>
      <c r="BJ84">
        <v>8.3496220440000002</v>
      </c>
      <c r="BK84">
        <v>5.3319999999999995E-4</v>
      </c>
      <c r="BL84">
        <v>7.4367300790000002</v>
      </c>
      <c r="BM84">
        <v>101.9863496</v>
      </c>
      <c r="BN84">
        <v>100.954205</v>
      </c>
      <c r="BO84">
        <v>186.8440463</v>
      </c>
      <c r="BP84">
        <v>19.43273567</v>
      </c>
      <c r="BQ84">
        <v>63.513082609999998</v>
      </c>
      <c r="BR84">
        <v>10.44910786</v>
      </c>
      <c r="BS84">
        <v>1.2423771530000001</v>
      </c>
      <c r="BT84">
        <v>9.630479759</v>
      </c>
      <c r="BU84">
        <v>1.032503041</v>
      </c>
      <c r="BV84">
        <v>4.6645938339999997</v>
      </c>
      <c r="BW84">
        <v>0.82656465400000001</v>
      </c>
      <c r="BX84">
        <v>2.140705241</v>
      </c>
      <c r="BY84">
        <v>1.6179280700000001</v>
      </c>
      <c r="BZ84">
        <v>2.7281627999999999E-2</v>
      </c>
      <c r="CA84">
        <v>35.568488840000001</v>
      </c>
      <c r="CB84">
        <v>26.599141289999999</v>
      </c>
      <c r="CC84">
        <v>265.95800000000003</v>
      </c>
      <c r="CD84">
        <v>20.94219953</v>
      </c>
      <c r="CE84">
        <v>92.15</v>
      </c>
      <c r="CF84">
        <v>6.88</v>
      </c>
      <c r="CG84">
        <v>77.8</v>
      </c>
      <c r="CH84" t="s">
        <v>416</v>
      </c>
      <c r="CI84">
        <v>1.159907697</v>
      </c>
      <c r="CJ84">
        <v>4.6712667999999999E-2</v>
      </c>
      <c r="CK84">
        <v>1094.9005440000001</v>
      </c>
      <c r="CL84">
        <v>4754.1908359999998</v>
      </c>
      <c r="CM84">
        <v>12256.213970000001</v>
      </c>
      <c r="CN84">
        <v>2137.355266</v>
      </c>
      <c r="CO84">
        <v>5.5043241E-2</v>
      </c>
      <c r="CP84">
        <v>5.6121874969999999</v>
      </c>
      <c r="CQ84">
        <v>0.403468618</v>
      </c>
      <c r="CR84">
        <v>1.228008091</v>
      </c>
      <c r="CS84">
        <v>53.667693919999998</v>
      </c>
      <c r="CT84">
        <v>256.48581860000002</v>
      </c>
      <c r="CU84">
        <v>0.58438081600000003</v>
      </c>
      <c r="CV84">
        <v>2.6441766979999999</v>
      </c>
      <c r="CW84">
        <v>15.963689370000001</v>
      </c>
      <c r="CX84">
        <v>35.110183880000001</v>
      </c>
      <c r="CY84">
        <v>0.201515361</v>
      </c>
      <c r="CZ84">
        <v>7.9103471999999994E-2</v>
      </c>
      <c r="DA84">
        <v>0.121344039</v>
      </c>
      <c r="DB84">
        <v>5.3773363999999999</v>
      </c>
      <c r="DC84">
        <v>19.888136379999999</v>
      </c>
      <c r="DD84">
        <v>1.0065358449999999</v>
      </c>
      <c r="DE84">
        <v>4.8157914000000003E-2</v>
      </c>
      <c r="DF84">
        <v>0.15374732699999999</v>
      </c>
      <c r="DG84">
        <v>0.23485109800000001</v>
      </c>
      <c r="DH84">
        <v>3.5033541000000001E-2</v>
      </c>
      <c r="DI84">
        <v>0.51221164500000005</v>
      </c>
      <c r="DJ84">
        <v>2.1753598999999998E-2</v>
      </c>
      <c r="DK84">
        <v>6.2976250999999997E-2</v>
      </c>
      <c r="DL84">
        <v>44.675092399999997</v>
      </c>
      <c r="DM84">
        <v>3.1321197270000001</v>
      </c>
      <c r="DN84">
        <v>4.7169212189999996</v>
      </c>
      <c r="DO84">
        <v>0.51937161700000001</v>
      </c>
      <c r="DP84">
        <v>1.7447168049999999</v>
      </c>
      <c r="DQ84">
        <v>0.286222164</v>
      </c>
      <c r="DR84">
        <v>4.5618890000000002E-2</v>
      </c>
      <c r="DS84">
        <v>0.28320107100000003</v>
      </c>
      <c r="DT84">
        <v>3.2304378000000002E-2</v>
      </c>
      <c r="DU84">
        <v>0.15400756800000001</v>
      </c>
      <c r="DV84">
        <v>3.0146591E-2</v>
      </c>
      <c r="DW84">
        <v>8.0541035999999996E-2</v>
      </c>
      <c r="DX84">
        <v>5.4461300999999997E-2</v>
      </c>
      <c r="DY84">
        <v>7.7495940000000003E-3</v>
      </c>
      <c r="DZ84">
        <v>0.71662998300000003</v>
      </c>
      <c r="EA84">
        <v>0.187068659</v>
      </c>
      <c r="EB84">
        <v>117.9678967</v>
      </c>
      <c r="EC84">
        <v>35.843845000000002</v>
      </c>
      <c r="ED84">
        <v>0.22762101900000001</v>
      </c>
      <c r="EE84">
        <v>4802.7001950000003</v>
      </c>
      <c r="EF84">
        <v>3373.8000489999999</v>
      </c>
      <c r="EG84">
        <v>836.40002440000001</v>
      </c>
      <c r="EH84">
        <v>0.61374098099999996</v>
      </c>
      <c r="EI84">
        <v>-1.8999999759999999</v>
      </c>
      <c r="EJ84">
        <v>25.799999239999998</v>
      </c>
      <c r="EK84">
        <v>40.770000459999999</v>
      </c>
      <c r="EL84">
        <v>-19.200000760000002</v>
      </c>
      <c r="EM84">
        <v>263</v>
      </c>
      <c r="EN84">
        <v>271</v>
      </c>
      <c r="EO84">
        <v>919.66679499999998</v>
      </c>
      <c r="EP84" t="s">
        <v>159</v>
      </c>
      <c r="EQ84" t="s">
        <v>227</v>
      </c>
      <c r="ER84" t="s">
        <v>161</v>
      </c>
      <c r="ES84" t="s">
        <v>3240</v>
      </c>
      <c r="EW84" t="s">
        <v>3240</v>
      </c>
      <c r="EY84">
        <v>6.83</v>
      </c>
      <c r="EZ84">
        <v>2.2799999999999998</v>
      </c>
      <c r="FA84">
        <v>9.11</v>
      </c>
      <c r="FB84">
        <v>716.73140000000001</v>
      </c>
      <c r="FC84">
        <v>11.73857435</v>
      </c>
    </row>
    <row r="85" spans="1:159">
      <c r="A85">
        <v>84</v>
      </c>
      <c r="B85" t="s">
        <v>417</v>
      </c>
      <c r="C85" t="s">
        <v>381</v>
      </c>
      <c r="D85" t="s">
        <v>153</v>
      </c>
      <c r="E85" t="s">
        <v>307</v>
      </c>
      <c r="G85">
        <v>5.6485944300000002</v>
      </c>
      <c r="H85">
        <v>0.69990653999999997</v>
      </c>
      <c r="I85">
        <v>1.60048777</v>
      </c>
      <c r="J85">
        <v>0.54379900999999997</v>
      </c>
      <c r="K85">
        <v>0.73657874999999995</v>
      </c>
      <c r="L85">
        <v>9.2293665100000002</v>
      </c>
      <c r="M85">
        <v>7.3745847000000003E-2</v>
      </c>
      <c r="N85">
        <v>3.5495961999999999E-2</v>
      </c>
      <c r="O85">
        <v>2.9680400000000001E-4</v>
      </c>
      <c r="P85">
        <v>2.0498573999999999E-2</v>
      </c>
      <c r="Q85">
        <v>0.119768798</v>
      </c>
      <c r="R85">
        <v>0.54803725199999997</v>
      </c>
      <c r="S85">
        <v>2.2618999999999998E-3</v>
      </c>
      <c r="T85">
        <v>7.3617150000000006E-2</v>
      </c>
      <c r="U85">
        <v>2.6658600000000003E-4</v>
      </c>
      <c r="V85">
        <v>2.7481300809999998</v>
      </c>
      <c r="W85">
        <v>0.142622158</v>
      </c>
      <c r="X85">
        <v>1.123433015</v>
      </c>
      <c r="Y85">
        <v>1.5328840530000001</v>
      </c>
      <c r="Z85">
        <v>2.7083792999999998E-2</v>
      </c>
      <c r="AA85">
        <v>0.75282618199999995</v>
      </c>
      <c r="AB85">
        <v>0.66246213499999995</v>
      </c>
      <c r="AC85">
        <v>1.0839733199999999</v>
      </c>
      <c r="AD85">
        <v>0.67660407199999995</v>
      </c>
      <c r="AE85">
        <v>82.148726490000001</v>
      </c>
      <c r="AF85" t="s">
        <v>417</v>
      </c>
      <c r="AG85" t="s">
        <v>156</v>
      </c>
      <c r="AH85" t="s">
        <v>418</v>
      </c>
      <c r="AI85" s="4" t="s">
        <v>3418</v>
      </c>
      <c r="AJ85">
        <v>32.680429670000002</v>
      </c>
      <c r="AK85">
        <v>1.714281988</v>
      </c>
      <c r="AL85">
        <v>272.22174460000002</v>
      </c>
      <c r="AM85">
        <v>7048.1892509999998</v>
      </c>
      <c r="AN85">
        <v>8138.2380290000001</v>
      </c>
      <c r="AO85">
        <v>3583.4746279999999</v>
      </c>
      <c r="AP85">
        <v>7.1391453120000001</v>
      </c>
      <c r="AQ85">
        <v>1947.445289</v>
      </c>
      <c r="AR85">
        <v>50.000852020000004</v>
      </c>
      <c r="AS85">
        <v>48.045068039999997</v>
      </c>
      <c r="AT85">
        <v>338.50889310000002</v>
      </c>
      <c r="AU85">
        <v>36431.192909999998</v>
      </c>
      <c r="AV85">
        <v>11.074380270000001</v>
      </c>
      <c r="AW85">
        <v>22.358060739999999</v>
      </c>
      <c r="AX85">
        <v>70.921219600000001</v>
      </c>
      <c r="AY85">
        <v>76.881833090000001</v>
      </c>
      <c r="AZ85">
        <v>16.056263390000002</v>
      </c>
      <c r="BA85">
        <v>2.446128963</v>
      </c>
      <c r="BB85">
        <v>1.5734556049999999</v>
      </c>
      <c r="BC85">
        <v>107.487556</v>
      </c>
      <c r="BD85">
        <v>28.359424310000001</v>
      </c>
      <c r="BE85">
        <v>22.886162079999998</v>
      </c>
      <c r="BF85">
        <v>0.791731136</v>
      </c>
      <c r="BG85">
        <v>7.3827232949999999</v>
      </c>
      <c r="BH85">
        <v>0.68310752100000005</v>
      </c>
      <c r="BI85">
        <v>0.39785689699999999</v>
      </c>
      <c r="BJ85">
        <v>9.2939188329999993</v>
      </c>
      <c r="BK85">
        <v>5.3319999999999995E-4</v>
      </c>
      <c r="BL85">
        <v>8.4010233880000005</v>
      </c>
      <c r="BM85">
        <v>119.0210357</v>
      </c>
      <c r="BN85">
        <v>111.4204409</v>
      </c>
      <c r="BO85">
        <v>195.21689839999999</v>
      </c>
      <c r="BP85">
        <v>21.625381640000001</v>
      </c>
      <c r="BQ85">
        <v>70.829291400000002</v>
      </c>
      <c r="BR85">
        <v>11.545942309999999</v>
      </c>
      <c r="BS85">
        <v>1.3987997219999999</v>
      </c>
      <c r="BT85">
        <v>10.38050322</v>
      </c>
      <c r="BU85">
        <v>1.1020590349999999</v>
      </c>
      <c r="BV85">
        <v>4.9788441700000003</v>
      </c>
      <c r="BW85">
        <v>0.85856955599999996</v>
      </c>
      <c r="BX85">
        <v>2.3053506810000002</v>
      </c>
      <c r="BY85">
        <v>1.79437092</v>
      </c>
      <c r="BZ85">
        <v>2.5563081000000001E-2</v>
      </c>
      <c r="CA85">
        <v>36.645242119999999</v>
      </c>
      <c r="CB85">
        <v>27.29844726</v>
      </c>
      <c r="CC85">
        <v>306.61399999999998</v>
      </c>
      <c r="CD85">
        <v>24.813648499999999</v>
      </c>
      <c r="CE85">
        <v>169.9</v>
      </c>
      <c r="CF85">
        <v>7.48</v>
      </c>
      <c r="CG85">
        <v>71.900000000000006</v>
      </c>
      <c r="CH85" t="s">
        <v>419</v>
      </c>
      <c r="CI85">
        <v>1.9589322360000001</v>
      </c>
      <c r="CJ85">
        <v>2.4805674E-2</v>
      </c>
      <c r="CK85">
        <v>1860.9880639999999</v>
      </c>
      <c r="CL85">
        <v>5848.5062600000001</v>
      </c>
      <c r="CM85">
        <v>11339.58424</v>
      </c>
      <c r="CN85">
        <v>2023.7418339999999</v>
      </c>
      <c r="CO85">
        <v>7.1074555999999997E-2</v>
      </c>
      <c r="CP85">
        <v>6.9506266820000002</v>
      </c>
      <c r="CQ85">
        <v>0.53449361500000003</v>
      </c>
      <c r="CR85">
        <v>1.447198467</v>
      </c>
      <c r="CS85">
        <v>45.454773959999997</v>
      </c>
      <c r="CT85">
        <v>347.47465039999997</v>
      </c>
      <c r="CU85">
        <v>0.355523374</v>
      </c>
      <c r="CV85">
        <v>2.3327259979999999</v>
      </c>
      <c r="CW85">
        <v>10.24780279</v>
      </c>
      <c r="CX85">
        <v>32.597647219999999</v>
      </c>
      <c r="CY85">
        <v>0.25877177200000001</v>
      </c>
      <c r="CZ85">
        <v>0.101541304</v>
      </c>
      <c r="DA85">
        <v>0.16449884400000001</v>
      </c>
      <c r="DB85">
        <v>5.4850905799999996</v>
      </c>
      <c r="DC85">
        <v>15.695126050000001</v>
      </c>
      <c r="DD85">
        <v>1.120191674</v>
      </c>
      <c r="DE85">
        <v>3.3484344999999999E-2</v>
      </c>
      <c r="DF85">
        <v>0.151772084</v>
      </c>
      <c r="DG85">
        <v>0.21623652900000001</v>
      </c>
      <c r="DH85">
        <v>5.3775936000000003E-2</v>
      </c>
      <c r="DI85">
        <v>0.61456034599999998</v>
      </c>
      <c r="DJ85">
        <v>3.4445695999999998E-2</v>
      </c>
      <c r="DK85">
        <v>0.10480231700000001</v>
      </c>
      <c r="DL85">
        <v>42.86259141</v>
      </c>
      <c r="DM85">
        <v>3.7694746370000001</v>
      </c>
      <c r="DN85">
        <v>5.6995190129999997</v>
      </c>
      <c r="DO85">
        <v>0.64136259799999995</v>
      </c>
      <c r="DP85">
        <v>2.1938558960000001</v>
      </c>
      <c r="DQ85">
        <v>0.36145059499999999</v>
      </c>
      <c r="DR85">
        <v>5.6364478000000003E-2</v>
      </c>
      <c r="DS85">
        <v>0.33784968599999998</v>
      </c>
      <c r="DT85">
        <v>3.8961673000000002E-2</v>
      </c>
      <c r="DU85">
        <v>0.18211570299999999</v>
      </c>
      <c r="DV85">
        <v>3.4008114999999998E-2</v>
      </c>
      <c r="DW85">
        <v>9.0788388999999997E-2</v>
      </c>
      <c r="DX85">
        <v>6.3509725000000003E-2</v>
      </c>
      <c r="DY85">
        <v>6.7313449999999997E-3</v>
      </c>
      <c r="DZ85">
        <v>0.86626737899999995</v>
      </c>
      <c r="EA85">
        <v>0.30002268999999998</v>
      </c>
      <c r="EB85">
        <v>117.9678967</v>
      </c>
      <c r="EC85">
        <v>35.843845000000002</v>
      </c>
      <c r="ED85">
        <v>0.22762101900000001</v>
      </c>
      <c r="EE85">
        <v>4802.7001950000003</v>
      </c>
      <c r="EF85">
        <v>3373.8000489999999</v>
      </c>
      <c r="EG85">
        <v>836.40002440000001</v>
      </c>
      <c r="EH85">
        <v>0.61374098099999996</v>
      </c>
      <c r="EI85">
        <v>-1.8999999759999999</v>
      </c>
      <c r="EJ85">
        <v>25.799999239999998</v>
      </c>
      <c r="EK85">
        <v>40.770000459999999</v>
      </c>
      <c r="EL85">
        <v>-19.200000760000002</v>
      </c>
      <c r="EM85">
        <v>263</v>
      </c>
      <c r="EN85">
        <v>271</v>
      </c>
      <c r="EO85">
        <v>919.66679499999998</v>
      </c>
      <c r="EP85" t="s">
        <v>159</v>
      </c>
      <c r="EQ85" t="s">
        <v>227</v>
      </c>
      <c r="ER85" t="s">
        <v>161</v>
      </c>
      <c r="ES85" t="s">
        <v>3240</v>
      </c>
      <c r="EW85" t="s">
        <v>3240</v>
      </c>
      <c r="EY85">
        <v>6.76</v>
      </c>
      <c r="EZ85">
        <v>4.1500000000000004</v>
      </c>
      <c r="FA85">
        <v>10.91</v>
      </c>
      <c r="FB85">
        <v>1263.5545999999999</v>
      </c>
      <c r="FC85">
        <v>14.43862685</v>
      </c>
    </row>
    <row r="86" spans="1:159">
      <c r="A86">
        <v>85</v>
      </c>
      <c r="B86" t="s">
        <v>420</v>
      </c>
      <c r="C86" t="s">
        <v>421</v>
      </c>
      <c r="D86" t="s">
        <v>153</v>
      </c>
      <c r="E86" t="s">
        <v>307</v>
      </c>
      <c r="F86" t="s">
        <v>155</v>
      </c>
      <c r="G86">
        <v>0.91465693999999997</v>
      </c>
      <c r="H86">
        <v>0.48945017000000002</v>
      </c>
      <c r="I86">
        <v>1.99728298</v>
      </c>
      <c r="J86">
        <v>0.76675119000000003</v>
      </c>
      <c r="K86">
        <v>0.33041517999999998</v>
      </c>
      <c r="L86">
        <v>4.4985564800000004</v>
      </c>
      <c r="M86">
        <v>7.5831040000000002E-2</v>
      </c>
      <c r="N86">
        <v>2.9878393E-2</v>
      </c>
      <c r="O86">
        <v>4.2546899999999999E-4</v>
      </c>
      <c r="P86">
        <v>1.9953055000000001E-2</v>
      </c>
      <c r="Q86">
        <v>0.25480730800000001</v>
      </c>
      <c r="R86">
        <v>0.41088401499999999</v>
      </c>
      <c r="S86">
        <v>1.275265E-3</v>
      </c>
      <c r="T86">
        <v>5.9640236999999999E-2</v>
      </c>
      <c r="U86">
        <v>2.5723500000000003E-4</v>
      </c>
      <c r="V86">
        <v>2.2391475029999999</v>
      </c>
      <c r="W86">
        <v>0.103610615</v>
      </c>
      <c r="X86">
        <v>0.860527712</v>
      </c>
      <c r="Y86">
        <v>1.077703377</v>
      </c>
      <c r="Z86">
        <v>5.6391294000000002E-2</v>
      </c>
      <c r="AA86">
        <v>3.0935165750000002</v>
      </c>
      <c r="AB86">
        <v>0.53373542500000004</v>
      </c>
      <c r="AC86">
        <v>1.2632550659999999</v>
      </c>
      <c r="AD86">
        <v>1.197444513</v>
      </c>
      <c r="AE86">
        <v>67.738927480000001</v>
      </c>
      <c r="AF86" t="s">
        <v>420</v>
      </c>
      <c r="AG86" t="s">
        <v>156</v>
      </c>
      <c r="AH86" t="s">
        <v>422</v>
      </c>
      <c r="AI86" s="4" t="s">
        <v>3419</v>
      </c>
      <c r="AJ86">
        <v>8.3048733450000007</v>
      </c>
      <c r="AK86">
        <v>0.42254847699999998</v>
      </c>
      <c r="AL86">
        <v>484.2193072</v>
      </c>
      <c r="AM86">
        <v>4063.2870859999998</v>
      </c>
      <c r="AN86">
        <v>1855.739752</v>
      </c>
      <c r="AO86">
        <v>3086.2593179999999</v>
      </c>
      <c r="AP86">
        <v>0.97641997300000005</v>
      </c>
      <c r="AQ86">
        <v>389.8399182</v>
      </c>
      <c r="AR86">
        <v>15.10874111</v>
      </c>
      <c r="AS86">
        <v>11.25143598</v>
      </c>
      <c r="AT86">
        <v>217.42715569999999</v>
      </c>
      <c r="AU86">
        <v>11319.67352</v>
      </c>
      <c r="AV86">
        <v>5.7287125530000003</v>
      </c>
      <c r="AW86">
        <v>11.4211373</v>
      </c>
      <c r="AX86">
        <v>17.25409123</v>
      </c>
      <c r="AY86">
        <v>38.734092310000001</v>
      </c>
      <c r="AZ86">
        <v>2.7566937720000002</v>
      </c>
      <c r="BA86">
        <v>1.192016398</v>
      </c>
      <c r="BB86">
        <v>2.795817467</v>
      </c>
      <c r="BC86">
        <v>19.740090309999999</v>
      </c>
      <c r="BD86">
        <v>12.191169009999999</v>
      </c>
      <c r="BE86">
        <v>3.9640221750000002</v>
      </c>
      <c r="BF86">
        <v>0.97664149600000005</v>
      </c>
      <c r="BG86">
        <v>0.62077133799999995</v>
      </c>
      <c r="BH86">
        <v>0.347544099</v>
      </c>
      <c r="BI86">
        <v>9.0409183000000004E-2</v>
      </c>
      <c r="BJ86">
        <v>2.7370660660000001</v>
      </c>
      <c r="BK86">
        <v>0.21486200699999999</v>
      </c>
      <c r="BL86">
        <v>2.1350064070000001</v>
      </c>
      <c r="BM86">
        <v>146.7371393</v>
      </c>
      <c r="BN86">
        <v>14.57597314</v>
      </c>
      <c r="BO86">
        <v>28.586484760000001</v>
      </c>
      <c r="BP86">
        <v>3.0466349959999999</v>
      </c>
      <c r="BQ86">
        <v>10.906549160000001</v>
      </c>
      <c r="BR86">
        <v>1.7134797289999999</v>
      </c>
      <c r="BS86">
        <v>0.430925426</v>
      </c>
      <c r="BT86">
        <v>1.6704534440000001</v>
      </c>
      <c r="BU86">
        <v>0.18019371200000001</v>
      </c>
      <c r="BV86">
        <v>0.84340459999999995</v>
      </c>
      <c r="BW86">
        <v>0.14781049199999999</v>
      </c>
      <c r="BX86">
        <v>0.40081730399999999</v>
      </c>
      <c r="BY86">
        <v>0.32341409500000001</v>
      </c>
      <c r="BZ86">
        <v>3.7862412999999998E-2</v>
      </c>
      <c r="CA86">
        <v>8.7891547970000001</v>
      </c>
      <c r="CB86">
        <v>2.4213453930000002</v>
      </c>
      <c r="CC86">
        <v>214.291</v>
      </c>
      <c r="CD86">
        <v>9.880239521</v>
      </c>
      <c r="CE86">
        <v>44.85</v>
      </c>
      <c r="CF86">
        <v>7.51</v>
      </c>
      <c r="CG86">
        <v>87.7</v>
      </c>
      <c r="CH86" t="s">
        <v>423</v>
      </c>
      <c r="CI86">
        <v>1.8647509739999999</v>
      </c>
      <c r="CJ86">
        <v>3.1229518000000001E-2</v>
      </c>
      <c r="CK86">
        <v>1414.923828</v>
      </c>
      <c r="CL86">
        <v>5739.1871979999996</v>
      </c>
      <c r="CM86">
        <v>9206.2088359999998</v>
      </c>
      <c r="CN86">
        <v>2173.0907619999998</v>
      </c>
      <c r="CO86">
        <v>7.3439488999999997E-2</v>
      </c>
      <c r="CP86">
        <v>11.106556299999999</v>
      </c>
      <c r="CQ86">
        <v>0.74312101200000003</v>
      </c>
      <c r="CR86">
        <v>3.0101241609999998</v>
      </c>
      <c r="CS86">
        <v>65.259816009999994</v>
      </c>
      <c r="CT86">
        <v>458.52094010000002</v>
      </c>
      <c r="CU86">
        <v>0.49573300799999998</v>
      </c>
      <c r="CV86">
        <v>5.3129906709999997</v>
      </c>
      <c r="CW86">
        <v>11.873606000000001</v>
      </c>
      <c r="CX86">
        <v>20.241272299999999</v>
      </c>
      <c r="CY86">
        <v>0.16443416299999999</v>
      </c>
      <c r="CZ86">
        <v>7.0208689000000005E-2</v>
      </c>
      <c r="DA86">
        <v>0.16002287900000001</v>
      </c>
      <c r="DB86">
        <v>20.386962440000001</v>
      </c>
      <c r="DC86">
        <v>14.557962809999999</v>
      </c>
      <c r="DD86">
        <v>0.71073790199999998</v>
      </c>
      <c r="DE86">
        <v>5.0924969E-2</v>
      </c>
      <c r="DF86">
        <v>0.10114980899999999</v>
      </c>
      <c r="DG86">
        <v>0.13339103799999999</v>
      </c>
      <c r="DH86">
        <v>8.1105682999999998E-2</v>
      </c>
      <c r="DI86">
        <v>0.35676225700000003</v>
      </c>
      <c r="DJ86">
        <v>2.6437103E-2</v>
      </c>
      <c r="DK86">
        <v>0.28841841800000001</v>
      </c>
      <c r="DL86">
        <v>108.9862893</v>
      </c>
      <c r="DM86">
        <v>1.5095243679999999</v>
      </c>
      <c r="DN86">
        <v>2.2096638739999999</v>
      </c>
      <c r="DO86">
        <v>0.29871914199999999</v>
      </c>
      <c r="DP86">
        <v>1.101320622</v>
      </c>
      <c r="DQ86">
        <v>0.187485603</v>
      </c>
      <c r="DR86">
        <v>6.2382066999999999E-2</v>
      </c>
      <c r="DS86">
        <v>0.176592319</v>
      </c>
      <c r="DT86">
        <v>2.2259504999999999E-2</v>
      </c>
      <c r="DU86">
        <v>0.11571066300000001</v>
      </c>
      <c r="DV86">
        <v>2.1780078000000001E-2</v>
      </c>
      <c r="DW86">
        <v>5.9186506E-2</v>
      </c>
      <c r="DX86">
        <v>4.5410169E-2</v>
      </c>
      <c r="DY86">
        <v>5.3553009999999998E-3</v>
      </c>
      <c r="DZ86">
        <v>0.64229947600000004</v>
      </c>
      <c r="EA86">
        <v>0.111046219</v>
      </c>
      <c r="EB86">
        <v>117.6210833</v>
      </c>
      <c r="EC86">
        <v>35.354028329999998</v>
      </c>
      <c r="ED86">
        <v>0.18516397500000001</v>
      </c>
      <c r="EE86">
        <v>4691</v>
      </c>
      <c r="EF86">
        <v>3262.6999510000001</v>
      </c>
      <c r="EG86">
        <v>823.70001219999995</v>
      </c>
      <c r="EH86">
        <v>0.64749598500000005</v>
      </c>
      <c r="EI86">
        <v>-1.7000000479999999</v>
      </c>
      <c r="EJ86">
        <v>25.200000760000002</v>
      </c>
      <c r="EK86">
        <v>39.759998320000001</v>
      </c>
      <c r="EL86">
        <v>-17.93000031</v>
      </c>
      <c r="EM86">
        <v>267</v>
      </c>
      <c r="EN86">
        <v>257</v>
      </c>
      <c r="EO86">
        <v>851.29714460000002</v>
      </c>
      <c r="EP86" t="s">
        <v>265</v>
      </c>
      <c r="EQ86" t="s">
        <v>160</v>
      </c>
      <c r="ER86" t="s">
        <v>161</v>
      </c>
      <c r="ES86" t="s">
        <v>3240</v>
      </c>
      <c r="EW86" t="s">
        <v>3240</v>
      </c>
      <c r="EY86">
        <v>8.59</v>
      </c>
      <c r="EZ86">
        <v>4.5199999999999996</v>
      </c>
      <c r="FA86">
        <v>13.11</v>
      </c>
      <c r="FB86">
        <v>482.95940000000002</v>
      </c>
      <c r="FC86">
        <v>6.4270384580000002</v>
      </c>
    </row>
    <row r="87" spans="1:159">
      <c r="A87">
        <v>86</v>
      </c>
      <c r="B87" t="s">
        <v>424</v>
      </c>
      <c r="C87" t="s">
        <v>421</v>
      </c>
      <c r="D87" t="s">
        <v>153</v>
      </c>
      <c r="E87" t="s">
        <v>307</v>
      </c>
      <c r="F87" t="s">
        <v>155</v>
      </c>
      <c r="G87">
        <v>2.9534312300000001</v>
      </c>
      <c r="H87">
        <v>0.67792507999999996</v>
      </c>
      <c r="I87">
        <v>2.79056112</v>
      </c>
      <c r="J87">
        <v>1.3101525999999999</v>
      </c>
      <c r="K87">
        <v>0.89196924</v>
      </c>
      <c r="L87">
        <v>8.6240392700000008</v>
      </c>
      <c r="M87">
        <v>0.17007834799999999</v>
      </c>
      <c r="N87">
        <v>7.1970236000000007E-2</v>
      </c>
      <c r="O87">
        <v>7.1923099999999997E-4</v>
      </c>
      <c r="P87">
        <v>1.9458801000000001E-2</v>
      </c>
      <c r="Q87">
        <v>0.12465194</v>
      </c>
      <c r="R87">
        <v>0.37919377199999998</v>
      </c>
      <c r="S87">
        <v>2.5592589999999999E-3</v>
      </c>
      <c r="T87">
        <v>5.5398990000000002E-2</v>
      </c>
      <c r="U87">
        <v>3.0108499999999998E-4</v>
      </c>
      <c r="V87">
        <v>2.5084827750000001</v>
      </c>
      <c r="W87">
        <v>9.6796638000000004E-2</v>
      </c>
      <c r="X87">
        <v>0.95598636699999995</v>
      </c>
      <c r="Y87">
        <v>0.886418021</v>
      </c>
      <c r="Z87">
        <v>0.29189256000000002</v>
      </c>
      <c r="AA87">
        <v>6.5928429030000002</v>
      </c>
      <c r="AB87">
        <v>0.59770768299999999</v>
      </c>
      <c r="AC87">
        <v>1.9024161340000001</v>
      </c>
      <c r="AD87">
        <v>1.172774118</v>
      </c>
      <c r="AE87">
        <v>63.828439799999998</v>
      </c>
      <c r="AF87" t="s">
        <v>424</v>
      </c>
      <c r="AG87" t="s">
        <v>156</v>
      </c>
      <c r="AH87" t="s">
        <v>425</v>
      </c>
      <c r="AI87" s="4" t="s">
        <v>3419</v>
      </c>
      <c r="AJ87">
        <v>21.197878100000001</v>
      </c>
      <c r="AK87">
        <v>0.85395584899999999</v>
      </c>
      <c r="AL87">
        <v>494.69726109999999</v>
      </c>
      <c r="AM87">
        <v>9732.9350159999995</v>
      </c>
      <c r="AN87">
        <v>5425.311009</v>
      </c>
      <c r="AO87">
        <v>9152.1860209999995</v>
      </c>
      <c r="AP87">
        <v>3.8124266069999999</v>
      </c>
      <c r="AQ87">
        <v>1202.45895</v>
      </c>
      <c r="AR87">
        <v>42.56398162</v>
      </c>
      <c r="AS87">
        <v>30.34121824</v>
      </c>
      <c r="AT87">
        <v>529.36812859999998</v>
      </c>
      <c r="AU87">
        <v>29036.03197</v>
      </c>
      <c r="AV87">
        <v>13.675352950000001</v>
      </c>
      <c r="AW87">
        <v>24.98193749</v>
      </c>
      <c r="AX87">
        <v>51.89728238</v>
      </c>
      <c r="AY87">
        <v>68.579400969999995</v>
      </c>
      <c r="AZ87">
        <v>7.8749566059999996</v>
      </c>
      <c r="BA87">
        <v>2.605519717</v>
      </c>
      <c r="BB87">
        <v>7.2581185369999996</v>
      </c>
      <c r="BC87">
        <v>51.209859270000003</v>
      </c>
      <c r="BD87">
        <v>44.254154010000001</v>
      </c>
      <c r="BE87">
        <v>10.71573491</v>
      </c>
      <c r="BF87">
        <v>1.731303214</v>
      </c>
      <c r="BG87">
        <v>1.5881151040000001</v>
      </c>
      <c r="BH87">
        <v>0.66872118899999999</v>
      </c>
      <c r="BI87">
        <v>0.17214379399999999</v>
      </c>
      <c r="BJ87">
        <v>7.0558248920000004</v>
      </c>
      <c r="BK87">
        <v>0.58631504099999998</v>
      </c>
      <c r="BL87">
        <v>5.5953172689999997</v>
      </c>
      <c r="BM87">
        <v>400.89364160000002</v>
      </c>
      <c r="BN87">
        <v>36.400010170000002</v>
      </c>
      <c r="BO87">
        <v>69.837699150000006</v>
      </c>
      <c r="BP87">
        <v>7.6248809629999998</v>
      </c>
      <c r="BQ87">
        <v>27.870961879999999</v>
      </c>
      <c r="BR87">
        <v>4.6822855480000003</v>
      </c>
      <c r="BS87">
        <v>1.128519574</v>
      </c>
      <c r="BT87">
        <v>4.4027078519999998</v>
      </c>
      <c r="BU87">
        <v>0.47968012100000001</v>
      </c>
      <c r="BV87">
        <v>2.2828524880000001</v>
      </c>
      <c r="BW87">
        <v>0.407173695</v>
      </c>
      <c r="BX87">
        <v>1.0979955889999999</v>
      </c>
      <c r="BY87">
        <v>0.90369654899999996</v>
      </c>
      <c r="BZ87">
        <v>4.3953581999999998E-2</v>
      </c>
      <c r="CA87">
        <v>23.211844889999998</v>
      </c>
      <c r="CB87">
        <v>5.6202723020000001</v>
      </c>
      <c r="CC87">
        <v>264.26400000000001</v>
      </c>
      <c r="CD87">
        <v>15.87586868</v>
      </c>
      <c r="CE87">
        <v>100.85</v>
      </c>
      <c r="CF87">
        <v>7.4</v>
      </c>
      <c r="CG87">
        <v>64.3</v>
      </c>
      <c r="CH87" t="s">
        <v>426</v>
      </c>
      <c r="CI87">
        <v>1.4376719090000001</v>
      </c>
      <c r="CJ87">
        <v>4.8318131E-2</v>
      </c>
      <c r="CK87">
        <v>1212.2159280000001</v>
      </c>
      <c r="CL87">
        <v>5952.1541649999999</v>
      </c>
      <c r="CM87">
        <v>13372.662990000001</v>
      </c>
      <c r="CN87">
        <v>3405.3316759999998</v>
      </c>
      <c r="CO87">
        <v>9.0154245999999993E-2</v>
      </c>
      <c r="CP87">
        <v>11.78036756</v>
      </c>
      <c r="CQ87">
        <v>1.011161199</v>
      </c>
      <c r="CR87">
        <v>2.8086725819999998</v>
      </c>
      <c r="CS87">
        <v>70.009661230000006</v>
      </c>
      <c r="CT87">
        <v>580.02996340000004</v>
      </c>
      <c r="CU87">
        <v>0.51098719800000003</v>
      </c>
      <c r="CV87">
        <v>3.9827548300000002</v>
      </c>
      <c r="CW87">
        <v>12.67401871</v>
      </c>
      <c r="CX87">
        <v>20.205288679999999</v>
      </c>
      <c r="CY87">
        <v>0.20132154799999999</v>
      </c>
      <c r="CZ87">
        <v>7.7928988000000005E-2</v>
      </c>
      <c r="DA87">
        <v>0.22333623599999999</v>
      </c>
      <c r="DB87">
        <v>22.77771357</v>
      </c>
      <c r="DC87">
        <v>23.39776243</v>
      </c>
      <c r="DD87">
        <v>0.75348817400000001</v>
      </c>
      <c r="DE87">
        <v>4.2606247E-2</v>
      </c>
      <c r="DF87">
        <v>7.2005894000000001E-2</v>
      </c>
      <c r="DG87">
        <v>0.241120274</v>
      </c>
      <c r="DH87">
        <v>8.2004689000000006E-2</v>
      </c>
      <c r="DI87">
        <v>9.4477126999999994E-2</v>
      </c>
      <c r="DJ87">
        <v>3.0704720000000001E-2</v>
      </c>
      <c r="DK87">
        <v>0.225129212</v>
      </c>
      <c r="DL87">
        <v>120.9436347</v>
      </c>
      <c r="DM87">
        <v>1.650651493</v>
      </c>
      <c r="DN87">
        <v>2.4013542819999998</v>
      </c>
      <c r="DO87">
        <v>0.320447488</v>
      </c>
      <c r="DP87">
        <v>1.2075649740000001</v>
      </c>
      <c r="DQ87">
        <v>0.202191289</v>
      </c>
      <c r="DR87">
        <v>6.3923666000000004E-2</v>
      </c>
      <c r="DS87">
        <v>0.19232254100000001</v>
      </c>
      <c r="DT87">
        <v>2.2687975999999999E-2</v>
      </c>
      <c r="DU87">
        <v>0.11418234300000001</v>
      </c>
      <c r="DV87">
        <v>2.1402272E-2</v>
      </c>
      <c r="DW87">
        <v>6.1193618999999998E-2</v>
      </c>
      <c r="DX87">
        <v>4.2892164000000003E-2</v>
      </c>
      <c r="DY87">
        <v>4.6087979999999999E-3</v>
      </c>
      <c r="DZ87">
        <v>1.0348849330000001</v>
      </c>
      <c r="EA87">
        <v>0.106468117</v>
      </c>
      <c r="EB87">
        <v>117.6210833</v>
      </c>
      <c r="EC87">
        <v>35.354028329999998</v>
      </c>
      <c r="ED87">
        <v>0.18516397500000001</v>
      </c>
      <c r="EE87">
        <v>4691</v>
      </c>
      <c r="EF87">
        <v>3262.6999510000001</v>
      </c>
      <c r="EG87">
        <v>823.70001219999995</v>
      </c>
      <c r="EH87">
        <v>0.64749598500000005</v>
      </c>
      <c r="EI87">
        <v>-1.7000000479999999</v>
      </c>
      <c r="EJ87">
        <v>25.200000760000002</v>
      </c>
      <c r="EK87">
        <v>39.759998320000001</v>
      </c>
      <c r="EL87">
        <v>-17.93000031</v>
      </c>
      <c r="EM87">
        <v>267</v>
      </c>
      <c r="EN87">
        <v>257</v>
      </c>
      <c r="EO87">
        <v>851.29714460000002</v>
      </c>
      <c r="EP87" t="s">
        <v>265</v>
      </c>
      <c r="EQ87" t="s">
        <v>160</v>
      </c>
      <c r="ER87" t="s">
        <v>161</v>
      </c>
      <c r="ES87" t="s">
        <v>3240</v>
      </c>
      <c r="EW87" t="s">
        <v>3240</v>
      </c>
      <c r="EY87">
        <v>8.99</v>
      </c>
      <c r="EZ87">
        <v>3.49</v>
      </c>
      <c r="FA87">
        <v>12.48</v>
      </c>
      <c r="FB87">
        <v>1136.8434</v>
      </c>
      <c r="FC87">
        <v>5.8944953299999998</v>
      </c>
    </row>
    <row r="88" spans="1:159">
      <c r="A88">
        <v>87</v>
      </c>
      <c r="B88" t="s">
        <v>427</v>
      </c>
      <c r="C88" t="s">
        <v>421</v>
      </c>
      <c r="D88" t="s">
        <v>153</v>
      </c>
      <c r="E88" t="s">
        <v>307</v>
      </c>
      <c r="F88" t="s">
        <v>155</v>
      </c>
      <c r="G88">
        <v>3.4090005799999998</v>
      </c>
      <c r="H88">
        <v>0.78145134999999999</v>
      </c>
      <c r="I88">
        <v>2.41646962</v>
      </c>
      <c r="J88">
        <v>1.08497211</v>
      </c>
      <c r="K88">
        <v>0.74192318000000002</v>
      </c>
      <c r="L88">
        <v>8.4338168400000004</v>
      </c>
      <c r="M88">
        <v>5.7665335999999998E-2</v>
      </c>
      <c r="N88">
        <v>9.1158000000000003E-3</v>
      </c>
      <c r="O88">
        <v>4.7646E-4</v>
      </c>
      <c r="P88">
        <v>1.8206739999999999E-2</v>
      </c>
      <c r="Q88">
        <v>0.282311743</v>
      </c>
      <c r="R88">
        <v>0.38419551200000002</v>
      </c>
      <c r="S88">
        <v>7.9704999999999999E-4</v>
      </c>
      <c r="T88">
        <v>5.0924186000000003E-2</v>
      </c>
      <c r="U88">
        <v>2.30344E-4</v>
      </c>
      <c r="V88">
        <v>1.858959051</v>
      </c>
      <c r="W88">
        <v>5.2649712000000001E-2</v>
      </c>
      <c r="X88">
        <v>0.56020622099999995</v>
      </c>
      <c r="Y88">
        <v>0.54159729999999995</v>
      </c>
      <c r="Z88">
        <v>5.7580165000000003E-2</v>
      </c>
      <c r="AA88">
        <v>0.62824406499999996</v>
      </c>
      <c r="AB88">
        <v>0.44088116799999999</v>
      </c>
      <c r="AC88">
        <v>1.659059804</v>
      </c>
      <c r="AD88">
        <v>1.084549596</v>
      </c>
      <c r="AE88">
        <v>68.221260180000002</v>
      </c>
      <c r="AF88" t="s">
        <v>427</v>
      </c>
      <c r="AG88" t="s">
        <v>156</v>
      </c>
      <c r="AH88" t="s">
        <v>428</v>
      </c>
      <c r="AI88" s="4" t="s">
        <v>3419</v>
      </c>
      <c r="AJ88">
        <v>16.144836040000001</v>
      </c>
      <c r="AK88">
        <v>0.57380996500000003</v>
      </c>
      <c r="AL88">
        <v>336.22055549999999</v>
      </c>
      <c r="AM88">
        <v>7013.8088539999999</v>
      </c>
      <c r="AN88">
        <v>3927.304322</v>
      </c>
      <c r="AO88">
        <v>6447.8072560000001</v>
      </c>
      <c r="AP88">
        <v>2.8291115539999998</v>
      </c>
      <c r="AQ88">
        <v>944.04089920000001</v>
      </c>
      <c r="AR88">
        <v>30.43358327</v>
      </c>
      <c r="AS88">
        <v>21.07139969</v>
      </c>
      <c r="AT88">
        <v>374.09212430000002</v>
      </c>
      <c r="AU88">
        <v>21702.287410000001</v>
      </c>
      <c r="AV88">
        <v>9.6901365829999992</v>
      </c>
      <c r="AW88">
        <v>18.7205409</v>
      </c>
      <c r="AX88">
        <v>37.442934000000001</v>
      </c>
      <c r="AY88">
        <v>54.210231219999997</v>
      </c>
      <c r="AZ88">
        <v>5.9589445220000004</v>
      </c>
      <c r="BA88">
        <v>1.790447804</v>
      </c>
      <c r="BB88">
        <v>5.1217978070000001</v>
      </c>
      <c r="BC88">
        <v>40.133390400000003</v>
      </c>
      <c r="BD88">
        <v>29.266937299999999</v>
      </c>
      <c r="BE88">
        <v>8.0905146499999994</v>
      </c>
      <c r="BF88">
        <v>1.319935455</v>
      </c>
      <c r="BG88">
        <v>1.264258495</v>
      </c>
      <c r="BH88">
        <v>0.46937151599999999</v>
      </c>
      <c r="BI88">
        <v>0.14121207299999999</v>
      </c>
      <c r="BJ88">
        <v>5.3633667010000003</v>
      </c>
      <c r="BK88">
        <v>0.414123197</v>
      </c>
      <c r="BL88">
        <v>4.4442939179999996</v>
      </c>
      <c r="BM88">
        <v>271.1619877</v>
      </c>
      <c r="BN88">
        <v>27.834117410000001</v>
      </c>
      <c r="BO88">
        <v>50.934423870000003</v>
      </c>
      <c r="BP88">
        <v>5.7345204570000003</v>
      </c>
      <c r="BQ88">
        <v>20.955483260000001</v>
      </c>
      <c r="BR88">
        <v>3.5298018779999998</v>
      </c>
      <c r="BS88">
        <v>0.82781609499999997</v>
      </c>
      <c r="BT88">
        <v>3.230450125</v>
      </c>
      <c r="BU88">
        <v>0.36410231399999998</v>
      </c>
      <c r="BV88">
        <v>1.689470821</v>
      </c>
      <c r="BW88">
        <v>0.299181788</v>
      </c>
      <c r="BX88">
        <v>0.78950947699999996</v>
      </c>
      <c r="BY88">
        <v>0.63570595799999996</v>
      </c>
      <c r="BZ88">
        <v>3.1702056999999999E-2</v>
      </c>
      <c r="CA88">
        <v>17.482544780000001</v>
      </c>
      <c r="CB88">
        <v>5.5782230239999997</v>
      </c>
      <c r="CC88">
        <v>250.71199999999999</v>
      </c>
      <c r="CD88">
        <v>18.990884380000001</v>
      </c>
      <c r="CE88">
        <v>27.7</v>
      </c>
      <c r="CF88">
        <v>7.29</v>
      </c>
      <c r="CG88">
        <v>61.5</v>
      </c>
      <c r="CH88" t="s">
        <v>429</v>
      </c>
      <c r="CI88">
        <v>1.393888537</v>
      </c>
      <c r="CJ88">
        <v>5.1879015000000001E-2</v>
      </c>
      <c r="CK88">
        <v>1344.621337</v>
      </c>
      <c r="CL88">
        <v>4167.9097270000002</v>
      </c>
      <c r="CM88">
        <v>7607.6437820000001</v>
      </c>
      <c r="CN88">
        <v>2050.4402759999998</v>
      </c>
      <c r="CO88">
        <v>6.3725825999999999E-2</v>
      </c>
      <c r="CP88">
        <v>7.9923868369999997</v>
      </c>
      <c r="CQ88">
        <v>0.58337920799999998</v>
      </c>
      <c r="CR88">
        <v>4.8971222540000001</v>
      </c>
      <c r="CS88">
        <v>60.974245779999997</v>
      </c>
      <c r="CT88">
        <v>395.66561689999997</v>
      </c>
      <c r="CU88">
        <v>0.597106833</v>
      </c>
      <c r="CV88">
        <v>4.8854741529999997</v>
      </c>
      <c r="CW88">
        <v>9.1986959319999997</v>
      </c>
      <c r="CX88">
        <v>25.700691330000001</v>
      </c>
      <c r="CY88">
        <v>0.122689083</v>
      </c>
      <c r="CZ88">
        <v>5.6819961000000002E-2</v>
      </c>
      <c r="DA88">
        <v>0.152807045</v>
      </c>
      <c r="DB88">
        <v>15.066395330000001</v>
      </c>
      <c r="DC88">
        <v>14.30782232</v>
      </c>
      <c r="DD88">
        <v>0.52004802900000002</v>
      </c>
      <c r="DE88">
        <v>2.7718654999999998E-2</v>
      </c>
      <c r="DF88">
        <v>7.6820350999999995E-2</v>
      </c>
      <c r="DG88">
        <v>9.7476945999999995E-2</v>
      </c>
      <c r="DH88">
        <v>7.4806448999999997E-2</v>
      </c>
      <c r="DI88">
        <v>0.16110850099999999</v>
      </c>
      <c r="DJ88">
        <v>2.6990360000000001E-2</v>
      </c>
      <c r="DK88">
        <v>0.17192386900000001</v>
      </c>
      <c r="DL88">
        <v>110.1538513</v>
      </c>
      <c r="DM88">
        <v>1.0362762059999999</v>
      </c>
      <c r="DN88">
        <v>1.510460125</v>
      </c>
      <c r="DO88">
        <v>0.205885714</v>
      </c>
      <c r="DP88">
        <v>0.76151299500000003</v>
      </c>
      <c r="DQ88">
        <v>0.12736477500000001</v>
      </c>
      <c r="DR88">
        <v>5.0629452999999998E-2</v>
      </c>
      <c r="DS88">
        <v>0.126660509</v>
      </c>
      <c r="DT88">
        <v>1.6104750000000001E-2</v>
      </c>
      <c r="DU88">
        <v>8.0619870999999996E-2</v>
      </c>
      <c r="DV88">
        <v>1.5553908E-2</v>
      </c>
      <c r="DW88">
        <v>4.2142225999999998E-2</v>
      </c>
      <c r="DX88">
        <v>3.1960882000000003E-2</v>
      </c>
      <c r="DY88">
        <v>5.7136050000000001E-3</v>
      </c>
      <c r="DZ88">
        <v>0.73809849000000005</v>
      </c>
      <c r="EA88">
        <v>8.3471128000000006E-2</v>
      </c>
      <c r="EB88">
        <v>117.6210833</v>
      </c>
      <c r="EC88">
        <v>35.354028329999998</v>
      </c>
      <c r="ED88">
        <v>0.18516397500000001</v>
      </c>
      <c r="EE88">
        <v>4691</v>
      </c>
      <c r="EF88">
        <v>3262.6999510000001</v>
      </c>
      <c r="EG88">
        <v>823.70001219999995</v>
      </c>
      <c r="EH88">
        <v>0.64749598500000005</v>
      </c>
      <c r="EI88">
        <v>-1.7000000479999999</v>
      </c>
      <c r="EJ88">
        <v>25.200000760000002</v>
      </c>
      <c r="EK88">
        <v>39.759998320000001</v>
      </c>
      <c r="EL88">
        <v>-17.93000031</v>
      </c>
      <c r="EM88">
        <v>267</v>
      </c>
      <c r="EN88">
        <v>257</v>
      </c>
      <c r="EO88">
        <v>851.29714460000002</v>
      </c>
      <c r="EP88" t="s">
        <v>265</v>
      </c>
      <c r="EQ88" t="s">
        <v>160</v>
      </c>
      <c r="ER88" t="s">
        <v>161</v>
      </c>
      <c r="ES88" t="s">
        <v>3240</v>
      </c>
      <c r="EW88" t="s">
        <v>3240</v>
      </c>
      <c r="EY88">
        <v>12.54</v>
      </c>
      <c r="EZ88">
        <v>5.36</v>
      </c>
      <c r="FA88">
        <v>17.899999999999999</v>
      </c>
      <c r="FB88">
        <v>969.13739999999996</v>
      </c>
      <c r="FC88">
        <v>20.206988119999998</v>
      </c>
    </row>
    <row r="89" spans="1:159">
      <c r="A89">
        <v>88</v>
      </c>
      <c r="B89" t="s">
        <v>430</v>
      </c>
      <c r="C89" t="s">
        <v>421</v>
      </c>
      <c r="D89" t="s">
        <v>153</v>
      </c>
      <c r="E89" t="s">
        <v>307</v>
      </c>
      <c r="F89" t="s">
        <v>155</v>
      </c>
      <c r="G89">
        <v>1.10113258</v>
      </c>
      <c r="H89">
        <v>0.24242029000000001</v>
      </c>
      <c r="I89">
        <v>1.5559789900000001</v>
      </c>
      <c r="J89">
        <v>0.65648666</v>
      </c>
      <c r="K89">
        <v>0.35426714999999998</v>
      </c>
      <c r="L89">
        <v>3.9102856799999999</v>
      </c>
      <c r="M89">
        <v>0.103624783</v>
      </c>
      <c r="N89">
        <v>2.08763E-2</v>
      </c>
      <c r="O89">
        <v>5.7394300000000004E-4</v>
      </c>
      <c r="P89">
        <v>2.1125913E-2</v>
      </c>
      <c r="Q89">
        <v>0.25488588499999998</v>
      </c>
      <c r="R89">
        <v>0.44638378899999998</v>
      </c>
      <c r="S89">
        <v>1.630692E-3</v>
      </c>
      <c r="T89">
        <v>6.9997926000000002E-2</v>
      </c>
      <c r="U89">
        <v>2.6685400000000002E-4</v>
      </c>
      <c r="V89">
        <v>2.7233943530000002</v>
      </c>
      <c r="W89">
        <v>0.123864302</v>
      </c>
      <c r="X89">
        <v>1.0484591059999999</v>
      </c>
      <c r="Y89">
        <v>1.179993123</v>
      </c>
      <c r="Z89">
        <v>8.2841003999999996E-2</v>
      </c>
      <c r="AA89">
        <v>1.9022581940000001</v>
      </c>
      <c r="AB89">
        <v>0.66982715199999998</v>
      </c>
      <c r="AC89">
        <v>1.393084368</v>
      </c>
      <c r="AD89">
        <v>0.73273960999999999</v>
      </c>
      <c r="AE89">
        <v>80.822995779999999</v>
      </c>
      <c r="AF89" t="s">
        <v>430</v>
      </c>
      <c r="AG89" t="s">
        <v>156</v>
      </c>
      <c r="AH89" t="s">
        <v>431</v>
      </c>
      <c r="AI89" s="4" t="s">
        <v>3419</v>
      </c>
      <c r="AJ89">
        <v>22.758989639999999</v>
      </c>
      <c r="AK89">
        <v>0.96371713199999998</v>
      </c>
      <c r="AL89">
        <v>518.93576789999997</v>
      </c>
      <c r="AM89">
        <v>10608.53694</v>
      </c>
      <c r="AN89">
        <v>5879.327644</v>
      </c>
      <c r="AO89">
        <v>10017.15022</v>
      </c>
      <c r="AP89">
        <v>3.9150844029999998</v>
      </c>
      <c r="AQ89">
        <v>1421.460221</v>
      </c>
      <c r="AR89">
        <v>44.507828869999997</v>
      </c>
      <c r="AS89">
        <v>31.013547259999999</v>
      </c>
      <c r="AT89">
        <v>530.65174139999999</v>
      </c>
      <c r="AU89">
        <v>31366.780220000001</v>
      </c>
      <c r="AV89">
        <v>14.744874149999999</v>
      </c>
      <c r="AW89">
        <v>26.576707469999999</v>
      </c>
      <c r="AX89">
        <v>58.290618909999999</v>
      </c>
      <c r="AY89">
        <v>77.568256700000006</v>
      </c>
      <c r="AZ89">
        <v>8.8065122230000004</v>
      </c>
      <c r="BA89">
        <v>2.5598854329999998</v>
      </c>
      <c r="BB89">
        <v>6.8286932069999997</v>
      </c>
      <c r="BC89">
        <v>58.623724680000002</v>
      </c>
      <c r="BD89">
        <v>44.284051859999998</v>
      </c>
      <c r="BE89">
        <v>11.400693970000001</v>
      </c>
      <c r="BF89">
        <v>1.993073471</v>
      </c>
      <c r="BG89">
        <v>1.8648232280000001</v>
      </c>
      <c r="BH89">
        <v>0.73236338899999998</v>
      </c>
      <c r="BI89">
        <v>0.16916795200000001</v>
      </c>
      <c r="BJ89">
        <v>7.9128217029999997</v>
      </c>
      <c r="BK89">
        <v>0.55954784300000004</v>
      </c>
      <c r="BL89">
        <v>6.3641672639999998</v>
      </c>
      <c r="BM89">
        <v>387.71975850000001</v>
      </c>
      <c r="BN89">
        <v>41.463901839999998</v>
      </c>
      <c r="BO89">
        <v>80.123736280000003</v>
      </c>
      <c r="BP89">
        <v>8.5409068290000008</v>
      </c>
      <c r="BQ89">
        <v>30.766825470000001</v>
      </c>
      <c r="BR89">
        <v>4.992419656</v>
      </c>
      <c r="BS89">
        <v>1.202857327</v>
      </c>
      <c r="BT89">
        <v>4.6740877489999999</v>
      </c>
      <c r="BU89">
        <v>0.51323107400000001</v>
      </c>
      <c r="BV89">
        <v>2.3941310919999998</v>
      </c>
      <c r="BW89">
        <v>0.41337807900000001</v>
      </c>
      <c r="BX89">
        <v>1.137179283</v>
      </c>
      <c r="BY89">
        <v>0.94364711499999998</v>
      </c>
      <c r="BZ89">
        <v>4.4875983000000001E-2</v>
      </c>
      <c r="CA89">
        <v>23.241016649999999</v>
      </c>
      <c r="CB89">
        <v>6.6519912310000002</v>
      </c>
      <c r="CC89">
        <v>214.291</v>
      </c>
      <c r="CD89">
        <v>32.910483480000003</v>
      </c>
      <c r="CE89">
        <v>47.55</v>
      </c>
      <c r="CF89">
        <v>6.54</v>
      </c>
      <c r="CG89">
        <v>67.400000000000006</v>
      </c>
      <c r="CH89" t="s">
        <v>432</v>
      </c>
      <c r="CI89">
        <v>1.955692636</v>
      </c>
      <c r="CJ89">
        <v>5.5263909999999999E-2</v>
      </c>
      <c r="CK89">
        <v>1774.864822</v>
      </c>
      <c r="CL89">
        <v>5944.8264090000002</v>
      </c>
      <c r="CM89">
        <v>10000.472610000001</v>
      </c>
      <c r="CN89">
        <v>2449.0315340000002</v>
      </c>
      <c r="CO89">
        <v>9.2776914000000002E-2</v>
      </c>
      <c r="CP89">
        <v>8.8970391180000004</v>
      </c>
      <c r="CQ89">
        <v>0.82495472999999997</v>
      </c>
      <c r="CR89">
        <v>4.4137122949999998</v>
      </c>
      <c r="CS89">
        <v>90.284812020000004</v>
      </c>
      <c r="CT89">
        <v>507.10313769999999</v>
      </c>
      <c r="CU89">
        <v>0.74163936699999999</v>
      </c>
      <c r="CV89">
        <v>4.9552330820000003</v>
      </c>
      <c r="CW89">
        <v>13.4756783</v>
      </c>
      <c r="CX89">
        <v>21.232169079999998</v>
      </c>
      <c r="CY89">
        <v>0.19546487400000001</v>
      </c>
      <c r="CZ89">
        <v>8.7770627000000004E-2</v>
      </c>
      <c r="DA89">
        <v>0.21887554300000001</v>
      </c>
      <c r="DB89">
        <v>21.300691709999999</v>
      </c>
      <c r="DC89">
        <v>15.980647599999999</v>
      </c>
      <c r="DD89">
        <v>1.031904344</v>
      </c>
      <c r="DE89">
        <v>3.2304581999999998E-2</v>
      </c>
      <c r="DF89">
        <v>9.7549684999999997E-2</v>
      </c>
      <c r="DG89">
        <v>0.14167774399999999</v>
      </c>
      <c r="DH89">
        <v>0.10481083200000001</v>
      </c>
      <c r="DI89">
        <v>0.44520606000000001</v>
      </c>
      <c r="DJ89">
        <v>3.7052433000000003E-2</v>
      </c>
      <c r="DK89">
        <v>0.22655757200000001</v>
      </c>
      <c r="DL89">
        <v>99.054892289999998</v>
      </c>
      <c r="DM89">
        <v>1.856558181</v>
      </c>
      <c r="DN89">
        <v>2.619273057</v>
      </c>
      <c r="DO89">
        <v>0.37878599299999999</v>
      </c>
      <c r="DP89">
        <v>1.427728697</v>
      </c>
      <c r="DQ89">
        <v>0.252271097</v>
      </c>
      <c r="DR89">
        <v>7.2545016000000004E-2</v>
      </c>
      <c r="DS89">
        <v>0.248449003</v>
      </c>
      <c r="DT89">
        <v>3.2200284000000003E-2</v>
      </c>
      <c r="DU89">
        <v>0.16609539400000001</v>
      </c>
      <c r="DV89">
        <v>3.2820531999999999E-2</v>
      </c>
      <c r="DW89">
        <v>8.6973165000000005E-2</v>
      </c>
      <c r="DX89">
        <v>6.6560360999999998E-2</v>
      </c>
      <c r="DY89">
        <v>5.842514E-3</v>
      </c>
      <c r="DZ89">
        <v>0.94925999299999997</v>
      </c>
      <c r="EA89">
        <v>0.100689691</v>
      </c>
      <c r="EB89">
        <v>117.6210833</v>
      </c>
      <c r="EC89">
        <v>35.354028329999998</v>
      </c>
      <c r="ED89">
        <v>0.18516397500000001</v>
      </c>
      <c r="EE89">
        <v>4691</v>
      </c>
      <c r="EF89">
        <v>3262.6999510000001</v>
      </c>
      <c r="EG89">
        <v>823.70001219999995</v>
      </c>
      <c r="EH89">
        <v>0.64749598500000005</v>
      </c>
      <c r="EI89">
        <v>-1.7000000479999999</v>
      </c>
      <c r="EJ89">
        <v>25.200000760000002</v>
      </c>
      <c r="EK89">
        <v>39.759998320000001</v>
      </c>
      <c r="EL89">
        <v>-17.93000031</v>
      </c>
      <c r="EM89">
        <v>267</v>
      </c>
      <c r="EN89">
        <v>257</v>
      </c>
      <c r="EO89">
        <v>851.29714460000002</v>
      </c>
      <c r="EP89" t="s">
        <v>265</v>
      </c>
      <c r="EQ89" t="s">
        <v>160</v>
      </c>
      <c r="ER89" t="s">
        <v>161</v>
      </c>
      <c r="ES89" t="s">
        <v>3240</v>
      </c>
      <c r="EW89" t="s">
        <v>3240</v>
      </c>
      <c r="EY89">
        <v>12.23</v>
      </c>
      <c r="EZ89">
        <v>8.83</v>
      </c>
      <c r="FA89">
        <v>21.06</v>
      </c>
      <c r="FB89">
        <v>893.41560000000004</v>
      </c>
      <c r="FC89">
        <v>12.25137784</v>
      </c>
    </row>
    <row r="90" spans="1:159">
      <c r="A90">
        <v>89</v>
      </c>
      <c r="B90" t="s">
        <v>433</v>
      </c>
      <c r="C90" t="s">
        <v>421</v>
      </c>
      <c r="D90" t="s">
        <v>153</v>
      </c>
      <c r="E90" t="s">
        <v>307</v>
      </c>
      <c r="F90" t="s">
        <v>155</v>
      </c>
      <c r="G90">
        <v>1.7662942100000001</v>
      </c>
      <c r="H90">
        <v>0.57284444000000001</v>
      </c>
      <c r="I90">
        <v>1.9314003200000001</v>
      </c>
      <c r="J90">
        <v>0.85164048000000003</v>
      </c>
      <c r="K90">
        <v>0.42335316000000001</v>
      </c>
      <c r="L90">
        <v>5.5455325999999996</v>
      </c>
      <c r="M90">
        <v>5.9887366999999997E-2</v>
      </c>
      <c r="N90">
        <v>3.0937752999999998E-2</v>
      </c>
      <c r="O90">
        <v>5.2223199999999997E-4</v>
      </c>
      <c r="P90">
        <v>2.2043920000000002E-2</v>
      </c>
      <c r="Q90">
        <v>0.288805651</v>
      </c>
      <c r="R90">
        <v>0.44351706699999999</v>
      </c>
      <c r="S90">
        <v>2.386188E-3</v>
      </c>
      <c r="T90">
        <v>6.3129321000000002E-2</v>
      </c>
      <c r="U90">
        <v>3.0938199999999997E-4</v>
      </c>
      <c r="V90">
        <v>2.7729593700000001</v>
      </c>
      <c r="W90">
        <v>0.10784250200000001</v>
      </c>
      <c r="X90">
        <v>0.88455293999999995</v>
      </c>
      <c r="Y90">
        <v>1.0484732370000001</v>
      </c>
      <c r="Z90">
        <v>2.1697358E-2</v>
      </c>
      <c r="AA90">
        <v>0.79736216299999996</v>
      </c>
      <c r="AB90">
        <v>0.66301364399999996</v>
      </c>
      <c r="AC90">
        <v>1.084552907</v>
      </c>
      <c r="AD90">
        <v>0.59697612600000005</v>
      </c>
      <c r="AE90">
        <v>50.871227130000001</v>
      </c>
      <c r="AF90" t="s">
        <v>433</v>
      </c>
      <c r="AG90" t="s">
        <v>156</v>
      </c>
      <c r="AH90" t="s">
        <v>434</v>
      </c>
      <c r="AI90" s="4" t="s">
        <v>3419</v>
      </c>
      <c r="AJ90">
        <v>23.864820600000002</v>
      </c>
      <c r="AK90">
        <v>1.0172456809999999</v>
      </c>
      <c r="AL90">
        <v>427.25430460000001</v>
      </c>
      <c r="AM90">
        <v>10998.92193</v>
      </c>
      <c r="AN90">
        <v>6204.0708670000004</v>
      </c>
      <c r="AO90">
        <v>9394.9263790000005</v>
      </c>
      <c r="AP90">
        <v>4.0044759340000002</v>
      </c>
      <c r="AQ90">
        <v>1464.27304</v>
      </c>
      <c r="AR90">
        <v>44.552529370000002</v>
      </c>
      <c r="AS90">
        <v>31.266335130000002</v>
      </c>
      <c r="AT90">
        <v>581.10808669999994</v>
      </c>
      <c r="AU90">
        <v>31949.633870000001</v>
      </c>
      <c r="AV90">
        <v>14.86024293</v>
      </c>
      <c r="AW90">
        <v>27.748865510000002</v>
      </c>
      <c r="AX90">
        <v>54.753852000000002</v>
      </c>
      <c r="AY90">
        <v>78.542883160000002</v>
      </c>
      <c r="AZ90">
        <v>9.0520487809999999</v>
      </c>
      <c r="BA90">
        <v>2.571396569</v>
      </c>
      <c r="BB90">
        <v>7.1163397929999999</v>
      </c>
      <c r="BC90">
        <v>63.479426009999997</v>
      </c>
      <c r="BD90">
        <v>48.48429565</v>
      </c>
      <c r="BE90">
        <v>12.317422609999999</v>
      </c>
      <c r="BF90">
        <v>1.996799437</v>
      </c>
      <c r="BG90">
        <v>2.0646199709999999</v>
      </c>
      <c r="BH90">
        <v>0.67106199300000002</v>
      </c>
      <c r="BI90">
        <v>0.162058015</v>
      </c>
      <c r="BJ90">
        <v>7.5490538220000003</v>
      </c>
      <c r="BK90">
        <v>0.56233551000000004</v>
      </c>
      <c r="BL90">
        <v>6.5582989190000003</v>
      </c>
      <c r="BM90">
        <v>396.1368013</v>
      </c>
      <c r="BN90">
        <v>45.43566045</v>
      </c>
      <c r="BO90">
        <v>85.151219040000001</v>
      </c>
      <c r="BP90">
        <v>9.2293178030000007</v>
      </c>
      <c r="BQ90">
        <v>33.416810419999997</v>
      </c>
      <c r="BR90">
        <v>5.4201370469999999</v>
      </c>
      <c r="BS90">
        <v>1.263878007</v>
      </c>
      <c r="BT90">
        <v>4.8540659030000004</v>
      </c>
      <c r="BU90">
        <v>0.53888424899999998</v>
      </c>
      <c r="BV90">
        <v>2.5446612869999998</v>
      </c>
      <c r="BW90">
        <v>0.45762080599999999</v>
      </c>
      <c r="BX90">
        <v>1.246966021</v>
      </c>
      <c r="BY90">
        <v>1.0410239059999999</v>
      </c>
      <c r="BZ90">
        <v>5.1554805000000002E-2</v>
      </c>
      <c r="CA90">
        <v>23.79036778</v>
      </c>
      <c r="CB90">
        <v>7.139987616</v>
      </c>
      <c r="CC90">
        <v>137.214</v>
      </c>
      <c r="CD90">
        <v>26.786071239999998</v>
      </c>
      <c r="CE90">
        <v>51</v>
      </c>
      <c r="CF90">
        <v>6.7</v>
      </c>
      <c r="CG90">
        <v>97.2</v>
      </c>
      <c r="CH90" t="s">
        <v>435</v>
      </c>
      <c r="CI90">
        <v>1.628288755</v>
      </c>
      <c r="CJ90">
        <v>5.7900608999999999E-2</v>
      </c>
      <c r="CK90">
        <v>1325.4720199999999</v>
      </c>
      <c r="CL90">
        <v>5129.4614680000004</v>
      </c>
      <c r="CM90">
        <v>7866.6789550000003</v>
      </c>
      <c r="CN90">
        <v>3022.872582</v>
      </c>
      <c r="CO90">
        <v>0.11114058</v>
      </c>
      <c r="CP90">
        <v>19.19410207</v>
      </c>
      <c r="CQ90">
        <v>1.480937567</v>
      </c>
      <c r="CR90">
        <v>5.4447936239999999</v>
      </c>
      <c r="CS90">
        <v>56.933643959999998</v>
      </c>
      <c r="CT90">
        <v>798.22165700000005</v>
      </c>
      <c r="CU90">
        <v>0.75599424699999995</v>
      </c>
      <c r="CV90">
        <v>3.2225777789999999</v>
      </c>
      <c r="CW90">
        <v>10.798088269999999</v>
      </c>
      <c r="CX90">
        <v>24.356420839999998</v>
      </c>
      <c r="CY90">
        <v>0.249555415</v>
      </c>
      <c r="CZ90">
        <v>0.103098829</v>
      </c>
      <c r="DA90">
        <v>0.28376211299999998</v>
      </c>
      <c r="DB90">
        <v>21.357461780000001</v>
      </c>
      <c r="DC90">
        <v>21.179885590000001</v>
      </c>
      <c r="DD90">
        <v>0.78062821500000001</v>
      </c>
      <c r="DE90">
        <v>8.0442658E-2</v>
      </c>
      <c r="DF90">
        <v>0.120202662</v>
      </c>
      <c r="DG90">
        <v>0.22103645399999999</v>
      </c>
      <c r="DH90">
        <v>8.5990159999999996E-2</v>
      </c>
      <c r="DI90">
        <v>0.55798051000000004</v>
      </c>
      <c r="DJ90">
        <v>4.4964173000000003E-2</v>
      </c>
      <c r="DK90">
        <v>0.29206885999999999</v>
      </c>
      <c r="DL90">
        <v>82.953360079999996</v>
      </c>
      <c r="DM90">
        <v>2.0673142109999998</v>
      </c>
      <c r="DN90">
        <v>2.9427006590000002</v>
      </c>
      <c r="DO90">
        <v>0.38718203200000001</v>
      </c>
      <c r="DP90">
        <v>1.4148859199999999</v>
      </c>
      <c r="DQ90">
        <v>0.23414697400000001</v>
      </c>
      <c r="DR90">
        <v>6.4122206000000001E-2</v>
      </c>
      <c r="DS90">
        <v>0.21426068600000001</v>
      </c>
      <c r="DT90">
        <v>2.4965695999999999E-2</v>
      </c>
      <c r="DU90">
        <v>0.123259784</v>
      </c>
      <c r="DV90">
        <v>2.2652302999999999E-2</v>
      </c>
      <c r="DW90">
        <v>6.4286620000000003E-2</v>
      </c>
      <c r="DX90">
        <v>4.8253408999999997E-2</v>
      </c>
      <c r="DY90">
        <v>6.1935510000000003E-3</v>
      </c>
      <c r="DZ90">
        <v>0.97439428299999997</v>
      </c>
      <c r="EA90">
        <v>0.160068084</v>
      </c>
      <c r="EB90">
        <v>117.6210833</v>
      </c>
      <c r="EC90">
        <v>35.354028329999998</v>
      </c>
      <c r="ED90">
        <v>0.18516397500000001</v>
      </c>
      <c r="EE90">
        <v>4691</v>
      </c>
      <c r="EF90">
        <v>3262.6999510000001</v>
      </c>
      <c r="EG90">
        <v>823.70001219999995</v>
      </c>
      <c r="EH90">
        <v>0.64749598500000005</v>
      </c>
      <c r="EI90">
        <v>-1.7000000479999999</v>
      </c>
      <c r="EJ90">
        <v>25.200000760000002</v>
      </c>
      <c r="EK90">
        <v>39.759998320000001</v>
      </c>
      <c r="EL90">
        <v>-17.93000031</v>
      </c>
      <c r="EM90">
        <v>267</v>
      </c>
      <c r="EN90">
        <v>257</v>
      </c>
      <c r="EO90">
        <v>851.29714460000002</v>
      </c>
      <c r="EP90" t="s">
        <v>265</v>
      </c>
      <c r="EQ90" t="s">
        <v>160</v>
      </c>
      <c r="ER90" t="s">
        <v>161</v>
      </c>
      <c r="ES90" t="s">
        <v>3240</v>
      </c>
      <c r="EW90" t="s">
        <v>3240</v>
      </c>
      <c r="EY90">
        <v>9.11</v>
      </c>
      <c r="EZ90">
        <v>9.2100000000000009</v>
      </c>
      <c r="FA90">
        <v>18.32</v>
      </c>
      <c r="FB90">
        <v>984.55280000000005</v>
      </c>
      <c r="FC90">
        <v>15.96725198</v>
      </c>
    </row>
    <row r="91" spans="1:159">
      <c r="A91">
        <v>90</v>
      </c>
      <c r="B91" t="s">
        <v>436</v>
      </c>
      <c r="C91" t="s">
        <v>421</v>
      </c>
      <c r="D91" t="s">
        <v>153</v>
      </c>
      <c r="E91" t="s">
        <v>307</v>
      </c>
      <c r="F91" t="s">
        <v>155</v>
      </c>
      <c r="G91">
        <v>2.5061716500000002</v>
      </c>
      <c r="H91">
        <v>0.75501454000000001</v>
      </c>
      <c r="I91">
        <v>1.8973999699999999</v>
      </c>
      <c r="J91">
        <v>0.84293273999999996</v>
      </c>
      <c r="K91">
        <v>0.64342551999999997</v>
      </c>
      <c r="L91">
        <v>6.6449444199999999</v>
      </c>
      <c r="M91">
        <v>8.3196451000000005E-2</v>
      </c>
      <c r="N91">
        <v>4.3452954000000002E-2</v>
      </c>
      <c r="O91">
        <v>6.6303100000000002E-4</v>
      </c>
      <c r="P91">
        <v>1.8433819000000001E-2</v>
      </c>
      <c r="Q91">
        <v>0.28221636500000002</v>
      </c>
      <c r="R91">
        <v>0.37796262600000002</v>
      </c>
      <c r="S91">
        <v>9.5637000000000001E-4</v>
      </c>
      <c r="T91">
        <v>5.2064982000000003E-2</v>
      </c>
      <c r="U91">
        <v>2.9348900000000002E-4</v>
      </c>
      <c r="V91">
        <v>2.7627642400000001</v>
      </c>
      <c r="W91">
        <v>5.8751592999999998E-2</v>
      </c>
      <c r="X91">
        <v>0.61171346599999998</v>
      </c>
      <c r="Y91">
        <v>0.63177773699999995</v>
      </c>
      <c r="Z91">
        <v>4.9544688000000003E-2</v>
      </c>
      <c r="AA91">
        <v>0.56580129899999998</v>
      </c>
      <c r="AB91">
        <v>0.66385560099999996</v>
      </c>
      <c r="AC91">
        <v>1.751003141</v>
      </c>
      <c r="AD91">
        <v>0.88629784099999998</v>
      </c>
      <c r="AE91">
        <v>65.573390329999995</v>
      </c>
      <c r="AF91" t="s">
        <v>436</v>
      </c>
      <c r="AG91" t="s">
        <v>156</v>
      </c>
      <c r="AH91" t="s">
        <v>437</v>
      </c>
      <c r="AI91" s="4" t="s">
        <v>3419</v>
      </c>
      <c r="AJ91">
        <v>19.99252487</v>
      </c>
      <c r="AK91">
        <v>0.76111499199999999</v>
      </c>
      <c r="AL91">
        <v>551.9079888</v>
      </c>
      <c r="AM91">
        <v>9071.2184610000004</v>
      </c>
      <c r="AN91">
        <v>5210.9952990000002</v>
      </c>
      <c r="AO91">
        <v>9259.2581200000004</v>
      </c>
      <c r="AP91">
        <v>3.3619703589999999</v>
      </c>
      <c r="AQ91">
        <v>1201.2692059999999</v>
      </c>
      <c r="AR91">
        <v>37.866538140000003</v>
      </c>
      <c r="AS91">
        <v>27.441325710000001</v>
      </c>
      <c r="AT91">
        <v>488.46169959999997</v>
      </c>
      <c r="AU91">
        <v>27283.666860000001</v>
      </c>
      <c r="AV91">
        <v>12.215928659999999</v>
      </c>
      <c r="AW91">
        <v>24.092446450000001</v>
      </c>
      <c r="AX91">
        <v>54.728396009999997</v>
      </c>
      <c r="AY91">
        <v>74.366554230000006</v>
      </c>
      <c r="AZ91">
        <v>7.4946259419999999</v>
      </c>
      <c r="BA91">
        <v>2.0909354520000001</v>
      </c>
      <c r="BB91">
        <v>6.1611357069999997</v>
      </c>
      <c r="BC91">
        <v>52.226337299999997</v>
      </c>
      <c r="BD91">
        <v>38.294887240000001</v>
      </c>
      <c r="BE91">
        <v>9.8265051200000002</v>
      </c>
      <c r="BF91">
        <v>2.0125713649999999</v>
      </c>
      <c r="BG91">
        <v>1.745765338</v>
      </c>
      <c r="BH91">
        <v>0.59136584400000003</v>
      </c>
      <c r="BI91">
        <v>0.164459678</v>
      </c>
      <c r="BJ91">
        <v>6.9154385600000001</v>
      </c>
      <c r="BK91">
        <v>0.55273234500000001</v>
      </c>
      <c r="BL91">
        <v>5.3858161920000001</v>
      </c>
      <c r="BM91">
        <v>354.23647240000003</v>
      </c>
      <c r="BN91">
        <v>35.568100979999997</v>
      </c>
      <c r="BO91">
        <v>67.073565090000002</v>
      </c>
      <c r="BP91">
        <v>7.3390188739999997</v>
      </c>
      <c r="BQ91">
        <v>26.368811170000001</v>
      </c>
      <c r="BR91">
        <v>4.3889210959999998</v>
      </c>
      <c r="BS91">
        <v>1.011012198</v>
      </c>
      <c r="BT91">
        <v>3.9219971</v>
      </c>
      <c r="BU91">
        <v>0.44308007100000002</v>
      </c>
      <c r="BV91">
        <v>2.0749354289999999</v>
      </c>
      <c r="BW91">
        <v>0.36496191700000002</v>
      </c>
      <c r="BX91">
        <v>0.99319650100000001</v>
      </c>
      <c r="BY91">
        <v>0.81001040800000002</v>
      </c>
      <c r="BZ91">
        <v>4.8273861000000001E-2</v>
      </c>
      <c r="CA91">
        <v>22.469367810000001</v>
      </c>
      <c r="CB91">
        <v>5.5228140469999998</v>
      </c>
      <c r="CC91">
        <v>267.65199999999999</v>
      </c>
      <c r="CD91">
        <v>15.770351740000001</v>
      </c>
      <c r="CE91">
        <v>79.3</v>
      </c>
      <c r="CF91">
        <v>6.81</v>
      </c>
      <c r="CG91">
        <v>51</v>
      </c>
      <c r="CH91" t="s">
        <v>438</v>
      </c>
      <c r="CI91">
        <v>1.550502893</v>
      </c>
      <c r="CJ91">
        <v>3.1584252E-2</v>
      </c>
      <c r="CK91">
        <v>1102.189333</v>
      </c>
      <c r="CL91">
        <v>4121.0472989999998</v>
      </c>
      <c r="CM91">
        <v>10104.0571</v>
      </c>
      <c r="CN91">
        <v>2549.8844279999998</v>
      </c>
      <c r="CO91">
        <v>7.7390186999999999E-2</v>
      </c>
      <c r="CP91">
        <v>13.007750639999999</v>
      </c>
      <c r="CQ91">
        <v>0.83345868099999998</v>
      </c>
      <c r="CR91">
        <v>3.565873984</v>
      </c>
      <c r="CS91">
        <v>71.019358929999996</v>
      </c>
      <c r="CT91">
        <v>571.92437889999997</v>
      </c>
      <c r="CU91">
        <v>0.56615876399999998</v>
      </c>
      <c r="CV91">
        <v>4.3143401990000001</v>
      </c>
      <c r="CW91">
        <v>13.256912379999999</v>
      </c>
      <c r="CX91">
        <v>23.367312210000001</v>
      </c>
      <c r="CY91">
        <v>0.18144180800000001</v>
      </c>
      <c r="CZ91">
        <v>7.3846958000000004E-2</v>
      </c>
      <c r="DA91">
        <v>0.1691493</v>
      </c>
      <c r="DB91">
        <v>27.184598789999999</v>
      </c>
      <c r="DC91">
        <v>16.613075630000001</v>
      </c>
      <c r="DD91">
        <v>0.68124522499999995</v>
      </c>
      <c r="DE91">
        <v>7.1011812999999993E-2</v>
      </c>
      <c r="DF91">
        <v>9.2993334999999996E-2</v>
      </c>
      <c r="DG91">
        <v>0.143158434</v>
      </c>
      <c r="DH91">
        <v>6.1180245000000001E-2</v>
      </c>
      <c r="DI91">
        <v>0.52872509000000001</v>
      </c>
      <c r="DJ91">
        <v>3.8950191000000002E-2</v>
      </c>
      <c r="DK91">
        <v>0.317825154</v>
      </c>
      <c r="DL91">
        <v>147.77228049999999</v>
      </c>
      <c r="DM91">
        <v>1.5239136740000001</v>
      </c>
      <c r="DN91">
        <v>2.2370610860000002</v>
      </c>
      <c r="DO91">
        <v>0.30458353399999999</v>
      </c>
      <c r="DP91">
        <v>1.1257215709999999</v>
      </c>
      <c r="DQ91">
        <v>0.19309000700000001</v>
      </c>
      <c r="DR91">
        <v>6.4000385000000007E-2</v>
      </c>
      <c r="DS91">
        <v>0.177364938</v>
      </c>
      <c r="DT91">
        <v>2.3039425999999998E-2</v>
      </c>
      <c r="DU91">
        <v>0.108554279</v>
      </c>
      <c r="DV91">
        <v>2.1854911000000001E-2</v>
      </c>
      <c r="DW91">
        <v>5.9111329999999997E-2</v>
      </c>
      <c r="DX91">
        <v>4.5513323000000001E-2</v>
      </c>
      <c r="DY91">
        <v>5.3467300000000001E-3</v>
      </c>
      <c r="DZ91">
        <v>0.92100868599999997</v>
      </c>
      <c r="EA91">
        <v>0.140062564</v>
      </c>
      <c r="EB91">
        <v>117.6210833</v>
      </c>
      <c r="EC91">
        <v>35.354028329999998</v>
      </c>
      <c r="ED91">
        <v>0.18516397500000001</v>
      </c>
      <c r="EE91">
        <v>4691</v>
      </c>
      <c r="EF91">
        <v>3262.6999510000001</v>
      </c>
      <c r="EG91">
        <v>823.70001219999995</v>
      </c>
      <c r="EH91">
        <v>0.64749598500000005</v>
      </c>
      <c r="EI91">
        <v>-1.7000000479999999</v>
      </c>
      <c r="EJ91">
        <v>25.200000760000002</v>
      </c>
      <c r="EK91">
        <v>39.759998320000001</v>
      </c>
      <c r="EL91">
        <v>-17.93000031</v>
      </c>
      <c r="EM91">
        <v>267</v>
      </c>
      <c r="EN91">
        <v>257</v>
      </c>
      <c r="EO91">
        <v>851.29714460000002</v>
      </c>
      <c r="EP91" t="s">
        <v>265</v>
      </c>
      <c r="EQ91" t="s">
        <v>160</v>
      </c>
      <c r="ER91" t="s">
        <v>161</v>
      </c>
      <c r="ES91" t="s">
        <v>3240</v>
      </c>
      <c r="EW91" t="s">
        <v>3240</v>
      </c>
      <c r="EY91">
        <v>10.19</v>
      </c>
      <c r="EZ91">
        <v>3.06</v>
      </c>
      <c r="FA91">
        <v>13.25</v>
      </c>
      <c r="FB91">
        <v>899.68340000000001</v>
      </c>
      <c r="FC91">
        <v>13.66507303</v>
      </c>
    </row>
    <row r="92" spans="1:159">
      <c r="A92">
        <v>91</v>
      </c>
      <c r="B92" t="s">
        <v>439</v>
      </c>
      <c r="C92" t="s">
        <v>421</v>
      </c>
      <c r="D92" t="s">
        <v>153</v>
      </c>
      <c r="E92" t="s">
        <v>307</v>
      </c>
      <c r="F92" t="s">
        <v>155</v>
      </c>
      <c r="G92">
        <v>3.04483272</v>
      </c>
      <c r="H92">
        <v>0.68124421000000002</v>
      </c>
      <c r="I92">
        <v>2.1744168400000001</v>
      </c>
      <c r="J92">
        <v>0.98168639000000002</v>
      </c>
      <c r="K92">
        <v>0.62926811999999999</v>
      </c>
      <c r="L92">
        <v>7.5114482699999998</v>
      </c>
      <c r="M92">
        <v>0.109403483</v>
      </c>
      <c r="N92">
        <v>2.9566960999999999E-2</v>
      </c>
      <c r="O92">
        <v>3.2560800000000002E-4</v>
      </c>
      <c r="P92">
        <v>1.9833209000000001E-2</v>
      </c>
      <c r="Q92">
        <v>6.0542534000000002E-2</v>
      </c>
      <c r="R92">
        <v>0.38677748000000001</v>
      </c>
      <c r="S92">
        <v>1.6541819999999999E-3</v>
      </c>
      <c r="T92">
        <v>5.9031438999999998E-2</v>
      </c>
      <c r="U92">
        <v>2.9990099999999999E-4</v>
      </c>
      <c r="V92">
        <v>2.1432238749999999</v>
      </c>
      <c r="W92">
        <v>9.3065001999999994E-2</v>
      </c>
      <c r="X92">
        <v>0.80861150800000003</v>
      </c>
      <c r="Y92">
        <v>0.92662600299999998</v>
      </c>
      <c r="Z92">
        <v>5.6459318000000001E-2</v>
      </c>
      <c r="AA92">
        <v>2.3177162679999999</v>
      </c>
      <c r="AB92">
        <v>0.50318199600000002</v>
      </c>
      <c r="AC92">
        <v>1.2496679289999999</v>
      </c>
      <c r="AD92">
        <v>1.1657633039999999</v>
      </c>
      <c r="AE92">
        <v>72.043146050000004</v>
      </c>
      <c r="AF92" t="s">
        <v>439</v>
      </c>
      <c r="AG92" t="s">
        <v>156</v>
      </c>
      <c r="AH92" t="s">
        <v>440</v>
      </c>
      <c r="AI92" s="4" t="s">
        <v>3419</v>
      </c>
      <c r="AJ92">
        <v>17.95704855</v>
      </c>
      <c r="AK92">
        <v>0.76041355899999996</v>
      </c>
      <c r="AL92">
        <v>576.77451599999995</v>
      </c>
      <c r="AM92">
        <v>7776.7030789999999</v>
      </c>
      <c r="AN92">
        <v>4367.2875709999998</v>
      </c>
      <c r="AO92">
        <v>7698.1719940000003</v>
      </c>
      <c r="AP92">
        <v>3.1174216879999999</v>
      </c>
      <c r="AQ92">
        <v>1013.627382</v>
      </c>
      <c r="AR92">
        <v>33.611900579999997</v>
      </c>
      <c r="AS92">
        <v>23.828531470000001</v>
      </c>
      <c r="AT92">
        <v>416.93639000000002</v>
      </c>
      <c r="AU92">
        <v>23971.993620000001</v>
      </c>
      <c r="AV92">
        <v>10.861726340000001</v>
      </c>
      <c r="AW92">
        <v>21.718229010000002</v>
      </c>
      <c r="AX92">
        <v>45.053018059999999</v>
      </c>
      <c r="AY92">
        <v>62.750738699999999</v>
      </c>
      <c r="AZ92">
        <v>6.4927760409999999</v>
      </c>
      <c r="BA92">
        <v>1.7588438209999999</v>
      </c>
      <c r="BB92">
        <v>5.631674834</v>
      </c>
      <c r="BC92">
        <v>42.706920410000002</v>
      </c>
      <c r="BD92">
        <v>34.174820670000003</v>
      </c>
      <c r="BE92">
        <v>8.4851313959999999</v>
      </c>
      <c r="BF92">
        <v>2.3154459900000002</v>
      </c>
      <c r="BG92">
        <v>1.6300231300000001</v>
      </c>
      <c r="BH92">
        <v>0.53916599300000001</v>
      </c>
      <c r="BI92">
        <v>0.13872624</v>
      </c>
      <c r="BJ92">
        <v>6.1542852960000003</v>
      </c>
      <c r="BK92">
        <v>0.49171314799999999</v>
      </c>
      <c r="BL92">
        <v>4.6827567840000004</v>
      </c>
      <c r="BM92">
        <v>314.54606460000002</v>
      </c>
      <c r="BN92">
        <v>30.0125305</v>
      </c>
      <c r="BO92">
        <v>57.3793297</v>
      </c>
      <c r="BP92">
        <v>6.1928045039999997</v>
      </c>
      <c r="BQ92">
        <v>22.56608559</v>
      </c>
      <c r="BR92">
        <v>3.7671614610000002</v>
      </c>
      <c r="BS92">
        <v>0.86487331700000003</v>
      </c>
      <c r="BT92">
        <v>3.4265987259999999</v>
      </c>
      <c r="BU92">
        <v>0.38598339799999998</v>
      </c>
      <c r="BV92">
        <v>1.7929277669999999</v>
      </c>
      <c r="BW92">
        <v>0.31816893099999999</v>
      </c>
      <c r="BX92">
        <v>0.85946031599999995</v>
      </c>
      <c r="BY92">
        <v>0.70195023300000003</v>
      </c>
      <c r="BZ92">
        <v>6.3300559000000006E-2</v>
      </c>
      <c r="CA92">
        <v>19.950747679999999</v>
      </c>
      <c r="CB92">
        <v>5.0846490659999999</v>
      </c>
      <c r="CC92">
        <v>186.34</v>
      </c>
      <c r="CD92">
        <v>22.2386214</v>
      </c>
      <c r="CE92">
        <v>42.55</v>
      </c>
      <c r="CF92">
        <v>6.83</v>
      </c>
      <c r="CG92">
        <v>45.7</v>
      </c>
      <c r="CH92" t="s">
        <v>441</v>
      </c>
      <c r="CI92">
        <v>2.5178620679999999</v>
      </c>
      <c r="CJ92">
        <v>4.6361011000000001E-2</v>
      </c>
      <c r="CK92">
        <v>1393.04908</v>
      </c>
      <c r="CL92">
        <v>5414.937946</v>
      </c>
      <c r="CM92">
        <v>9054.58331</v>
      </c>
      <c r="CN92">
        <v>2641.4250360000001</v>
      </c>
      <c r="CO92">
        <v>9.7911472999999999E-2</v>
      </c>
      <c r="CP92">
        <v>11.95940141</v>
      </c>
      <c r="CQ92">
        <v>1.193642581</v>
      </c>
      <c r="CR92">
        <v>4.0749959789999997</v>
      </c>
      <c r="CS92">
        <v>65.513451950000004</v>
      </c>
      <c r="CT92">
        <v>778.29293229999996</v>
      </c>
      <c r="CU92">
        <v>0.71215864799999995</v>
      </c>
      <c r="CV92">
        <v>6.458713811</v>
      </c>
      <c r="CW92">
        <v>10.884832210000001</v>
      </c>
      <c r="CX92">
        <v>18.610687250000002</v>
      </c>
      <c r="CY92">
        <v>0.250746315</v>
      </c>
      <c r="CZ92">
        <v>0.119205858</v>
      </c>
      <c r="DA92">
        <v>0.23502737400000001</v>
      </c>
      <c r="DB92">
        <v>34.41542209</v>
      </c>
      <c r="DC92">
        <v>17.2890725</v>
      </c>
      <c r="DD92">
        <v>1.059461175</v>
      </c>
      <c r="DE92">
        <v>3.7402177000000002E-2</v>
      </c>
      <c r="DF92">
        <v>0.10079450199999999</v>
      </c>
      <c r="DG92">
        <v>0.21374347299999999</v>
      </c>
      <c r="DH92">
        <v>8.8422734000000003E-2</v>
      </c>
      <c r="DI92">
        <v>0.52363048000000001</v>
      </c>
      <c r="DJ92">
        <v>5.0231417E-2</v>
      </c>
      <c r="DK92">
        <v>0.48663526200000001</v>
      </c>
      <c r="DL92">
        <v>95.19401517</v>
      </c>
      <c r="DM92">
        <v>2.2951378409999998</v>
      </c>
      <c r="DN92">
        <v>3.1891512799999999</v>
      </c>
      <c r="DO92">
        <v>0.46556008300000001</v>
      </c>
      <c r="DP92">
        <v>1.699891018</v>
      </c>
      <c r="DQ92">
        <v>0.285921174</v>
      </c>
      <c r="DR92">
        <v>8.1105082999999994E-2</v>
      </c>
      <c r="DS92">
        <v>0.26979241399999998</v>
      </c>
      <c r="DT92">
        <v>3.3407871999999998E-2</v>
      </c>
      <c r="DU92">
        <v>0.17159311399999999</v>
      </c>
      <c r="DV92">
        <v>3.21117E-2</v>
      </c>
      <c r="DW92">
        <v>9.0414645000000002E-2</v>
      </c>
      <c r="DX92">
        <v>6.6590818999999996E-2</v>
      </c>
      <c r="DY92">
        <v>5.2923830000000003E-3</v>
      </c>
      <c r="DZ92">
        <v>1.1217117249999999</v>
      </c>
      <c r="EA92">
        <v>0.14978693200000001</v>
      </c>
      <c r="EB92">
        <v>117.6210833</v>
      </c>
      <c r="EC92">
        <v>35.354028329999998</v>
      </c>
      <c r="ED92">
        <v>0.18516397500000001</v>
      </c>
      <c r="EE92">
        <v>4691</v>
      </c>
      <c r="EF92">
        <v>3262.6999510000001</v>
      </c>
      <c r="EG92">
        <v>823.70001219999995</v>
      </c>
      <c r="EH92">
        <v>0.64749598500000005</v>
      </c>
      <c r="EI92">
        <v>-1.7000000479999999</v>
      </c>
      <c r="EJ92">
        <v>25.200000760000002</v>
      </c>
      <c r="EK92">
        <v>39.759998320000001</v>
      </c>
      <c r="EL92">
        <v>-17.93000031</v>
      </c>
      <c r="EM92">
        <v>267</v>
      </c>
      <c r="EN92">
        <v>257</v>
      </c>
      <c r="EO92">
        <v>851.29714460000002</v>
      </c>
      <c r="EP92" t="s">
        <v>265</v>
      </c>
      <c r="EQ92" t="s">
        <v>160</v>
      </c>
      <c r="ER92" t="s">
        <v>161</v>
      </c>
      <c r="ES92" t="s">
        <v>3240</v>
      </c>
      <c r="EW92" t="s">
        <v>3240</v>
      </c>
      <c r="EY92">
        <v>8.4499999999999993</v>
      </c>
      <c r="EZ92">
        <v>3.05</v>
      </c>
      <c r="FA92">
        <v>11.5</v>
      </c>
      <c r="FB92">
        <v>1039.6078</v>
      </c>
      <c r="FC92">
        <v>15.70167215</v>
      </c>
    </row>
    <row r="93" spans="1:159">
      <c r="A93">
        <v>92</v>
      </c>
      <c r="B93" t="s">
        <v>442</v>
      </c>
      <c r="C93" t="s">
        <v>421</v>
      </c>
      <c r="D93" t="s">
        <v>153</v>
      </c>
      <c r="E93" t="s">
        <v>307</v>
      </c>
      <c r="F93" t="s">
        <v>155</v>
      </c>
      <c r="G93">
        <v>4.9926265799999996</v>
      </c>
      <c r="H93">
        <v>2.2747565299999999</v>
      </c>
      <c r="I93">
        <v>4.2566441700000004</v>
      </c>
      <c r="J93">
        <v>1.55997458</v>
      </c>
      <c r="K93">
        <v>0.96984192000000002</v>
      </c>
      <c r="L93">
        <v>14.053843799999999</v>
      </c>
      <c r="M93">
        <v>7.9436397000000006E-2</v>
      </c>
      <c r="N93">
        <v>1.0347544E-2</v>
      </c>
      <c r="O93">
        <v>5.2884199999999996E-4</v>
      </c>
      <c r="P93">
        <v>1.8120568E-2</v>
      </c>
      <c r="Q93">
        <v>4.5437587000000002E-2</v>
      </c>
      <c r="R93">
        <v>0.24039685199999999</v>
      </c>
      <c r="S93">
        <v>1.0823790000000001E-3</v>
      </c>
      <c r="T93">
        <v>4.4450647000000003E-2</v>
      </c>
      <c r="U93">
        <v>2.3835300000000001E-4</v>
      </c>
      <c r="V93">
        <v>1.233686018</v>
      </c>
      <c r="W93">
        <v>5.7926533000000002E-2</v>
      </c>
      <c r="X93">
        <v>0.52023238500000002</v>
      </c>
      <c r="Y93">
        <v>0.64562223100000005</v>
      </c>
      <c r="Z93">
        <v>2.7000613E-2</v>
      </c>
      <c r="AA93">
        <v>4.1066574320000004</v>
      </c>
      <c r="AB93">
        <v>0.28354999400000003</v>
      </c>
      <c r="AC93">
        <v>0.79243872400000004</v>
      </c>
      <c r="AD93">
        <v>0.85076404699999997</v>
      </c>
      <c r="AE93">
        <v>50.117176729999997</v>
      </c>
      <c r="AF93" t="s">
        <v>442</v>
      </c>
      <c r="AG93" t="s">
        <v>156</v>
      </c>
      <c r="AH93" t="s">
        <v>443</v>
      </c>
      <c r="AI93" s="4" t="s">
        <v>3419</v>
      </c>
      <c r="AJ93">
        <v>18.4660698</v>
      </c>
      <c r="AK93">
        <v>0.812864056</v>
      </c>
      <c r="AL93">
        <v>580.63505080000004</v>
      </c>
      <c r="AM93">
        <v>10709.47905</v>
      </c>
      <c r="AN93">
        <v>5949.2336100000002</v>
      </c>
      <c r="AO93">
        <v>10743.12925</v>
      </c>
      <c r="AP93">
        <v>2.985195611</v>
      </c>
      <c r="AQ93">
        <v>1193.4766540000001</v>
      </c>
      <c r="AR93">
        <v>37.620368550000002</v>
      </c>
      <c r="AS93">
        <v>33.25211831</v>
      </c>
      <c r="AT93">
        <v>407.57655929999999</v>
      </c>
      <c r="AU93">
        <v>25086.249690000001</v>
      </c>
      <c r="AV93">
        <v>12.53895893</v>
      </c>
      <c r="AW93">
        <v>24.306043110000001</v>
      </c>
      <c r="AX93">
        <v>56.24765438</v>
      </c>
      <c r="AY93">
        <v>57.0856499</v>
      </c>
      <c r="AZ93">
        <v>6.7062350000000004</v>
      </c>
      <c r="BA93">
        <v>1.7167279070000001</v>
      </c>
      <c r="BB93">
        <v>4.083206305</v>
      </c>
      <c r="BC93">
        <v>55.057591950000003</v>
      </c>
      <c r="BD93">
        <v>46.251668019999997</v>
      </c>
      <c r="BE93">
        <v>7.6656838680000003</v>
      </c>
      <c r="BF93">
        <v>1.217484937</v>
      </c>
      <c r="BG93">
        <v>1.3637405380000001</v>
      </c>
      <c r="BH93">
        <v>0.43017561199999999</v>
      </c>
      <c r="BI93">
        <v>0.14298651400000001</v>
      </c>
      <c r="BJ93">
        <v>6.8510710530000001</v>
      </c>
      <c r="BK93">
        <v>0.38150308900000002</v>
      </c>
      <c r="BL93">
        <v>7.1353989799999997</v>
      </c>
      <c r="BM93">
        <v>307.55991760000001</v>
      </c>
      <c r="BN93">
        <v>32.834899059999998</v>
      </c>
      <c r="BO93">
        <v>59.449904429999997</v>
      </c>
      <c r="BP93">
        <v>6.6241623250000004</v>
      </c>
      <c r="BQ93">
        <v>23.828956210000001</v>
      </c>
      <c r="BR93">
        <v>3.7247816579999999</v>
      </c>
      <c r="BS93">
        <v>0.88222895199999996</v>
      </c>
      <c r="BT93">
        <v>3.3087842420000002</v>
      </c>
      <c r="BU93">
        <v>0.35858109599999999</v>
      </c>
      <c r="BV93">
        <v>1.65323508</v>
      </c>
      <c r="BW93">
        <v>0.28866623299999999</v>
      </c>
      <c r="BX93">
        <v>0.78882677300000004</v>
      </c>
      <c r="BY93">
        <v>0.63338490700000005</v>
      </c>
      <c r="BZ93">
        <v>3.8247152999999999E-2</v>
      </c>
      <c r="CA93">
        <v>18.15453436</v>
      </c>
      <c r="CB93">
        <v>4.8841409809999998</v>
      </c>
      <c r="CC93">
        <v>400.80040000000002</v>
      </c>
      <c r="CD93">
        <v>14.855433700000001</v>
      </c>
      <c r="CE93">
        <v>54.25</v>
      </c>
      <c r="CF93">
        <v>6.77</v>
      </c>
      <c r="CG93">
        <v>73.2</v>
      </c>
      <c r="CH93" t="s">
        <v>444</v>
      </c>
      <c r="CI93">
        <v>1.092754725</v>
      </c>
      <c r="CJ93">
        <v>5.1211958000000002E-2</v>
      </c>
      <c r="CK93">
        <v>1976.530023</v>
      </c>
      <c r="CL93">
        <v>4826.1277040000004</v>
      </c>
      <c r="CM93">
        <v>6951.0502829999996</v>
      </c>
      <c r="CN93">
        <v>2880.5996209999998</v>
      </c>
      <c r="CO93">
        <v>8.4884924E-2</v>
      </c>
      <c r="CP93">
        <v>5.7379909810000003</v>
      </c>
      <c r="CQ93">
        <v>1.321878332</v>
      </c>
      <c r="CR93">
        <v>7.7803063879999996</v>
      </c>
      <c r="CS93">
        <v>60.836246209999999</v>
      </c>
      <c r="CT93">
        <v>763.77449220000005</v>
      </c>
      <c r="CU93">
        <v>0.61791006400000004</v>
      </c>
      <c r="CV93">
        <v>3.1123325780000002</v>
      </c>
      <c r="CW93">
        <v>13.526995700000001</v>
      </c>
      <c r="CX93">
        <v>20.757742459999999</v>
      </c>
      <c r="CY93">
        <v>0.21497307800000001</v>
      </c>
      <c r="CZ93">
        <v>9.8363052000000006E-2</v>
      </c>
      <c r="DA93">
        <v>0.29538384499999998</v>
      </c>
      <c r="DB93">
        <v>15.63923078</v>
      </c>
      <c r="DC93">
        <v>15.84099305</v>
      </c>
      <c r="DD93">
        <v>0.61520038799999999</v>
      </c>
      <c r="DE93">
        <v>2.7577564999999998E-2</v>
      </c>
      <c r="DF93">
        <v>8.7027119E-2</v>
      </c>
      <c r="DG93">
        <v>0.206508307</v>
      </c>
      <c r="DH93">
        <v>8.7070912E-2</v>
      </c>
      <c r="DI93">
        <v>0.54820570899999999</v>
      </c>
      <c r="DJ93">
        <v>5.5488137E-2</v>
      </c>
      <c r="DK93">
        <v>0.349123921</v>
      </c>
      <c r="DL93">
        <v>116.1694559</v>
      </c>
      <c r="DM93">
        <v>1.7055328270000001</v>
      </c>
      <c r="DN93">
        <v>2.4951596920000001</v>
      </c>
      <c r="DO93">
        <v>0.33441138599999998</v>
      </c>
      <c r="DP93">
        <v>1.2367698819999999</v>
      </c>
      <c r="DQ93">
        <v>0.19502092400000001</v>
      </c>
      <c r="DR93">
        <v>6.2304294000000003E-2</v>
      </c>
      <c r="DS93">
        <v>0.183049084</v>
      </c>
      <c r="DT93">
        <v>2.1688354E-2</v>
      </c>
      <c r="DU93">
        <v>0.102191267</v>
      </c>
      <c r="DV93">
        <v>1.9508753E-2</v>
      </c>
      <c r="DW93">
        <v>5.3462721999999997E-2</v>
      </c>
      <c r="DX93">
        <v>4.2669637000000003E-2</v>
      </c>
      <c r="DY93">
        <v>5.7076540000000004E-3</v>
      </c>
      <c r="DZ93">
        <v>0.96659514499999999</v>
      </c>
      <c r="EA93">
        <v>9.6989966999999996E-2</v>
      </c>
      <c r="EB93">
        <v>117.6210833</v>
      </c>
      <c r="EC93">
        <v>35.354028329999998</v>
      </c>
      <c r="ED93">
        <v>0.18516397500000001</v>
      </c>
      <c r="EE93">
        <v>4691</v>
      </c>
      <c r="EF93">
        <v>3262.6999510000001</v>
      </c>
      <c r="EG93">
        <v>823.70001219999995</v>
      </c>
      <c r="EH93">
        <v>0.64749598500000005</v>
      </c>
      <c r="EI93">
        <v>-1.7000000479999999</v>
      </c>
      <c r="EJ93">
        <v>25.200000760000002</v>
      </c>
      <c r="EK93">
        <v>39.759998320000001</v>
      </c>
      <c r="EL93">
        <v>-17.93000031</v>
      </c>
      <c r="EM93">
        <v>267</v>
      </c>
      <c r="EN93">
        <v>257</v>
      </c>
      <c r="EO93">
        <v>851.29714460000002</v>
      </c>
      <c r="EP93" t="s">
        <v>265</v>
      </c>
      <c r="EQ93" t="s">
        <v>160</v>
      </c>
      <c r="ER93" t="s">
        <v>161</v>
      </c>
      <c r="ES93" t="s">
        <v>3240</v>
      </c>
      <c r="EW93" t="s">
        <v>3240</v>
      </c>
      <c r="EY93">
        <v>8.06</v>
      </c>
      <c r="EZ93">
        <v>20.260000000000002</v>
      </c>
      <c r="FA93">
        <v>28.32</v>
      </c>
      <c r="FB93">
        <v>1031.8154</v>
      </c>
      <c r="FC93">
        <v>13.866668349999999</v>
      </c>
    </row>
    <row r="94" spans="1:159">
      <c r="A94">
        <v>93</v>
      </c>
      <c r="B94" t="s">
        <v>445</v>
      </c>
      <c r="C94" t="s">
        <v>421</v>
      </c>
      <c r="D94" t="s">
        <v>153</v>
      </c>
      <c r="E94" t="s">
        <v>307</v>
      </c>
      <c r="F94" t="s">
        <v>155</v>
      </c>
      <c r="G94">
        <v>2.8011223699999999</v>
      </c>
      <c r="H94">
        <v>0.69923981999999996</v>
      </c>
      <c r="I94">
        <v>1.8710139699999999</v>
      </c>
      <c r="J94">
        <v>0.81873432000000002</v>
      </c>
      <c r="K94">
        <v>0.52332497</v>
      </c>
      <c r="L94">
        <v>6.7134354600000004</v>
      </c>
      <c r="M94">
        <v>6.6469166999999996E-2</v>
      </c>
      <c r="N94">
        <v>1.8842650999999998E-2</v>
      </c>
      <c r="O94">
        <v>4.3613700000000002E-4</v>
      </c>
      <c r="P94">
        <v>2.0538371E-2</v>
      </c>
      <c r="Q94">
        <v>0.10403190399999999</v>
      </c>
      <c r="R94">
        <v>0.49461076399999998</v>
      </c>
      <c r="S94">
        <v>1.438939E-3</v>
      </c>
      <c r="T94">
        <v>5.9103640999999998E-2</v>
      </c>
      <c r="U94">
        <v>2.354E-4</v>
      </c>
      <c r="V94">
        <v>1.8741530829999999</v>
      </c>
      <c r="W94">
        <v>7.8857711999999996E-2</v>
      </c>
      <c r="X94">
        <v>0.751289341</v>
      </c>
      <c r="Y94">
        <v>0.72721591299999999</v>
      </c>
      <c r="Z94">
        <v>5.5532665000000002E-2</v>
      </c>
      <c r="AA94">
        <v>0.62415258799999995</v>
      </c>
      <c r="AB94">
        <v>0.45139748000000002</v>
      </c>
      <c r="AC94">
        <v>1.1444075300000001</v>
      </c>
      <c r="AD94">
        <v>0.70127609999999996</v>
      </c>
      <c r="AE94">
        <v>63.693695390000002</v>
      </c>
      <c r="AF94" t="s">
        <v>445</v>
      </c>
      <c r="AG94" t="s">
        <v>156</v>
      </c>
      <c r="AH94" t="s">
        <v>446</v>
      </c>
      <c r="AI94" s="4" t="s">
        <v>3419</v>
      </c>
      <c r="AJ94">
        <v>20.67219721</v>
      </c>
      <c r="AK94">
        <v>0.741306087</v>
      </c>
      <c r="AL94">
        <v>423.72999529999998</v>
      </c>
      <c r="AM94">
        <v>9088.3637429999999</v>
      </c>
      <c r="AN94">
        <v>5196.3034690000004</v>
      </c>
      <c r="AO94">
        <v>8170.7476020000004</v>
      </c>
      <c r="AP94">
        <v>3.5993671599999999</v>
      </c>
      <c r="AQ94">
        <v>1180.058857</v>
      </c>
      <c r="AR94">
        <v>40.27734521</v>
      </c>
      <c r="AS94">
        <v>27.472757359999999</v>
      </c>
      <c r="AT94">
        <v>491.10830290000001</v>
      </c>
      <c r="AU94">
        <v>28608.48604</v>
      </c>
      <c r="AV94">
        <v>12.501220350000001</v>
      </c>
      <c r="AW94">
        <v>23.628734569999999</v>
      </c>
      <c r="AX94">
        <v>48.42866325</v>
      </c>
      <c r="AY94">
        <v>72.003298169999994</v>
      </c>
      <c r="AZ94">
        <v>7.7249812279999999</v>
      </c>
      <c r="BA94">
        <v>1.9073801379999999</v>
      </c>
      <c r="BB94">
        <v>6.7190184430000004</v>
      </c>
      <c r="BC94">
        <v>49.746625020000003</v>
      </c>
      <c r="BD94">
        <v>41.246545310000002</v>
      </c>
      <c r="BE94">
        <v>10.361447760000001</v>
      </c>
      <c r="BF94">
        <v>1.3394771219999999</v>
      </c>
      <c r="BG94">
        <v>1.5169244399999999</v>
      </c>
      <c r="BH94">
        <v>0.64702760199999998</v>
      </c>
      <c r="BI94">
        <v>0.15634268000000001</v>
      </c>
      <c r="BJ94">
        <v>7.2993909099999996</v>
      </c>
      <c r="BK94">
        <v>0.52438574100000002</v>
      </c>
      <c r="BL94">
        <v>5.2993177950000003</v>
      </c>
      <c r="BM94">
        <v>363.38555710000003</v>
      </c>
      <c r="BN94">
        <v>36.099490799999998</v>
      </c>
      <c r="BO94">
        <v>69.007025999999996</v>
      </c>
      <c r="BP94">
        <v>7.4183613130000001</v>
      </c>
      <c r="BQ94">
        <v>27.026608169999999</v>
      </c>
      <c r="BR94">
        <v>4.5083651619999996</v>
      </c>
      <c r="BS94">
        <v>1.0268269139999999</v>
      </c>
      <c r="BT94">
        <v>4.0689936949999996</v>
      </c>
      <c r="BU94">
        <v>0.46052975699999998</v>
      </c>
      <c r="BV94">
        <v>2.166374705</v>
      </c>
      <c r="BW94">
        <v>0.38365022599999998</v>
      </c>
      <c r="BX94">
        <v>1.008903466</v>
      </c>
      <c r="BY94">
        <v>0.83434225200000001</v>
      </c>
      <c r="BZ94">
        <v>2.9273608999999999E-2</v>
      </c>
      <c r="CA94">
        <v>23.75207391</v>
      </c>
      <c r="CB94">
        <v>5.6702062590000004</v>
      </c>
      <c r="CC94">
        <v>304.92</v>
      </c>
      <c r="CD94">
        <v>28.418155710000001</v>
      </c>
      <c r="CE94">
        <v>64.55</v>
      </c>
      <c r="CF94">
        <v>6.78</v>
      </c>
      <c r="CG94">
        <v>45.9</v>
      </c>
      <c r="CH94" t="s">
        <v>447</v>
      </c>
      <c r="CI94">
        <v>1.6637566239999999</v>
      </c>
      <c r="CJ94">
        <v>5.5492232000000002E-2</v>
      </c>
      <c r="CK94">
        <v>1727.4625229999999</v>
      </c>
      <c r="CL94">
        <v>4813.9212619999998</v>
      </c>
      <c r="CM94">
        <v>7339.8475289999997</v>
      </c>
      <c r="CN94">
        <v>2165.226228</v>
      </c>
      <c r="CO94">
        <v>5.1589942E-2</v>
      </c>
      <c r="CP94">
        <v>6.644826782</v>
      </c>
      <c r="CQ94">
        <v>0.66274138599999999</v>
      </c>
      <c r="CR94">
        <v>1.5497995609999999</v>
      </c>
      <c r="CS94">
        <v>58.857722449999997</v>
      </c>
      <c r="CT94">
        <v>348.42276099999998</v>
      </c>
      <c r="CU94">
        <v>0.36996860399999998</v>
      </c>
      <c r="CV94">
        <v>3.962935823</v>
      </c>
      <c r="CW94">
        <v>11.569417550000001</v>
      </c>
      <c r="CX94">
        <v>30.26157005</v>
      </c>
      <c r="CY94">
        <v>0.128851576</v>
      </c>
      <c r="CZ94">
        <v>6.1194580999999998E-2</v>
      </c>
      <c r="DA94">
        <v>0.163562491</v>
      </c>
      <c r="DB94">
        <v>19.729221750000001</v>
      </c>
      <c r="DC94">
        <v>14.50543935</v>
      </c>
      <c r="DD94">
        <v>0.52865740400000005</v>
      </c>
      <c r="DE94">
        <v>7.3735669000000004E-2</v>
      </c>
      <c r="DF94">
        <v>0.10030275600000001</v>
      </c>
      <c r="DG94">
        <v>9.9911600000000003E-2</v>
      </c>
      <c r="DH94">
        <v>8.1069378999999997E-2</v>
      </c>
      <c r="DI94">
        <v>0.50720315199999999</v>
      </c>
      <c r="DJ94">
        <v>4.2068725000000001E-2</v>
      </c>
      <c r="DK94">
        <v>0.23694964299999999</v>
      </c>
      <c r="DL94">
        <v>78.195535239999998</v>
      </c>
      <c r="DM94">
        <v>1.0956573570000001</v>
      </c>
      <c r="DN94">
        <v>1.516365</v>
      </c>
      <c r="DO94">
        <v>0.21174974799999999</v>
      </c>
      <c r="DP94">
        <v>0.79835662200000002</v>
      </c>
      <c r="DQ94">
        <v>0.134686472</v>
      </c>
      <c r="DR94">
        <v>4.2683265999999997E-2</v>
      </c>
      <c r="DS94">
        <v>0.13619362800000001</v>
      </c>
      <c r="DT94">
        <v>1.6254289000000002E-2</v>
      </c>
      <c r="DU94">
        <v>8.6378717999999993E-2</v>
      </c>
      <c r="DV94">
        <v>1.5960459E-2</v>
      </c>
      <c r="DW94">
        <v>4.6842309999999998E-2</v>
      </c>
      <c r="DX94">
        <v>3.3562474000000002E-2</v>
      </c>
      <c r="DY94">
        <v>4.8718379999999999E-3</v>
      </c>
      <c r="DZ94">
        <v>0.73368613000000005</v>
      </c>
      <c r="EA94">
        <v>7.7623128999999999E-2</v>
      </c>
      <c r="EB94">
        <v>117.6210833</v>
      </c>
      <c r="EC94">
        <v>35.354028329999998</v>
      </c>
      <c r="ED94">
        <v>0.18516397500000001</v>
      </c>
      <c r="EE94">
        <v>4691</v>
      </c>
      <c r="EF94">
        <v>3262.6999510000001</v>
      </c>
      <c r="EG94">
        <v>823.70001219999995</v>
      </c>
      <c r="EH94">
        <v>0.64749598500000005</v>
      </c>
      <c r="EI94">
        <v>-1.7000000479999999</v>
      </c>
      <c r="EJ94">
        <v>25.200000760000002</v>
      </c>
      <c r="EK94">
        <v>39.759998320000001</v>
      </c>
      <c r="EL94">
        <v>-17.93000031</v>
      </c>
      <c r="EM94">
        <v>267</v>
      </c>
      <c r="EN94">
        <v>257</v>
      </c>
      <c r="EO94">
        <v>851.29714460000002</v>
      </c>
      <c r="EP94" t="s">
        <v>265</v>
      </c>
      <c r="EQ94" t="s">
        <v>160</v>
      </c>
      <c r="ER94" t="s">
        <v>161</v>
      </c>
      <c r="ES94" t="s">
        <v>3240</v>
      </c>
      <c r="EW94" t="s">
        <v>3240</v>
      </c>
      <c r="EY94">
        <v>8.14</v>
      </c>
      <c r="EZ94">
        <v>2.5499999999999998</v>
      </c>
      <c r="FA94">
        <v>10.69</v>
      </c>
      <c r="FB94">
        <v>1082.8047999999999</v>
      </c>
      <c r="FC94">
        <v>18.952008759999998</v>
      </c>
    </row>
    <row r="95" spans="1:159">
      <c r="A95">
        <v>94</v>
      </c>
      <c r="B95" t="s">
        <v>448</v>
      </c>
      <c r="C95" t="s">
        <v>421</v>
      </c>
      <c r="D95" t="s">
        <v>153</v>
      </c>
      <c r="E95" t="s">
        <v>307</v>
      </c>
      <c r="F95" t="s">
        <v>155</v>
      </c>
      <c r="G95">
        <v>1.9951448700000001</v>
      </c>
      <c r="H95">
        <v>0.51761838000000004</v>
      </c>
      <c r="I95">
        <v>2.3678427900000001</v>
      </c>
      <c r="J95">
        <v>0.84421064999999995</v>
      </c>
      <c r="K95">
        <v>0.52921207000000003</v>
      </c>
      <c r="L95">
        <v>6.2540287499999998</v>
      </c>
      <c r="M95">
        <v>6.3700989999999999E-2</v>
      </c>
      <c r="N95">
        <v>3.2765651E-2</v>
      </c>
      <c r="O95">
        <v>8.3943600000000004E-4</v>
      </c>
      <c r="P95">
        <v>1.8563469999999999E-2</v>
      </c>
      <c r="Q95">
        <v>0.182034324</v>
      </c>
      <c r="R95">
        <v>0.288039822</v>
      </c>
      <c r="S95">
        <v>9.5076999999999998E-4</v>
      </c>
      <c r="T95">
        <v>4.9734974000000001E-2</v>
      </c>
      <c r="U95">
        <v>2.80081E-4</v>
      </c>
      <c r="V95">
        <v>1.9602526</v>
      </c>
      <c r="W95">
        <v>6.2152550000000001E-2</v>
      </c>
      <c r="X95">
        <v>0.53415707099999998</v>
      </c>
      <c r="Y95">
        <v>0.63730028100000002</v>
      </c>
      <c r="Z95">
        <v>2.8376871000000001E-2</v>
      </c>
      <c r="AA95">
        <v>1.7181507039999999</v>
      </c>
      <c r="AB95">
        <v>0.47123506900000001</v>
      </c>
      <c r="AC95">
        <v>1.2505214010000001</v>
      </c>
      <c r="AD95">
        <v>0.75226855100000001</v>
      </c>
      <c r="AE95">
        <v>57.010235799999997</v>
      </c>
      <c r="AF95" t="s">
        <v>448</v>
      </c>
      <c r="AG95" t="s">
        <v>156</v>
      </c>
      <c r="AH95" t="s">
        <v>449</v>
      </c>
      <c r="AI95" s="4" t="s">
        <v>3419</v>
      </c>
      <c r="AJ95">
        <v>21.789602039999998</v>
      </c>
      <c r="AK95">
        <v>0.87537422099999995</v>
      </c>
      <c r="AL95">
        <v>587.73241180000002</v>
      </c>
      <c r="AM95">
        <v>9113.3065320000005</v>
      </c>
      <c r="AN95">
        <v>5058.5352430000003</v>
      </c>
      <c r="AO95">
        <v>9219.2749500000009</v>
      </c>
      <c r="AP95">
        <v>4.2040548080000004</v>
      </c>
      <c r="AQ95">
        <v>1132.124286</v>
      </c>
      <c r="AR95">
        <v>43.476060230000002</v>
      </c>
      <c r="AS95">
        <v>28.222775599999999</v>
      </c>
      <c r="AT95">
        <v>567.55223039999998</v>
      </c>
      <c r="AU95">
        <v>30359.518339999999</v>
      </c>
      <c r="AV95">
        <v>13.60576549</v>
      </c>
      <c r="AW95">
        <v>24.59924955</v>
      </c>
      <c r="AX95">
        <v>52.550542530000001</v>
      </c>
      <c r="AY95">
        <v>70.617471109999997</v>
      </c>
      <c r="AZ95">
        <v>8.0967666699999992</v>
      </c>
      <c r="BA95">
        <v>1.9334754869999999</v>
      </c>
      <c r="BB95">
        <v>8.1190540119999994</v>
      </c>
      <c r="BC95">
        <v>45.88716024</v>
      </c>
      <c r="BD95">
        <v>38.996725120000001</v>
      </c>
      <c r="BE95">
        <v>10.67329101</v>
      </c>
      <c r="BF95">
        <v>1.6783826100000001</v>
      </c>
      <c r="BG95">
        <v>1.4101794219999999</v>
      </c>
      <c r="BH95">
        <v>0.62657551899999997</v>
      </c>
      <c r="BI95">
        <v>0.19904992099999999</v>
      </c>
      <c r="BJ95">
        <v>8.2910325720000007</v>
      </c>
      <c r="BK95">
        <v>0.58057798100000002</v>
      </c>
      <c r="BL95">
        <v>5.272598071</v>
      </c>
      <c r="BM95">
        <v>438.48756109999999</v>
      </c>
      <c r="BN95">
        <v>34.764526240000002</v>
      </c>
      <c r="BO95">
        <v>70.067877330000002</v>
      </c>
      <c r="BP95">
        <v>7.3205668040000003</v>
      </c>
      <c r="BQ95">
        <v>26.817802780000001</v>
      </c>
      <c r="BR95">
        <v>4.6200954169999999</v>
      </c>
      <c r="BS95">
        <v>1.05306184</v>
      </c>
      <c r="BT95">
        <v>4.178351503</v>
      </c>
      <c r="BU95">
        <v>0.47898328899999998</v>
      </c>
      <c r="BV95">
        <v>2.2873814339999998</v>
      </c>
      <c r="BW95">
        <v>0.40686915000000001</v>
      </c>
      <c r="BX95">
        <v>1.088744621</v>
      </c>
      <c r="BY95">
        <v>0.85460446499999998</v>
      </c>
      <c r="BZ95">
        <v>3.9255703000000003E-2</v>
      </c>
      <c r="CA95">
        <v>29.191777649999999</v>
      </c>
      <c r="CB95">
        <v>5.9683667930000004</v>
      </c>
      <c r="CC95">
        <v>274.59739999999999</v>
      </c>
      <c r="CD95">
        <v>12.959566150000001</v>
      </c>
      <c r="CE95">
        <v>97.65</v>
      </c>
      <c r="CF95">
        <v>6.73</v>
      </c>
      <c r="CG95">
        <v>51.5</v>
      </c>
      <c r="CH95" t="s">
        <v>450</v>
      </c>
      <c r="CI95">
        <v>2.1189296610000001</v>
      </c>
      <c r="CJ95">
        <v>3.9461721999999998E-2</v>
      </c>
      <c r="CK95">
        <v>1806.4462599999999</v>
      </c>
      <c r="CL95">
        <v>4732.1788500000002</v>
      </c>
      <c r="CM95">
        <v>6755.7179999999998</v>
      </c>
      <c r="CN95">
        <v>2659.7347370000002</v>
      </c>
      <c r="CO95">
        <v>7.9915812000000003E-2</v>
      </c>
      <c r="CP95">
        <v>15.15341828</v>
      </c>
      <c r="CQ95">
        <v>0.88205966599999996</v>
      </c>
      <c r="CR95">
        <v>3.9401259629999998</v>
      </c>
      <c r="CS95">
        <v>76.891331980000004</v>
      </c>
      <c r="CT95">
        <v>560.36121809999997</v>
      </c>
      <c r="CU95">
        <v>0.77387623299999997</v>
      </c>
      <c r="CV95">
        <v>5.5500955769999996</v>
      </c>
      <c r="CW95">
        <v>11.27622762</v>
      </c>
      <c r="CX95">
        <v>21.482816</v>
      </c>
      <c r="CY95">
        <v>0.17833185300000001</v>
      </c>
      <c r="CZ95">
        <v>9.5242382E-2</v>
      </c>
      <c r="DA95">
        <v>0.221498415</v>
      </c>
      <c r="DB95">
        <v>10.899530540000001</v>
      </c>
      <c r="DC95">
        <v>15.90729088</v>
      </c>
      <c r="DD95">
        <v>0.88317763800000004</v>
      </c>
      <c r="DE95">
        <v>0.25207964399999999</v>
      </c>
      <c r="DF95">
        <v>7.6312606000000005E-2</v>
      </c>
      <c r="DG95">
        <v>0.135341712</v>
      </c>
      <c r="DH95">
        <v>0.119999802</v>
      </c>
      <c r="DI95">
        <v>0.872728532</v>
      </c>
      <c r="DJ95">
        <v>4.6174346999999998E-2</v>
      </c>
      <c r="DK95">
        <v>0.169739003</v>
      </c>
      <c r="DL95">
        <v>123.48107779999999</v>
      </c>
      <c r="DM95">
        <v>1.6252760479999999</v>
      </c>
      <c r="DN95">
        <v>2.3349072510000002</v>
      </c>
      <c r="DO95">
        <v>0.33553538100000002</v>
      </c>
      <c r="DP95">
        <v>1.249861863</v>
      </c>
      <c r="DQ95">
        <v>0.21916371400000001</v>
      </c>
      <c r="DR95">
        <v>6.6686158999999995E-2</v>
      </c>
      <c r="DS95">
        <v>0.21439555499999999</v>
      </c>
      <c r="DT95">
        <v>2.7173619999999999E-2</v>
      </c>
      <c r="DU95">
        <v>0.14084144400000001</v>
      </c>
      <c r="DV95">
        <v>2.6938711000000001E-2</v>
      </c>
      <c r="DW95">
        <v>7.4824533999999998E-2</v>
      </c>
      <c r="DX95">
        <v>5.3997273999999998E-2</v>
      </c>
      <c r="DY95">
        <v>7.9504480000000006E-3</v>
      </c>
      <c r="DZ95">
        <v>1.2101240040000001</v>
      </c>
      <c r="EA95">
        <v>0.13170111300000001</v>
      </c>
      <c r="EB95">
        <v>117.6210833</v>
      </c>
      <c r="EC95">
        <v>35.354028329999998</v>
      </c>
      <c r="ED95">
        <v>0.18516397500000001</v>
      </c>
      <c r="EE95">
        <v>4691</v>
      </c>
      <c r="EF95">
        <v>3262.6999510000001</v>
      </c>
      <c r="EG95">
        <v>823.70001219999995</v>
      </c>
      <c r="EH95">
        <v>0.64749598500000005</v>
      </c>
      <c r="EI95">
        <v>-1.7000000479999999</v>
      </c>
      <c r="EJ95">
        <v>25.200000760000002</v>
      </c>
      <c r="EK95">
        <v>39.759998320000001</v>
      </c>
      <c r="EL95">
        <v>-17.93000031</v>
      </c>
      <c r="EM95">
        <v>267</v>
      </c>
      <c r="EN95">
        <v>257</v>
      </c>
      <c r="EO95">
        <v>851.29714460000002</v>
      </c>
      <c r="EP95" t="s">
        <v>265</v>
      </c>
      <c r="EQ95" t="s">
        <v>160</v>
      </c>
      <c r="ER95" t="s">
        <v>161</v>
      </c>
      <c r="ES95" t="s">
        <v>3240</v>
      </c>
      <c r="EW95" t="s">
        <v>3240</v>
      </c>
      <c r="EY95">
        <v>7.78</v>
      </c>
      <c r="EZ95">
        <v>3.55</v>
      </c>
      <c r="FA95">
        <v>11.33</v>
      </c>
      <c r="FB95">
        <v>964.05539999999996</v>
      </c>
      <c r="FC95">
        <v>14.800657319999999</v>
      </c>
    </row>
    <row r="96" spans="1:159">
      <c r="A96">
        <v>95</v>
      </c>
      <c r="B96" t="s">
        <v>451</v>
      </c>
      <c r="C96" t="s">
        <v>421</v>
      </c>
      <c r="D96" t="s">
        <v>153</v>
      </c>
      <c r="E96" t="s">
        <v>307</v>
      </c>
      <c r="F96" t="s">
        <v>155</v>
      </c>
      <c r="G96">
        <v>3.10963352</v>
      </c>
      <c r="H96">
        <v>0.62792983000000002</v>
      </c>
      <c r="I96">
        <v>2.52868995</v>
      </c>
      <c r="J96">
        <v>1.08552209</v>
      </c>
      <c r="K96">
        <v>0.67536025</v>
      </c>
      <c r="L96">
        <v>8.02713565</v>
      </c>
      <c r="M96">
        <v>0.117754072</v>
      </c>
      <c r="N96">
        <v>3.2584809999999999E-2</v>
      </c>
      <c r="O96">
        <v>9.4451400000000003E-4</v>
      </c>
      <c r="P96">
        <v>1.6660156999999998E-2</v>
      </c>
      <c r="Q96">
        <v>5.0577826999999999E-2</v>
      </c>
      <c r="R96">
        <v>0.39920575200000002</v>
      </c>
      <c r="S96">
        <v>1.3058290000000001E-3</v>
      </c>
      <c r="T96">
        <v>6.0667497000000001E-2</v>
      </c>
      <c r="U96">
        <v>1.9316799999999999E-4</v>
      </c>
      <c r="V96">
        <v>2.1959819450000002</v>
      </c>
      <c r="W96">
        <v>6.1567094000000003E-2</v>
      </c>
      <c r="X96">
        <v>0.57695887800000001</v>
      </c>
      <c r="Y96">
        <v>0.57282576600000001</v>
      </c>
      <c r="Z96">
        <v>6.4612401999999999E-2</v>
      </c>
      <c r="AA96">
        <v>1.324072087</v>
      </c>
      <c r="AB96">
        <v>0.52531698100000002</v>
      </c>
      <c r="AC96">
        <v>0.73886704800000003</v>
      </c>
      <c r="AD96">
        <v>1.1020203989999999</v>
      </c>
      <c r="AE96">
        <v>73.921588360000001</v>
      </c>
      <c r="AF96" t="s">
        <v>451</v>
      </c>
      <c r="AG96" t="s">
        <v>156</v>
      </c>
      <c r="AH96" t="s">
        <v>452</v>
      </c>
      <c r="AI96" s="4" t="s">
        <v>3419</v>
      </c>
      <c r="AJ96">
        <v>21.10461312</v>
      </c>
      <c r="AK96">
        <v>0.90781657299999996</v>
      </c>
      <c r="AL96">
        <v>644.96206689999997</v>
      </c>
      <c r="AM96">
        <v>8780.777677</v>
      </c>
      <c r="AN96">
        <v>5028.7590469999996</v>
      </c>
      <c r="AO96">
        <v>10495.842650000001</v>
      </c>
      <c r="AP96">
        <v>3.9903659249999999</v>
      </c>
      <c r="AQ96">
        <v>1112.580271</v>
      </c>
      <c r="AR96">
        <v>40.785636599999997</v>
      </c>
      <c r="AS96">
        <v>27.28553148</v>
      </c>
      <c r="AT96">
        <v>538.73413230000006</v>
      </c>
      <c r="AU96">
        <v>28889.45825</v>
      </c>
      <c r="AV96">
        <v>12.386205540000001</v>
      </c>
      <c r="AW96">
        <v>23.415552699999999</v>
      </c>
      <c r="AX96">
        <v>57.359536779999999</v>
      </c>
      <c r="AY96">
        <v>71.739073399999995</v>
      </c>
      <c r="AZ96">
        <v>7.7104730320000003</v>
      </c>
      <c r="BA96">
        <v>1.767202229</v>
      </c>
      <c r="BB96">
        <v>7.4722944489999996</v>
      </c>
      <c r="BC96">
        <v>45.36965077</v>
      </c>
      <c r="BD96">
        <v>41.505672420000003</v>
      </c>
      <c r="BE96">
        <v>10.585350119999999</v>
      </c>
      <c r="BF96">
        <v>2.3540765110000001</v>
      </c>
      <c r="BG96">
        <v>1.5338508259999999</v>
      </c>
      <c r="BH96">
        <v>0.60079603800000003</v>
      </c>
      <c r="BI96">
        <v>0.19248715799999999</v>
      </c>
      <c r="BJ96">
        <v>7.6932155760000001</v>
      </c>
      <c r="BK96">
        <v>0.60185905299999998</v>
      </c>
      <c r="BL96">
        <v>5.0761497740000001</v>
      </c>
      <c r="BM96">
        <v>431.78459959999998</v>
      </c>
      <c r="BN96">
        <v>33.42679622</v>
      </c>
      <c r="BO96">
        <v>66.760251310000001</v>
      </c>
      <c r="BP96">
        <v>7.0277769259999996</v>
      </c>
      <c r="BQ96">
        <v>25.870206329999998</v>
      </c>
      <c r="BR96">
        <v>4.4105424219999998</v>
      </c>
      <c r="BS96">
        <v>1.0208057500000001</v>
      </c>
      <c r="BT96">
        <v>4.0716525299999997</v>
      </c>
      <c r="BU96">
        <v>0.47548585799999998</v>
      </c>
      <c r="BV96">
        <v>2.222306766</v>
      </c>
      <c r="BW96">
        <v>0.39107826299999998</v>
      </c>
      <c r="BX96">
        <v>1.059379098</v>
      </c>
      <c r="BY96">
        <v>0.85439744200000001</v>
      </c>
      <c r="BZ96">
        <v>5.2590957000000001E-2</v>
      </c>
      <c r="CA96">
        <v>28.303450120000001</v>
      </c>
      <c r="CB96">
        <v>6.4406860149999998</v>
      </c>
      <c r="CC96">
        <v>237.16</v>
      </c>
      <c r="CD96">
        <v>19.954503729999999</v>
      </c>
      <c r="CE96">
        <v>55.3</v>
      </c>
      <c r="CF96">
        <v>6.68</v>
      </c>
      <c r="CG96">
        <v>48.3</v>
      </c>
      <c r="CH96" t="s">
        <v>453</v>
      </c>
      <c r="CI96">
        <v>2.7845562720000001</v>
      </c>
      <c r="CJ96">
        <v>5.5010288999999997E-2</v>
      </c>
      <c r="CK96">
        <v>1914.202732</v>
      </c>
      <c r="CL96">
        <v>4846.5765330000004</v>
      </c>
      <c r="CM96">
        <v>7034.756112</v>
      </c>
      <c r="CN96">
        <v>2512.7913199999998</v>
      </c>
      <c r="CO96">
        <v>8.2238049999999993E-2</v>
      </c>
      <c r="CP96">
        <v>14.28496281</v>
      </c>
      <c r="CQ96">
        <v>0.93339789500000003</v>
      </c>
      <c r="CR96">
        <v>4.1434801800000001</v>
      </c>
      <c r="CS96">
        <v>84.07730411</v>
      </c>
      <c r="CT96">
        <v>516.4039391</v>
      </c>
      <c r="CU96">
        <v>0.49770276000000002</v>
      </c>
      <c r="CV96">
        <v>4.8018462319999999</v>
      </c>
      <c r="CW96">
        <v>11.464629860000001</v>
      </c>
      <c r="CX96">
        <v>19.932521179999998</v>
      </c>
      <c r="CY96">
        <v>0.176162502</v>
      </c>
      <c r="CZ96">
        <v>8.0739390999999994E-2</v>
      </c>
      <c r="DA96">
        <v>0.21224499399999999</v>
      </c>
      <c r="DB96">
        <v>12.61512158</v>
      </c>
      <c r="DC96">
        <v>16.022202530000001</v>
      </c>
      <c r="DD96">
        <v>0.90189077200000001</v>
      </c>
      <c r="DE96">
        <v>0.20169263200000001</v>
      </c>
      <c r="DF96">
        <v>7.0999577999999994E-2</v>
      </c>
      <c r="DG96">
        <v>0.17309559399999999</v>
      </c>
      <c r="DH96">
        <v>0.123854504</v>
      </c>
      <c r="DI96">
        <v>0.84884079499999998</v>
      </c>
      <c r="DJ96">
        <v>6.837472E-2</v>
      </c>
      <c r="DK96">
        <v>0.18131224300000001</v>
      </c>
      <c r="DL96">
        <v>124.4832339</v>
      </c>
      <c r="DM96">
        <v>1.7338415149999999</v>
      </c>
      <c r="DN96">
        <v>2.5083756849999999</v>
      </c>
      <c r="DO96">
        <v>0.34831126499999998</v>
      </c>
      <c r="DP96">
        <v>1.3100003899999999</v>
      </c>
      <c r="DQ96">
        <v>0.241566369</v>
      </c>
      <c r="DR96">
        <v>7.2307106999999995E-2</v>
      </c>
      <c r="DS96">
        <v>0.229355582</v>
      </c>
      <c r="DT96">
        <v>2.9434091999999999E-2</v>
      </c>
      <c r="DU96">
        <v>0.15182816299999999</v>
      </c>
      <c r="DV96">
        <v>2.8889125000000002E-2</v>
      </c>
      <c r="DW96">
        <v>7.4085109999999996E-2</v>
      </c>
      <c r="DX96">
        <v>5.8866224000000002E-2</v>
      </c>
      <c r="DY96">
        <v>6.2043890000000003E-3</v>
      </c>
      <c r="DZ96">
        <v>1.148821536</v>
      </c>
      <c r="EA96">
        <v>0.14125031699999999</v>
      </c>
      <c r="EB96">
        <v>117.6210833</v>
      </c>
      <c r="EC96">
        <v>35.354028329999998</v>
      </c>
      <c r="ED96">
        <v>0.18516397500000001</v>
      </c>
      <c r="EE96">
        <v>4691</v>
      </c>
      <c r="EF96">
        <v>3262.6999510000001</v>
      </c>
      <c r="EG96">
        <v>823.70001219999995</v>
      </c>
      <c r="EH96">
        <v>0.64749598500000005</v>
      </c>
      <c r="EI96">
        <v>-1.7000000479999999</v>
      </c>
      <c r="EJ96">
        <v>25.200000760000002</v>
      </c>
      <c r="EK96">
        <v>39.759998320000001</v>
      </c>
      <c r="EL96">
        <v>-17.93000031</v>
      </c>
      <c r="EM96">
        <v>267</v>
      </c>
      <c r="EN96">
        <v>257</v>
      </c>
      <c r="EO96">
        <v>851.29714460000002</v>
      </c>
      <c r="EP96" t="s">
        <v>265</v>
      </c>
      <c r="EQ96" t="s">
        <v>160</v>
      </c>
      <c r="ER96" t="s">
        <v>161</v>
      </c>
      <c r="ES96" t="s">
        <v>3240</v>
      </c>
      <c r="EW96" t="s">
        <v>3240</v>
      </c>
      <c r="EY96">
        <v>10.87</v>
      </c>
      <c r="EZ96">
        <v>2.98</v>
      </c>
      <c r="FA96">
        <v>13.85</v>
      </c>
      <c r="FB96">
        <v>1034.5257999999999</v>
      </c>
      <c r="FC96">
        <v>15.49655811</v>
      </c>
    </row>
    <row r="97" spans="1:159">
      <c r="A97">
        <v>96</v>
      </c>
      <c r="B97" t="s">
        <v>454</v>
      </c>
      <c r="C97" t="s">
        <v>421</v>
      </c>
      <c r="D97" t="s">
        <v>153</v>
      </c>
      <c r="E97" t="s">
        <v>307</v>
      </c>
      <c r="F97" t="s">
        <v>155</v>
      </c>
      <c r="G97">
        <v>2.2652729200000001</v>
      </c>
      <c r="H97">
        <v>0.93531576000000005</v>
      </c>
      <c r="I97">
        <v>1.95688675</v>
      </c>
      <c r="J97">
        <v>1.1468050299999999</v>
      </c>
      <c r="K97">
        <v>0.75154505000000005</v>
      </c>
      <c r="L97">
        <v>7.05582551</v>
      </c>
      <c r="M97">
        <v>5.9965388000000001E-2</v>
      </c>
      <c r="N97">
        <v>1.0750377E-2</v>
      </c>
      <c r="O97">
        <v>4.8213299999999999E-4</v>
      </c>
      <c r="P97">
        <v>1.8880500000000001E-2</v>
      </c>
      <c r="Q97">
        <v>6.3472532999999998E-2</v>
      </c>
      <c r="R97">
        <v>0.34607108399999997</v>
      </c>
      <c r="S97">
        <v>1.1870330000000001E-3</v>
      </c>
      <c r="T97">
        <v>5.6888663999999999E-2</v>
      </c>
      <c r="U97">
        <v>2.1751299999999999E-4</v>
      </c>
      <c r="V97">
        <v>1.8408289179999999</v>
      </c>
      <c r="W97">
        <v>8.0479529999999994E-2</v>
      </c>
      <c r="X97">
        <v>0.67472042200000004</v>
      </c>
      <c r="Y97">
        <v>0.71518214499999999</v>
      </c>
      <c r="Z97">
        <v>3.4658612999999998E-2</v>
      </c>
      <c r="AA97">
        <v>1.081860504</v>
      </c>
      <c r="AB97">
        <v>0.44097354599999999</v>
      </c>
      <c r="AC97">
        <v>1.101135196</v>
      </c>
      <c r="AD97">
        <v>0.76825589599999999</v>
      </c>
      <c r="AE97">
        <v>73.101226960000005</v>
      </c>
      <c r="AF97" t="s">
        <v>454</v>
      </c>
      <c r="AG97" t="s">
        <v>156</v>
      </c>
      <c r="AH97" t="s">
        <v>455</v>
      </c>
      <c r="AI97" s="4" t="s">
        <v>3419</v>
      </c>
      <c r="AJ97">
        <v>23.47419485</v>
      </c>
      <c r="AK97">
        <v>1.009553704</v>
      </c>
      <c r="AL97">
        <v>474.13269889999998</v>
      </c>
      <c r="AM97">
        <v>9252.2953600000001</v>
      </c>
      <c r="AN97">
        <v>4965.5563540000003</v>
      </c>
      <c r="AO97">
        <v>8737.1578499999996</v>
      </c>
      <c r="AP97">
        <v>4.5674839489999997</v>
      </c>
      <c r="AQ97">
        <v>1142.433493</v>
      </c>
      <c r="AR97">
        <v>45.989927389999998</v>
      </c>
      <c r="AS97">
        <v>29.194010309999999</v>
      </c>
      <c r="AT97">
        <v>642.65474240000003</v>
      </c>
      <c r="AU97">
        <v>31931.494309999998</v>
      </c>
      <c r="AV97">
        <v>13.80351246</v>
      </c>
      <c r="AW97">
        <v>25.458234730000001</v>
      </c>
      <c r="AX97">
        <v>50.716577039999997</v>
      </c>
      <c r="AY97">
        <v>66.912631939999997</v>
      </c>
      <c r="AZ97">
        <v>8.3947039060000002</v>
      </c>
      <c r="BA97">
        <v>1.9777610400000001</v>
      </c>
      <c r="BB97">
        <v>8.921302721</v>
      </c>
      <c r="BC97">
        <v>45.266192650000001</v>
      </c>
      <c r="BD97">
        <v>40.488509710000002</v>
      </c>
      <c r="BE97">
        <v>11.59304352</v>
      </c>
      <c r="BF97">
        <v>2.2778204120000001</v>
      </c>
      <c r="BG97">
        <v>1.549547681</v>
      </c>
      <c r="BH97">
        <v>0.62604542600000002</v>
      </c>
      <c r="BI97">
        <v>0.177559721</v>
      </c>
      <c r="BJ97">
        <v>7.6709217240000003</v>
      </c>
      <c r="BK97">
        <v>0.64506878300000003</v>
      </c>
      <c r="BL97">
        <v>5.331323813</v>
      </c>
      <c r="BM97">
        <v>494.85807870000002</v>
      </c>
      <c r="BN97">
        <v>35.502707489999999</v>
      </c>
      <c r="BO97">
        <v>72.673600129999997</v>
      </c>
      <c r="BP97">
        <v>7.6076948169999996</v>
      </c>
      <c r="BQ97">
        <v>28.24003854</v>
      </c>
      <c r="BR97">
        <v>4.8946763899999999</v>
      </c>
      <c r="BS97">
        <v>1.134829208</v>
      </c>
      <c r="BT97">
        <v>4.4292973870000001</v>
      </c>
      <c r="BU97">
        <v>0.51268372500000003</v>
      </c>
      <c r="BV97">
        <v>2.4721039949999999</v>
      </c>
      <c r="BW97">
        <v>0.441249316</v>
      </c>
      <c r="BX97">
        <v>1.1681229870000001</v>
      </c>
      <c r="BY97">
        <v>0.93947575500000002</v>
      </c>
      <c r="BZ97">
        <v>5.4825763E-2</v>
      </c>
      <c r="CA97">
        <v>31.54214395</v>
      </c>
      <c r="CB97">
        <v>6.4300669289999997</v>
      </c>
      <c r="CC97">
        <v>271.20940000000002</v>
      </c>
      <c r="CD97">
        <v>14.36323013</v>
      </c>
      <c r="CE97">
        <v>77.849999999999994</v>
      </c>
      <c r="CF97">
        <v>6.68</v>
      </c>
      <c r="CG97">
        <v>47.3</v>
      </c>
      <c r="CH97" t="s">
        <v>456</v>
      </c>
      <c r="CI97">
        <v>1.109013389</v>
      </c>
      <c r="CJ97">
        <v>4.6488343000000001E-2</v>
      </c>
      <c r="CK97">
        <v>1637.499135</v>
      </c>
      <c r="CL97">
        <v>3825.4846499999999</v>
      </c>
      <c r="CM97">
        <v>8297.6388179999994</v>
      </c>
      <c r="CN97">
        <v>2363.0664190000002</v>
      </c>
      <c r="CO97">
        <v>5.0536915000000002E-2</v>
      </c>
      <c r="CP97">
        <v>6.0330130009999996</v>
      </c>
      <c r="CQ97">
        <v>0.64428666300000004</v>
      </c>
      <c r="CR97">
        <v>2.13872083</v>
      </c>
      <c r="CS97">
        <v>43.737301100000003</v>
      </c>
      <c r="CT97">
        <v>383.69579370000002</v>
      </c>
      <c r="CU97">
        <v>0.308731064</v>
      </c>
      <c r="CV97">
        <v>3.3463762309999998</v>
      </c>
      <c r="CW97">
        <v>9.6704650070000007</v>
      </c>
      <c r="CX97">
        <v>16.095223430000001</v>
      </c>
      <c r="CY97">
        <v>0.114412044</v>
      </c>
      <c r="CZ97">
        <v>5.1508686999999997E-2</v>
      </c>
      <c r="DA97">
        <v>0.34626993299999997</v>
      </c>
      <c r="DB97">
        <v>17.411600700000001</v>
      </c>
      <c r="DC97">
        <v>15.25436079</v>
      </c>
      <c r="DD97">
        <v>0.56339835999999999</v>
      </c>
      <c r="DE97">
        <v>4.7068349000000002E-2</v>
      </c>
      <c r="DF97">
        <v>6.7002571999999996E-2</v>
      </c>
      <c r="DG97">
        <v>9.2019247999999998E-2</v>
      </c>
      <c r="DH97">
        <v>5.4483245E-2</v>
      </c>
      <c r="DI97">
        <v>0.69024373299999997</v>
      </c>
      <c r="DJ97">
        <v>7.0919281000000001E-2</v>
      </c>
      <c r="DK97">
        <v>0.20987310300000001</v>
      </c>
      <c r="DL97">
        <v>104.4256012</v>
      </c>
      <c r="DM97">
        <v>1.0794541339999999</v>
      </c>
      <c r="DN97">
        <v>1.6478174160000001</v>
      </c>
      <c r="DO97">
        <v>0.22683659</v>
      </c>
      <c r="DP97">
        <v>0.84003228600000002</v>
      </c>
      <c r="DQ97">
        <v>0.147607083</v>
      </c>
      <c r="DR97">
        <v>5.0374475000000002E-2</v>
      </c>
      <c r="DS97">
        <v>0.15307652499999999</v>
      </c>
      <c r="DT97">
        <v>1.8464621000000001E-2</v>
      </c>
      <c r="DU97">
        <v>8.9385812999999995E-2</v>
      </c>
      <c r="DV97">
        <v>1.7903725999999998E-2</v>
      </c>
      <c r="DW97">
        <v>5.0271278000000003E-2</v>
      </c>
      <c r="DX97">
        <v>3.3253326E-2</v>
      </c>
      <c r="DY97">
        <v>6.1545549999999999E-3</v>
      </c>
      <c r="DZ97">
        <v>0.78351185499999998</v>
      </c>
      <c r="EA97">
        <v>9.4537064000000004E-2</v>
      </c>
      <c r="EB97">
        <v>117.6210833</v>
      </c>
      <c r="EC97">
        <v>35.354028329999998</v>
      </c>
      <c r="ED97">
        <v>0.18516397500000001</v>
      </c>
      <c r="EE97">
        <v>4691</v>
      </c>
      <c r="EF97">
        <v>3262.6999510000001</v>
      </c>
      <c r="EG97">
        <v>823.70001219999995</v>
      </c>
      <c r="EH97">
        <v>0.64749598500000005</v>
      </c>
      <c r="EI97">
        <v>-1.7000000479999999</v>
      </c>
      <c r="EJ97">
        <v>25.200000760000002</v>
      </c>
      <c r="EK97">
        <v>39.759998320000001</v>
      </c>
      <c r="EL97">
        <v>-17.93000031</v>
      </c>
      <c r="EM97">
        <v>267</v>
      </c>
      <c r="EN97">
        <v>257</v>
      </c>
      <c r="EO97">
        <v>851.29714460000002</v>
      </c>
      <c r="EP97" t="s">
        <v>265</v>
      </c>
      <c r="EQ97" t="s">
        <v>160</v>
      </c>
      <c r="ER97" t="s">
        <v>161</v>
      </c>
      <c r="ES97" t="s">
        <v>3240</v>
      </c>
      <c r="EW97" t="s">
        <v>3240</v>
      </c>
      <c r="EY97">
        <v>9.26</v>
      </c>
      <c r="EZ97">
        <v>4.5599999999999996</v>
      </c>
      <c r="FA97">
        <v>13.82</v>
      </c>
      <c r="FB97">
        <v>962.3614</v>
      </c>
      <c r="FC97">
        <v>18.179652860000001</v>
      </c>
    </row>
    <row r="98" spans="1:159">
      <c r="A98">
        <v>97</v>
      </c>
      <c r="B98" t="s">
        <v>457</v>
      </c>
      <c r="C98" t="s">
        <v>458</v>
      </c>
      <c r="D98" t="s">
        <v>153</v>
      </c>
      <c r="E98" t="s">
        <v>307</v>
      </c>
      <c r="F98" t="s">
        <v>155</v>
      </c>
      <c r="G98">
        <v>3.6949969999999999</v>
      </c>
      <c r="H98">
        <v>0.81533749</v>
      </c>
      <c r="I98">
        <v>2.5197209599999999</v>
      </c>
      <c r="J98">
        <v>1.1219254999999999</v>
      </c>
      <c r="K98">
        <v>0.70374208999999999</v>
      </c>
      <c r="L98">
        <v>8.8557230400000009</v>
      </c>
      <c r="M98">
        <v>8.7416773000000003E-2</v>
      </c>
      <c r="N98">
        <v>2.5779565000000001E-2</v>
      </c>
      <c r="O98">
        <v>1.192359E-3</v>
      </c>
      <c r="P98">
        <v>1.7757648000000001E-2</v>
      </c>
      <c r="Q98">
        <v>9.4197472000000004E-2</v>
      </c>
      <c r="R98">
        <v>0.411086073</v>
      </c>
      <c r="S98">
        <v>1.576119E-3</v>
      </c>
      <c r="T98">
        <v>5.6248909E-2</v>
      </c>
      <c r="U98">
        <v>2.5402699999999999E-4</v>
      </c>
      <c r="V98">
        <v>2.3057134879999999</v>
      </c>
      <c r="W98">
        <v>9.7173796000000007E-2</v>
      </c>
      <c r="X98">
        <v>0.75655765200000002</v>
      </c>
      <c r="Y98">
        <v>1.0765629029999999</v>
      </c>
      <c r="Z98">
        <v>1.8089518999999998E-2</v>
      </c>
      <c r="AA98">
        <v>0.53737135000000003</v>
      </c>
      <c r="AB98">
        <v>0.57566072199999996</v>
      </c>
      <c r="AC98">
        <v>0.79807015699999995</v>
      </c>
      <c r="AD98">
        <v>0.56111736099999998</v>
      </c>
      <c r="AE98">
        <v>78.607520960000002</v>
      </c>
      <c r="AF98" t="s">
        <v>457</v>
      </c>
      <c r="AG98" t="s">
        <v>156</v>
      </c>
      <c r="AH98" t="s">
        <v>459</v>
      </c>
      <c r="AI98" s="4" t="s">
        <v>3419</v>
      </c>
      <c r="AJ98">
        <v>19.934709260000002</v>
      </c>
      <c r="AK98">
        <v>0.69917554100000001</v>
      </c>
      <c r="AL98">
        <v>496.94812100000001</v>
      </c>
      <c r="AM98">
        <v>6968.6954640000004</v>
      </c>
      <c r="AN98">
        <v>4651.3973480000004</v>
      </c>
      <c r="AO98">
        <v>11295.22119</v>
      </c>
      <c r="AP98">
        <v>2.724235824</v>
      </c>
      <c r="AQ98">
        <v>1232.2532490000001</v>
      </c>
      <c r="AR98">
        <v>39.881972930000003</v>
      </c>
      <c r="AS98">
        <v>27.948530160000001</v>
      </c>
      <c r="AT98">
        <v>300.06773829999997</v>
      </c>
      <c r="AU98">
        <v>23563.498</v>
      </c>
      <c r="AV98">
        <v>11.65367693</v>
      </c>
      <c r="AW98">
        <v>20.027919829999998</v>
      </c>
      <c r="AX98">
        <v>38.104421670000001</v>
      </c>
      <c r="AY98">
        <v>52.545850950000002</v>
      </c>
      <c r="AZ98">
        <v>7.9657957340000003</v>
      </c>
      <c r="BA98">
        <v>1.7435557880000001</v>
      </c>
      <c r="BB98">
        <v>4.4268541790000002</v>
      </c>
      <c r="BC98">
        <v>51.245565829999997</v>
      </c>
      <c r="BD98">
        <v>34.033020399999998</v>
      </c>
      <c r="BE98">
        <v>13.79262982</v>
      </c>
      <c r="BF98">
        <v>2.537764133</v>
      </c>
      <c r="BG98">
        <v>2.2461688720000001</v>
      </c>
      <c r="BH98">
        <v>0.37623699599999999</v>
      </c>
      <c r="BI98">
        <v>8.8477644999999994E-2</v>
      </c>
      <c r="BJ98">
        <v>7.1952326119999999</v>
      </c>
      <c r="BK98">
        <v>0.36266115900000001</v>
      </c>
      <c r="BL98">
        <v>3.2641263349999998</v>
      </c>
      <c r="BM98">
        <v>101.6824019</v>
      </c>
      <c r="BN98">
        <v>42.511185670000003</v>
      </c>
      <c r="BO98">
        <v>94.788476250000002</v>
      </c>
      <c r="BP98">
        <v>10.010421389999999</v>
      </c>
      <c r="BQ98">
        <v>37.364054070000002</v>
      </c>
      <c r="BR98">
        <v>6.3033907789999999</v>
      </c>
      <c r="BS98">
        <v>1.2315681940000001</v>
      </c>
      <c r="BT98">
        <v>5.4794922750000001</v>
      </c>
      <c r="BU98">
        <v>0.62032022899999995</v>
      </c>
      <c r="BV98">
        <v>2.928529384</v>
      </c>
      <c r="BW98">
        <v>0.51581767300000003</v>
      </c>
      <c r="BX98">
        <v>1.4086060920000001</v>
      </c>
      <c r="BY98">
        <v>1.1233599569999999</v>
      </c>
      <c r="BZ98">
        <v>6.6206624000000006E-2</v>
      </c>
      <c r="CA98">
        <v>10.425675439999999</v>
      </c>
      <c r="CB98">
        <v>8.6385883379999999</v>
      </c>
      <c r="CC98">
        <v>186.34</v>
      </c>
      <c r="CD98">
        <v>13.35512677</v>
      </c>
      <c r="CE98">
        <v>49.35</v>
      </c>
      <c r="CF98">
        <v>7.6</v>
      </c>
      <c r="CG98">
        <v>98.7</v>
      </c>
      <c r="CH98" t="s">
        <v>460</v>
      </c>
      <c r="CI98">
        <v>0.42659681399999999</v>
      </c>
      <c r="CJ98">
        <v>2.4906252E-2</v>
      </c>
      <c r="CK98">
        <v>2384.9353930000002</v>
      </c>
      <c r="CL98">
        <v>4314.8615820000005</v>
      </c>
      <c r="CM98">
        <v>6198.0360739999996</v>
      </c>
      <c r="CN98">
        <v>2887.582844</v>
      </c>
      <c r="CO98">
        <v>5.3177006999999998E-2</v>
      </c>
      <c r="CP98">
        <v>13.89887618</v>
      </c>
      <c r="CQ98">
        <v>1.6250668880000001</v>
      </c>
      <c r="CR98">
        <v>3.4145104769999999</v>
      </c>
      <c r="CS98">
        <v>17.197916450000001</v>
      </c>
      <c r="CT98">
        <v>426.66043239999999</v>
      </c>
      <c r="CU98">
        <v>0.54343031500000005</v>
      </c>
      <c r="CV98">
        <v>0.88881228800000001</v>
      </c>
      <c r="CW98">
        <v>9.1715938270000006</v>
      </c>
      <c r="CX98">
        <v>13.368887709999999</v>
      </c>
      <c r="CY98">
        <v>0.16834869699999999</v>
      </c>
      <c r="CZ98">
        <v>7.0825668999999994E-2</v>
      </c>
      <c r="DA98">
        <v>0.182051033</v>
      </c>
      <c r="DB98">
        <v>4.2413100180000001</v>
      </c>
      <c r="DC98">
        <v>16.437025599999998</v>
      </c>
      <c r="DD98">
        <v>0.48354426900000003</v>
      </c>
      <c r="DE98">
        <v>0.14622892500000001</v>
      </c>
      <c r="DF98">
        <v>6.1931936999999999E-2</v>
      </c>
      <c r="DG98">
        <v>0.63233816300000001</v>
      </c>
      <c r="DH98">
        <v>2.0212681E-2</v>
      </c>
      <c r="DI98">
        <v>0.76706845800000001</v>
      </c>
      <c r="DJ98">
        <v>3.3915968999999997E-2</v>
      </c>
      <c r="DK98">
        <v>8.6247808999999995E-2</v>
      </c>
      <c r="DL98">
        <v>19.08793099</v>
      </c>
      <c r="DM98">
        <v>1.3364118089999999</v>
      </c>
      <c r="DN98">
        <v>2.49562397</v>
      </c>
      <c r="DO98">
        <v>0.31981498899999999</v>
      </c>
      <c r="DP98">
        <v>1.1737092769999999</v>
      </c>
      <c r="DQ98">
        <v>0.18789494200000001</v>
      </c>
      <c r="DR98">
        <v>3.9306397E-2</v>
      </c>
      <c r="DS98">
        <v>0.164915745</v>
      </c>
      <c r="DT98">
        <v>1.9787722000000001E-2</v>
      </c>
      <c r="DU98">
        <v>9.2740090999999997E-2</v>
      </c>
      <c r="DV98">
        <v>1.7276942E-2</v>
      </c>
      <c r="DW98">
        <v>4.3954334999999997E-2</v>
      </c>
      <c r="DX98">
        <v>3.7226281E-2</v>
      </c>
      <c r="DY98">
        <v>7.1786819999999996E-3</v>
      </c>
      <c r="DZ98">
        <v>0.50434732999999998</v>
      </c>
      <c r="EA98">
        <v>0.175965648</v>
      </c>
      <c r="EB98">
        <v>117.75700329999999</v>
      </c>
      <c r="EC98">
        <v>35.577548329999999</v>
      </c>
      <c r="ED98">
        <v>0.22607201299999999</v>
      </c>
      <c r="EE98">
        <v>5009.5</v>
      </c>
      <c r="EF98">
        <v>3535.6999510000001</v>
      </c>
      <c r="EG98">
        <v>855.20001219999995</v>
      </c>
      <c r="EH98">
        <v>0.61501097699999996</v>
      </c>
      <c r="EI98">
        <v>-1.1000000240000001</v>
      </c>
      <c r="EJ98">
        <v>26.399999619999999</v>
      </c>
      <c r="EK98">
        <v>41.5</v>
      </c>
      <c r="EL98">
        <v>-17.479999540000001</v>
      </c>
      <c r="EM98">
        <v>202</v>
      </c>
      <c r="EN98">
        <v>228</v>
      </c>
      <c r="EO98">
        <v>847.10786459999997</v>
      </c>
      <c r="EP98" t="s">
        <v>159</v>
      </c>
      <c r="EQ98" t="s">
        <v>160</v>
      </c>
      <c r="ER98" t="s">
        <v>161</v>
      </c>
      <c r="ES98" t="s">
        <v>3240</v>
      </c>
      <c r="EW98" t="s">
        <v>3240</v>
      </c>
      <c r="EY98">
        <v>6.62</v>
      </c>
      <c r="EZ98">
        <v>3.28</v>
      </c>
      <c r="FA98">
        <v>9.9</v>
      </c>
      <c r="FB98">
        <v>843.44259999999997</v>
      </c>
      <c r="FC98">
        <v>12.717448729999999</v>
      </c>
    </row>
    <row r="99" spans="1:159">
      <c r="A99">
        <v>98</v>
      </c>
      <c r="B99" t="s">
        <v>461</v>
      </c>
      <c r="C99" t="s">
        <v>458</v>
      </c>
      <c r="D99" t="s">
        <v>153</v>
      </c>
      <c r="E99" t="s">
        <v>307</v>
      </c>
      <c r="F99" t="s">
        <v>155</v>
      </c>
      <c r="G99">
        <v>4.6850344499999999</v>
      </c>
      <c r="H99">
        <v>0.48589246000000003</v>
      </c>
      <c r="I99">
        <v>1.5434316400000001</v>
      </c>
      <c r="J99">
        <v>0.74742909000000002</v>
      </c>
      <c r="K99">
        <v>0.94557822999999996</v>
      </c>
      <c r="L99">
        <v>8.4073658699999996</v>
      </c>
      <c r="M99">
        <v>0.101733937</v>
      </c>
      <c r="N99">
        <v>5.6387950999999999E-2</v>
      </c>
      <c r="O99">
        <v>5.0129099999999995E-4</v>
      </c>
      <c r="P99">
        <v>1.7262792999999999E-2</v>
      </c>
      <c r="Q99">
        <v>7.8152554999999999E-2</v>
      </c>
      <c r="R99">
        <v>0.35667631700000002</v>
      </c>
      <c r="S99">
        <v>1.4763739999999999E-3</v>
      </c>
      <c r="T99">
        <v>5.3123592999999997E-2</v>
      </c>
      <c r="U99">
        <v>3.0164999999999999E-4</v>
      </c>
      <c r="V99">
        <v>1.688275559</v>
      </c>
      <c r="W99">
        <v>9.0430680999999999E-2</v>
      </c>
      <c r="X99">
        <v>0.72433477599999996</v>
      </c>
      <c r="Y99">
        <v>0.79964203</v>
      </c>
      <c r="Z99">
        <v>1.466286E-2</v>
      </c>
      <c r="AA99">
        <v>0.181290544</v>
      </c>
      <c r="AB99">
        <v>0.40833989300000001</v>
      </c>
      <c r="AC99">
        <v>0.40785809200000001</v>
      </c>
      <c r="AD99">
        <v>0.59534413799999997</v>
      </c>
      <c r="AE99">
        <v>64.469828759999999</v>
      </c>
      <c r="AF99" t="s">
        <v>461</v>
      </c>
      <c r="AG99" t="s">
        <v>156</v>
      </c>
      <c r="AH99" t="s">
        <v>462</v>
      </c>
      <c r="AI99" s="4" t="s">
        <v>3419</v>
      </c>
      <c r="AJ99">
        <v>18.492340630000001</v>
      </c>
      <c r="AK99">
        <v>0.71313782699999995</v>
      </c>
      <c r="AL99">
        <v>417.42895620000002</v>
      </c>
      <c r="AM99">
        <v>6358.8718390000004</v>
      </c>
      <c r="AN99">
        <v>4472.4653770000004</v>
      </c>
      <c r="AO99">
        <v>8289.8411739999992</v>
      </c>
      <c r="AP99">
        <v>2.6255439759999999</v>
      </c>
      <c r="AQ99">
        <v>1167.034981</v>
      </c>
      <c r="AR99">
        <v>36.454015099999999</v>
      </c>
      <c r="AS99">
        <v>22.6188368</v>
      </c>
      <c r="AT99">
        <v>282.62374510000001</v>
      </c>
      <c r="AU99">
        <v>22658.2333</v>
      </c>
      <c r="AV99">
        <v>9.7191031310000007</v>
      </c>
      <c r="AW99">
        <v>16.613017729999999</v>
      </c>
      <c r="AX99">
        <v>31.777387879999999</v>
      </c>
      <c r="AY99">
        <v>48.292073619999996</v>
      </c>
      <c r="AZ99">
        <v>7.5930826270000003</v>
      </c>
      <c r="BA99">
        <v>1.6653819320000001</v>
      </c>
      <c r="BB99">
        <v>4.2237910330000004</v>
      </c>
      <c r="BC99">
        <v>52.048926870000003</v>
      </c>
      <c r="BD99">
        <v>27.769600619999999</v>
      </c>
      <c r="BE99">
        <v>13.41204847</v>
      </c>
      <c r="BF99">
        <v>2.186961224</v>
      </c>
      <c r="BG99">
        <v>2.9196709040000002</v>
      </c>
      <c r="BH99">
        <v>0.57869617500000003</v>
      </c>
      <c r="BI99">
        <v>0.15849725000000001</v>
      </c>
      <c r="BJ99">
        <v>6.4920794480000001</v>
      </c>
      <c r="BK99">
        <v>0.40043034</v>
      </c>
      <c r="BL99">
        <v>3.130239751</v>
      </c>
      <c r="BM99">
        <v>87.972344579999998</v>
      </c>
      <c r="BN99">
        <v>45.848949740000002</v>
      </c>
      <c r="BO99">
        <v>93.954916940000004</v>
      </c>
      <c r="BP99">
        <v>10.50262858</v>
      </c>
      <c r="BQ99">
        <v>38.565255010000001</v>
      </c>
      <c r="BR99">
        <v>6.2754234049999997</v>
      </c>
      <c r="BS99">
        <v>1.2006683579999999</v>
      </c>
      <c r="BT99">
        <v>5.361617259</v>
      </c>
      <c r="BU99">
        <v>0.63466036800000003</v>
      </c>
      <c r="BV99">
        <v>2.8711605169999999</v>
      </c>
      <c r="BW99">
        <v>0.526643678</v>
      </c>
      <c r="BX99">
        <v>1.410513312</v>
      </c>
      <c r="BY99">
        <v>1.139969255</v>
      </c>
      <c r="BZ99">
        <v>0.14517112300000001</v>
      </c>
      <c r="CA99">
        <v>9.2443209490000005</v>
      </c>
      <c r="CB99">
        <v>9.4423878370000001</v>
      </c>
      <c r="CC99">
        <v>267.65199999999999</v>
      </c>
      <c r="CD99">
        <v>8.2953546009999997</v>
      </c>
      <c r="CE99">
        <v>27.95</v>
      </c>
      <c r="CF99">
        <v>7.72</v>
      </c>
      <c r="CG99">
        <v>78</v>
      </c>
      <c r="CH99" t="s">
        <v>463</v>
      </c>
      <c r="CI99">
        <v>0.427946989</v>
      </c>
      <c r="CJ99">
        <v>8.2079067000000006E-2</v>
      </c>
      <c r="CK99">
        <v>1809.322838</v>
      </c>
      <c r="CL99">
        <v>4655.0363939999997</v>
      </c>
      <c r="CM99">
        <v>4670.8218980000001</v>
      </c>
      <c r="CN99">
        <v>2944.621126</v>
      </c>
      <c r="CO99">
        <v>0.103520811</v>
      </c>
      <c r="CP99">
        <v>11.43569259</v>
      </c>
      <c r="CQ99">
        <v>1.107253432</v>
      </c>
      <c r="CR99">
        <v>1.8782969300000001</v>
      </c>
      <c r="CS99">
        <v>18.39954423</v>
      </c>
      <c r="CT99">
        <v>409.31408850000003</v>
      </c>
      <c r="CU99">
        <v>0.51660172800000004</v>
      </c>
      <c r="CV99">
        <v>1.385260806</v>
      </c>
      <c r="CW99">
        <v>9.0708951530000004</v>
      </c>
      <c r="CX99">
        <v>17.354784949999999</v>
      </c>
      <c r="CY99">
        <v>0.21391579699999999</v>
      </c>
      <c r="CZ99">
        <v>9.7911224000000005E-2</v>
      </c>
      <c r="DA99">
        <v>0.182094124</v>
      </c>
      <c r="DB99">
        <v>5.8078714810000003</v>
      </c>
      <c r="DC99">
        <v>17.22488134</v>
      </c>
      <c r="DD99">
        <v>0.58570969900000003</v>
      </c>
      <c r="DE99">
        <v>0.735214433</v>
      </c>
      <c r="DF99">
        <v>2.320227831</v>
      </c>
      <c r="DG99">
        <v>1.4467125780000001</v>
      </c>
      <c r="DH99">
        <v>6.9818467999999995E-2</v>
      </c>
      <c r="DI99">
        <v>3.268420586</v>
      </c>
      <c r="DJ99">
        <v>9.8849651999999996E-2</v>
      </c>
      <c r="DK99">
        <v>0.10274069500000001</v>
      </c>
      <c r="DL99">
        <v>13.862467280000001</v>
      </c>
      <c r="DM99">
        <v>1.5884171069999999</v>
      </c>
      <c r="DN99">
        <v>3.1427112949999998</v>
      </c>
      <c r="DO99">
        <v>0.41646746000000001</v>
      </c>
      <c r="DP99">
        <v>1.378433362</v>
      </c>
      <c r="DQ99">
        <v>0.27100063600000002</v>
      </c>
      <c r="DR99">
        <v>9.5193215999999997E-2</v>
      </c>
      <c r="DS99">
        <v>0.233911751</v>
      </c>
      <c r="DT99">
        <v>7.8789801000000007E-2</v>
      </c>
      <c r="DU99">
        <v>0.15872688700000001</v>
      </c>
      <c r="DV99">
        <v>7.6316889999999998E-2</v>
      </c>
      <c r="DW99">
        <v>0.116205801</v>
      </c>
      <c r="DX99">
        <v>9.8034250000000003E-2</v>
      </c>
      <c r="DY99">
        <v>0.51112374999999999</v>
      </c>
      <c r="DZ99">
        <v>0.442115916</v>
      </c>
      <c r="EA99">
        <v>0.23971779700000001</v>
      </c>
      <c r="EB99">
        <v>117.75700329999999</v>
      </c>
      <c r="EC99">
        <v>35.577548329999999</v>
      </c>
      <c r="ED99">
        <v>0.22607201299999999</v>
      </c>
      <c r="EE99">
        <v>5009.5</v>
      </c>
      <c r="EF99">
        <v>3535.6999510000001</v>
      </c>
      <c r="EG99">
        <v>855.20001219999995</v>
      </c>
      <c r="EH99">
        <v>0.61501097699999996</v>
      </c>
      <c r="EI99">
        <v>-1.1000000240000001</v>
      </c>
      <c r="EJ99">
        <v>26.399999619999999</v>
      </c>
      <c r="EK99">
        <v>41.5</v>
      </c>
      <c r="EL99">
        <v>-17.479999540000001</v>
      </c>
      <c r="EM99">
        <v>202</v>
      </c>
      <c r="EN99">
        <v>228</v>
      </c>
      <c r="EO99">
        <v>847.10786459999997</v>
      </c>
      <c r="EP99" t="s">
        <v>159</v>
      </c>
      <c r="EQ99" t="s">
        <v>160</v>
      </c>
      <c r="ER99" t="s">
        <v>161</v>
      </c>
      <c r="ES99" t="s">
        <v>3240</v>
      </c>
      <c r="EW99" t="s">
        <v>3240</v>
      </c>
      <c r="EY99">
        <v>5.36</v>
      </c>
      <c r="EZ99">
        <v>3.59</v>
      </c>
      <c r="FA99">
        <v>8.9499999999999993</v>
      </c>
      <c r="FB99">
        <v>594.76340000000005</v>
      </c>
      <c r="FC99">
        <v>10.73553763</v>
      </c>
    </row>
    <row r="100" spans="1:159">
      <c r="A100">
        <v>99</v>
      </c>
      <c r="B100" t="s">
        <v>464</v>
      </c>
      <c r="C100" t="s">
        <v>458</v>
      </c>
      <c r="D100" t="s">
        <v>153</v>
      </c>
      <c r="E100" t="s">
        <v>307</v>
      </c>
      <c r="F100" t="s">
        <v>155</v>
      </c>
      <c r="G100">
        <v>2.5027607500000002</v>
      </c>
      <c r="H100">
        <v>0.43480432000000002</v>
      </c>
      <c r="I100">
        <v>2.1476506799999999</v>
      </c>
      <c r="J100">
        <v>0.73004002999999995</v>
      </c>
      <c r="K100">
        <v>0.55013107999999999</v>
      </c>
      <c r="L100">
        <v>6.3653868600000001</v>
      </c>
      <c r="M100">
        <v>6.2959382999999994E-2</v>
      </c>
      <c r="N100">
        <v>1.8303697000000001E-2</v>
      </c>
      <c r="O100">
        <v>5.1094599999999997E-4</v>
      </c>
      <c r="P100">
        <v>2.1061060999999999E-2</v>
      </c>
      <c r="Q100">
        <v>6.4152469000000004E-2</v>
      </c>
      <c r="R100">
        <v>0.47967676399999998</v>
      </c>
      <c r="S100">
        <v>1.611737E-3</v>
      </c>
      <c r="T100">
        <v>6.5847341000000004E-2</v>
      </c>
      <c r="U100">
        <v>2.5024800000000001E-4</v>
      </c>
      <c r="V100">
        <v>2.3596868249999998</v>
      </c>
      <c r="W100">
        <v>0.104586099</v>
      </c>
      <c r="X100">
        <v>0.89413951800000002</v>
      </c>
      <c r="Y100">
        <v>1.17580599</v>
      </c>
      <c r="Z100">
        <v>4.1266214000000002E-2</v>
      </c>
      <c r="AA100">
        <v>0.70661159399999995</v>
      </c>
      <c r="AB100">
        <v>0.57293258899999999</v>
      </c>
      <c r="AC100">
        <v>0.62848188900000002</v>
      </c>
      <c r="AD100">
        <v>0.60142576400000003</v>
      </c>
      <c r="AE100">
        <v>81.296210979999998</v>
      </c>
      <c r="AF100" t="s">
        <v>464</v>
      </c>
      <c r="AG100" t="s">
        <v>156</v>
      </c>
      <c r="AH100" t="s">
        <v>465</v>
      </c>
      <c r="AI100" s="4" t="s">
        <v>3419</v>
      </c>
      <c r="AJ100">
        <v>18.20638224</v>
      </c>
      <c r="AK100">
        <v>0.593413529</v>
      </c>
      <c r="AL100">
        <v>543.76782030000004</v>
      </c>
      <c r="AM100">
        <v>6288.1034540000001</v>
      </c>
      <c r="AN100">
        <v>4734.0577739999999</v>
      </c>
      <c r="AO100">
        <v>10052.22574</v>
      </c>
      <c r="AP100">
        <v>2.4647896619999998</v>
      </c>
      <c r="AQ100">
        <v>1072.208678</v>
      </c>
      <c r="AR100">
        <v>34.731939570000002</v>
      </c>
      <c r="AS100">
        <v>21.936071829999999</v>
      </c>
      <c r="AT100">
        <v>314.80615770000003</v>
      </c>
      <c r="AU100">
        <v>22875.935700000002</v>
      </c>
      <c r="AV100">
        <v>10.131876</v>
      </c>
      <c r="AW100">
        <v>15.17736273</v>
      </c>
      <c r="AX100">
        <v>36.135991529999998</v>
      </c>
      <c r="AY100">
        <v>57.453119180000002</v>
      </c>
      <c r="AZ100">
        <v>7.534351247</v>
      </c>
      <c r="BA100">
        <v>1.521810018</v>
      </c>
      <c r="BB100">
        <v>4.4942548770000004</v>
      </c>
      <c r="BC100">
        <v>49.924188579999999</v>
      </c>
      <c r="BD100">
        <v>31.93035394</v>
      </c>
      <c r="BE100">
        <v>12.329563970000001</v>
      </c>
      <c r="BF100">
        <v>1.7551752469999999</v>
      </c>
      <c r="BG100">
        <v>1.9649328720000001</v>
      </c>
      <c r="BH100">
        <v>0.362328547</v>
      </c>
      <c r="BI100">
        <v>9.9241911000000002E-2</v>
      </c>
      <c r="BJ100">
        <v>6.6652691759999998</v>
      </c>
      <c r="BK100">
        <v>0.41216381899999999</v>
      </c>
      <c r="BL100">
        <v>2.9209298110000002</v>
      </c>
      <c r="BM100">
        <v>87.661631760000006</v>
      </c>
      <c r="BN100">
        <v>43.391213319999999</v>
      </c>
      <c r="BO100">
        <v>106.5490404</v>
      </c>
      <c r="BP100">
        <v>10.21499979</v>
      </c>
      <c r="BQ100">
        <v>36.637123590000002</v>
      </c>
      <c r="BR100">
        <v>5.8771831780000001</v>
      </c>
      <c r="BS100">
        <v>1.0726380419999999</v>
      </c>
      <c r="BT100">
        <v>5.0554910509999997</v>
      </c>
      <c r="BU100">
        <v>0.56743203600000003</v>
      </c>
      <c r="BV100">
        <v>2.6416198249999998</v>
      </c>
      <c r="BW100">
        <v>0.47093279300000002</v>
      </c>
      <c r="BX100">
        <v>1.2652320290000001</v>
      </c>
      <c r="BY100">
        <v>1.0185907809999999</v>
      </c>
      <c r="BZ100">
        <v>4.8723144000000003E-2</v>
      </c>
      <c r="CA100">
        <v>10.6252029</v>
      </c>
      <c r="CB100">
        <v>8.3052359570000007</v>
      </c>
      <c r="CC100">
        <v>264.6028</v>
      </c>
      <c r="CD100">
        <v>14.27316645</v>
      </c>
      <c r="CE100">
        <v>112.65</v>
      </c>
      <c r="CF100">
        <v>7.11</v>
      </c>
      <c r="CG100">
        <v>124</v>
      </c>
      <c r="CH100" t="s">
        <v>466</v>
      </c>
      <c r="CI100">
        <v>0.39764979099999997</v>
      </c>
      <c r="CJ100">
        <v>2.2814405999999999E-2</v>
      </c>
      <c r="CK100">
        <v>2341.7084150000001</v>
      </c>
      <c r="CL100">
        <v>4598.8292789999996</v>
      </c>
      <c r="CM100">
        <v>8353.2801550000004</v>
      </c>
      <c r="CN100">
        <v>2792.9401039999998</v>
      </c>
      <c r="CO100">
        <v>4.7828561999999998E-2</v>
      </c>
      <c r="CP100">
        <v>14.28103267</v>
      </c>
      <c r="CQ100">
        <v>1.3286399149999999</v>
      </c>
      <c r="CR100">
        <v>1.7613333</v>
      </c>
      <c r="CS100">
        <v>18.651803009999998</v>
      </c>
      <c r="CT100">
        <v>394.64056190000002</v>
      </c>
      <c r="CU100">
        <v>0.39484345799999998</v>
      </c>
      <c r="CV100">
        <v>0.86064181200000001</v>
      </c>
      <c r="CW100">
        <v>10.86014896</v>
      </c>
      <c r="CX100">
        <v>17.203873649999998</v>
      </c>
      <c r="CY100">
        <v>0.16180609800000001</v>
      </c>
      <c r="CZ100">
        <v>5.8464582000000001E-2</v>
      </c>
      <c r="DA100">
        <v>0.16062747899999999</v>
      </c>
      <c r="DB100">
        <v>5.7323262420000001</v>
      </c>
      <c r="DC100">
        <v>16.11168198</v>
      </c>
      <c r="DD100">
        <v>0.34257881800000001</v>
      </c>
      <c r="DE100">
        <v>0.35452655999999999</v>
      </c>
      <c r="DF100">
        <v>0.21372223300000001</v>
      </c>
      <c r="DG100">
        <v>0.52212618099999997</v>
      </c>
      <c r="DH100">
        <v>2.3075531E-2</v>
      </c>
      <c r="DI100">
        <v>0.99397613299999998</v>
      </c>
      <c r="DJ100">
        <v>5.0415426999999999E-2</v>
      </c>
      <c r="DK100">
        <v>7.9366779999999998E-2</v>
      </c>
      <c r="DL100">
        <v>20.574101120000002</v>
      </c>
      <c r="DM100">
        <v>1.046906286</v>
      </c>
      <c r="DN100">
        <v>2.4223973220000001</v>
      </c>
      <c r="DO100">
        <v>0.26727928899999998</v>
      </c>
      <c r="DP100">
        <v>0.96510606399999999</v>
      </c>
      <c r="DQ100">
        <v>0.14858118100000001</v>
      </c>
      <c r="DR100">
        <v>2.9885103999999999E-2</v>
      </c>
      <c r="DS100">
        <v>0.132884211</v>
      </c>
      <c r="DT100">
        <v>1.5159479E-2</v>
      </c>
      <c r="DU100">
        <v>7.3441171999999999E-2</v>
      </c>
      <c r="DV100">
        <v>1.355107E-2</v>
      </c>
      <c r="DW100">
        <v>3.9172825000000001E-2</v>
      </c>
      <c r="DX100">
        <v>3.0666446999999999E-2</v>
      </c>
      <c r="DY100">
        <v>2.6479301E-2</v>
      </c>
      <c r="DZ100">
        <v>0.385261083</v>
      </c>
      <c r="EA100">
        <v>0.19023215299999999</v>
      </c>
      <c r="EB100">
        <v>117.75700329999999</v>
      </c>
      <c r="EC100">
        <v>35.577548329999999</v>
      </c>
      <c r="ED100">
        <v>0.22607201299999999</v>
      </c>
      <c r="EE100">
        <v>5009.5</v>
      </c>
      <c r="EF100">
        <v>3535.6999510000001</v>
      </c>
      <c r="EG100">
        <v>855.20001219999995</v>
      </c>
      <c r="EH100">
        <v>0.61501097699999996</v>
      </c>
      <c r="EI100">
        <v>-1.1000000240000001</v>
      </c>
      <c r="EJ100">
        <v>26.399999619999999</v>
      </c>
      <c r="EK100">
        <v>41.5</v>
      </c>
      <c r="EL100">
        <v>-17.479999540000001</v>
      </c>
      <c r="EM100">
        <v>202</v>
      </c>
      <c r="EN100">
        <v>228</v>
      </c>
      <c r="EO100">
        <v>847.10786459999997</v>
      </c>
      <c r="EP100" t="s">
        <v>159</v>
      </c>
      <c r="EQ100" t="s">
        <v>160</v>
      </c>
      <c r="ER100" t="s">
        <v>161</v>
      </c>
      <c r="ES100" t="s">
        <v>3240</v>
      </c>
      <c r="EW100" t="s">
        <v>3240</v>
      </c>
      <c r="EY100">
        <v>7.01</v>
      </c>
      <c r="EZ100">
        <v>3.03</v>
      </c>
      <c r="FA100">
        <v>10.039999999999999</v>
      </c>
      <c r="FB100">
        <v>853.77599999999995</v>
      </c>
      <c r="FC100">
        <v>17.540275149999999</v>
      </c>
    </row>
    <row r="101" spans="1:159">
      <c r="A101">
        <v>100</v>
      </c>
      <c r="B101" t="s">
        <v>467</v>
      </c>
      <c r="C101" t="s">
        <v>458</v>
      </c>
      <c r="D101" t="s">
        <v>153</v>
      </c>
      <c r="E101" t="s">
        <v>307</v>
      </c>
      <c r="F101" t="s">
        <v>155</v>
      </c>
      <c r="G101">
        <v>5.4508954799999998</v>
      </c>
      <c r="H101">
        <v>1.3522935300000001</v>
      </c>
      <c r="I101">
        <v>4.1959035699999996</v>
      </c>
      <c r="J101">
        <v>2.26383994</v>
      </c>
      <c r="K101">
        <v>2.2773534999999998</v>
      </c>
      <c r="L101">
        <v>15.540286</v>
      </c>
      <c r="M101">
        <v>0.165746378</v>
      </c>
      <c r="N101">
        <v>4.1270221000000003E-2</v>
      </c>
      <c r="O101">
        <v>7.5372299999999998E-4</v>
      </c>
      <c r="P101">
        <v>2.2897291E-2</v>
      </c>
      <c r="Q101">
        <v>6.9470828999999998E-2</v>
      </c>
      <c r="R101">
        <v>0.61913702800000003</v>
      </c>
      <c r="S101">
        <v>2.7081980000000002E-3</v>
      </c>
      <c r="T101">
        <v>8.3929694999999999E-2</v>
      </c>
      <c r="U101">
        <v>2.8974200000000001E-4</v>
      </c>
      <c r="V101">
        <v>3.2793174870000001</v>
      </c>
      <c r="W101">
        <v>0.11303795699999999</v>
      </c>
      <c r="X101">
        <v>1.1511741639999999</v>
      </c>
      <c r="Y101">
        <v>1.39583788</v>
      </c>
      <c r="Z101">
        <v>0.13112711099999999</v>
      </c>
      <c r="AA101">
        <v>1.4781067539999999</v>
      </c>
      <c r="AB101">
        <v>0.78485682300000004</v>
      </c>
      <c r="AC101">
        <v>1.0354235629999999</v>
      </c>
      <c r="AD101">
        <v>2.0252036979999999</v>
      </c>
      <c r="AE101">
        <v>107.93280350000001</v>
      </c>
      <c r="AF101" t="s">
        <v>467</v>
      </c>
      <c r="AG101" t="s">
        <v>156</v>
      </c>
      <c r="AH101" t="s">
        <v>468</v>
      </c>
      <c r="AI101" s="4" t="s">
        <v>3419</v>
      </c>
      <c r="AJ101">
        <v>14.94229092</v>
      </c>
      <c r="AK101">
        <v>0.55882658299999999</v>
      </c>
      <c r="AL101">
        <v>433.29065270000001</v>
      </c>
      <c r="AM101">
        <v>5081.3999400000002</v>
      </c>
      <c r="AN101">
        <v>3981.102296</v>
      </c>
      <c r="AO101">
        <v>6967.7213009999996</v>
      </c>
      <c r="AP101">
        <v>2.3007006620000001</v>
      </c>
      <c r="AQ101">
        <v>934.22021440000003</v>
      </c>
      <c r="AR101">
        <v>30.6532175</v>
      </c>
      <c r="AS101">
        <v>20.666983250000001</v>
      </c>
      <c r="AT101">
        <v>251.50562669999999</v>
      </c>
      <c r="AU101">
        <v>19936.451649999999</v>
      </c>
      <c r="AV101">
        <v>9.2736361160000005</v>
      </c>
      <c r="AW101">
        <v>14.032723730000001</v>
      </c>
      <c r="AX101">
        <v>29.723548690000001</v>
      </c>
      <c r="AY101">
        <v>45.155271399999997</v>
      </c>
      <c r="AZ101">
        <v>6.5293174819999997</v>
      </c>
      <c r="BA101">
        <v>1.295943694</v>
      </c>
      <c r="BB101">
        <v>4.2145894159999999</v>
      </c>
      <c r="BC101">
        <v>39.601116099999999</v>
      </c>
      <c r="BD101">
        <v>25.35686699</v>
      </c>
      <c r="BE101">
        <v>11.033046150000001</v>
      </c>
      <c r="BF101">
        <v>1.9349147609999999</v>
      </c>
      <c r="BG101">
        <v>1.827120678</v>
      </c>
      <c r="BH101">
        <v>0.34101464199999998</v>
      </c>
      <c r="BI101">
        <v>8.1039643999999994E-2</v>
      </c>
      <c r="BJ101">
        <v>6.24662746</v>
      </c>
      <c r="BK101">
        <v>0.35116724399999999</v>
      </c>
      <c r="BL101">
        <v>2.4967511820000001</v>
      </c>
      <c r="BM101">
        <v>79.608832079999999</v>
      </c>
      <c r="BN101">
        <v>38.917061750000002</v>
      </c>
      <c r="BO101">
        <v>92.296786499999996</v>
      </c>
      <c r="BP101">
        <v>8.8219471019999993</v>
      </c>
      <c r="BQ101">
        <v>31.886492279999999</v>
      </c>
      <c r="BR101">
        <v>5.1132403430000002</v>
      </c>
      <c r="BS101">
        <v>0.95226110799999997</v>
      </c>
      <c r="BT101">
        <v>4.3922360920000001</v>
      </c>
      <c r="BU101">
        <v>0.49694860000000002</v>
      </c>
      <c r="BV101">
        <v>2.3579528449999998</v>
      </c>
      <c r="BW101">
        <v>0.41316211400000002</v>
      </c>
      <c r="BX101">
        <v>1.1360258400000001</v>
      </c>
      <c r="BY101">
        <v>0.92367836199999998</v>
      </c>
      <c r="BZ101">
        <v>6.0149030999999999E-2</v>
      </c>
      <c r="CA101">
        <v>9.2948053099999992</v>
      </c>
      <c r="CB101">
        <v>7.4281398420000002</v>
      </c>
      <c r="CC101">
        <v>150.76599999999999</v>
      </c>
      <c r="CD101">
        <v>16.77115362</v>
      </c>
      <c r="CE101">
        <v>54.25</v>
      </c>
      <c r="CF101">
        <v>7.18</v>
      </c>
      <c r="CG101">
        <v>53.7</v>
      </c>
      <c r="CH101" t="s">
        <v>469</v>
      </c>
      <c r="CI101">
        <v>0.57796513500000002</v>
      </c>
      <c r="CJ101">
        <v>2.1855109000000001E-2</v>
      </c>
      <c r="CK101">
        <v>2064.5270249999999</v>
      </c>
      <c r="CL101">
        <v>5850.6097129999998</v>
      </c>
      <c r="CM101">
        <v>13839.03824</v>
      </c>
      <c r="CN101">
        <v>3595.4411869999999</v>
      </c>
      <c r="CO101">
        <v>9.1097668000000007E-2</v>
      </c>
      <c r="CP101">
        <v>21.86944197</v>
      </c>
      <c r="CQ101">
        <v>2.1774789700000001</v>
      </c>
      <c r="CR101">
        <v>3.3093183960000001</v>
      </c>
      <c r="CS101">
        <v>25.093650610000001</v>
      </c>
      <c r="CT101">
        <v>713.03727909999998</v>
      </c>
      <c r="CU101">
        <v>0.69221827800000002</v>
      </c>
      <c r="CV101">
        <v>1.8475664970000001</v>
      </c>
      <c r="CW101">
        <v>14.55548295</v>
      </c>
      <c r="CX101">
        <v>20.576420379999998</v>
      </c>
      <c r="CY101">
        <v>0.27390133500000002</v>
      </c>
      <c r="CZ101">
        <v>0.114960753</v>
      </c>
      <c r="DA101">
        <v>0.273078873</v>
      </c>
      <c r="DB101">
        <v>6.1712582200000003</v>
      </c>
      <c r="DC101">
        <v>23.574533670000001</v>
      </c>
      <c r="DD101">
        <v>0.74649494500000002</v>
      </c>
      <c r="DE101">
        <v>0.211115834</v>
      </c>
      <c r="DF101">
        <v>0.16949827200000001</v>
      </c>
      <c r="DG101">
        <v>0.73808928399999996</v>
      </c>
      <c r="DH101">
        <v>1.7166587000000001E-2</v>
      </c>
      <c r="DI101">
        <v>0.95988155399999997</v>
      </c>
      <c r="DJ101">
        <v>4.4997930999999998E-2</v>
      </c>
      <c r="DK101">
        <v>0.116698144</v>
      </c>
      <c r="DL101">
        <v>34.428597879999998</v>
      </c>
      <c r="DM101">
        <v>2.1939155619999999</v>
      </c>
      <c r="DN101">
        <v>4.4624123879999997</v>
      </c>
      <c r="DO101">
        <v>0.520275979</v>
      </c>
      <c r="DP101">
        <v>1.9051680529999999</v>
      </c>
      <c r="DQ101">
        <v>0.30759795400000001</v>
      </c>
      <c r="DR101">
        <v>6.3257565000000002E-2</v>
      </c>
      <c r="DS101">
        <v>0.26662862799999998</v>
      </c>
      <c r="DT101">
        <v>2.9079150000000002E-2</v>
      </c>
      <c r="DU101">
        <v>0.14778137599999999</v>
      </c>
      <c r="DV101">
        <v>2.7790463000000001E-2</v>
      </c>
      <c r="DW101">
        <v>7.5647058000000003E-2</v>
      </c>
      <c r="DX101">
        <v>5.6228189999999997E-2</v>
      </c>
      <c r="DY101">
        <v>1.8519513000000001E-2</v>
      </c>
      <c r="DZ101">
        <v>0.57838463900000003</v>
      </c>
      <c r="EA101">
        <v>0.31367152100000001</v>
      </c>
      <c r="EB101">
        <v>117.75700329999999</v>
      </c>
      <c r="EC101">
        <v>35.577548329999999</v>
      </c>
      <c r="ED101">
        <v>0.22607201299999999</v>
      </c>
      <c r="EE101">
        <v>5009.5</v>
      </c>
      <c r="EF101">
        <v>3535.6999510000001</v>
      </c>
      <c r="EG101">
        <v>855.20001219999995</v>
      </c>
      <c r="EH101">
        <v>0.61501097699999996</v>
      </c>
      <c r="EI101">
        <v>-1.1000000240000001</v>
      </c>
      <c r="EJ101">
        <v>26.399999619999999</v>
      </c>
      <c r="EK101">
        <v>41.5</v>
      </c>
      <c r="EL101">
        <v>-17.479999540000001</v>
      </c>
      <c r="EM101">
        <v>202</v>
      </c>
      <c r="EN101">
        <v>228</v>
      </c>
      <c r="EO101">
        <v>847.10786459999997</v>
      </c>
      <c r="EP101" t="s">
        <v>159</v>
      </c>
      <c r="EQ101" t="s">
        <v>160</v>
      </c>
      <c r="ER101" t="s">
        <v>161</v>
      </c>
      <c r="ES101" t="s">
        <v>3240</v>
      </c>
      <c r="EW101" t="s">
        <v>3240</v>
      </c>
      <c r="EY101">
        <v>7.88</v>
      </c>
      <c r="EZ101">
        <v>3.07</v>
      </c>
      <c r="FA101">
        <v>10.95</v>
      </c>
      <c r="FB101">
        <v>770.93939999999998</v>
      </c>
      <c r="FC101">
        <v>13.79929272</v>
      </c>
    </row>
    <row r="102" spans="1:159">
      <c r="A102">
        <v>101</v>
      </c>
      <c r="B102" t="s">
        <v>470</v>
      </c>
      <c r="C102" t="s">
        <v>458</v>
      </c>
      <c r="D102" t="s">
        <v>153</v>
      </c>
      <c r="E102" t="s">
        <v>307</v>
      </c>
      <c r="F102" t="s">
        <v>155</v>
      </c>
      <c r="G102">
        <v>3.0370825199999998</v>
      </c>
      <c r="H102">
        <v>0.30271498000000002</v>
      </c>
      <c r="I102">
        <v>2.8866799400000001</v>
      </c>
      <c r="J102">
        <v>0.75197356999999998</v>
      </c>
      <c r="K102">
        <v>0.59113464000000004</v>
      </c>
      <c r="L102">
        <v>7.5695856399999997</v>
      </c>
      <c r="M102">
        <v>7.4590707000000006E-2</v>
      </c>
      <c r="N102">
        <v>2.4184961000000001E-2</v>
      </c>
      <c r="O102">
        <v>3.4647500000000001E-4</v>
      </c>
      <c r="P102">
        <v>2.358623E-2</v>
      </c>
      <c r="Q102">
        <v>0.104340328</v>
      </c>
      <c r="R102">
        <v>0.48428771500000001</v>
      </c>
      <c r="S102">
        <v>3.0575239999999998E-3</v>
      </c>
      <c r="T102">
        <v>7.0652935E-2</v>
      </c>
      <c r="U102">
        <v>2.99971E-4</v>
      </c>
      <c r="V102">
        <v>2.9306432870000001</v>
      </c>
      <c r="W102">
        <v>0.117400296</v>
      </c>
      <c r="X102">
        <v>1.1627019199999999</v>
      </c>
      <c r="Y102">
        <v>1.056041003</v>
      </c>
      <c r="Z102">
        <v>2.9587552999999999E-2</v>
      </c>
      <c r="AA102">
        <v>1.2507077099999999</v>
      </c>
      <c r="AB102">
        <v>0.694223649</v>
      </c>
      <c r="AC102">
        <v>0.701842933</v>
      </c>
      <c r="AD102">
        <v>0.92212495100000003</v>
      </c>
      <c r="AE102">
        <v>63.598982059999997</v>
      </c>
      <c r="AF102" t="s">
        <v>470</v>
      </c>
      <c r="AG102" t="s">
        <v>156</v>
      </c>
      <c r="AH102" t="s">
        <v>471</v>
      </c>
      <c r="AI102" s="4" t="s">
        <v>3419</v>
      </c>
      <c r="AJ102">
        <v>20.053166229999999</v>
      </c>
      <c r="AK102">
        <v>0.87782397400000001</v>
      </c>
      <c r="AL102">
        <v>395.4308499</v>
      </c>
      <c r="AM102">
        <v>6657.7176550000004</v>
      </c>
      <c r="AN102">
        <v>4624.1700149999997</v>
      </c>
      <c r="AO102">
        <v>7696.6068509999996</v>
      </c>
      <c r="AP102">
        <v>3.2746177689999998</v>
      </c>
      <c r="AQ102">
        <v>1117.6795440000001</v>
      </c>
      <c r="AR102">
        <v>42.029125129999997</v>
      </c>
      <c r="AS102">
        <v>27.743295799999999</v>
      </c>
      <c r="AT102">
        <v>344.1713848</v>
      </c>
      <c r="AU102">
        <v>26642.58826</v>
      </c>
      <c r="AV102">
        <v>13.10842673</v>
      </c>
      <c r="AW102">
        <v>18.81431774</v>
      </c>
      <c r="AX102">
        <v>31.89420776</v>
      </c>
      <c r="AY102">
        <v>52.901961960000001</v>
      </c>
      <c r="AZ102">
        <v>8.3706546149999994</v>
      </c>
      <c r="BA102">
        <v>1.5493881599999999</v>
      </c>
      <c r="BB102">
        <v>6.1796636969999996</v>
      </c>
      <c r="BC102">
        <v>44.921227160000001</v>
      </c>
      <c r="BD102">
        <v>28.222746140000002</v>
      </c>
      <c r="BE102">
        <v>12.290704910000001</v>
      </c>
      <c r="BF102">
        <v>2.2633419560000001</v>
      </c>
      <c r="BG102">
        <v>1.914936483</v>
      </c>
      <c r="BH102">
        <v>0.42199807499999997</v>
      </c>
      <c r="BI102">
        <v>8.6917253999999999E-2</v>
      </c>
      <c r="BJ102">
        <v>7.2651673539999999</v>
      </c>
      <c r="BK102">
        <v>0.50143027399999995</v>
      </c>
      <c r="BL102">
        <v>3.3026194910000002</v>
      </c>
      <c r="BM102">
        <v>102.5070929</v>
      </c>
      <c r="BN102">
        <v>42.095371479999997</v>
      </c>
      <c r="BO102">
        <v>105.0353779</v>
      </c>
      <c r="BP102">
        <v>9.2496150840000002</v>
      </c>
      <c r="BQ102">
        <v>33.829442090000001</v>
      </c>
      <c r="BR102">
        <v>5.4262497300000003</v>
      </c>
      <c r="BS102">
        <v>1.079439461</v>
      </c>
      <c r="BT102">
        <v>4.9182752140000003</v>
      </c>
      <c r="BU102">
        <v>0.54769977299999995</v>
      </c>
      <c r="BV102">
        <v>2.5452099609999999</v>
      </c>
      <c r="BW102">
        <v>0.45455830699999999</v>
      </c>
      <c r="BX102">
        <v>1.2453956230000001</v>
      </c>
      <c r="BY102">
        <v>1.0016662169999999</v>
      </c>
      <c r="BZ102">
        <v>5.7549616999999997E-2</v>
      </c>
      <c r="CA102">
        <v>12.557749319999999</v>
      </c>
      <c r="CB102">
        <v>8.5164874009999991</v>
      </c>
      <c r="CC102">
        <v>265.95800000000003</v>
      </c>
      <c r="CD102">
        <v>13.068635280000001</v>
      </c>
      <c r="CE102">
        <v>42.05</v>
      </c>
      <c r="CF102">
        <v>7.76</v>
      </c>
      <c r="CG102">
        <v>71.599999999999994</v>
      </c>
      <c r="CH102" t="s">
        <v>472</v>
      </c>
      <c r="CI102">
        <v>0.55880541100000003</v>
      </c>
      <c r="CJ102">
        <v>1.5030982E-2</v>
      </c>
      <c r="CK102">
        <v>2632.8516570000002</v>
      </c>
      <c r="CL102">
        <v>5269.9587650000003</v>
      </c>
      <c r="CM102">
        <v>7443.6706389999999</v>
      </c>
      <c r="CN102">
        <v>3480.4793460000001</v>
      </c>
      <c r="CO102">
        <v>5.9204442000000003E-2</v>
      </c>
      <c r="CP102">
        <v>13.93654192</v>
      </c>
      <c r="CQ102">
        <v>1.220559095</v>
      </c>
      <c r="CR102">
        <v>2.616206944</v>
      </c>
      <c r="CS102">
        <v>22.15952996</v>
      </c>
      <c r="CT102">
        <v>422.54546329999999</v>
      </c>
      <c r="CU102">
        <v>0.59783336399999998</v>
      </c>
      <c r="CV102">
        <v>1.095141642</v>
      </c>
      <c r="CW102">
        <v>11.053481339999999</v>
      </c>
      <c r="CX102">
        <v>19.179906320000001</v>
      </c>
      <c r="CY102">
        <v>0.146795496</v>
      </c>
      <c r="CZ102">
        <v>6.2623402999999994E-2</v>
      </c>
      <c r="DA102">
        <v>0.20954337100000001</v>
      </c>
      <c r="DB102">
        <v>5.0718592320000004</v>
      </c>
      <c r="DC102">
        <v>20.53878478</v>
      </c>
      <c r="DD102">
        <v>0.44689114800000002</v>
      </c>
      <c r="DE102">
        <v>0.29781801699999999</v>
      </c>
      <c r="DF102">
        <v>0.13086811600000001</v>
      </c>
      <c r="DG102">
        <v>0.399736386</v>
      </c>
      <c r="DH102">
        <v>2.5222617999999999E-2</v>
      </c>
      <c r="DI102">
        <v>0.96261122399999999</v>
      </c>
      <c r="DJ102">
        <v>8.8068865999999996E-2</v>
      </c>
      <c r="DK102">
        <v>8.7762704999999996E-2</v>
      </c>
      <c r="DL102">
        <v>18.866656800000001</v>
      </c>
      <c r="DM102">
        <v>1.1204535980000001</v>
      </c>
      <c r="DN102">
        <v>2.1881773</v>
      </c>
      <c r="DO102">
        <v>0.25770193899999999</v>
      </c>
      <c r="DP102">
        <v>0.95889413199999995</v>
      </c>
      <c r="DQ102">
        <v>0.15822683200000001</v>
      </c>
      <c r="DR102">
        <v>3.5464443999999998E-2</v>
      </c>
      <c r="DS102">
        <v>0.14303022200000001</v>
      </c>
      <c r="DT102">
        <v>1.5663379000000002E-2</v>
      </c>
      <c r="DU102">
        <v>7.9924993E-2</v>
      </c>
      <c r="DV102">
        <v>1.5248808000000001E-2</v>
      </c>
      <c r="DW102">
        <v>4.6410941999999997E-2</v>
      </c>
      <c r="DX102">
        <v>3.3520072999999997E-2</v>
      </c>
      <c r="DY102">
        <v>1.7018517E-2</v>
      </c>
      <c r="DZ102">
        <v>0.42403550299999998</v>
      </c>
      <c r="EA102">
        <v>0.179937135</v>
      </c>
      <c r="EB102">
        <v>117.75700329999999</v>
      </c>
      <c r="EC102">
        <v>35.577548329999999</v>
      </c>
      <c r="ED102">
        <v>0.22607201299999999</v>
      </c>
      <c r="EE102">
        <v>5009.5</v>
      </c>
      <c r="EF102">
        <v>3535.6999510000001</v>
      </c>
      <c r="EG102">
        <v>855.20001219999995</v>
      </c>
      <c r="EH102">
        <v>0.61501097699999996</v>
      </c>
      <c r="EI102">
        <v>-1.1000000240000001</v>
      </c>
      <c r="EJ102">
        <v>26.399999619999999</v>
      </c>
      <c r="EK102">
        <v>41.5</v>
      </c>
      <c r="EL102">
        <v>-17.479999540000001</v>
      </c>
      <c r="EM102">
        <v>202</v>
      </c>
      <c r="EN102">
        <v>228</v>
      </c>
      <c r="EO102">
        <v>847.10786459999997</v>
      </c>
      <c r="EP102" t="s">
        <v>159</v>
      </c>
      <c r="EQ102" t="s">
        <v>160</v>
      </c>
      <c r="ER102" t="s">
        <v>161</v>
      </c>
      <c r="ES102" t="s">
        <v>3240</v>
      </c>
      <c r="EW102" t="s">
        <v>3240</v>
      </c>
      <c r="EY102">
        <v>7.24</v>
      </c>
      <c r="EZ102">
        <v>3.29</v>
      </c>
      <c r="FA102">
        <v>10.53</v>
      </c>
      <c r="FB102">
        <v>975.91340000000002</v>
      </c>
      <c r="FC102">
        <v>12.95630804</v>
      </c>
    </row>
    <row r="103" spans="1:159">
      <c r="A103">
        <v>102</v>
      </c>
      <c r="B103" t="s">
        <v>473</v>
      </c>
      <c r="C103" t="s">
        <v>458</v>
      </c>
      <c r="D103" t="s">
        <v>153</v>
      </c>
      <c r="E103" t="s">
        <v>307</v>
      </c>
      <c r="F103" t="s">
        <v>155</v>
      </c>
      <c r="G103">
        <v>1.68148016</v>
      </c>
      <c r="H103">
        <v>0.38209844999999998</v>
      </c>
      <c r="I103">
        <v>2.5607669400000002</v>
      </c>
      <c r="J103">
        <v>1.0256729</v>
      </c>
      <c r="K103">
        <v>0.71113289999999996</v>
      </c>
      <c r="L103">
        <v>6.3611513500000001</v>
      </c>
      <c r="M103">
        <v>9.5148112000000007E-2</v>
      </c>
      <c r="N103">
        <v>2.1818566000000001E-2</v>
      </c>
      <c r="O103">
        <v>8.5668799999999998E-4</v>
      </c>
      <c r="P103">
        <v>2.0535996000000001E-2</v>
      </c>
      <c r="Q103">
        <v>7.9462633000000005E-2</v>
      </c>
      <c r="R103">
        <v>0.33567756799999998</v>
      </c>
      <c r="S103">
        <v>1.1323679999999999E-3</v>
      </c>
      <c r="T103">
        <v>6.0521569999999997E-2</v>
      </c>
      <c r="U103">
        <v>2.9416300000000001E-4</v>
      </c>
      <c r="V103">
        <v>1.9383433750000001</v>
      </c>
      <c r="W103">
        <v>6.9927929999999999E-2</v>
      </c>
      <c r="X103">
        <v>0.85728944500000004</v>
      </c>
      <c r="Y103">
        <v>0.80749373999999996</v>
      </c>
      <c r="Z103">
        <v>4.8916903999999997E-2</v>
      </c>
      <c r="AA103">
        <v>0.32692399700000002</v>
      </c>
      <c r="AB103">
        <v>0.44994835599999999</v>
      </c>
      <c r="AC103">
        <v>0.95176836399999998</v>
      </c>
      <c r="AD103">
        <v>0.82032411500000002</v>
      </c>
      <c r="AE103">
        <v>53.756399700000003</v>
      </c>
      <c r="AF103" t="s">
        <v>473</v>
      </c>
      <c r="AG103" t="s">
        <v>156</v>
      </c>
      <c r="AH103" t="s">
        <v>474</v>
      </c>
      <c r="AI103" s="4" t="s">
        <v>3419</v>
      </c>
      <c r="AJ103">
        <v>17.168312700000001</v>
      </c>
      <c r="AK103">
        <v>0.66579230599999994</v>
      </c>
      <c r="AL103">
        <v>541.86969499999998</v>
      </c>
      <c r="AM103">
        <v>5718.6360889999996</v>
      </c>
      <c r="AN103">
        <v>4231.4576159999997</v>
      </c>
      <c r="AO103">
        <v>8393.4448909999992</v>
      </c>
      <c r="AP103">
        <v>2.7266178220000001</v>
      </c>
      <c r="AQ103">
        <v>957.13546210000004</v>
      </c>
      <c r="AR103">
        <v>35.394539760000001</v>
      </c>
      <c r="AS103">
        <v>23.048523599999999</v>
      </c>
      <c r="AT103">
        <v>279.48670520000002</v>
      </c>
      <c r="AU103">
        <v>22177.005730000001</v>
      </c>
      <c r="AV103">
        <v>11.16320651</v>
      </c>
      <c r="AW103">
        <v>16.720665050000001</v>
      </c>
      <c r="AX103">
        <v>34.314423429999998</v>
      </c>
      <c r="AY103">
        <v>52.955026459999999</v>
      </c>
      <c r="AZ103">
        <v>7.1395783000000002</v>
      </c>
      <c r="BA103">
        <v>1.2671749750000001</v>
      </c>
      <c r="BB103">
        <v>5.1746880669999999</v>
      </c>
      <c r="BC103">
        <v>41.593439539999999</v>
      </c>
      <c r="BD103">
        <v>26.274916860000001</v>
      </c>
      <c r="BE103">
        <v>10.104770739999999</v>
      </c>
      <c r="BF103">
        <v>1.8034293969999999</v>
      </c>
      <c r="BG103">
        <v>1.644247534</v>
      </c>
      <c r="BH103">
        <v>0.36953145399999998</v>
      </c>
      <c r="BI103">
        <v>0.108114182</v>
      </c>
      <c r="BJ103">
        <v>6.9629236619999997</v>
      </c>
      <c r="BK103">
        <v>0.43023354800000002</v>
      </c>
      <c r="BL103">
        <v>2.934787525</v>
      </c>
      <c r="BM103">
        <v>89.06241756</v>
      </c>
      <c r="BN103">
        <v>34.220215899999999</v>
      </c>
      <c r="BO103">
        <v>82.26173876</v>
      </c>
      <c r="BP103">
        <v>7.4051918089999997</v>
      </c>
      <c r="BQ103">
        <v>26.902729480000001</v>
      </c>
      <c r="BR103">
        <v>4.3817494049999999</v>
      </c>
      <c r="BS103">
        <v>0.87027082099999997</v>
      </c>
      <c r="BT103">
        <v>3.9237227629999998</v>
      </c>
      <c r="BU103">
        <v>0.43269337800000002</v>
      </c>
      <c r="BV103">
        <v>2.0583926219999999</v>
      </c>
      <c r="BW103">
        <v>0.37195280400000003</v>
      </c>
      <c r="BX103">
        <v>1.0164339600000001</v>
      </c>
      <c r="BY103">
        <v>0.82674713099999997</v>
      </c>
      <c r="BZ103">
        <v>4.6015265999999999E-2</v>
      </c>
      <c r="CA103">
        <v>11.592787830000001</v>
      </c>
      <c r="CB103">
        <v>9.7241387909999997</v>
      </c>
      <c r="CC103">
        <v>138.90799999999999</v>
      </c>
      <c r="CD103">
        <v>23.02907046</v>
      </c>
      <c r="CE103">
        <v>45.25</v>
      </c>
      <c r="CF103">
        <v>7.57</v>
      </c>
      <c r="CG103">
        <v>76.5</v>
      </c>
      <c r="CH103" t="s">
        <v>475</v>
      </c>
      <c r="CI103">
        <v>0.50439288000000004</v>
      </c>
      <c r="CJ103">
        <v>3.0041768999999999E-2</v>
      </c>
      <c r="CK103">
        <v>2043.0975940000001</v>
      </c>
      <c r="CL103">
        <v>4279.6565270000001</v>
      </c>
      <c r="CM103">
        <v>9449.8238469999997</v>
      </c>
      <c r="CN103">
        <v>3289.7120770000001</v>
      </c>
      <c r="CO103">
        <v>7.6126349999999995E-2</v>
      </c>
      <c r="CP103">
        <v>15.15428185</v>
      </c>
      <c r="CQ103">
        <v>1.6670387310000001</v>
      </c>
      <c r="CR103">
        <v>2.4579566989999999</v>
      </c>
      <c r="CS103">
        <v>22.47980879</v>
      </c>
      <c r="CT103">
        <v>501.96015979999999</v>
      </c>
      <c r="CU103">
        <v>0.57997139200000003</v>
      </c>
      <c r="CV103">
        <v>1.068252228</v>
      </c>
      <c r="CW103">
        <v>11.094986799999999</v>
      </c>
      <c r="CX103">
        <v>18.081844749999998</v>
      </c>
      <c r="CY103">
        <v>0.169455403</v>
      </c>
      <c r="CZ103">
        <v>7.7180887000000004E-2</v>
      </c>
      <c r="DA103">
        <v>0.324091095</v>
      </c>
      <c r="DB103">
        <v>5.837612043</v>
      </c>
      <c r="DC103">
        <v>20.222797119999999</v>
      </c>
      <c r="DD103">
        <v>0.48396335299999999</v>
      </c>
      <c r="DE103">
        <v>0.30443716999999998</v>
      </c>
      <c r="DF103">
        <v>0.11280939500000001</v>
      </c>
      <c r="DG103">
        <v>0.81179298899999996</v>
      </c>
      <c r="DH103">
        <v>2.3272061E-2</v>
      </c>
      <c r="DI103">
        <v>0.90132630999999996</v>
      </c>
      <c r="DJ103">
        <v>5.3349951E-2</v>
      </c>
      <c r="DK103">
        <v>9.8187348999999993E-2</v>
      </c>
      <c r="DL103">
        <v>27.889601809999998</v>
      </c>
      <c r="DM103">
        <v>1.3251389</v>
      </c>
      <c r="DN103">
        <v>2.7159239959999999</v>
      </c>
      <c r="DO103">
        <v>0.30006550700000001</v>
      </c>
      <c r="DP103">
        <v>1.1407353570000001</v>
      </c>
      <c r="DQ103">
        <v>0.17878770599999999</v>
      </c>
      <c r="DR103">
        <v>4.1897535999999999E-2</v>
      </c>
      <c r="DS103">
        <v>0.16387969999999999</v>
      </c>
      <c r="DT103">
        <v>1.8857253000000001E-2</v>
      </c>
      <c r="DU103">
        <v>8.9219267000000005E-2</v>
      </c>
      <c r="DV103">
        <v>1.7254878000000001E-2</v>
      </c>
      <c r="DW103">
        <v>4.9970616000000002E-2</v>
      </c>
      <c r="DX103">
        <v>3.6684049000000003E-2</v>
      </c>
      <c r="DY103">
        <v>1.4893959E-2</v>
      </c>
      <c r="DZ103">
        <v>0.51079234600000001</v>
      </c>
      <c r="EA103">
        <v>0.19467700299999999</v>
      </c>
      <c r="EB103">
        <v>117.75700329999999</v>
      </c>
      <c r="EC103">
        <v>35.577548329999999</v>
      </c>
      <c r="ED103">
        <v>0.22607201299999999</v>
      </c>
      <c r="EE103">
        <v>5009.5</v>
      </c>
      <c r="EF103">
        <v>3535.6999510000001</v>
      </c>
      <c r="EG103">
        <v>855.20001219999995</v>
      </c>
      <c r="EH103">
        <v>0.61501097699999996</v>
      </c>
      <c r="EI103">
        <v>-1.1000000240000001</v>
      </c>
      <c r="EJ103">
        <v>26.399999619999999</v>
      </c>
      <c r="EK103">
        <v>41.5</v>
      </c>
      <c r="EL103">
        <v>-17.479999540000001</v>
      </c>
      <c r="EM103">
        <v>202</v>
      </c>
      <c r="EN103">
        <v>228</v>
      </c>
      <c r="EO103">
        <v>847.10786459999997</v>
      </c>
      <c r="EP103" t="s">
        <v>159</v>
      </c>
      <c r="EQ103" t="s">
        <v>160</v>
      </c>
      <c r="ER103" t="s">
        <v>161</v>
      </c>
      <c r="ES103" t="s">
        <v>3240</v>
      </c>
      <c r="EW103" t="s">
        <v>3240</v>
      </c>
      <c r="EY103">
        <v>6.58</v>
      </c>
      <c r="EZ103">
        <v>3.9</v>
      </c>
      <c r="FA103">
        <v>10.48</v>
      </c>
      <c r="FB103">
        <v>1379.0853999999999</v>
      </c>
      <c r="FC103">
        <v>11.98005742</v>
      </c>
    </row>
    <row r="104" spans="1:159">
      <c r="A104">
        <v>103</v>
      </c>
      <c r="B104" t="s">
        <v>476</v>
      </c>
      <c r="C104" t="s">
        <v>458</v>
      </c>
      <c r="D104" t="s">
        <v>153</v>
      </c>
      <c r="E104" t="s">
        <v>307</v>
      </c>
      <c r="F104" t="s">
        <v>155</v>
      </c>
      <c r="G104">
        <v>6.1228552399999998</v>
      </c>
      <c r="H104">
        <v>1.3187267</v>
      </c>
      <c r="I104">
        <v>3.51137078</v>
      </c>
      <c r="J104">
        <v>1.22260211</v>
      </c>
      <c r="K104">
        <v>1.0739865799999999</v>
      </c>
      <c r="L104">
        <v>13.2495414</v>
      </c>
      <c r="M104">
        <v>0.13343025</v>
      </c>
      <c r="N104">
        <v>3.7769960999999998E-2</v>
      </c>
      <c r="O104">
        <v>8.0894699999999996E-4</v>
      </c>
      <c r="P104">
        <v>2.0643353999999999E-2</v>
      </c>
      <c r="Q104">
        <v>5.3153931000000001E-2</v>
      </c>
      <c r="R104">
        <v>0.44358524399999999</v>
      </c>
      <c r="S104">
        <v>2.1833960000000002E-3</v>
      </c>
      <c r="T104">
        <v>6.3321549000000005E-2</v>
      </c>
      <c r="U104">
        <v>3.2611899999999999E-4</v>
      </c>
      <c r="V104">
        <v>2.3860856400000001</v>
      </c>
      <c r="W104">
        <v>8.4788532E-2</v>
      </c>
      <c r="X104">
        <v>0.86905234600000003</v>
      </c>
      <c r="Y104">
        <v>0.86585100299999995</v>
      </c>
      <c r="Z104">
        <v>8.3491671000000003E-2</v>
      </c>
      <c r="AA104">
        <v>0.86873363100000001</v>
      </c>
      <c r="AB104">
        <v>0.573521159</v>
      </c>
      <c r="AC104">
        <v>0.89663470999999995</v>
      </c>
      <c r="AD104">
        <v>0.88992816600000002</v>
      </c>
      <c r="AE104">
        <v>77.866882750000002</v>
      </c>
      <c r="AF104" t="s">
        <v>476</v>
      </c>
      <c r="AG104" t="s">
        <v>156</v>
      </c>
      <c r="AH104" t="s">
        <v>477</v>
      </c>
      <c r="AI104" s="4" t="s">
        <v>3419</v>
      </c>
      <c r="AJ104">
        <v>15.86625562</v>
      </c>
      <c r="AK104">
        <v>0.68520047299999998</v>
      </c>
      <c r="AL104">
        <v>436.45171470000003</v>
      </c>
      <c r="AM104">
        <v>5342.2833350000001</v>
      </c>
      <c r="AN104">
        <v>3987.7830840000001</v>
      </c>
      <c r="AO104">
        <v>7583.1790899999996</v>
      </c>
      <c r="AP104">
        <v>2.6039304539999999</v>
      </c>
      <c r="AQ104">
        <v>884.84239590000004</v>
      </c>
      <c r="AR104">
        <v>34.091397950000001</v>
      </c>
      <c r="AS104">
        <v>25.134969309999999</v>
      </c>
      <c r="AT104">
        <v>292.30835630000001</v>
      </c>
      <c r="AU104">
        <v>20768.90796</v>
      </c>
      <c r="AV104">
        <v>10.69118817</v>
      </c>
      <c r="AW104">
        <v>15.863394509999999</v>
      </c>
      <c r="AX104">
        <v>28.965359320000001</v>
      </c>
      <c r="AY104">
        <v>47.613628939999998</v>
      </c>
      <c r="AZ104">
        <v>6.4947170490000001</v>
      </c>
      <c r="BA104">
        <v>1.177551877</v>
      </c>
      <c r="BB104">
        <v>5.0869191269999998</v>
      </c>
      <c r="BC104">
        <v>37.549867249999998</v>
      </c>
      <c r="BD104">
        <v>26.53144489</v>
      </c>
      <c r="BE104">
        <v>8.8455778780000003</v>
      </c>
      <c r="BF104">
        <v>1.2949529980000001</v>
      </c>
      <c r="BG104">
        <v>1.5896738800000001</v>
      </c>
      <c r="BH104">
        <v>0.37208633200000002</v>
      </c>
      <c r="BI104">
        <v>9.8531800000000003E-2</v>
      </c>
      <c r="BJ104">
        <v>6.9267958429999998</v>
      </c>
      <c r="BK104">
        <v>0.44063657099999998</v>
      </c>
      <c r="BL104">
        <v>2.8428951730000001</v>
      </c>
      <c r="BM104">
        <v>83.203400770000002</v>
      </c>
      <c r="BN104">
        <v>28.838608239999999</v>
      </c>
      <c r="BO104">
        <v>70.582437580000004</v>
      </c>
      <c r="BP104">
        <v>6.199361101</v>
      </c>
      <c r="BQ104">
        <v>22.739214700000002</v>
      </c>
      <c r="BR104">
        <v>3.7392575259999998</v>
      </c>
      <c r="BS104">
        <v>0.75123789399999996</v>
      </c>
      <c r="BT104">
        <v>3.3635500860000001</v>
      </c>
      <c r="BU104">
        <v>0.38065641300000003</v>
      </c>
      <c r="BV104">
        <v>1.8283612899999999</v>
      </c>
      <c r="BW104">
        <v>0.328916027</v>
      </c>
      <c r="BX104">
        <v>0.88733703100000005</v>
      </c>
      <c r="BY104">
        <v>0.75482966200000001</v>
      </c>
      <c r="BZ104">
        <v>3.7853164000000002E-2</v>
      </c>
      <c r="CA104">
        <v>12.05693449</v>
      </c>
      <c r="CB104">
        <v>6.6717102849999996</v>
      </c>
      <c r="CC104">
        <v>267.65199999999999</v>
      </c>
      <c r="CD104">
        <v>17.646355079999999</v>
      </c>
      <c r="CE104">
        <v>193.5</v>
      </c>
      <c r="CF104">
        <v>7.58</v>
      </c>
      <c r="CG104">
        <v>77.900000000000006</v>
      </c>
      <c r="CH104" t="s">
        <v>478</v>
      </c>
      <c r="CI104">
        <v>0.55881600799999998</v>
      </c>
      <c r="CJ104">
        <v>1.8557509999999999E-2</v>
      </c>
      <c r="CK104">
        <v>2367.360788</v>
      </c>
      <c r="CL104">
        <v>4478.7921530000003</v>
      </c>
      <c r="CM104">
        <v>8436.8111389999995</v>
      </c>
      <c r="CN104">
        <v>2935.3379110000001</v>
      </c>
      <c r="CO104">
        <v>6.6461296000000003E-2</v>
      </c>
      <c r="CP104">
        <v>14.885814760000001</v>
      </c>
      <c r="CQ104">
        <v>2.435409618</v>
      </c>
      <c r="CR104">
        <v>2.0499229950000002</v>
      </c>
      <c r="CS104">
        <v>23.789487080000001</v>
      </c>
      <c r="CT104">
        <v>453.9558419</v>
      </c>
      <c r="CU104">
        <v>0.54291155400000002</v>
      </c>
      <c r="CV104">
        <v>1.034422247</v>
      </c>
      <c r="CW104">
        <v>9.9851017750000004</v>
      </c>
      <c r="CX104">
        <v>14.31351527</v>
      </c>
      <c r="CY104">
        <v>0.17204203300000001</v>
      </c>
      <c r="CZ104">
        <v>6.3374823999999996E-2</v>
      </c>
      <c r="DA104">
        <v>0.20151625000000001</v>
      </c>
      <c r="DB104">
        <v>3.708514708</v>
      </c>
      <c r="DC104">
        <v>16.480161840000001</v>
      </c>
      <c r="DD104">
        <v>0.38449085900000002</v>
      </c>
      <c r="DE104">
        <v>0.31003766500000002</v>
      </c>
      <c r="DF104">
        <v>9.0114658E-2</v>
      </c>
      <c r="DG104">
        <v>0.46904054499999998</v>
      </c>
      <c r="DH104">
        <v>2.1086592000000001E-2</v>
      </c>
      <c r="DI104">
        <v>0.85662283400000006</v>
      </c>
      <c r="DJ104">
        <v>7.3990025000000001E-2</v>
      </c>
      <c r="DK104">
        <v>7.3915640000000005E-2</v>
      </c>
      <c r="DL104">
        <v>26.454227889999999</v>
      </c>
      <c r="DM104">
        <v>1.0275471119999999</v>
      </c>
      <c r="DN104">
        <v>2.4622783849999998</v>
      </c>
      <c r="DO104">
        <v>0.23036166799999999</v>
      </c>
      <c r="DP104">
        <v>0.87622569800000005</v>
      </c>
      <c r="DQ104">
        <v>0.14200249100000001</v>
      </c>
      <c r="DR104">
        <v>3.1600629999999998E-2</v>
      </c>
      <c r="DS104">
        <v>0.13219461199999999</v>
      </c>
      <c r="DT104">
        <v>1.5443268E-2</v>
      </c>
      <c r="DU104">
        <v>7.2438854999999996E-2</v>
      </c>
      <c r="DV104">
        <v>1.4109300999999999E-2</v>
      </c>
      <c r="DW104">
        <v>4.1495786E-2</v>
      </c>
      <c r="DX104">
        <v>3.2159011000000001E-2</v>
      </c>
      <c r="DY104">
        <v>1.3069898E-2</v>
      </c>
      <c r="DZ104">
        <v>0.52737902400000003</v>
      </c>
      <c r="EA104">
        <v>0.24699806799999999</v>
      </c>
      <c r="EB104">
        <v>117.75700329999999</v>
      </c>
      <c r="EC104">
        <v>35.577548329999999</v>
      </c>
      <c r="ED104">
        <v>0.22607201299999999</v>
      </c>
      <c r="EE104">
        <v>5009.5</v>
      </c>
      <c r="EF104">
        <v>3535.6999510000001</v>
      </c>
      <c r="EG104">
        <v>855.20001219999995</v>
      </c>
      <c r="EH104">
        <v>0.61501097699999996</v>
      </c>
      <c r="EI104">
        <v>-1.1000000240000001</v>
      </c>
      <c r="EJ104">
        <v>26.399999619999999</v>
      </c>
      <c r="EK104">
        <v>41.5</v>
      </c>
      <c r="EL104">
        <v>-17.479999540000001</v>
      </c>
      <c r="EM104">
        <v>202</v>
      </c>
      <c r="EN104">
        <v>228</v>
      </c>
      <c r="EO104">
        <v>847.10786459999997</v>
      </c>
      <c r="EP104" t="s">
        <v>159</v>
      </c>
      <c r="EQ104" t="s">
        <v>160</v>
      </c>
      <c r="ER104" t="s">
        <v>161</v>
      </c>
      <c r="ES104" t="s">
        <v>3240</v>
      </c>
      <c r="EW104" t="s">
        <v>3240</v>
      </c>
      <c r="EY104">
        <v>8.1999999999999993</v>
      </c>
      <c r="EZ104">
        <v>2.81</v>
      </c>
      <c r="FA104">
        <v>11.01</v>
      </c>
      <c r="FB104">
        <v>1031.1378</v>
      </c>
      <c r="FC104">
        <v>17.415817220000001</v>
      </c>
    </row>
    <row r="105" spans="1:159">
      <c r="A105">
        <v>104</v>
      </c>
      <c r="B105" t="s">
        <v>479</v>
      </c>
      <c r="C105" t="s">
        <v>458</v>
      </c>
      <c r="D105" t="s">
        <v>153</v>
      </c>
      <c r="E105" t="s">
        <v>307</v>
      </c>
      <c r="F105" t="s">
        <v>155</v>
      </c>
      <c r="G105">
        <v>1.61698425</v>
      </c>
      <c r="H105">
        <v>0.28373319000000002</v>
      </c>
      <c r="I105">
        <v>1.6276279499999999</v>
      </c>
      <c r="J105">
        <v>0.4163558</v>
      </c>
      <c r="K105">
        <v>0.38858032999999997</v>
      </c>
      <c r="L105">
        <v>4.3332815199999999</v>
      </c>
      <c r="M105">
        <v>8.8266293999999995E-2</v>
      </c>
      <c r="N105">
        <v>2.9091945000000001E-2</v>
      </c>
      <c r="O105">
        <v>5.5522000000000004E-4</v>
      </c>
      <c r="P105">
        <v>1.7363272999999999E-2</v>
      </c>
      <c r="Q105">
        <v>0.13205874400000001</v>
      </c>
      <c r="R105">
        <v>0.46522838900000002</v>
      </c>
      <c r="S105">
        <v>1.4368670000000001E-3</v>
      </c>
      <c r="T105">
        <v>6.1604728999999997E-2</v>
      </c>
      <c r="U105">
        <v>2.5600699999999999E-4</v>
      </c>
      <c r="V105">
        <v>2.3503500439999998</v>
      </c>
      <c r="W105">
        <v>7.6893067999999995E-2</v>
      </c>
      <c r="X105">
        <v>0.80642836900000003</v>
      </c>
      <c r="Y105">
        <v>0.84795051700000001</v>
      </c>
      <c r="Z105">
        <v>2.3995207000000001E-2</v>
      </c>
      <c r="AA105">
        <v>1.0403831050000001</v>
      </c>
      <c r="AB105">
        <v>0.55500303699999998</v>
      </c>
      <c r="AC105">
        <v>1.2680785510000001</v>
      </c>
      <c r="AD105">
        <v>0.48822325700000002</v>
      </c>
      <c r="AE105">
        <v>71.348938430000004</v>
      </c>
      <c r="AF105" t="s">
        <v>479</v>
      </c>
      <c r="AG105" t="s">
        <v>156</v>
      </c>
      <c r="AH105" t="s">
        <v>480</v>
      </c>
      <c r="AI105" s="4" t="s">
        <v>3419</v>
      </c>
      <c r="AJ105">
        <v>19.99921934</v>
      </c>
      <c r="AK105">
        <v>0.93172128099999996</v>
      </c>
      <c r="AL105">
        <v>669.36378660000003</v>
      </c>
      <c r="AM105">
        <v>7116.8862900000004</v>
      </c>
      <c r="AN105">
        <v>5622.6626059999999</v>
      </c>
      <c r="AO105">
        <v>9045.9554389999994</v>
      </c>
      <c r="AP105">
        <v>3.4761092059999998</v>
      </c>
      <c r="AQ105">
        <v>1206.4112829999999</v>
      </c>
      <c r="AR105">
        <v>43.547291880000003</v>
      </c>
      <c r="AS105">
        <v>28.930883269999999</v>
      </c>
      <c r="AT105">
        <v>340.21257580000002</v>
      </c>
      <c r="AU105">
        <v>27249.79045</v>
      </c>
      <c r="AV105">
        <v>12.209292169999999</v>
      </c>
      <c r="AW105">
        <v>21.485387880000001</v>
      </c>
      <c r="AX105">
        <v>38.477897990000002</v>
      </c>
      <c r="AY105">
        <v>58.766680100000002</v>
      </c>
      <c r="AZ105">
        <v>8.3803434069999998</v>
      </c>
      <c r="BA105">
        <v>1.5538868240000001</v>
      </c>
      <c r="BB105">
        <v>6.2374182139999998</v>
      </c>
      <c r="BC105">
        <v>45.774753760000003</v>
      </c>
      <c r="BD105">
        <v>29.499179030000001</v>
      </c>
      <c r="BE105">
        <v>11.17333957</v>
      </c>
      <c r="BF105">
        <v>2.0371811850000001</v>
      </c>
      <c r="BG105">
        <v>2.2167688170000002</v>
      </c>
      <c r="BH105">
        <v>0.42836511500000002</v>
      </c>
      <c r="BI105">
        <v>0.196599194</v>
      </c>
      <c r="BJ105">
        <v>7.7173734449999998</v>
      </c>
      <c r="BK105">
        <v>0.479854948</v>
      </c>
      <c r="BL105">
        <v>3.5662204759999998</v>
      </c>
      <c r="BM105">
        <v>104.3265925</v>
      </c>
      <c r="BN105">
        <v>38.175465860000003</v>
      </c>
      <c r="BO105">
        <v>89.608079129999993</v>
      </c>
      <c r="BP105">
        <v>8.2498465280000008</v>
      </c>
      <c r="BQ105">
        <v>30.070143510000001</v>
      </c>
      <c r="BR105">
        <v>4.9039540370000001</v>
      </c>
      <c r="BS105">
        <v>0.995741973</v>
      </c>
      <c r="BT105">
        <v>4.369106736</v>
      </c>
      <c r="BU105">
        <v>0.49477054300000001</v>
      </c>
      <c r="BV105">
        <v>2.3190915799999998</v>
      </c>
      <c r="BW105">
        <v>0.41878983600000003</v>
      </c>
      <c r="BX105">
        <v>1.143833689</v>
      </c>
      <c r="BY105">
        <v>0.93141147599999996</v>
      </c>
      <c r="BZ105">
        <v>5.5613876999999999E-2</v>
      </c>
      <c r="CA105">
        <v>13.278330820000001</v>
      </c>
      <c r="CB105">
        <v>7.7170483409999999</v>
      </c>
      <c r="CC105">
        <v>189.72800000000001</v>
      </c>
      <c r="CD105">
        <v>33.158882990000002</v>
      </c>
      <c r="CE105">
        <v>193.8</v>
      </c>
      <c r="CF105">
        <v>7.58</v>
      </c>
      <c r="CG105">
        <v>77.8</v>
      </c>
      <c r="CH105" t="s">
        <v>481</v>
      </c>
      <c r="CI105">
        <v>0.357889083</v>
      </c>
      <c r="CJ105">
        <v>1.0830337000000001E-2</v>
      </c>
      <c r="CK105">
        <v>1646.4998849999999</v>
      </c>
      <c r="CL105">
        <v>3764.0231789999998</v>
      </c>
      <c r="CM105">
        <v>8718.7943990000003</v>
      </c>
      <c r="CN105">
        <v>2603.516118</v>
      </c>
      <c r="CO105">
        <v>5.8745733000000001E-2</v>
      </c>
      <c r="CP105">
        <v>12.168490159999999</v>
      </c>
      <c r="CQ105">
        <v>1.2010710149999999</v>
      </c>
      <c r="CR105">
        <v>1.7785861489999999</v>
      </c>
      <c r="CS105">
        <v>17.973721699999999</v>
      </c>
      <c r="CT105">
        <v>380.99811879999999</v>
      </c>
      <c r="CU105">
        <v>0.38214572200000002</v>
      </c>
      <c r="CV105">
        <v>0.861335356</v>
      </c>
      <c r="CW105">
        <v>9.5611580319999998</v>
      </c>
      <c r="CX105">
        <v>16.926341000000001</v>
      </c>
      <c r="CY105">
        <v>0.13757161100000001</v>
      </c>
      <c r="CZ105">
        <v>5.2276073999999999E-2</v>
      </c>
      <c r="DA105">
        <v>0.161040396</v>
      </c>
      <c r="DB105">
        <v>3.7591685539999999</v>
      </c>
      <c r="DC105">
        <v>13.45303125</v>
      </c>
      <c r="DD105">
        <v>0.26892139599999998</v>
      </c>
      <c r="DE105">
        <v>0.25514504399999999</v>
      </c>
      <c r="DF105">
        <v>0.10691956699999999</v>
      </c>
      <c r="DG105">
        <v>0.52183981300000004</v>
      </c>
      <c r="DH105">
        <v>1.0716547E-2</v>
      </c>
      <c r="DI105">
        <v>0.85120415400000005</v>
      </c>
      <c r="DJ105">
        <v>3.2322255000000001E-2</v>
      </c>
      <c r="DK105">
        <v>6.1064935000000001E-2</v>
      </c>
      <c r="DL105">
        <v>23.75542853</v>
      </c>
      <c r="DM105">
        <v>0.714505257</v>
      </c>
      <c r="DN105">
        <v>1.6342488319999999</v>
      </c>
      <c r="DO105">
        <v>0.16396712299999999</v>
      </c>
      <c r="DP105">
        <v>0.60370042300000004</v>
      </c>
      <c r="DQ105">
        <v>0.105022739</v>
      </c>
      <c r="DR105">
        <v>2.4832341000000001E-2</v>
      </c>
      <c r="DS105">
        <v>9.2142245999999997E-2</v>
      </c>
      <c r="DT105">
        <v>1.1397361E-2</v>
      </c>
      <c r="DU105">
        <v>5.4088042000000003E-2</v>
      </c>
      <c r="DV105">
        <v>9.6509679999999994E-3</v>
      </c>
      <c r="DW105">
        <v>2.8299089999999999E-2</v>
      </c>
      <c r="DX105">
        <v>2.2019403999999999E-2</v>
      </c>
      <c r="DY105">
        <v>1.5170766E-2</v>
      </c>
      <c r="DZ105">
        <v>0.33318885500000001</v>
      </c>
      <c r="EA105">
        <v>0.133294829</v>
      </c>
      <c r="EB105">
        <v>117.75700329999999</v>
      </c>
      <c r="EC105">
        <v>35.577548329999999</v>
      </c>
      <c r="ED105">
        <v>0.22607201299999999</v>
      </c>
      <c r="EE105">
        <v>5009.5</v>
      </c>
      <c r="EF105">
        <v>3535.6999510000001</v>
      </c>
      <c r="EG105">
        <v>855.20001219999995</v>
      </c>
      <c r="EH105">
        <v>0.61501097699999996</v>
      </c>
      <c r="EI105">
        <v>-1.1000000240000001</v>
      </c>
      <c r="EJ105">
        <v>26.399999619999999</v>
      </c>
      <c r="EK105">
        <v>41.5</v>
      </c>
      <c r="EL105">
        <v>-17.479999540000001</v>
      </c>
      <c r="EM105">
        <v>202</v>
      </c>
      <c r="EN105">
        <v>228</v>
      </c>
      <c r="EO105">
        <v>847.10786459999997</v>
      </c>
      <c r="EP105" t="s">
        <v>159</v>
      </c>
      <c r="EQ105" t="s">
        <v>160</v>
      </c>
      <c r="ER105" t="s">
        <v>161</v>
      </c>
      <c r="ES105" t="s">
        <v>3240</v>
      </c>
      <c r="EW105" t="s">
        <v>3240</v>
      </c>
      <c r="EY105">
        <v>9.7799999999999994</v>
      </c>
      <c r="EZ105">
        <v>2.79</v>
      </c>
      <c r="FA105">
        <v>12.57</v>
      </c>
      <c r="FB105">
        <v>1246.9534000000001</v>
      </c>
      <c r="FC105">
        <v>14.203369439999999</v>
      </c>
    </row>
    <row r="106" spans="1:159">
      <c r="A106">
        <v>105</v>
      </c>
      <c r="B106" t="s">
        <v>482</v>
      </c>
      <c r="C106" t="s">
        <v>458</v>
      </c>
      <c r="D106" t="s">
        <v>153</v>
      </c>
      <c r="E106" t="s">
        <v>307</v>
      </c>
      <c r="F106" t="s">
        <v>155</v>
      </c>
      <c r="G106">
        <v>2.4355389000000001</v>
      </c>
      <c r="H106">
        <v>0.31628452000000001</v>
      </c>
      <c r="I106">
        <v>2.0702076599999999</v>
      </c>
      <c r="J106">
        <v>0.98988847000000002</v>
      </c>
      <c r="K106">
        <v>0.75429846</v>
      </c>
      <c r="L106">
        <v>6.56621801</v>
      </c>
      <c r="M106">
        <v>8.6387660000000005E-2</v>
      </c>
      <c r="N106">
        <v>8.2174699999999993E-3</v>
      </c>
      <c r="O106">
        <v>4.4050300000000002E-4</v>
      </c>
      <c r="P106">
        <v>2.065144E-2</v>
      </c>
      <c r="Q106">
        <v>6.5907122999999998E-2</v>
      </c>
      <c r="R106">
        <v>0.50515881799999995</v>
      </c>
      <c r="S106">
        <v>1.631916E-3</v>
      </c>
      <c r="T106">
        <v>6.0499387000000002E-2</v>
      </c>
      <c r="U106">
        <v>2.3339000000000001E-4</v>
      </c>
      <c r="V106">
        <v>1.8619067300000001</v>
      </c>
      <c r="W106">
        <v>9.2806876999999996E-2</v>
      </c>
      <c r="X106">
        <v>0.90973049699999997</v>
      </c>
      <c r="Y106">
        <v>1.035639891</v>
      </c>
      <c r="Z106">
        <v>2.2888734000000001E-2</v>
      </c>
      <c r="AA106">
        <v>0.530079517</v>
      </c>
      <c r="AB106">
        <v>0.43483744699999999</v>
      </c>
      <c r="AC106">
        <v>0.86931369700000005</v>
      </c>
      <c r="AD106">
        <v>1.057100417</v>
      </c>
      <c r="AE106">
        <v>78.586343350000007</v>
      </c>
      <c r="AF106" t="s">
        <v>482</v>
      </c>
      <c r="AG106" t="s">
        <v>156</v>
      </c>
      <c r="AH106" t="s">
        <v>483</v>
      </c>
      <c r="AI106" s="4" t="s">
        <v>3419</v>
      </c>
      <c r="AJ106">
        <v>19.325681429999999</v>
      </c>
      <c r="AK106">
        <v>0.66565084500000005</v>
      </c>
      <c r="AL106">
        <v>490.51283119999999</v>
      </c>
      <c r="AM106">
        <v>6552.5474430000004</v>
      </c>
      <c r="AN106">
        <v>4439.6342089999998</v>
      </c>
      <c r="AO106">
        <v>8546.5874760000006</v>
      </c>
      <c r="AP106">
        <v>3.515005371</v>
      </c>
      <c r="AQ106">
        <v>1223.3390730000001</v>
      </c>
      <c r="AR106">
        <v>43.821743830000003</v>
      </c>
      <c r="AS106">
        <v>28.084538850000001</v>
      </c>
      <c r="AT106">
        <v>314.57910079999999</v>
      </c>
      <c r="AU106">
        <v>27673.217519999998</v>
      </c>
      <c r="AV106">
        <v>11.58682117</v>
      </c>
      <c r="AW106">
        <v>19.096908939999999</v>
      </c>
      <c r="AX106">
        <v>35.787453499999998</v>
      </c>
      <c r="AY106">
        <v>51.584390460000002</v>
      </c>
      <c r="AZ106">
        <v>8.1318557620000007</v>
      </c>
      <c r="BA106">
        <v>1.5609698510000001</v>
      </c>
      <c r="BB106">
        <v>5.7911860339999999</v>
      </c>
      <c r="BC106">
        <v>39.85876416</v>
      </c>
      <c r="BD106">
        <v>28.678887119999999</v>
      </c>
      <c r="BE106">
        <v>12.30370929</v>
      </c>
      <c r="BF106">
        <v>2.6495445609999999</v>
      </c>
      <c r="BG106">
        <v>2.1159389480000002</v>
      </c>
      <c r="BH106">
        <v>0.39817945500000002</v>
      </c>
      <c r="BI106">
        <v>0.13585303800000001</v>
      </c>
      <c r="BJ106">
        <v>7.7621719960000002</v>
      </c>
      <c r="BK106">
        <v>0.44264610199999999</v>
      </c>
      <c r="BL106">
        <v>3.2943582130000002</v>
      </c>
      <c r="BM106">
        <v>99.138212920000001</v>
      </c>
      <c r="BN106">
        <v>43.230898310000001</v>
      </c>
      <c r="BO106">
        <v>97.837360039999993</v>
      </c>
      <c r="BP106">
        <v>9.3526257929999996</v>
      </c>
      <c r="BQ106">
        <v>33.87480875</v>
      </c>
      <c r="BR106">
        <v>5.488779697</v>
      </c>
      <c r="BS106">
        <v>1.1014795399999999</v>
      </c>
      <c r="BT106">
        <v>4.7856472449999998</v>
      </c>
      <c r="BU106">
        <v>0.54134402800000003</v>
      </c>
      <c r="BV106">
        <v>2.5691196249999999</v>
      </c>
      <c r="BW106">
        <v>0.46186544000000002</v>
      </c>
      <c r="BX106">
        <v>1.253941907</v>
      </c>
      <c r="BY106">
        <v>1.0051694120000001</v>
      </c>
      <c r="BZ106">
        <v>7.3677700999999998E-2</v>
      </c>
      <c r="CA106">
        <v>12.58006621</v>
      </c>
      <c r="CB106">
        <v>8.6962054930000008</v>
      </c>
      <c r="CC106">
        <v>207.51499999999999</v>
      </c>
      <c r="CD106">
        <v>10.96272673</v>
      </c>
      <c r="CE106">
        <v>46.25</v>
      </c>
      <c r="CF106">
        <v>7.51</v>
      </c>
      <c r="CG106">
        <v>68.900000000000006</v>
      </c>
      <c r="CH106" t="s">
        <v>484</v>
      </c>
      <c r="CI106">
        <v>0.36187615299999998</v>
      </c>
      <c r="CJ106">
        <v>7.1066849999999997E-3</v>
      </c>
      <c r="CK106">
        <v>1735.786848</v>
      </c>
      <c r="CL106">
        <v>4446.6487260000004</v>
      </c>
      <c r="CM106">
        <v>6737.2951789999997</v>
      </c>
      <c r="CN106">
        <v>2306.2733830000002</v>
      </c>
      <c r="CO106">
        <v>6.3870939000000002E-2</v>
      </c>
      <c r="CP106">
        <v>10.75010387</v>
      </c>
      <c r="CQ106">
        <v>0.91199450299999996</v>
      </c>
      <c r="CR106">
        <v>4.6882601819999996</v>
      </c>
      <c r="CS106">
        <v>16.898298489999998</v>
      </c>
      <c r="CT106">
        <v>365.27039889999998</v>
      </c>
      <c r="CU106">
        <v>0.48982780500000001</v>
      </c>
      <c r="CV106">
        <v>1.039277915</v>
      </c>
      <c r="CW106">
        <v>7.3282071000000002</v>
      </c>
      <c r="CX106">
        <v>15.83936067</v>
      </c>
      <c r="CY106">
        <v>0.12760519200000001</v>
      </c>
      <c r="CZ106">
        <v>4.3118508E-2</v>
      </c>
      <c r="DA106">
        <v>0.17067624000000001</v>
      </c>
      <c r="DB106">
        <v>5.6760713469999997</v>
      </c>
      <c r="DC106">
        <v>15.4284278</v>
      </c>
      <c r="DD106">
        <v>0.33189082199999997</v>
      </c>
      <c r="DE106">
        <v>0.27775775899999999</v>
      </c>
      <c r="DF106">
        <v>9.2380259000000006E-2</v>
      </c>
      <c r="DG106">
        <v>0.32879262300000001</v>
      </c>
      <c r="DH106">
        <v>1.6052925999999999E-2</v>
      </c>
      <c r="DI106">
        <v>0.83074649899999997</v>
      </c>
      <c r="DJ106">
        <v>4.0774924999999997E-2</v>
      </c>
      <c r="DK106">
        <v>7.4390010000000006E-2</v>
      </c>
      <c r="DL106">
        <v>17.986816319999999</v>
      </c>
      <c r="DM106">
        <v>0.85765546299999995</v>
      </c>
      <c r="DN106">
        <v>1.7734562709999999</v>
      </c>
      <c r="DO106">
        <v>0.195474176</v>
      </c>
      <c r="DP106">
        <v>0.73296907</v>
      </c>
      <c r="DQ106">
        <v>0.116387508</v>
      </c>
      <c r="DR106">
        <v>2.6906116000000001E-2</v>
      </c>
      <c r="DS106">
        <v>0.10602315800000001</v>
      </c>
      <c r="DT106">
        <v>1.1689438E-2</v>
      </c>
      <c r="DU106">
        <v>5.9996291E-2</v>
      </c>
      <c r="DV106">
        <v>1.0281770000000001E-2</v>
      </c>
      <c r="DW106">
        <v>3.2572859000000003E-2</v>
      </c>
      <c r="DX106">
        <v>2.4597654E-2</v>
      </c>
      <c r="DY106">
        <v>1.2965167E-2</v>
      </c>
      <c r="DZ106">
        <v>0.32341728400000003</v>
      </c>
      <c r="EA106">
        <v>0.115426915</v>
      </c>
      <c r="EB106">
        <v>117.75700329999999</v>
      </c>
      <c r="EC106">
        <v>35.577548329999999</v>
      </c>
      <c r="ED106">
        <v>0.22607201299999999</v>
      </c>
      <c r="EE106">
        <v>5009.5</v>
      </c>
      <c r="EF106">
        <v>3535.6999510000001</v>
      </c>
      <c r="EG106">
        <v>855.20001219999995</v>
      </c>
      <c r="EH106">
        <v>0.61501097699999996</v>
      </c>
      <c r="EI106">
        <v>-1.1000000240000001</v>
      </c>
      <c r="EJ106">
        <v>26.399999619999999</v>
      </c>
      <c r="EK106">
        <v>41.5</v>
      </c>
      <c r="EL106">
        <v>-17.479999540000001</v>
      </c>
      <c r="EM106">
        <v>202</v>
      </c>
      <c r="EN106">
        <v>228</v>
      </c>
      <c r="EO106">
        <v>847.10786459999997</v>
      </c>
      <c r="EP106" t="s">
        <v>159</v>
      </c>
      <c r="EQ106" t="s">
        <v>160</v>
      </c>
      <c r="ER106" t="s">
        <v>161</v>
      </c>
      <c r="ES106" t="s">
        <v>3240</v>
      </c>
      <c r="EW106" t="s">
        <v>3240</v>
      </c>
      <c r="EY106">
        <v>7.35</v>
      </c>
      <c r="EZ106">
        <v>2.74</v>
      </c>
      <c r="FA106">
        <v>10.09</v>
      </c>
      <c r="FB106">
        <v>1068.914</v>
      </c>
      <c r="FC106">
        <v>20.49919834</v>
      </c>
    </row>
    <row r="107" spans="1:159">
      <c r="A107">
        <v>106</v>
      </c>
      <c r="B107" t="s">
        <v>485</v>
      </c>
      <c r="C107" t="s">
        <v>458</v>
      </c>
      <c r="D107" t="s">
        <v>153</v>
      </c>
      <c r="E107" t="s">
        <v>307</v>
      </c>
      <c r="F107" t="s">
        <v>155</v>
      </c>
      <c r="G107">
        <v>0.74971007000000001</v>
      </c>
      <c r="H107">
        <v>0.22561801000000001</v>
      </c>
      <c r="I107">
        <v>1.7058453200000001</v>
      </c>
      <c r="J107">
        <v>0.49756145000000002</v>
      </c>
      <c r="K107">
        <v>0.51803730000000003</v>
      </c>
      <c r="L107">
        <v>3.6967721299999998</v>
      </c>
      <c r="M107">
        <v>0.13735734699999999</v>
      </c>
      <c r="N107">
        <v>7.3228114999999996E-2</v>
      </c>
      <c r="O107">
        <v>7.7272500000000004E-4</v>
      </c>
      <c r="P107">
        <v>2.2704254E-2</v>
      </c>
      <c r="Q107">
        <v>0.89496839900000003</v>
      </c>
      <c r="R107">
        <v>0.89350941299999997</v>
      </c>
      <c r="S107">
        <v>3.6208910000000002E-3</v>
      </c>
      <c r="T107">
        <v>7.1974413000000001E-2</v>
      </c>
      <c r="U107">
        <v>4.7477100000000003E-4</v>
      </c>
      <c r="V107">
        <v>4.2235884160000001</v>
      </c>
      <c r="W107">
        <v>0.116798367</v>
      </c>
      <c r="X107">
        <v>1.264570237</v>
      </c>
      <c r="Y107">
        <v>1.485935022</v>
      </c>
      <c r="Z107">
        <v>3.8770436999999998E-2</v>
      </c>
      <c r="AA107">
        <v>0.86781914800000004</v>
      </c>
      <c r="AB107">
        <v>1.0293677560000001</v>
      </c>
      <c r="AC107">
        <v>1.433340152</v>
      </c>
      <c r="AD107">
        <v>1.288743202</v>
      </c>
      <c r="AE107">
        <v>85.397821550000003</v>
      </c>
      <c r="AF107" t="s">
        <v>485</v>
      </c>
      <c r="AG107" t="s">
        <v>156</v>
      </c>
      <c r="AH107" t="s">
        <v>486</v>
      </c>
      <c r="AI107" s="4" t="s">
        <v>3419</v>
      </c>
      <c r="AJ107">
        <v>22.08504735</v>
      </c>
      <c r="AK107">
        <v>0.96728651399999999</v>
      </c>
      <c r="AL107">
        <v>425.51786199999998</v>
      </c>
      <c r="AM107">
        <v>7234.6237369999999</v>
      </c>
      <c r="AN107">
        <v>5321.1172470000001</v>
      </c>
      <c r="AO107">
        <v>9261.6296600000005</v>
      </c>
      <c r="AP107">
        <v>3.8607152650000001</v>
      </c>
      <c r="AQ107">
        <v>1375.763344</v>
      </c>
      <c r="AR107">
        <v>46.392715719999998</v>
      </c>
      <c r="AS107">
        <v>30.884507450000001</v>
      </c>
      <c r="AT107">
        <v>346.72465510000001</v>
      </c>
      <c r="AU107">
        <v>28567.172040000001</v>
      </c>
      <c r="AV107">
        <v>12.18552596</v>
      </c>
      <c r="AW107">
        <v>20.090585820000001</v>
      </c>
      <c r="AX107">
        <v>34.985575750000002</v>
      </c>
      <c r="AY107">
        <v>54.135700870000001</v>
      </c>
      <c r="AZ107">
        <v>9.2760648490000008</v>
      </c>
      <c r="BA107">
        <v>2.730034147</v>
      </c>
      <c r="BB107">
        <v>6.0133397909999999</v>
      </c>
      <c r="BC107">
        <v>47.318650429999998</v>
      </c>
      <c r="BD107">
        <v>29.783406500000002</v>
      </c>
      <c r="BE107">
        <v>12.789395730000001</v>
      </c>
      <c r="BF107">
        <v>2.5400262489999998</v>
      </c>
      <c r="BG107">
        <v>2.5241553620000001</v>
      </c>
      <c r="BH107">
        <v>0.77046252000000004</v>
      </c>
      <c r="BI107">
        <v>0.11209419</v>
      </c>
      <c r="BJ107">
        <v>7.2791312699999997</v>
      </c>
      <c r="BK107">
        <v>0.46738328099999998</v>
      </c>
      <c r="BL107">
        <v>3.641177205</v>
      </c>
      <c r="BM107">
        <v>104.08125440000001</v>
      </c>
      <c r="BN107">
        <v>42.669503689999999</v>
      </c>
      <c r="BO107">
        <v>99.077286290000004</v>
      </c>
      <c r="BP107">
        <v>10.089006339999999</v>
      </c>
      <c r="BQ107">
        <v>36.387917280000003</v>
      </c>
      <c r="BR107">
        <v>5.8922376879999998</v>
      </c>
      <c r="BS107">
        <v>1.1819690300000001</v>
      </c>
      <c r="BT107">
        <v>5.0487034599999996</v>
      </c>
      <c r="BU107">
        <v>0.57678145199999997</v>
      </c>
      <c r="BV107">
        <v>2.7161071450000001</v>
      </c>
      <c r="BW107">
        <v>0.48266975200000001</v>
      </c>
      <c r="BX107">
        <v>1.2824655460000001</v>
      </c>
      <c r="BY107">
        <v>1.0633743920000001</v>
      </c>
      <c r="BZ107">
        <v>9.7292128000000005E-2</v>
      </c>
      <c r="CA107">
        <v>12.129774189999999</v>
      </c>
      <c r="CB107">
        <v>7.5960791739999998</v>
      </c>
      <c r="CC107">
        <v>189.72800000000001</v>
      </c>
      <c r="CD107">
        <v>21.472515179999998</v>
      </c>
      <c r="CE107">
        <v>130</v>
      </c>
      <c r="CF107">
        <v>7.59</v>
      </c>
      <c r="CG107">
        <v>98.2</v>
      </c>
      <c r="CH107" t="s">
        <v>487</v>
      </c>
      <c r="CI107">
        <v>0.44590347299999999</v>
      </c>
      <c r="CJ107">
        <v>2.1504163E-2</v>
      </c>
      <c r="CK107">
        <v>1802.288571</v>
      </c>
      <c r="CL107">
        <v>3951.7940859999999</v>
      </c>
      <c r="CM107">
        <v>14858.30644</v>
      </c>
      <c r="CN107">
        <v>3421.33457</v>
      </c>
      <c r="CO107">
        <v>7.9823214000000003E-2</v>
      </c>
      <c r="CP107">
        <v>18.551332840000001</v>
      </c>
      <c r="CQ107">
        <v>1.559661838</v>
      </c>
      <c r="CR107">
        <v>1.4181714590000001</v>
      </c>
      <c r="CS107">
        <v>14.657465699999999</v>
      </c>
      <c r="CT107">
        <v>490.13674880000002</v>
      </c>
      <c r="CU107">
        <v>0.463011799</v>
      </c>
      <c r="CV107">
        <v>0.84032777700000005</v>
      </c>
      <c r="CW107">
        <v>6.6022692010000004</v>
      </c>
      <c r="CX107">
        <v>13.67705344</v>
      </c>
      <c r="CY107">
        <v>0.17766361</v>
      </c>
      <c r="CZ107">
        <v>6.9028036000000001E-2</v>
      </c>
      <c r="DA107">
        <v>0.313594549</v>
      </c>
      <c r="DB107">
        <v>6.226411798</v>
      </c>
      <c r="DC107">
        <v>17.144653760000001</v>
      </c>
      <c r="DD107">
        <v>0.43169793099999998</v>
      </c>
      <c r="DE107">
        <v>0.27911740299999999</v>
      </c>
      <c r="DF107">
        <v>0.106912674</v>
      </c>
      <c r="DG107">
        <v>0.554671209</v>
      </c>
      <c r="DH107">
        <v>1.2957661000000001E-2</v>
      </c>
      <c r="DI107">
        <v>0.89677357000000002</v>
      </c>
      <c r="DJ107">
        <v>3.9480163999999998E-2</v>
      </c>
      <c r="DK107">
        <v>0.10412864500000001</v>
      </c>
      <c r="DL107">
        <v>19.700319189999998</v>
      </c>
      <c r="DM107">
        <v>1.1854957310000001</v>
      </c>
      <c r="DN107">
        <v>2.3675581129999999</v>
      </c>
      <c r="DO107">
        <v>0.27455971499999998</v>
      </c>
      <c r="DP107">
        <v>1.023175409</v>
      </c>
      <c r="DQ107">
        <v>0.167546483</v>
      </c>
      <c r="DR107">
        <v>3.6390628000000001E-2</v>
      </c>
      <c r="DS107">
        <v>0.14359348499999999</v>
      </c>
      <c r="DT107">
        <v>1.7428197999999999E-2</v>
      </c>
      <c r="DU107">
        <v>7.6466481000000003E-2</v>
      </c>
      <c r="DV107">
        <v>1.5047359E-2</v>
      </c>
      <c r="DW107">
        <v>4.2721973000000003E-2</v>
      </c>
      <c r="DX107">
        <v>3.4635167000000001E-2</v>
      </c>
      <c r="DY107">
        <v>1.3116638999999999E-2</v>
      </c>
      <c r="DZ107">
        <v>0.36843140899999999</v>
      </c>
      <c r="EA107">
        <v>0.15655785</v>
      </c>
      <c r="EB107">
        <v>117.75700329999999</v>
      </c>
      <c r="EC107">
        <v>35.577548329999999</v>
      </c>
      <c r="ED107">
        <v>0.22607201299999999</v>
      </c>
      <c r="EE107">
        <v>5009.5</v>
      </c>
      <c r="EF107">
        <v>3535.6999510000001</v>
      </c>
      <c r="EG107">
        <v>855.20001219999995</v>
      </c>
      <c r="EH107">
        <v>0.61501097699999996</v>
      </c>
      <c r="EI107">
        <v>-1.1000000240000001</v>
      </c>
      <c r="EJ107">
        <v>26.399999619999999</v>
      </c>
      <c r="EK107">
        <v>41.5</v>
      </c>
      <c r="EL107">
        <v>-17.479999540000001</v>
      </c>
      <c r="EM107">
        <v>202</v>
      </c>
      <c r="EN107">
        <v>228</v>
      </c>
      <c r="EO107">
        <v>847.10786459999997</v>
      </c>
      <c r="EP107" t="s">
        <v>159</v>
      </c>
      <c r="EQ107" t="s">
        <v>160</v>
      </c>
      <c r="ER107" t="s">
        <v>161</v>
      </c>
      <c r="ES107" t="s">
        <v>3240</v>
      </c>
      <c r="EW107" t="s">
        <v>3240</v>
      </c>
      <c r="EY107">
        <v>8.09</v>
      </c>
      <c r="EZ107">
        <v>3.35</v>
      </c>
      <c r="FA107">
        <v>11.44</v>
      </c>
      <c r="FB107">
        <v>1008.0993999999999</v>
      </c>
      <c r="FC107">
        <v>15.17410437</v>
      </c>
    </row>
    <row r="108" spans="1:159">
      <c r="A108">
        <v>107</v>
      </c>
      <c r="B108" t="s">
        <v>488</v>
      </c>
      <c r="C108" t="s">
        <v>458</v>
      </c>
      <c r="D108" t="s">
        <v>153</v>
      </c>
      <c r="E108" t="s">
        <v>307</v>
      </c>
      <c r="F108" t="s">
        <v>155</v>
      </c>
      <c r="G108">
        <v>1.2355747800000001</v>
      </c>
      <c r="H108">
        <v>0.56084387000000002</v>
      </c>
      <c r="I108">
        <v>3.1058726999999999</v>
      </c>
      <c r="J108">
        <v>1.0756382</v>
      </c>
      <c r="K108">
        <v>0.32439203</v>
      </c>
      <c r="L108">
        <v>6.3023215700000002</v>
      </c>
      <c r="M108">
        <v>0.104307649</v>
      </c>
      <c r="N108">
        <v>2.1950359999999999E-2</v>
      </c>
      <c r="O108">
        <v>6.5429699999999997E-4</v>
      </c>
      <c r="P108">
        <v>2.1568955000000001E-2</v>
      </c>
      <c r="Q108">
        <v>4.5199759999999999E-2</v>
      </c>
      <c r="R108">
        <v>0.57919682900000002</v>
      </c>
      <c r="S108">
        <v>2.1298300000000001E-3</v>
      </c>
      <c r="T108">
        <v>6.4115921000000006E-2</v>
      </c>
      <c r="U108">
        <v>2.8471399999999998E-4</v>
      </c>
      <c r="V108">
        <v>2.8235286529999999</v>
      </c>
      <c r="W108">
        <v>9.6858301999999993E-2</v>
      </c>
      <c r="X108">
        <v>0.991498298</v>
      </c>
      <c r="Y108">
        <v>1.0472605230000001</v>
      </c>
      <c r="Z108">
        <v>7.6664379000000005E-2</v>
      </c>
      <c r="AA108">
        <v>0.51064181399999997</v>
      </c>
      <c r="AB108">
        <v>0.66822182100000005</v>
      </c>
      <c r="AC108">
        <v>0.50260859700000005</v>
      </c>
      <c r="AD108">
        <v>0.97512372999999997</v>
      </c>
      <c r="AE108">
        <v>85.866762609999995</v>
      </c>
      <c r="AF108" t="s">
        <v>488</v>
      </c>
      <c r="AG108" t="s">
        <v>156</v>
      </c>
      <c r="AH108" t="s">
        <v>489</v>
      </c>
      <c r="AI108" s="4" t="s">
        <v>3419</v>
      </c>
      <c r="AJ108">
        <v>18.607352509999998</v>
      </c>
      <c r="AK108">
        <v>0.76825115200000005</v>
      </c>
      <c r="AL108">
        <v>447.9643595</v>
      </c>
      <c r="AM108">
        <v>5816.0190089999996</v>
      </c>
      <c r="AN108">
        <v>4048.6497049999998</v>
      </c>
      <c r="AO108">
        <v>9140.4507119999998</v>
      </c>
      <c r="AP108">
        <v>2.8105566209999999</v>
      </c>
      <c r="AQ108">
        <v>1065.16041</v>
      </c>
      <c r="AR108">
        <v>35.191221730000002</v>
      </c>
      <c r="AS108">
        <v>27.219311560000001</v>
      </c>
      <c r="AT108">
        <v>315.12407780000001</v>
      </c>
      <c r="AU108">
        <v>20959.166130000001</v>
      </c>
      <c r="AV108">
        <v>10.229538679999999</v>
      </c>
      <c r="AW108">
        <v>18.28320012</v>
      </c>
      <c r="AX108">
        <v>31.42116043</v>
      </c>
      <c r="AY108">
        <v>49.809242019999999</v>
      </c>
      <c r="AZ108">
        <v>6.9025725920000003</v>
      </c>
      <c r="BA108">
        <v>2.002486566</v>
      </c>
      <c r="BB108">
        <v>4.6272560379999996</v>
      </c>
      <c r="BC108">
        <v>42.103938329999998</v>
      </c>
      <c r="BD108">
        <v>27.532718639999999</v>
      </c>
      <c r="BE108">
        <v>9.4133770000000005</v>
      </c>
      <c r="BF108">
        <v>1.7746090889999999</v>
      </c>
      <c r="BG108">
        <v>2.1019985459999999</v>
      </c>
      <c r="BH108">
        <v>0.58703002000000004</v>
      </c>
      <c r="BI108">
        <v>0.14153386000000001</v>
      </c>
      <c r="BJ108">
        <v>6.2627964519999999</v>
      </c>
      <c r="BK108">
        <v>0.44547404499999999</v>
      </c>
      <c r="BL108">
        <v>3.232795163</v>
      </c>
      <c r="BM108">
        <v>85.097884379999996</v>
      </c>
      <c r="BN108">
        <v>30.577489979999999</v>
      </c>
      <c r="BO108">
        <v>72.446655480000004</v>
      </c>
      <c r="BP108">
        <v>6.9772431709999996</v>
      </c>
      <c r="BQ108">
        <v>24.985810480000001</v>
      </c>
      <c r="BR108">
        <v>4.1024495700000001</v>
      </c>
      <c r="BS108">
        <v>0.82429857799999995</v>
      </c>
      <c r="BT108">
        <v>3.6576652709999999</v>
      </c>
      <c r="BU108">
        <v>0.42876006799999999</v>
      </c>
      <c r="BV108">
        <v>2.083711315</v>
      </c>
      <c r="BW108">
        <v>0.37026114700000001</v>
      </c>
      <c r="BX108">
        <v>0.98292761900000003</v>
      </c>
      <c r="BY108">
        <v>0.83153723000000002</v>
      </c>
      <c r="BZ108">
        <v>6.2667938000000006E-2</v>
      </c>
      <c r="CA108">
        <v>11.39487316</v>
      </c>
      <c r="CB108">
        <v>10.55854772</v>
      </c>
      <c r="CC108">
        <v>250.71199999999999</v>
      </c>
      <c r="CD108">
        <v>19.09923603</v>
      </c>
      <c r="CE108">
        <v>33.35</v>
      </c>
      <c r="CF108">
        <v>7.47</v>
      </c>
      <c r="CG108">
        <v>99.3</v>
      </c>
      <c r="CH108" t="s">
        <v>490</v>
      </c>
      <c r="CI108">
        <v>0.38144282600000001</v>
      </c>
      <c r="CJ108">
        <v>3.1460030999999999E-2</v>
      </c>
      <c r="CK108">
        <v>1962.8439040000001</v>
      </c>
      <c r="CL108">
        <v>5151.414914</v>
      </c>
      <c r="CM108">
        <v>8839.6895889999996</v>
      </c>
      <c r="CN108">
        <v>2840.2128010000001</v>
      </c>
      <c r="CO108">
        <v>6.4682271E-2</v>
      </c>
      <c r="CP108">
        <v>12.003042539999999</v>
      </c>
      <c r="CQ108">
        <v>1.6149563339999999</v>
      </c>
      <c r="CR108">
        <v>1.940305561</v>
      </c>
      <c r="CS108">
        <v>19.8526743</v>
      </c>
      <c r="CT108">
        <v>384.80700890000003</v>
      </c>
      <c r="CU108">
        <v>0.33954595199999998</v>
      </c>
      <c r="CV108">
        <v>1.4589119660000001</v>
      </c>
      <c r="CW108">
        <v>10.19512046</v>
      </c>
      <c r="CX108">
        <v>14.917295340000001</v>
      </c>
      <c r="CY108">
        <v>0.164106059</v>
      </c>
      <c r="CZ108">
        <v>5.8008110000000002E-2</v>
      </c>
      <c r="DA108">
        <v>0.17424110400000001</v>
      </c>
      <c r="DB108">
        <v>6.879105225</v>
      </c>
      <c r="DC108">
        <v>16.75887882</v>
      </c>
      <c r="DD108">
        <v>0.306057417</v>
      </c>
      <c r="DE108">
        <v>8.3141563000000002E-2</v>
      </c>
      <c r="DF108">
        <v>8.0406679999999994E-2</v>
      </c>
      <c r="DG108">
        <v>0.34752448400000002</v>
      </c>
      <c r="DH108">
        <v>1.5350664E-2</v>
      </c>
      <c r="DI108">
        <v>0.32873816500000003</v>
      </c>
      <c r="DJ108">
        <v>3.6716762E-2</v>
      </c>
      <c r="DK108">
        <v>9.8137168999999996E-2</v>
      </c>
      <c r="DL108">
        <v>23.211521699999999</v>
      </c>
      <c r="DM108">
        <v>0.85892424000000001</v>
      </c>
      <c r="DN108">
        <v>1.833734824</v>
      </c>
      <c r="DO108">
        <v>0.193352582</v>
      </c>
      <c r="DP108">
        <v>0.72349380699999999</v>
      </c>
      <c r="DQ108">
        <v>0.12001997</v>
      </c>
      <c r="DR108">
        <v>2.7323601999999999E-2</v>
      </c>
      <c r="DS108">
        <v>0.103020154</v>
      </c>
      <c r="DT108">
        <v>1.2847503E-2</v>
      </c>
      <c r="DU108">
        <v>6.0803727000000002E-2</v>
      </c>
      <c r="DV108">
        <v>1.1499216E-2</v>
      </c>
      <c r="DW108">
        <v>3.0009898E-2</v>
      </c>
      <c r="DX108">
        <v>2.3514199999999999E-2</v>
      </c>
      <c r="DY108">
        <v>6.8825240000000001E-3</v>
      </c>
      <c r="DZ108">
        <v>0.40242396600000002</v>
      </c>
      <c r="EA108">
        <v>0.149449628</v>
      </c>
      <c r="EB108">
        <v>117.75700329999999</v>
      </c>
      <c r="EC108">
        <v>35.577548329999999</v>
      </c>
      <c r="ED108">
        <v>0.22607201299999999</v>
      </c>
      <c r="EE108">
        <v>5009.5</v>
      </c>
      <c r="EF108">
        <v>3535.6999510000001</v>
      </c>
      <c r="EG108">
        <v>855.20001219999995</v>
      </c>
      <c r="EH108">
        <v>0.61501097699999996</v>
      </c>
      <c r="EI108">
        <v>-1.1000000240000001</v>
      </c>
      <c r="EJ108">
        <v>26.399999619999999</v>
      </c>
      <c r="EK108">
        <v>41.5</v>
      </c>
      <c r="EL108">
        <v>-17.479999540000001</v>
      </c>
      <c r="EM108">
        <v>202</v>
      </c>
      <c r="EN108">
        <v>228</v>
      </c>
      <c r="EO108">
        <v>847.10786459999997</v>
      </c>
      <c r="EP108" t="s">
        <v>159</v>
      </c>
      <c r="EQ108" t="s">
        <v>160</v>
      </c>
      <c r="ER108" t="s">
        <v>161</v>
      </c>
      <c r="ES108" t="s">
        <v>3240</v>
      </c>
      <c r="EW108" t="s">
        <v>3240</v>
      </c>
      <c r="EY108">
        <v>7.68</v>
      </c>
      <c r="EZ108">
        <v>3.29</v>
      </c>
      <c r="FA108">
        <v>10.97</v>
      </c>
      <c r="FB108">
        <v>788.38760000000002</v>
      </c>
      <c r="FC108">
        <v>17.492102450000001</v>
      </c>
    </row>
    <row r="109" spans="1:159">
      <c r="A109">
        <v>108</v>
      </c>
      <c r="B109" t="s">
        <v>491</v>
      </c>
      <c r="C109" t="s">
        <v>458</v>
      </c>
      <c r="D109" t="s">
        <v>153</v>
      </c>
      <c r="E109" t="s">
        <v>307</v>
      </c>
      <c r="F109" t="s">
        <v>155</v>
      </c>
      <c r="G109">
        <v>4.7977470200000001</v>
      </c>
      <c r="H109">
        <v>1.4210703099999999</v>
      </c>
      <c r="I109">
        <v>2.7638550799999999</v>
      </c>
      <c r="J109">
        <v>1.4190572100000001</v>
      </c>
      <c r="K109">
        <v>1.0123623399999999</v>
      </c>
      <c r="L109">
        <v>11.414092</v>
      </c>
      <c r="M109">
        <v>0.120020375</v>
      </c>
      <c r="N109">
        <v>1.9244283000000001E-2</v>
      </c>
      <c r="O109">
        <v>1.0969459999999999E-3</v>
      </c>
      <c r="P109">
        <v>2.0756641999999999E-2</v>
      </c>
      <c r="Q109">
        <v>0.152549184</v>
      </c>
      <c r="R109">
        <v>0.538898141</v>
      </c>
      <c r="S109">
        <v>2.1693849999999998E-3</v>
      </c>
      <c r="T109">
        <v>6.3257714000000007E-2</v>
      </c>
      <c r="U109">
        <v>2.5791099999999999E-4</v>
      </c>
      <c r="V109">
        <v>2.9931863710000002</v>
      </c>
      <c r="W109">
        <v>0.10021160599999999</v>
      </c>
      <c r="X109">
        <v>0.88393277699999995</v>
      </c>
      <c r="Y109">
        <v>1.129025494</v>
      </c>
      <c r="Z109">
        <v>3.6847762999999999E-2</v>
      </c>
      <c r="AA109">
        <v>0.57930356000000005</v>
      </c>
      <c r="AB109">
        <v>0.72802257199999998</v>
      </c>
      <c r="AC109">
        <v>0.393575913</v>
      </c>
      <c r="AD109">
        <v>0.63693000899999996</v>
      </c>
      <c r="AE109">
        <v>92.253390359999997</v>
      </c>
      <c r="AF109" t="s">
        <v>491</v>
      </c>
      <c r="AG109" t="s">
        <v>156</v>
      </c>
      <c r="AH109" t="s">
        <v>492</v>
      </c>
      <c r="AI109" s="4" t="s">
        <v>3419</v>
      </c>
      <c r="AJ109">
        <v>15.904792479999999</v>
      </c>
      <c r="AK109">
        <v>0.65352457600000002</v>
      </c>
      <c r="AL109">
        <v>407.25692670000001</v>
      </c>
      <c r="AM109">
        <v>4794.2357920000004</v>
      </c>
      <c r="AN109">
        <v>3606.9861519999999</v>
      </c>
      <c r="AO109">
        <v>7771.0615440000001</v>
      </c>
      <c r="AP109">
        <v>2.3254501009999999</v>
      </c>
      <c r="AQ109">
        <v>860.441551</v>
      </c>
      <c r="AR109">
        <v>30.8383118</v>
      </c>
      <c r="AS109">
        <v>23.105915509999999</v>
      </c>
      <c r="AT109">
        <v>257.77878900000002</v>
      </c>
      <c r="AU109">
        <v>18218.920300000002</v>
      </c>
      <c r="AV109">
        <v>9.6371167230000001</v>
      </c>
      <c r="AW109">
        <v>14.47678093</v>
      </c>
      <c r="AX109">
        <v>29.53765705</v>
      </c>
      <c r="AY109">
        <v>44.519868459999998</v>
      </c>
      <c r="AZ109">
        <v>5.9268536579999997</v>
      </c>
      <c r="BA109">
        <v>1.7205357139999999</v>
      </c>
      <c r="BB109">
        <v>4.3555484169999996</v>
      </c>
      <c r="BC109">
        <v>36.021251030000002</v>
      </c>
      <c r="BD109">
        <v>23.426844920000001</v>
      </c>
      <c r="BE109">
        <v>8.2961247969999992</v>
      </c>
      <c r="BF109">
        <v>1.101767801</v>
      </c>
      <c r="BG109">
        <v>1.5915613630000001</v>
      </c>
      <c r="BH109">
        <v>0.44146490799999999</v>
      </c>
      <c r="BI109">
        <v>9.8283040000000002E-2</v>
      </c>
      <c r="BJ109">
        <v>5.0913474929999998</v>
      </c>
      <c r="BK109">
        <v>0.41907219800000001</v>
      </c>
      <c r="BL109">
        <v>2.619543685</v>
      </c>
      <c r="BM109">
        <v>76.368038949999999</v>
      </c>
      <c r="BN109">
        <v>25.807612890000001</v>
      </c>
      <c r="BO109">
        <v>62.519324750000003</v>
      </c>
      <c r="BP109">
        <v>5.9980387860000004</v>
      </c>
      <c r="BQ109">
        <v>21.49340187</v>
      </c>
      <c r="BR109">
        <v>3.5500578809999999</v>
      </c>
      <c r="BS109">
        <v>0.69940644299999999</v>
      </c>
      <c r="BT109">
        <v>3.1018863190000001</v>
      </c>
      <c r="BU109">
        <v>0.357393709</v>
      </c>
      <c r="BV109">
        <v>1.7759917869999999</v>
      </c>
      <c r="BW109">
        <v>0.31619554599999999</v>
      </c>
      <c r="BX109">
        <v>0.87670125799999998</v>
      </c>
      <c r="BY109">
        <v>0.73332771799999996</v>
      </c>
      <c r="BZ109">
        <v>3.5445654E-2</v>
      </c>
      <c r="CA109">
        <v>11.232975830000001</v>
      </c>
      <c r="CB109">
        <v>7.9223263519999998</v>
      </c>
      <c r="CC109">
        <v>264.26400000000001</v>
      </c>
      <c r="CD109">
        <v>20.182239630000002</v>
      </c>
      <c r="CE109">
        <v>52.55</v>
      </c>
      <c r="CF109">
        <v>7.38</v>
      </c>
      <c r="CG109">
        <v>92.6</v>
      </c>
      <c r="CH109" t="s">
        <v>493</v>
      </c>
      <c r="CI109">
        <v>0.53132034299999997</v>
      </c>
      <c r="CJ109">
        <v>2.4550036000000001E-2</v>
      </c>
      <c r="CK109">
        <v>2460.385573</v>
      </c>
      <c r="CL109">
        <v>5104.0162200000004</v>
      </c>
      <c r="CM109">
        <v>9802.0059359999996</v>
      </c>
      <c r="CN109">
        <v>3011.3214840000001</v>
      </c>
      <c r="CO109">
        <v>7.0083370000000006E-2</v>
      </c>
      <c r="CP109">
        <v>18.248756360000002</v>
      </c>
      <c r="CQ109">
        <v>1.925431516</v>
      </c>
      <c r="CR109">
        <v>2.248052178</v>
      </c>
      <c r="CS109">
        <v>22.483513909999999</v>
      </c>
      <c r="CT109">
        <v>507.01153390000002</v>
      </c>
      <c r="CU109">
        <v>0.53030890799999997</v>
      </c>
      <c r="CV109">
        <v>0.85568922300000005</v>
      </c>
      <c r="CW109">
        <v>9.3967518820000002</v>
      </c>
      <c r="CX109">
        <v>18.219624400000001</v>
      </c>
      <c r="CY109">
        <v>0.18338099199999999</v>
      </c>
      <c r="CZ109">
        <v>6.8983821000000001E-2</v>
      </c>
      <c r="DA109">
        <v>0.20298165100000001</v>
      </c>
      <c r="DB109">
        <v>5.4550321540000004</v>
      </c>
      <c r="DC109">
        <v>16.442962919999999</v>
      </c>
      <c r="DD109">
        <v>0.36622392599999998</v>
      </c>
      <c r="DE109">
        <v>0.21428741600000001</v>
      </c>
      <c r="DF109">
        <v>9.4923058000000005E-2</v>
      </c>
      <c r="DG109">
        <v>0.36824304699999999</v>
      </c>
      <c r="DH109">
        <v>1.8570475999999999E-2</v>
      </c>
      <c r="DI109">
        <v>0.848878205</v>
      </c>
      <c r="DJ109">
        <v>4.7526208E-2</v>
      </c>
      <c r="DK109">
        <v>9.9389684000000006E-2</v>
      </c>
      <c r="DL109">
        <v>19.92276888</v>
      </c>
      <c r="DM109">
        <v>0.97102002600000004</v>
      </c>
      <c r="DN109">
        <v>2.1287853079999999</v>
      </c>
      <c r="DO109">
        <v>0.22742295100000001</v>
      </c>
      <c r="DP109">
        <v>0.83059738000000005</v>
      </c>
      <c r="DQ109">
        <v>0.13221492900000001</v>
      </c>
      <c r="DR109">
        <v>3.0594276E-2</v>
      </c>
      <c r="DS109">
        <v>0.115145201</v>
      </c>
      <c r="DT109">
        <v>1.3447683E-2</v>
      </c>
      <c r="DU109">
        <v>6.5962639000000003E-2</v>
      </c>
      <c r="DV109">
        <v>1.2044422000000001E-2</v>
      </c>
      <c r="DW109">
        <v>3.6737878000000002E-2</v>
      </c>
      <c r="DX109">
        <v>2.6847559999999999E-2</v>
      </c>
      <c r="DY109">
        <v>1.0513677000000001E-2</v>
      </c>
      <c r="DZ109">
        <v>0.45982527600000001</v>
      </c>
      <c r="EA109">
        <v>0.164438375</v>
      </c>
      <c r="EB109">
        <v>117.75700329999999</v>
      </c>
      <c r="EC109">
        <v>35.577548329999999</v>
      </c>
      <c r="ED109">
        <v>0.22607201299999999</v>
      </c>
      <c r="EE109">
        <v>5009.5</v>
      </c>
      <c r="EF109">
        <v>3535.6999510000001</v>
      </c>
      <c r="EG109">
        <v>855.20001219999995</v>
      </c>
      <c r="EH109">
        <v>0.61501097699999996</v>
      </c>
      <c r="EI109">
        <v>-1.1000000240000001</v>
      </c>
      <c r="EJ109">
        <v>26.399999619999999</v>
      </c>
      <c r="EK109">
        <v>41.5</v>
      </c>
      <c r="EL109">
        <v>-17.479999540000001</v>
      </c>
      <c r="EM109">
        <v>202</v>
      </c>
      <c r="EN109">
        <v>228</v>
      </c>
      <c r="EO109">
        <v>847.10786459999997</v>
      </c>
      <c r="EP109" t="s">
        <v>159</v>
      </c>
      <c r="EQ109" t="s">
        <v>160</v>
      </c>
      <c r="ER109" t="s">
        <v>161</v>
      </c>
      <c r="ES109" t="s">
        <v>3240</v>
      </c>
      <c r="EW109" t="s">
        <v>3240</v>
      </c>
      <c r="EY109">
        <v>5.83</v>
      </c>
      <c r="EZ109">
        <v>2.78</v>
      </c>
      <c r="FA109">
        <v>8.61</v>
      </c>
      <c r="FB109">
        <v>786.18539999999996</v>
      </c>
      <c r="FC109">
        <v>12.77247216</v>
      </c>
    </row>
    <row r="110" spans="1:159">
      <c r="A110">
        <v>109</v>
      </c>
      <c r="B110" t="s">
        <v>494</v>
      </c>
      <c r="C110" t="s">
        <v>458</v>
      </c>
      <c r="D110" t="s">
        <v>153</v>
      </c>
      <c r="E110" t="s">
        <v>307</v>
      </c>
      <c r="F110" t="s">
        <v>155</v>
      </c>
      <c r="G110">
        <v>1.2417251499999999</v>
      </c>
      <c r="H110">
        <v>0.36990452000000001</v>
      </c>
      <c r="I110">
        <v>2.3298761699999999</v>
      </c>
      <c r="J110">
        <v>0.92350599</v>
      </c>
      <c r="K110">
        <v>0.42808877000000001</v>
      </c>
      <c r="L110">
        <v>5.2931005899999999</v>
      </c>
      <c r="M110">
        <v>0.114673633</v>
      </c>
      <c r="N110">
        <v>3.946409E-2</v>
      </c>
      <c r="O110">
        <v>1.139344E-3</v>
      </c>
      <c r="P110">
        <v>2.1725865E-2</v>
      </c>
      <c r="Q110">
        <v>0.139679888</v>
      </c>
      <c r="R110">
        <v>0.64539598899999995</v>
      </c>
      <c r="S110">
        <v>2.5698240000000001E-3</v>
      </c>
      <c r="T110">
        <v>6.7819692000000001E-2</v>
      </c>
      <c r="U110">
        <v>3.0490299999999998E-4</v>
      </c>
      <c r="V110">
        <v>3.194008019</v>
      </c>
      <c r="W110">
        <v>8.9181582999999995E-2</v>
      </c>
      <c r="X110">
        <v>7.0711632999999996E-2</v>
      </c>
      <c r="Y110">
        <v>1.062882119</v>
      </c>
      <c r="Z110">
        <v>0.113850718</v>
      </c>
      <c r="AA110">
        <v>2.228011736</v>
      </c>
      <c r="AB110">
        <v>0.78851698999999997</v>
      </c>
      <c r="AC110">
        <v>0.77682908100000003</v>
      </c>
      <c r="AD110">
        <v>1.2953974539999999</v>
      </c>
      <c r="AE110">
        <v>94.112626710000001</v>
      </c>
      <c r="AF110" t="s">
        <v>494</v>
      </c>
      <c r="AG110" t="s">
        <v>156</v>
      </c>
      <c r="AH110" t="s">
        <v>495</v>
      </c>
      <c r="AI110" s="4" t="s">
        <v>3419</v>
      </c>
      <c r="AJ110">
        <v>17.523325400000001</v>
      </c>
      <c r="AK110">
        <v>0.67448853499999994</v>
      </c>
      <c r="AL110">
        <v>576.30052469999998</v>
      </c>
      <c r="AM110">
        <v>5652.0567000000001</v>
      </c>
      <c r="AN110">
        <v>4470.4021400000001</v>
      </c>
      <c r="AO110">
        <v>9702.5839140000007</v>
      </c>
      <c r="AP110">
        <v>2.8580311119999999</v>
      </c>
      <c r="AQ110">
        <v>1025.0282460000001</v>
      </c>
      <c r="AR110">
        <v>35.829992420000004</v>
      </c>
      <c r="AS110">
        <v>24.445542809999999</v>
      </c>
      <c r="AT110">
        <v>281.55055270000003</v>
      </c>
      <c r="AU110">
        <v>21672.554810000001</v>
      </c>
      <c r="AV110">
        <v>11.06203708</v>
      </c>
      <c r="AW110">
        <v>16.925598000000001</v>
      </c>
      <c r="AX110">
        <v>39.101252189999997</v>
      </c>
      <c r="AY110">
        <v>50.417315950000003</v>
      </c>
      <c r="AZ110">
        <v>7.308012519</v>
      </c>
      <c r="BA110">
        <v>2.124689439</v>
      </c>
      <c r="BB110">
        <v>5.2303337489999997</v>
      </c>
      <c r="BC110">
        <v>40.713150069999998</v>
      </c>
      <c r="BD110">
        <v>27.71359533</v>
      </c>
      <c r="BE110">
        <v>10.649996549999999</v>
      </c>
      <c r="BF110">
        <v>1.866934619</v>
      </c>
      <c r="BG110">
        <v>1.895986121</v>
      </c>
      <c r="BH110">
        <v>0.45292426400000002</v>
      </c>
      <c r="BI110">
        <v>0.122807787</v>
      </c>
      <c r="BJ110">
        <v>6.7466475959999999</v>
      </c>
      <c r="BK110">
        <v>0.43973503800000002</v>
      </c>
      <c r="BL110">
        <v>2.9267587719999999</v>
      </c>
      <c r="BM110">
        <v>90.296181939999997</v>
      </c>
      <c r="BN110">
        <v>35.801639880000003</v>
      </c>
      <c r="BO110">
        <v>84.110220769999998</v>
      </c>
      <c r="BP110">
        <v>8.6971201239999996</v>
      </c>
      <c r="BQ110">
        <v>31.242335669999999</v>
      </c>
      <c r="BR110">
        <v>5.0057055009999996</v>
      </c>
      <c r="BS110">
        <v>0.95838950300000003</v>
      </c>
      <c r="BT110">
        <v>4.2345522559999997</v>
      </c>
      <c r="BU110">
        <v>0.48137095400000002</v>
      </c>
      <c r="BV110">
        <v>2.297122613</v>
      </c>
      <c r="BW110">
        <v>0.41155033200000002</v>
      </c>
      <c r="BX110">
        <v>1.101501004</v>
      </c>
      <c r="BY110">
        <v>0.91251682499999998</v>
      </c>
      <c r="BZ110">
        <v>5.8340428E-2</v>
      </c>
      <c r="CA110">
        <v>11.41206532</v>
      </c>
      <c r="CB110">
        <v>11.28408643</v>
      </c>
      <c r="CC110">
        <v>182.952</v>
      </c>
      <c r="CD110">
        <v>38.360105490000002</v>
      </c>
      <c r="CE110">
        <v>174.4</v>
      </c>
      <c r="CF110">
        <v>7.46</v>
      </c>
      <c r="CG110">
        <v>119.1</v>
      </c>
      <c r="CH110" t="s">
        <v>496</v>
      </c>
      <c r="CI110">
        <v>0.33926747400000001</v>
      </c>
      <c r="CJ110">
        <v>3.1356202999999999E-2</v>
      </c>
      <c r="CK110">
        <v>1617.3118300000001</v>
      </c>
      <c r="CL110">
        <v>5133.6388870000001</v>
      </c>
      <c r="CM110">
        <v>16945.402969999999</v>
      </c>
      <c r="CN110">
        <v>2987.5355930000001</v>
      </c>
      <c r="CO110">
        <v>5.0532862999999997E-2</v>
      </c>
      <c r="CP110">
        <v>11.90879968</v>
      </c>
      <c r="CQ110">
        <v>1.4352457890000001</v>
      </c>
      <c r="CR110">
        <v>2.670923406</v>
      </c>
      <c r="CS110">
        <v>18.905511400000002</v>
      </c>
      <c r="CT110">
        <v>376.35110850000001</v>
      </c>
      <c r="CU110">
        <v>0.39412523399999999</v>
      </c>
      <c r="CV110">
        <v>1.4125198269999999</v>
      </c>
      <c r="CW110">
        <v>10.247655529999999</v>
      </c>
      <c r="CX110">
        <v>19.41555971</v>
      </c>
      <c r="CY110">
        <v>0.12113157400000001</v>
      </c>
      <c r="CZ110">
        <v>5.3575654E-2</v>
      </c>
      <c r="DA110">
        <v>0.31467375199999997</v>
      </c>
      <c r="DB110">
        <v>2.4020907710000001</v>
      </c>
      <c r="DC110">
        <v>15.330988</v>
      </c>
      <c r="DD110">
        <v>0.27508022599999998</v>
      </c>
      <c r="DE110">
        <v>0.218834215</v>
      </c>
      <c r="DF110">
        <v>7.9063219000000004E-2</v>
      </c>
      <c r="DG110">
        <v>1.0840622680000001</v>
      </c>
      <c r="DH110">
        <v>1.6196250999999998E-2</v>
      </c>
      <c r="DI110">
        <v>0.81233395399999997</v>
      </c>
      <c r="DJ110">
        <v>6.0151918999999998E-2</v>
      </c>
      <c r="DK110">
        <v>4.8083173999999999E-2</v>
      </c>
      <c r="DL110">
        <v>26.353352279999999</v>
      </c>
      <c r="DM110">
        <v>0.77207656300000005</v>
      </c>
      <c r="DN110">
        <v>1.741996925</v>
      </c>
      <c r="DO110">
        <v>0.188615799</v>
      </c>
      <c r="DP110">
        <v>0.69271725900000003</v>
      </c>
      <c r="DQ110">
        <v>0.117011515</v>
      </c>
      <c r="DR110">
        <v>2.5828342000000001E-2</v>
      </c>
      <c r="DS110">
        <v>9.5783672E-2</v>
      </c>
      <c r="DT110">
        <v>1.1220525E-2</v>
      </c>
      <c r="DU110">
        <v>5.3466716999999997E-2</v>
      </c>
      <c r="DV110">
        <v>1.0014767000000001E-2</v>
      </c>
      <c r="DW110">
        <v>2.9608553999999999E-2</v>
      </c>
      <c r="DX110">
        <v>2.3022047E-2</v>
      </c>
      <c r="DY110">
        <v>1.0580868E-2</v>
      </c>
      <c r="DZ110">
        <v>0.38157977300000001</v>
      </c>
      <c r="EA110">
        <v>0.12925251099999999</v>
      </c>
      <c r="EB110">
        <v>117.75700329999999</v>
      </c>
      <c r="EC110">
        <v>35.577548329999999</v>
      </c>
      <c r="ED110">
        <v>0.22607201299999999</v>
      </c>
      <c r="EE110">
        <v>5009.5</v>
      </c>
      <c r="EF110">
        <v>3535.6999510000001</v>
      </c>
      <c r="EG110">
        <v>855.20001219999995</v>
      </c>
      <c r="EH110">
        <v>0.61501097699999996</v>
      </c>
      <c r="EI110">
        <v>-1.1000000240000001</v>
      </c>
      <c r="EJ110">
        <v>26.399999619999999</v>
      </c>
      <c r="EK110">
        <v>41.5</v>
      </c>
      <c r="EL110">
        <v>-17.479999540000001</v>
      </c>
      <c r="EM110">
        <v>202</v>
      </c>
      <c r="EN110">
        <v>228</v>
      </c>
      <c r="EO110">
        <v>847.10786459999997</v>
      </c>
      <c r="EP110" t="s">
        <v>159</v>
      </c>
      <c r="EQ110" t="s">
        <v>160</v>
      </c>
      <c r="ER110" t="s">
        <v>161</v>
      </c>
      <c r="ES110" t="s">
        <v>3240</v>
      </c>
      <c r="EW110" t="s">
        <v>3240</v>
      </c>
      <c r="EY110">
        <v>7.28</v>
      </c>
      <c r="EZ110">
        <v>5.39</v>
      </c>
      <c r="FA110">
        <v>12.67</v>
      </c>
      <c r="FB110">
        <v>1411.6102000000001</v>
      </c>
      <c r="FC110">
        <v>11.71169815</v>
      </c>
    </row>
    <row r="111" spans="1:159">
      <c r="A111">
        <v>110</v>
      </c>
      <c r="B111" t="s">
        <v>497</v>
      </c>
      <c r="C111" t="s">
        <v>498</v>
      </c>
      <c r="D111" t="s">
        <v>153</v>
      </c>
      <c r="E111" t="s">
        <v>307</v>
      </c>
      <c r="F111" t="s">
        <v>155</v>
      </c>
      <c r="G111">
        <v>1.01725763</v>
      </c>
      <c r="H111">
        <v>0.44699199000000001</v>
      </c>
      <c r="I111">
        <v>1.7969340300000001</v>
      </c>
      <c r="J111">
        <v>0.59156355999999999</v>
      </c>
      <c r="K111">
        <v>0.24399485000000001</v>
      </c>
      <c r="L111">
        <v>4.0967420600000004</v>
      </c>
      <c r="M111">
        <v>6.7792390999999994E-2</v>
      </c>
      <c r="N111">
        <v>2.7910095999999999E-2</v>
      </c>
      <c r="O111">
        <v>5.6981999999999996E-4</v>
      </c>
      <c r="P111">
        <v>1.8883710000000001E-2</v>
      </c>
      <c r="Q111">
        <v>0.122492187</v>
      </c>
      <c r="R111">
        <v>0.30624228999999997</v>
      </c>
      <c r="S111">
        <v>8.1946299999999998E-4</v>
      </c>
      <c r="T111">
        <v>5.8349667000000001E-2</v>
      </c>
      <c r="U111">
        <v>2.2465000000000001E-4</v>
      </c>
      <c r="V111">
        <v>1.904009598</v>
      </c>
      <c r="W111">
        <v>7.5454761999999995E-2</v>
      </c>
      <c r="X111">
        <v>0.72506943999999995</v>
      </c>
      <c r="Y111">
        <v>0.94327340400000004</v>
      </c>
      <c r="Z111">
        <v>4.9366058999999997E-2</v>
      </c>
      <c r="AA111">
        <v>0.65802796200000002</v>
      </c>
      <c r="AB111">
        <v>0.454676835</v>
      </c>
      <c r="AC111">
        <v>0.711554091</v>
      </c>
      <c r="AD111">
        <v>0.36845598499999999</v>
      </c>
      <c r="AE111">
        <v>5.7520636339999998</v>
      </c>
      <c r="AF111" t="s">
        <v>497</v>
      </c>
      <c r="AG111" t="s">
        <v>156</v>
      </c>
      <c r="AH111" t="s">
        <v>499</v>
      </c>
      <c r="AI111" s="4" t="s">
        <v>3419</v>
      </c>
      <c r="AJ111">
        <v>20.303044660000001</v>
      </c>
      <c r="AK111">
        <v>0.775536483</v>
      </c>
      <c r="AL111">
        <v>489.46210830000001</v>
      </c>
      <c r="AM111">
        <v>8123.0352199999998</v>
      </c>
      <c r="AN111">
        <v>4798.888422</v>
      </c>
      <c r="AO111">
        <v>6951.7835949999999</v>
      </c>
      <c r="AP111">
        <v>3.4282647420000001</v>
      </c>
      <c r="AQ111">
        <v>1702.4221600000001</v>
      </c>
      <c r="AR111">
        <v>47.778655700000002</v>
      </c>
      <c r="AS111">
        <v>38.454942940000002</v>
      </c>
      <c r="AT111">
        <v>298.09062089999998</v>
      </c>
      <c r="AU111">
        <v>28574.176960000001</v>
      </c>
      <c r="AV111">
        <v>10.882202879999999</v>
      </c>
      <c r="AW111">
        <v>24.211472780000001</v>
      </c>
      <c r="AX111">
        <v>33.128369169999999</v>
      </c>
      <c r="AY111">
        <v>56.462434620000003</v>
      </c>
      <c r="AZ111">
        <v>9.0609531200000006</v>
      </c>
      <c r="BA111">
        <v>2.35667654</v>
      </c>
      <c r="BB111">
        <v>5.0001431419999998</v>
      </c>
      <c r="BC111">
        <v>48.598087290000002</v>
      </c>
      <c r="BD111">
        <v>26.676029339999999</v>
      </c>
      <c r="BE111">
        <v>12.368122899999999</v>
      </c>
      <c r="BF111">
        <v>2.5744206350000001</v>
      </c>
      <c r="BG111">
        <v>3.020732765</v>
      </c>
      <c r="BH111">
        <v>0.45890659</v>
      </c>
      <c r="BI111">
        <v>0.26257783400000001</v>
      </c>
      <c r="BJ111">
        <v>7.0066863069999998</v>
      </c>
      <c r="BK111">
        <v>0.47078755700000002</v>
      </c>
      <c r="BL111">
        <v>2.9196060730000002</v>
      </c>
      <c r="BM111">
        <v>114.9269391</v>
      </c>
      <c r="BN111">
        <v>33.976173430000003</v>
      </c>
      <c r="BO111">
        <v>63.782595600000001</v>
      </c>
      <c r="BP111">
        <v>7.7728427450000002</v>
      </c>
      <c r="BQ111">
        <v>27.93478189</v>
      </c>
      <c r="BR111">
        <v>4.8698975090000003</v>
      </c>
      <c r="BS111">
        <v>1.101863528</v>
      </c>
      <c r="BT111">
        <v>4.2779188000000001</v>
      </c>
      <c r="BU111">
        <v>0.52950427</v>
      </c>
      <c r="BV111">
        <v>2.7391326999999999</v>
      </c>
      <c r="BW111">
        <v>0.482519484</v>
      </c>
      <c r="BX111">
        <v>1.3077034000000001</v>
      </c>
      <c r="BY111">
        <v>1.117453598</v>
      </c>
      <c r="BZ111">
        <v>7.6629067999999995E-2</v>
      </c>
      <c r="CA111">
        <v>11.54266204</v>
      </c>
      <c r="CB111">
        <v>17.530356680000001</v>
      </c>
      <c r="CC111">
        <v>212.59700000000001</v>
      </c>
      <c r="CD111">
        <v>7.3940847319999996</v>
      </c>
      <c r="CE111">
        <v>26.25</v>
      </c>
      <c r="CF111">
        <v>7.34</v>
      </c>
      <c r="CG111">
        <v>95.7</v>
      </c>
      <c r="CH111" t="s">
        <v>500</v>
      </c>
      <c r="CI111">
        <v>1.9759468419999999</v>
      </c>
      <c r="CJ111">
        <v>2.8505084E-2</v>
      </c>
      <c r="CK111">
        <v>2449.4931379999998</v>
      </c>
      <c r="CL111">
        <v>5086.6749829999999</v>
      </c>
      <c r="CM111">
        <v>4918.4071389999999</v>
      </c>
      <c r="CN111">
        <v>2034.2782810000001</v>
      </c>
      <c r="CO111">
        <v>0.113386129</v>
      </c>
      <c r="CP111">
        <v>18.34139618</v>
      </c>
      <c r="CQ111">
        <v>0.94329793399999995</v>
      </c>
      <c r="CR111">
        <v>2.023626723</v>
      </c>
      <c r="CS111">
        <v>49.330560319999996</v>
      </c>
      <c r="CT111">
        <v>478.43507290000002</v>
      </c>
      <c r="CU111">
        <v>1.2145057079999999</v>
      </c>
      <c r="CV111">
        <v>4.1198350420000001</v>
      </c>
      <c r="CW111">
        <v>12.5854632</v>
      </c>
      <c r="CX111">
        <v>22.420671420000001</v>
      </c>
      <c r="CY111">
        <v>0.24824106000000001</v>
      </c>
      <c r="CZ111">
        <v>0.104685288</v>
      </c>
      <c r="DA111">
        <v>0.2645324</v>
      </c>
      <c r="DB111">
        <v>9.0583556440000006</v>
      </c>
      <c r="DC111">
        <v>22.68292696</v>
      </c>
      <c r="DD111">
        <v>1.5061195570000001</v>
      </c>
      <c r="DE111">
        <v>0.34799266600000001</v>
      </c>
      <c r="DF111">
        <v>8.9847103999999997E-2</v>
      </c>
      <c r="DG111">
        <v>0.139189639</v>
      </c>
      <c r="DH111">
        <v>4.5093530999999999E-2</v>
      </c>
      <c r="DI111">
        <v>0.87340457999999999</v>
      </c>
      <c r="DJ111">
        <v>4.0209367000000003E-2</v>
      </c>
      <c r="DK111">
        <v>0.111812036</v>
      </c>
      <c r="DL111">
        <v>73.194204740000004</v>
      </c>
      <c r="DM111">
        <v>2.5770809200000002</v>
      </c>
      <c r="DN111">
        <v>4.5324521830000002</v>
      </c>
      <c r="DO111">
        <v>0.58182310800000003</v>
      </c>
      <c r="DP111">
        <v>2.0996707529999998</v>
      </c>
      <c r="DQ111">
        <v>0.41228575299999998</v>
      </c>
      <c r="DR111">
        <v>0.11009795999999999</v>
      </c>
      <c r="DS111">
        <v>0.403062119</v>
      </c>
      <c r="DT111">
        <v>5.6656878000000001E-2</v>
      </c>
      <c r="DU111">
        <v>0.308602247</v>
      </c>
      <c r="DV111">
        <v>5.8054803000000002E-2</v>
      </c>
      <c r="DW111">
        <v>0.15645514599999999</v>
      </c>
      <c r="DX111">
        <v>0.13408930999999999</v>
      </c>
      <c r="DY111">
        <v>1.2619409E-2</v>
      </c>
      <c r="DZ111">
        <v>0.83142495299999997</v>
      </c>
      <c r="EA111">
        <v>0.29932528600000002</v>
      </c>
      <c r="EB111">
        <v>117.9239183</v>
      </c>
      <c r="EC111">
        <v>35.907686669999997</v>
      </c>
      <c r="ED111">
        <v>0.225908995</v>
      </c>
      <c r="EE111">
        <v>4875.5</v>
      </c>
      <c r="EF111">
        <v>3436.8999020000001</v>
      </c>
      <c r="EG111">
        <v>843.79998780000005</v>
      </c>
      <c r="EH111">
        <v>0.61510300600000001</v>
      </c>
      <c r="EI111">
        <v>-1.7000000479999999</v>
      </c>
      <c r="EJ111">
        <v>26.100000380000001</v>
      </c>
      <c r="EK111">
        <v>40.950000760000002</v>
      </c>
      <c r="EL111">
        <v>-19.219999309999999</v>
      </c>
      <c r="EM111">
        <v>271</v>
      </c>
      <c r="EN111">
        <v>227</v>
      </c>
      <c r="EO111">
        <v>882.75322040000003</v>
      </c>
      <c r="EP111" t="s">
        <v>501</v>
      </c>
      <c r="EQ111" t="s">
        <v>227</v>
      </c>
      <c r="ER111" t="s">
        <v>161</v>
      </c>
      <c r="ES111" t="s">
        <v>3240</v>
      </c>
      <c r="EW111" t="s">
        <v>3240</v>
      </c>
      <c r="EY111">
        <v>6.95</v>
      </c>
      <c r="EZ111">
        <v>3.1</v>
      </c>
      <c r="FA111">
        <v>10.050000000000001</v>
      </c>
      <c r="FB111">
        <v>306.78339999999997</v>
      </c>
      <c r="FC111">
        <v>7.7033851240000004</v>
      </c>
    </row>
    <row r="112" spans="1:159">
      <c r="A112">
        <v>111</v>
      </c>
      <c r="B112" t="s">
        <v>502</v>
      </c>
      <c r="C112" t="s">
        <v>498</v>
      </c>
      <c r="D112" t="s">
        <v>153</v>
      </c>
      <c r="E112" t="s">
        <v>307</v>
      </c>
      <c r="F112" t="s">
        <v>155</v>
      </c>
      <c r="G112">
        <v>1.2482519999999999</v>
      </c>
      <c r="H112">
        <v>0.45090635000000001</v>
      </c>
      <c r="I112">
        <v>2.38994843</v>
      </c>
      <c r="J112">
        <v>0.81535312999999998</v>
      </c>
      <c r="K112">
        <v>0.36698151000000001</v>
      </c>
      <c r="L112">
        <v>5.2714413999999996</v>
      </c>
      <c r="M112">
        <v>6.7174566000000005E-2</v>
      </c>
      <c r="N112">
        <v>1.9528598000000001E-2</v>
      </c>
      <c r="O112">
        <v>5.2383599999999996E-4</v>
      </c>
      <c r="P112">
        <v>1.9951409E-2</v>
      </c>
      <c r="Q112">
        <v>0.13144577399999999</v>
      </c>
      <c r="R112">
        <v>0.35061156799999998</v>
      </c>
      <c r="S112">
        <v>9.6430099999999998E-4</v>
      </c>
      <c r="T112">
        <v>6.3287078999999996E-2</v>
      </c>
      <c r="U112">
        <v>2.4314000000000001E-4</v>
      </c>
      <c r="V112">
        <v>2.1590455780000002</v>
      </c>
      <c r="W112">
        <v>8.2776613999999998E-2</v>
      </c>
      <c r="X112">
        <v>0.74880844499999999</v>
      </c>
      <c r="Y112">
        <v>0.84275923399999997</v>
      </c>
      <c r="Z112">
        <v>9.1180266999999995E-2</v>
      </c>
      <c r="AA112">
        <v>2.5832982179999999</v>
      </c>
      <c r="AB112">
        <v>0.51209806300000005</v>
      </c>
      <c r="AC112">
        <v>1.438597162</v>
      </c>
      <c r="AD112">
        <v>0.67182498300000004</v>
      </c>
      <c r="AE112">
        <v>67.364854159999993</v>
      </c>
      <c r="AF112" t="s">
        <v>502</v>
      </c>
      <c r="AG112" t="s">
        <v>156</v>
      </c>
      <c r="AH112" t="s">
        <v>503</v>
      </c>
      <c r="AI112" s="4" t="s">
        <v>3419</v>
      </c>
      <c r="AJ112">
        <v>12.499473269999999</v>
      </c>
      <c r="AK112">
        <v>0.43175887099999999</v>
      </c>
      <c r="AL112">
        <v>456.73395670000002</v>
      </c>
      <c r="AM112">
        <v>5985.310931</v>
      </c>
      <c r="AN112">
        <v>3449.790336</v>
      </c>
      <c r="AO112">
        <v>3444.6039839999999</v>
      </c>
      <c r="AP112">
        <v>1.631169841</v>
      </c>
      <c r="AQ112">
        <v>934.47754840000005</v>
      </c>
      <c r="AR112">
        <v>30.579700939999999</v>
      </c>
      <c r="AS112">
        <v>24.277534410000001</v>
      </c>
      <c r="AT112">
        <v>233.24109000000001</v>
      </c>
      <c r="AU112">
        <v>18226.520110000001</v>
      </c>
      <c r="AV112">
        <v>7.3974006450000003</v>
      </c>
      <c r="AW112">
        <v>15.83963123</v>
      </c>
      <c r="AX112">
        <v>12.43957992</v>
      </c>
      <c r="AY112">
        <v>39.336688080000002</v>
      </c>
      <c r="AZ112">
        <v>5.5044920550000001</v>
      </c>
      <c r="BA112">
        <v>1.397340228</v>
      </c>
      <c r="BB112">
        <v>3.3201208590000002</v>
      </c>
      <c r="BC112">
        <v>33.073062380000003</v>
      </c>
      <c r="BD112">
        <v>18.78772979</v>
      </c>
      <c r="BE112">
        <v>7.8163351219999999</v>
      </c>
      <c r="BF112">
        <v>1.218044621</v>
      </c>
      <c r="BG112">
        <v>1.6941439149999999</v>
      </c>
      <c r="BH112">
        <v>0.28441847799999997</v>
      </c>
      <c r="BI112">
        <v>8.8912786999999993E-2</v>
      </c>
      <c r="BJ112">
        <v>4.3529575319999996</v>
      </c>
      <c r="BK112">
        <v>0.30605125300000002</v>
      </c>
      <c r="BL112">
        <v>1.6835906089999999</v>
      </c>
      <c r="BM112">
        <v>78.554878029999998</v>
      </c>
      <c r="BN112">
        <v>21.32188489</v>
      </c>
      <c r="BO112">
        <v>41.278914149999999</v>
      </c>
      <c r="BP112">
        <v>4.7461680560000001</v>
      </c>
      <c r="BQ112">
        <v>16.936875499999999</v>
      </c>
      <c r="BR112">
        <v>2.833586377</v>
      </c>
      <c r="BS112">
        <v>0.62156483200000001</v>
      </c>
      <c r="BT112">
        <v>2.5436453459999999</v>
      </c>
      <c r="BU112">
        <v>0.31733474299999997</v>
      </c>
      <c r="BV112">
        <v>1.6320954560000001</v>
      </c>
      <c r="BW112">
        <v>0.29200380100000001</v>
      </c>
      <c r="BX112">
        <v>0.800208641</v>
      </c>
      <c r="BY112">
        <v>0.66993737399999997</v>
      </c>
      <c r="BZ112">
        <v>4.2116582999999999E-2</v>
      </c>
      <c r="CA112">
        <v>7.5569812829999998</v>
      </c>
      <c r="CB112">
        <v>4.4691770530000001</v>
      </c>
      <c r="CC112">
        <v>267.65199999999999</v>
      </c>
      <c r="CD112">
        <v>9.3849840259999997</v>
      </c>
      <c r="CE112">
        <v>14.45</v>
      </c>
      <c r="CF112">
        <v>7.11</v>
      </c>
      <c r="CG112">
        <v>61.9</v>
      </c>
      <c r="CH112" t="s">
        <v>504</v>
      </c>
      <c r="CI112">
        <v>0.92425373</v>
      </c>
      <c r="CJ112">
        <v>5.5973615999999997E-2</v>
      </c>
      <c r="CK112">
        <v>2356.221168</v>
      </c>
      <c r="CL112">
        <v>6167.0616540000001</v>
      </c>
      <c r="CM112">
        <v>5867.5390790000001</v>
      </c>
      <c r="CN112">
        <v>2285.3884469999998</v>
      </c>
      <c r="CO112">
        <v>7.0937499000000001E-2</v>
      </c>
      <c r="CP112">
        <v>13.51798739</v>
      </c>
      <c r="CQ112">
        <v>0.80909307200000002</v>
      </c>
      <c r="CR112">
        <v>1.58520857</v>
      </c>
      <c r="CS112">
        <v>39.35746863</v>
      </c>
      <c r="CT112">
        <v>352.22723250000001</v>
      </c>
      <c r="CU112">
        <v>0.79015658499999997</v>
      </c>
      <c r="CV112">
        <v>2.9224944470000001</v>
      </c>
      <c r="CW112">
        <v>14.91490628</v>
      </c>
      <c r="CX112">
        <v>14.973068619999999</v>
      </c>
      <c r="CY112">
        <v>0.193943327</v>
      </c>
      <c r="CZ112">
        <v>7.2484841999999994E-2</v>
      </c>
      <c r="DA112">
        <v>0.15613860299999999</v>
      </c>
      <c r="DB112">
        <v>11.55252604</v>
      </c>
      <c r="DC112">
        <v>27.149488989999998</v>
      </c>
      <c r="DD112">
        <v>1.082721295</v>
      </c>
      <c r="DE112">
        <v>0.114815661</v>
      </c>
      <c r="DF112">
        <v>8.0199118999999999E-2</v>
      </c>
      <c r="DG112">
        <v>0.14477240999999999</v>
      </c>
      <c r="DH112">
        <v>3.9078125999999998E-2</v>
      </c>
      <c r="DI112">
        <v>0.74667577699999998</v>
      </c>
      <c r="DJ112">
        <v>2.9392038999999998E-2</v>
      </c>
      <c r="DK112">
        <v>0.119632526</v>
      </c>
      <c r="DL112">
        <v>64.003258360000004</v>
      </c>
      <c r="DM112">
        <v>1.8062289979999999</v>
      </c>
      <c r="DN112">
        <v>3.2373137839999999</v>
      </c>
      <c r="DO112">
        <v>0.39138243299999997</v>
      </c>
      <c r="DP112">
        <v>1.4317654289999999</v>
      </c>
      <c r="DQ112">
        <v>0.27476792700000002</v>
      </c>
      <c r="DR112">
        <v>7.5481358999999998E-2</v>
      </c>
      <c r="DS112">
        <v>0.27719038400000001</v>
      </c>
      <c r="DT112">
        <v>3.7489645000000002E-2</v>
      </c>
      <c r="DU112">
        <v>0.204154856</v>
      </c>
      <c r="DV112">
        <v>3.7443833000000003E-2</v>
      </c>
      <c r="DW112">
        <v>0.10255378499999999</v>
      </c>
      <c r="DX112">
        <v>8.0671269000000004E-2</v>
      </c>
      <c r="DY112">
        <v>5.1225940000000003E-3</v>
      </c>
      <c r="DZ112">
        <v>0.725445856</v>
      </c>
      <c r="EA112">
        <v>0.12486918399999999</v>
      </c>
      <c r="EB112">
        <v>117.9239183</v>
      </c>
      <c r="EC112">
        <v>35.907686669999997</v>
      </c>
      <c r="ED112">
        <v>0.225908995</v>
      </c>
      <c r="EE112">
        <v>4875.5</v>
      </c>
      <c r="EF112">
        <v>3436.8999020000001</v>
      </c>
      <c r="EG112">
        <v>843.79998780000005</v>
      </c>
      <c r="EH112">
        <v>0.61510300600000001</v>
      </c>
      <c r="EI112">
        <v>-1.7000000479999999</v>
      </c>
      <c r="EJ112">
        <v>26.100000380000001</v>
      </c>
      <c r="EK112">
        <v>40.950000760000002</v>
      </c>
      <c r="EL112">
        <v>-19.219999309999999</v>
      </c>
      <c r="EM112">
        <v>271</v>
      </c>
      <c r="EN112">
        <v>227</v>
      </c>
      <c r="EO112">
        <v>882.75322040000003</v>
      </c>
      <c r="EP112" t="s">
        <v>501</v>
      </c>
      <c r="EQ112" t="s">
        <v>227</v>
      </c>
      <c r="ER112" t="s">
        <v>161</v>
      </c>
      <c r="ES112" t="s">
        <v>3240</v>
      </c>
      <c r="EW112" t="s">
        <v>3240</v>
      </c>
      <c r="EY112">
        <v>7.42</v>
      </c>
      <c r="EZ112">
        <v>6.39</v>
      </c>
      <c r="FA112">
        <v>13.81</v>
      </c>
      <c r="FB112">
        <v>837.00540000000001</v>
      </c>
      <c r="FC112">
        <v>6.7047141569999997</v>
      </c>
    </row>
    <row r="113" spans="1:159">
      <c r="A113">
        <v>112</v>
      </c>
      <c r="B113" t="s">
        <v>505</v>
      </c>
      <c r="C113" t="s">
        <v>498</v>
      </c>
      <c r="D113" t="s">
        <v>153</v>
      </c>
      <c r="E113" t="s">
        <v>307</v>
      </c>
      <c r="F113" t="s">
        <v>155</v>
      </c>
      <c r="G113">
        <v>0.94306641999999996</v>
      </c>
      <c r="H113">
        <v>0.30571403000000003</v>
      </c>
      <c r="I113">
        <v>1.88952549</v>
      </c>
      <c r="J113">
        <v>0.59023985000000001</v>
      </c>
      <c r="K113">
        <v>0.15173506</v>
      </c>
      <c r="L113">
        <v>3.8802808500000001</v>
      </c>
      <c r="M113">
        <v>5.6622724999999999E-2</v>
      </c>
      <c r="N113">
        <v>1.3440654999999999E-2</v>
      </c>
      <c r="O113">
        <v>2.5560900000000001E-4</v>
      </c>
      <c r="P113">
        <v>1.9826396E-2</v>
      </c>
      <c r="Q113">
        <v>3.1033867E-2</v>
      </c>
      <c r="R113">
        <v>0.298043632</v>
      </c>
      <c r="S113">
        <v>8.0562199999999998E-4</v>
      </c>
      <c r="T113">
        <v>6.1123347000000001E-2</v>
      </c>
      <c r="U113">
        <v>2.34794E-4</v>
      </c>
      <c r="V113">
        <v>2.258951476</v>
      </c>
      <c r="W113">
        <v>9.3379770000000001E-2</v>
      </c>
      <c r="X113">
        <v>0.68010527600000004</v>
      </c>
      <c r="Y113">
        <v>0.850513831</v>
      </c>
      <c r="Z113">
        <v>5.2596859000000003E-2</v>
      </c>
      <c r="AA113">
        <v>2.7215559869999999</v>
      </c>
      <c r="AB113">
        <v>0.54885546500000004</v>
      </c>
      <c r="AC113">
        <v>0.57944874099999999</v>
      </c>
      <c r="AD113">
        <v>0.53993826099999997</v>
      </c>
      <c r="AE113">
        <v>67.462394189999998</v>
      </c>
      <c r="AF113" t="s">
        <v>505</v>
      </c>
      <c r="AG113" t="s">
        <v>156</v>
      </c>
      <c r="AH113" t="s">
        <v>506</v>
      </c>
      <c r="AI113" s="4" t="s">
        <v>3419</v>
      </c>
      <c r="AJ113">
        <v>8.0935039530000008</v>
      </c>
      <c r="AK113">
        <v>0.26087147399999999</v>
      </c>
      <c r="AL113">
        <v>461.5206642</v>
      </c>
      <c r="AM113">
        <v>3841.360263</v>
      </c>
      <c r="AN113">
        <v>2098.8025389999998</v>
      </c>
      <c r="AO113">
        <v>2357.7004280000001</v>
      </c>
      <c r="AP113">
        <v>1.177963769</v>
      </c>
      <c r="AQ113">
        <v>615.83932279999999</v>
      </c>
      <c r="AR113">
        <v>20.585652140000001</v>
      </c>
      <c r="AS113">
        <v>16.434042439999999</v>
      </c>
      <c r="AT113">
        <v>146.202955</v>
      </c>
      <c r="AU113">
        <v>12208.5818</v>
      </c>
      <c r="AV113">
        <v>4.8854327189999998</v>
      </c>
      <c r="AW113">
        <v>10.274226880000001</v>
      </c>
      <c r="AX113">
        <v>9.8535486760000008</v>
      </c>
      <c r="AY113">
        <v>34.579512549999997</v>
      </c>
      <c r="AZ113">
        <v>3.6500341010000001</v>
      </c>
      <c r="BA113">
        <v>0.88613663300000001</v>
      </c>
      <c r="BB113">
        <v>2.3749961430000002</v>
      </c>
      <c r="BC113">
        <v>20.473299749999999</v>
      </c>
      <c r="BD113">
        <v>10.44168767</v>
      </c>
      <c r="BE113">
        <v>5.3811865299999999</v>
      </c>
      <c r="BF113">
        <v>0.72048231900000004</v>
      </c>
      <c r="BG113">
        <v>1.1121671259999999</v>
      </c>
      <c r="BH113">
        <v>0.204092776</v>
      </c>
      <c r="BI113">
        <v>0.143614461</v>
      </c>
      <c r="BJ113">
        <v>3.025051623</v>
      </c>
      <c r="BK113">
        <v>0.203751289</v>
      </c>
      <c r="BL113">
        <v>1.1009217769999999</v>
      </c>
      <c r="BM113">
        <v>51.770098779999998</v>
      </c>
      <c r="BN113">
        <v>14.550757969999999</v>
      </c>
      <c r="BO113">
        <v>28.657421620000001</v>
      </c>
      <c r="BP113">
        <v>3.2867154300000001</v>
      </c>
      <c r="BQ113">
        <v>11.69000194</v>
      </c>
      <c r="BR113">
        <v>1.9830461930000001</v>
      </c>
      <c r="BS113">
        <v>0.440878569</v>
      </c>
      <c r="BT113">
        <v>1.791996991</v>
      </c>
      <c r="BU113">
        <v>0.21763981099999999</v>
      </c>
      <c r="BV113">
        <v>1.124637084</v>
      </c>
      <c r="BW113">
        <v>0.205764103</v>
      </c>
      <c r="BX113">
        <v>0.55512719200000005</v>
      </c>
      <c r="BY113">
        <v>0.471028485</v>
      </c>
      <c r="BZ113">
        <v>2.9511305000000002E-2</v>
      </c>
      <c r="CA113">
        <v>5.2095092469999997</v>
      </c>
      <c r="CB113">
        <v>3.076899906</v>
      </c>
      <c r="CC113">
        <v>138.90799999999999</v>
      </c>
      <c r="CD113">
        <v>8.6736321580000002</v>
      </c>
      <c r="CE113">
        <v>33.85</v>
      </c>
      <c r="CF113">
        <v>7.05</v>
      </c>
      <c r="CG113">
        <v>59.4</v>
      </c>
      <c r="CH113" t="s">
        <v>507</v>
      </c>
      <c r="CI113">
        <v>1.162172344</v>
      </c>
      <c r="CJ113">
        <v>4.4562825E-2</v>
      </c>
      <c r="CK113">
        <v>1587.6176760000001</v>
      </c>
      <c r="CL113">
        <v>5460.453595</v>
      </c>
      <c r="CM113">
        <v>6336.8557129999999</v>
      </c>
      <c r="CN113">
        <v>2038.4508760000001</v>
      </c>
      <c r="CO113">
        <v>9.7918388999999995E-2</v>
      </c>
      <c r="CP113">
        <v>15.97825991</v>
      </c>
      <c r="CQ113">
        <v>0.90036528999999998</v>
      </c>
      <c r="CR113">
        <v>2.40948713</v>
      </c>
      <c r="CS113">
        <v>47.332175730000003</v>
      </c>
      <c r="CT113">
        <v>504.67378869999999</v>
      </c>
      <c r="CU113">
        <v>0.80905015899999999</v>
      </c>
      <c r="CV113">
        <v>4.2709433079999997</v>
      </c>
      <c r="CW113">
        <v>7.9077833799999997</v>
      </c>
      <c r="CX113">
        <v>14.83238684</v>
      </c>
      <c r="CY113">
        <v>0.25360245199999998</v>
      </c>
      <c r="CZ113">
        <v>8.8226038000000007E-2</v>
      </c>
      <c r="DA113">
        <v>0.30189930500000001</v>
      </c>
      <c r="DB113">
        <v>8.6304662699999994</v>
      </c>
      <c r="DC113">
        <v>22.238597510000002</v>
      </c>
      <c r="DD113">
        <v>1.3535101490000001</v>
      </c>
      <c r="DE113">
        <v>4.1563509999999998E-2</v>
      </c>
      <c r="DF113">
        <v>8.0197327999999998E-2</v>
      </c>
      <c r="DG113">
        <v>0.14398087100000001</v>
      </c>
      <c r="DH113">
        <v>5.5776818999999998E-2</v>
      </c>
      <c r="DI113">
        <v>0.160175707</v>
      </c>
      <c r="DJ113">
        <v>3.3811462E-2</v>
      </c>
      <c r="DK113">
        <v>0.113595628</v>
      </c>
      <c r="DL113">
        <v>51.688191850000003</v>
      </c>
      <c r="DM113">
        <v>2.255594045</v>
      </c>
      <c r="DN113">
        <v>4.1343462129999997</v>
      </c>
      <c r="DO113">
        <v>0.50234590300000004</v>
      </c>
      <c r="DP113">
        <v>1.8285699790000001</v>
      </c>
      <c r="DQ113">
        <v>0.35826151299999998</v>
      </c>
      <c r="DR113">
        <v>9.3292994000000004E-2</v>
      </c>
      <c r="DS113">
        <v>0.34604988399999997</v>
      </c>
      <c r="DT113">
        <v>4.8637643000000001E-2</v>
      </c>
      <c r="DU113">
        <v>0.263891184</v>
      </c>
      <c r="DV113">
        <v>4.9121343999999997E-2</v>
      </c>
      <c r="DW113">
        <v>0.135646183</v>
      </c>
      <c r="DX113">
        <v>0.10714444300000001</v>
      </c>
      <c r="DY113">
        <v>4.9506109999999997E-3</v>
      </c>
      <c r="DZ113">
        <v>0.64691491099999998</v>
      </c>
      <c r="EA113">
        <v>0.17816976600000001</v>
      </c>
      <c r="EB113">
        <v>117.9239183</v>
      </c>
      <c r="EC113">
        <v>35.907686669999997</v>
      </c>
      <c r="ED113">
        <v>0.225908995</v>
      </c>
      <c r="EE113">
        <v>4875.5</v>
      </c>
      <c r="EF113">
        <v>3436.8999020000001</v>
      </c>
      <c r="EG113">
        <v>843.79998780000005</v>
      </c>
      <c r="EH113">
        <v>0.61510300600000001</v>
      </c>
      <c r="EI113">
        <v>-1.7000000479999999</v>
      </c>
      <c r="EJ113">
        <v>26.100000380000001</v>
      </c>
      <c r="EK113">
        <v>40.950000760000002</v>
      </c>
      <c r="EL113">
        <v>-19.219999309999999</v>
      </c>
      <c r="EM113">
        <v>271</v>
      </c>
      <c r="EN113">
        <v>227</v>
      </c>
      <c r="EO113">
        <v>882.75322040000003</v>
      </c>
      <c r="EP113" t="s">
        <v>501</v>
      </c>
      <c r="EQ113" t="s">
        <v>227</v>
      </c>
      <c r="ER113" t="s">
        <v>161</v>
      </c>
      <c r="ES113" t="s">
        <v>3240</v>
      </c>
      <c r="EW113" t="s">
        <v>3240</v>
      </c>
      <c r="EY113">
        <v>8.11</v>
      </c>
      <c r="EZ113">
        <v>3.9</v>
      </c>
      <c r="FA113">
        <v>12.01</v>
      </c>
      <c r="FB113">
        <v>1105.1656</v>
      </c>
      <c r="FC113">
        <v>12.454595680000001</v>
      </c>
    </row>
    <row r="114" spans="1:159">
      <c r="A114">
        <v>113</v>
      </c>
      <c r="B114" t="s">
        <v>508</v>
      </c>
      <c r="C114" t="s">
        <v>498</v>
      </c>
      <c r="D114" t="s">
        <v>153</v>
      </c>
      <c r="E114" t="s">
        <v>307</v>
      </c>
      <c r="F114" t="s">
        <v>155</v>
      </c>
      <c r="G114">
        <v>2.7597397099999998</v>
      </c>
      <c r="H114">
        <v>0.84088116999999996</v>
      </c>
      <c r="I114">
        <v>3.2484848999999998</v>
      </c>
      <c r="J114">
        <v>1.23367933</v>
      </c>
      <c r="K114">
        <v>0.47539863999999998</v>
      </c>
      <c r="L114">
        <v>8.5581837600000004</v>
      </c>
      <c r="M114">
        <v>6.5740133000000006E-2</v>
      </c>
      <c r="N114">
        <v>2.7951512000000001E-2</v>
      </c>
      <c r="O114">
        <v>6.2031200000000003E-4</v>
      </c>
      <c r="P114">
        <v>2.1922996E-2</v>
      </c>
      <c r="Q114">
        <v>3.4742097999999999E-2</v>
      </c>
      <c r="R114">
        <v>0.29032126800000002</v>
      </c>
      <c r="S114">
        <v>1.736664E-3</v>
      </c>
      <c r="T114">
        <v>7.4584579999999998E-2</v>
      </c>
      <c r="U114">
        <v>2.3007400000000001E-4</v>
      </c>
      <c r="V114">
        <v>1.819025082</v>
      </c>
      <c r="W114">
        <v>0.13055155299999999</v>
      </c>
      <c r="X114">
        <v>0.96289356599999998</v>
      </c>
      <c r="Y114">
        <v>1.2268721419999999</v>
      </c>
      <c r="Z114">
        <v>5.5352971000000001E-2</v>
      </c>
      <c r="AA114">
        <v>2.1224133169999999</v>
      </c>
      <c r="AB114">
        <v>0.43215830300000002</v>
      </c>
      <c r="AC114">
        <v>0.69306149100000003</v>
      </c>
      <c r="AD114">
        <v>1.0339423379999999</v>
      </c>
      <c r="AE114">
        <v>68.493928170000004</v>
      </c>
      <c r="AF114" t="s">
        <v>508</v>
      </c>
      <c r="AG114" t="s">
        <v>156</v>
      </c>
      <c r="AH114" t="s">
        <v>509</v>
      </c>
      <c r="AI114" s="4" t="s">
        <v>3419</v>
      </c>
      <c r="AJ114">
        <v>8.9931364120000001</v>
      </c>
      <c r="AK114">
        <v>0.32558796400000001</v>
      </c>
      <c r="AL114">
        <v>238.26632749999999</v>
      </c>
      <c r="AM114">
        <v>3998.9109239999998</v>
      </c>
      <c r="AN114">
        <v>2363.5899370000002</v>
      </c>
      <c r="AO114">
        <v>2012.858148</v>
      </c>
      <c r="AP114">
        <v>1.2199578390000001</v>
      </c>
      <c r="AQ114">
        <v>653.56157310000003</v>
      </c>
      <c r="AR114">
        <v>21.781817419999999</v>
      </c>
      <c r="AS114">
        <v>18.92401023</v>
      </c>
      <c r="AT114">
        <v>153.7092155</v>
      </c>
      <c r="AU114">
        <v>13137.462240000001</v>
      </c>
      <c r="AV114">
        <v>5.4448827919999996</v>
      </c>
      <c r="AW114">
        <v>10.93036302</v>
      </c>
      <c r="AX114">
        <v>9.2684876210000002</v>
      </c>
      <c r="AY114">
        <v>27.633134290000001</v>
      </c>
      <c r="AZ114">
        <v>3.803286215</v>
      </c>
      <c r="BA114">
        <v>0.99116527700000001</v>
      </c>
      <c r="BB114">
        <v>2.5043097969999999</v>
      </c>
      <c r="BC114">
        <v>22.759747999999998</v>
      </c>
      <c r="BD114">
        <v>10.85824508</v>
      </c>
      <c r="BE114">
        <v>5.6077542740000004</v>
      </c>
      <c r="BF114">
        <v>0.79149910000000001</v>
      </c>
      <c r="BG114">
        <v>1.2313199669999999</v>
      </c>
      <c r="BH114">
        <v>0.21734874400000001</v>
      </c>
      <c r="BI114">
        <v>5.0269222000000002E-2</v>
      </c>
      <c r="BJ114">
        <v>3.4343600419999998</v>
      </c>
      <c r="BK114">
        <v>0.24431560199999999</v>
      </c>
      <c r="BL114">
        <v>1.208000846</v>
      </c>
      <c r="BM114">
        <v>53.494445820000003</v>
      </c>
      <c r="BN114">
        <v>14.88289747</v>
      </c>
      <c r="BO114">
        <v>32.129786799999998</v>
      </c>
      <c r="BP114">
        <v>3.4052996379999998</v>
      </c>
      <c r="BQ114">
        <v>12.15999998</v>
      </c>
      <c r="BR114">
        <v>2.0772533900000001</v>
      </c>
      <c r="BS114">
        <v>0.46376941300000002</v>
      </c>
      <c r="BT114">
        <v>1.8579346800000001</v>
      </c>
      <c r="BU114">
        <v>0.234754825</v>
      </c>
      <c r="BV114">
        <v>1.1895841229999999</v>
      </c>
      <c r="BW114">
        <v>0.21719374399999999</v>
      </c>
      <c r="BX114">
        <v>0.59013316000000005</v>
      </c>
      <c r="BY114">
        <v>0.49320056099999998</v>
      </c>
      <c r="BZ114">
        <v>3.286733E-2</v>
      </c>
      <c r="CA114">
        <v>5.5046688039999996</v>
      </c>
      <c r="CB114">
        <v>3.1315916380000002</v>
      </c>
      <c r="CC114">
        <v>267.65199999999999</v>
      </c>
      <c r="CD114">
        <v>8.4847274909999992</v>
      </c>
      <c r="CE114">
        <v>25.85</v>
      </c>
      <c r="CF114">
        <v>6.95</v>
      </c>
      <c r="CG114">
        <v>63.7</v>
      </c>
      <c r="CH114" t="s">
        <v>510</v>
      </c>
      <c r="CI114">
        <v>2.2027106710000002</v>
      </c>
      <c r="CJ114">
        <v>4.1704399000000003E-2</v>
      </c>
      <c r="CK114">
        <v>2221.5660809999999</v>
      </c>
      <c r="CL114">
        <v>6282.3774329999997</v>
      </c>
      <c r="CM114">
        <v>6514.7604119999996</v>
      </c>
      <c r="CN114">
        <v>2431.621952</v>
      </c>
      <c r="CO114">
        <v>8.7432694000000005E-2</v>
      </c>
      <c r="CP114">
        <v>14.94402393</v>
      </c>
      <c r="CQ114">
        <v>0.95202910799999996</v>
      </c>
      <c r="CR114">
        <v>2.1177101450000002</v>
      </c>
      <c r="CS114">
        <v>52.333244229999998</v>
      </c>
      <c r="CT114">
        <v>463.19475490000002</v>
      </c>
      <c r="CU114">
        <v>0.72385010400000005</v>
      </c>
      <c r="CV114">
        <v>3.685338824</v>
      </c>
      <c r="CW114">
        <v>13.884692449999999</v>
      </c>
      <c r="CX114">
        <v>18.63357517</v>
      </c>
      <c r="CY114">
        <v>0.233808559</v>
      </c>
      <c r="CZ114">
        <v>8.2966754000000004E-2</v>
      </c>
      <c r="DA114">
        <v>0.19127300699999999</v>
      </c>
      <c r="DB114">
        <v>9.5217955159999992</v>
      </c>
      <c r="DC114">
        <v>28.421592369999999</v>
      </c>
      <c r="DD114">
        <v>1.146636016</v>
      </c>
      <c r="DE114">
        <v>3.5129464999999999E-2</v>
      </c>
      <c r="DF114">
        <v>8.9290020999999997E-2</v>
      </c>
      <c r="DG114">
        <v>0.27138505099999999</v>
      </c>
      <c r="DH114">
        <v>6.4842967000000001E-2</v>
      </c>
      <c r="DI114">
        <v>0.275725622</v>
      </c>
      <c r="DJ114">
        <v>3.1197505E-2</v>
      </c>
      <c r="DK114">
        <v>0.13016048</v>
      </c>
      <c r="DL114">
        <v>74.271608830000005</v>
      </c>
      <c r="DM114">
        <v>2.12379103</v>
      </c>
      <c r="DN114">
        <v>3.6416359420000002</v>
      </c>
      <c r="DO114">
        <v>0.44399564600000002</v>
      </c>
      <c r="DP114">
        <v>1.6495200409999999</v>
      </c>
      <c r="DQ114">
        <v>0.288664684</v>
      </c>
      <c r="DR114">
        <v>8.1258943E-2</v>
      </c>
      <c r="DS114">
        <v>0.28794125500000001</v>
      </c>
      <c r="DT114">
        <v>3.8047324E-2</v>
      </c>
      <c r="DU114">
        <v>0.196995429</v>
      </c>
      <c r="DV114">
        <v>3.8320351000000002E-2</v>
      </c>
      <c r="DW114">
        <v>0.10195512700000001</v>
      </c>
      <c r="DX114">
        <v>7.7226688000000002E-2</v>
      </c>
      <c r="DY114">
        <v>4.8810529999999998E-3</v>
      </c>
      <c r="DZ114">
        <v>0.66361423500000005</v>
      </c>
      <c r="EA114">
        <v>0.15755232399999999</v>
      </c>
      <c r="EB114">
        <v>117.9239183</v>
      </c>
      <c r="EC114">
        <v>35.907686669999997</v>
      </c>
      <c r="ED114">
        <v>0.225908995</v>
      </c>
      <c r="EE114">
        <v>4875.5</v>
      </c>
      <c r="EF114">
        <v>3436.8999020000001</v>
      </c>
      <c r="EG114">
        <v>843.79998780000005</v>
      </c>
      <c r="EH114">
        <v>0.61510300600000001</v>
      </c>
      <c r="EI114">
        <v>-1.7000000479999999</v>
      </c>
      <c r="EJ114">
        <v>26.100000380000001</v>
      </c>
      <c r="EK114">
        <v>40.950000760000002</v>
      </c>
      <c r="EL114">
        <v>-19.219999309999999</v>
      </c>
      <c r="EM114">
        <v>271</v>
      </c>
      <c r="EN114">
        <v>227</v>
      </c>
      <c r="EO114">
        <v>882.75322040000003</v>
      </c>
      <c r="EP114" t="s">
        <v>501</v>
      </c>
      <c r="EQ114" t="s">
        <v>227</v>
      </c>
      <c r="ER114" t="s">
        <v>161</v>
      </c>
      <c r="ES114" t="s">
        <v>3240</v>
      </c>
      <c r="EW114" t="s">
        <v>3240</v>
      </c>
      <c r="EY114">
        <v>9.36</v>
      </c>
      <c r="EZ114">
        <v>3.62</v>
      </c>
      <c r="FA114">
        <v>12.98</v>
      </c>
      <c r="FB114">
        <v>840.39340000000004</v>
      </c>
      <c r="FC114">
        <v>12.958906649999999</v>
      </c>
    </row>
    <row r="115" spans="1:159">
      <c r="A115">
        <v>114</v>
      </c>
      <c r="B115" t="s">
        <v>511</v>
      </c>
      <c r="C115" t="s">
        <v>498</v>
      </c>
      <c r="D115" t="s">
        <v>153</v>
      </c>
      <c r="E115" t="s">
        <v>307</v>
      </c>
      <c r="F115" t="s">
        <v>155</v>
      </c>
      <c r="G115">
        <v>1.71557179</v>
      </c>
      <c r="H115">
        <v>0.52185809999999999</v>
      </c>
      <c r="I115">
        <v>2.4327998599999998</v>
      </c>
      <c r="J115">
        <v>1.04652188</v>
      </c>
      <c r="K115">
        <v>0.73434765000000002</v>
      </c>
      <c r="L115">
        <v>6.4510992700000003</v>
      </c>
      <c r="M115">
        <v>0.12722159699999999</v>
      </c>
      <c r="N115">
        <v>4.8284720000000003E-2</v>
      </c>
      <c r="O115">
        <v>8.1125999999999995E-4</v>
      </c>
      <c r="P115">
        <v>2.2124002E-2</v>
      </c>
      <c r="Q115">
        <v>7.0828384999999994E-2</v>
      </c>
      <c r="R115">
        <v>0.37868298900000003</v>
      </c>
      <c r="S115">
        <v>1.6082990000000001E-3</v>
      </c>
      <c r="T115">
        <v>6.5517112000000002E-2</v>
      </c>
      <c r="U115">
        <v>2.9737299999999997E-4</v>
      </c>
      <c r="V115">
        <v>3.208365353</v>
      </c>
      <c r="W115">
        <v>9.7572302E-2</v>
      </c>
      <c r="X115">
        <v>0.93071694800000004</v>
      </c>
      <c r="Y115">
        <v>1.0953943230000001</v>
      </c>
      <c r="Z115">
        <v>7.4173253999999994E-2</v>
      </c>
      <c r="AA115">
        <v>1.6352525739999999</v>
      </c>
      <c r="AB115">
        <v>0.77306228399999999</v>
      </c>
      <c r="AC115">
        <v>1.7549326679999999</v>
      </c>
      <c r="AD115">
        <v>0.74058217000000004</v>
      </c>
      <c r="AE115">
        <v>76.197722220000003</v>
      </c>
      <c r="AF115" t="s">
        <v>511</v>
      </c>
      <c r="AG115" t="s">
        <v>156</v>
      </c>
      <c r="AH115" t="s">
        <v>512</v>
      </c>
      <c r="AI115" s="4" t="s">
        <v>3419</v>
      </c>
      <c r="AJ115">
        <v>9.3738175080000001</v>
      </c>
      <c r="AK115">
        <v>0.31622171799999998</v>
      </c>
      <c r="AL115">
        <v>492.53056520000001</v>
      </c>
      <c r="AM115">
        <v>4167.9390430000003</v>
      </c>
      <c r="AN115">
        <v>2414.635804</v>
      </c>
      <c r="AO115">
        <v>2388.4389919999999</v>
      </c>
      <c r="AP115">
        <v>1.385796523</v>
      </c>
      <c r="AQ115">
        <v>687.5338256</v>
      </c>
      <c r="AR115">
        <v>23.876932459999999</v>
      </c>
      <c r="AS115">
        <v>19.596415440000001</v>
      </c>
      <c r="AT115">
        <v>159.4698089</v>
      </c>
      <c r="AU115">
        <v>14378.973959999999</v>
      </c>
      <c r="AV115">
        <v>5.5000671299999997</v>
      </c>
      <c r="AW115">
        <v>11.583341539999999</v>
      </c>
      <c r="AX115">
        <v>10.07271199</v>
      </c>
      <c r="AY115">
        <v>28.886557199999999</v>
      </c>
      <c r="AZ115">
        <v>4.0683148259999999</v>
      </c>
      <c r="BA115">
        <v>1.1007100430000001</v>
      </c>
      <c r="BB115">
        <v>2.8089479210000001</v>
      </c>
      <c r="BC115">
        <v>22.933996520000001</v>
      </c>
      <c r="BD115">
        <v>12.632101759999999</v>
      </c>
      <c r="BE115">
        <v>5.8156469409999998</v>
      </c>
      <c r="BF115">
        <v>1.048027856</v>
      </c>
      <c r="BG115">
        <v>1.3325617949999999</v>
      </c>
      <c r="BH115">
        <v>0.24933365099999999</v>
      </c>
      <c r="BI115">
        <v>8.0212279999999997E-2</v>
      </c>
      <c r="BJ115">
        <v>3.9097222629999999</v>
      </c>
      <c r="BK115">
        <v>0.26189934399999998</v>
      </c>
      <c r="BL115">
        <v>1.3115891850000001</v>
      </c>
      <c r="BM115">
        <v>59.411195829999997</v>
      </c>
      <c r="BN115">
        <v>16.16800718</v>
      </c>
      <c r="BO115">
        <v>32.441424509999997</v>
      </c>
      <c r="BP115">
        <v>3.6363208970000001</v>
      </c>
      <c r="BQ115">
        <v>13.02882456</v>
      </c>
      <c r="BR115">
        <v>2.2158984230000001</v>
      </c>
      <c r="BS115">
        <v>0.48503139899999997</v>
      </c>
      <c r="BT115">
        <v>1.9683248419999999</v>
      </c>
      <c r="BU115">
        <v>0.25073734600000003</v>
      </c>
      <c r="BV115">
        <v>1.2653086360000001</v>
      </c>
      <c r="BW115">
        <v>0.22495533400000001</v>
      </c>
      <c r="BX115">
        <v>0.62361148700000002</v>
      </c>
      <c r="BY115">
        <v>0.52942109999999998</v>
      </c>
      <c r="BZ115">
        <v>3.7290574999999999E-2</v>
      </c>
      <c r="CA115">
        <v>6.406315169</v>
      </c>
      <c r="CB115">
        <v>4.1736214379999996</v>
      </c>
      <c r="CC115">
        <v>264.26400000000001</v>
      </c>
      <c r="CD115">
        <v>9.7909922869999999</v>
      </c>
      <c r="CE115">
        <v>125.85</v>
      </c>
      <c r="CF115">
        <v>6.8</v>
      </c>
      <c r="CG115">
        <v>55.6</v>
      </c>
      <c r="CH115" t="s">
        <v>513</v>
      </c>
      <c r="CI115">
        <v>2.728356233</v>
      </c>
      <c r="CJ115">
        <v>6.3038689999999994E-2</v>
      </c>
      <c r="CK115">
        <v>1726.773612</v>
      </c>
      <c r="CL115">
        <v>5682.529544</v>
      </c>
      <c r="CM115">
        <v>11971.054969999999</v>
      </c>
      <c r="CN115">
        <v>2749.5865250000002</v>
      </c>
      <c r="CO115">
        <v>7.3342199999999996E-2</v>
      </c>
      <c r="CP115">
        <v>16.281104549999998</v>
      </c>
      <c r="CQ115">
        <v>0.69934058200000004</v>
      </c>
      <c r="CR115">
        <v>2.3873202440000001</v>
      </c>
      <c r="CS115">
        <v>69.595391980000002</v>
      </c>
      <c r="CT115">
        <v>388.47675409999999</v>
      </c>
      <c r="CU115">
        <v>1.226284317</v>
      </c>
      <c r="CV115">
        <v>3.3604446270000001</v>
      </c>
      <c r="CW115">
        <v>13.962301849999999</v>
      </c>
      <c r="CX115">
        <v>21.22059746</v>
      </c>
      <c r="CY115">
        <v>0.20338880300000001</v>
      </c>
      <c r="CZ115">
        <v>7.9646537000000003E-2</v>
      </c>
      <c r="DA115">
        <v>0.14535446199999999</v>
      </c>
      <c r="DB115">
        <v>15.47009971</v>
      </c>
      <c r="DC115">
        <v>30.206112910000002</v>
      </c>
      <c r="DD115">
        <v>1.3450315939999999</v>
      </c>
      <c r="DE115">
        <v>0.14267961100000001</v>
      </c>
      <c r="DF115">
        <v>8.0573094999999997E-2</v>
      </c>
      <c r="DG115">
        <v>0.116210006</v>
      </c>
      <c r="DH115">
        <v>5.3817099E-2</v>
      </c>
      <c r="DI115">
        <v>0.82365750199999999</v>
      </c>
      <c r="DJ115">
        <v>2.4734414999999999E-2</v>
      </c>
      <c r="DK115">
        <v>0.13809923299999999</v>
      </c>
      <c r="DL115">
        <v>65.121376459999993</v>
      </c>
      <c r="DM115">
        <v>2.318335673</v>
      </c>
      <c r="DN115">
        <v>3.9688823979999999</v>
      </c>
      <c r="DO115">
        <v>0.473868817</v>
      </c>
      <c r="DP115">
        <v>1.669996016</v>
      </c>
      <c r="DQ115">
        <v>0.30063057999999998</v>
      </c>
      <c r="DR115">
        <v>7.9986274999999996E-2</v>
      </c>
      <c r="DS115">
        <v>0.30167506300000002</v>
      </c>
      <c r="DT115">
        <v>4.0731108000000002E-2</v>
      </c>
      <c r="DU115">
        <v>0.208322022</v>
      </c>
      <c r="DV115">
        <v>4.0253789999999998E-2</v>
      </c>
      <c r="DW115">
        <v>0.109252399</v>
      </c>
      <c r="DX115">
        <v>8.1907711999999994E-2</v>
      </c>
      <c r="DY115">
        <v>5.5088070000000001E-3</v>
      </c>
      <c r="DZ115">
        <v>0.71300029099999995</v>
      </c>
      <c r="EA115">
        <v>0.13469904699999999</v>
      </c>
      <c r="EB115">
        <v>117.9239183</v>
      </c>
      <c r="EC115">
        <v>35.907686669999997</v>
      </c>
      <c r="ED115">
        <v>0.225908995</v>
      </c>
      <c r="EE115">
        <v>4875.5</v>
      </c>
      <c r="EF115">
        <v>3436.8999020000001</v>
      </c>
      <c r="EG115">
        <v>843.79998780000005</v>
      </c>
      <c r="EH115">
        <v>0.61510300600000001</v>
      </c>
      <c r="EI115">
        <v>-1.7000000479999999</v>
      </c>
      <c r="EJ115">
        <v>26.100000380000001</v>
      </c>
      <c r="EK115">
        <v>40.950000760000002</v>
      </c>
      <c r="EL115">
        <v>-19.219999309999999</v>
      </c>
      <c r="EM115">
        <v>271</v>
      </c>
      <c r="EN115">
        <v>227</v>
      </c>
      <c r="EO115">
        <v>882.75322040000003</v>
      </c>
      <c r="EP115" t="s">
        <v>501</v>
      </c>
      <c r="EQ115" t="s">
        <v>227</v>
      </c>
      <c r="ER115" t="s">
        <v>161</v>
      </c>
      <c r="ES115" t="s">
        <v>3240</v>
      </c>
      <c r="EW115" t="s">
        <v>3240</v>
      </c>
      <c r="EY115">
        <v>8.18</v>
      </c>
      <c r="EZ115">
        <v>3.93</v>
      </c>
      <c r="FA115">
        <v>12.11</v>
      </c>
      <c r="FB115">
        <v>893.41560000000004</v>
      </c>
      <c r="FC115">
        <v>14.039152850000001</v>
      </c>
    </row>
    <row r="116" spans="1:159">
      <c r="A116">
        <v>115</v>
      </c>
      <c r="B116" t="s">
        <v>514</v>
      </c>
      <c r="C116" t="s">
        <v>498</v>
      </c>
      <c r="D116" t="s">
        <v>153</v>
      </c>
      <c r="E116" t="s">
        <v>307</v>
      </c>
      <c r="F116" t="s">
        <v>155</v>
      </c>
      <c r="G116">
        <v>0.93154495999999998</v>
      </c>
      <c r="H116">
        <v>0.22796126999999999</v>
      </c>
      <c r="I116">
        <v>1.5775399999999999</v>
      </c>
      <c r="J116">
        <v>0.58706851000000004</v>
      </c>
      <c r="K116">
        <v>0.26545043000000001</v>
      </c>
      <c r="L116">
        <v>3.5895651700000002</v>
      </c>
      <c r="M116">
        <v>6.5830738E-2</v>
      </c>
      <c r="N116">
        <v>3.9737161E-2</v>
      </c>
      <c r="O116">
        <v>6.4015299999999997E-4</v>
      </c>
      <c r="P116">
        <v>2.0704726999999999E-2</v>
      </c>
      <c r="Q116">
        <v>0.11450748600000001</v>
      </c>
      <c r="R116">
        <v>0.28486298999999998</v>
      </c>
      <c r="S116">
        <v>1.36074E-3</v>
      </c>
      <c r="T116">
        <v>6.8298532999999995E-2</v>
      </c>
      <c r="U116">
        <v>2.2021700000000001E-4</v>
      </c>
      <c r="V116">
        <v>2.5948374580000002</v>
      </c>
      <c r="W116">
        <v>0.12765562699999999</v>
      </c>
      <c r="X116">
        <v>0.97550803600000002</v>
      </c>
      <c r="Y116">
        <v>1.257378592</v>
      </c>
      <c r="Z116">
        <v>2.4188385999999999E-2</v>
      </c>
      <c r="AA116">
        <v>0.78623175300000003</v>
      </c>
      <c r="AB116">
        <v>0.62562401899999998</v>
      </c>
      <c r="AC116">
        <v>1.06662148</v>
      </c>
      <c r="AD116">
        <v>0.652481223</v>
      </c>
      <c r="AE116">
        <v>67.002228759999994</v>
      </c>
      <c r="AF116" t="s">
        <v>514</v>
      </c>
      <c r="AG116" t="s">
        <v>156</v>
      </c>
      <c r="AH116" t="s">
        <v>515</v>
      </c>
      <c r="AI116" s="4" t="s">
        <v>3419</v>
      </c>
      <c r="AJ116">
        <v>9.9426767599999994</v>
      </c>
      <c r="AK116">
        <v>0.35208424199999999</v>
      </c>
      <c r="AL116">
        <v>263.34620580000001</v>
      </c>
      <c r="AM116">
        <v>4601.6668220000001</v>
      </c>
      <c r="AN116">
        <v>2657.511688</v>
      </c>
      <c r="AO116">
        <v>2371.7413529999999</v>
      </c>
      <c r="AP116">
        <v>1.430434937</v>
      </c>
      <c r="AQ116">
        <v>773.84859210000002</v>
      </c>
      <c r="AR116">
        <v>25.326385470000002</v>
      </c>
      <c r="AS116">
        <v>20.90329234</v>
      </c>
      <c r="AT116">
        <v>172.8728437</v>
      </c>
      <c r="AU116">
        <v>15246.431689999999</v>
      </c>
      <c r="AV116">
        <v>6.1045772510000003</v>
      </c>
      <c r="AW116">
        <v>12.54265195</v>
      </c>
      <c r="AX116">
        <v>10.10445389</v>
      </c>
      <c r="AY116">
        <v>39.046195640000001</v>
      </c>
      <c r="AZ116">
        <v>4.4729683070000004</v>
      </c>
      <c r="BA116">
        <v>1.1896453330000001</v>
      </c>
      <c r="BB116">
        <v>2.906642492</v>
      </c>
      <c r="BC116">
        <v>26.378862659999999</v>
      </c>
      <c r="BD116">
        <v>11.81194318</v>
      </c>
      <c r="BE116">
        <v>6.7055213719999998</v>
      </c>
      <c r="BF116">
        <v>1.028522234</v>
      </c>
      <c r="BG116">
        <v>1.3777334109999999</v>
      </c>
      <c r="BH116">
        <v>0.242323816</v>
      </c>
      <c r="BI116">
        <v>6.5404167999999999E-2</v>
      </c>
      <c r="BJ116">
        <v>3.6132455430000001</v>
      </c>
      <c r="BK116">
        <v>0.262748484</v>
      </c>
      <c r="BL116">
        <v>1.431712208</v>
      </c>
      <c r="BM116">
        <v>63.603207009999998</v>
      </c>
      <c r="BN116">
        <v>18.416003740000001</v>
      </c>
      <c r="BO116">
        <v>35.864821880000001</v>
      </c>
      <c r="BP116">
        <v>4.1642444129999996</v>
      </c>
      <c r="BQ116">
        <v>14.8618843</v>
      </c>
      <c r="BR116">
        <v>2.5227952739999999</v>
      </c>
      <c r="BS116">
        <v>0.56144956400000001</v>
      </c>
      <c r="BT116">
        <v>2.2612571720000001</v>
      </c>
      <c r="BU116">
        <v>0.28048164399999997</v>
      </c>
      <c r="BV116">
        <v>1.4406839010000001</v>
      </c>
      <c r="BW116">
        <v>0.259826579</v>
      </c>
      <c r="BX116">
        <v>0.69460752699999995</v>
      </c>
      <c r="BY116">
        <v>0.60284038699999998</v>
      </c>
      <c r="BZ116">
        <v>3.561284E-2</v>
      </c>
      <c r="CA116">
        <v>6.1031991139999997</v>
      </c>
      <c r="CB116">
        <v>11.473090320000001</v>
      </c>
      <c r="CC116">
        <v>186.34</v>
      </c>
      <c r="CD116">
        <v>10.475278339999999</v>
      </c>
      <c r="CE116">
        <v>51.9</v>
      </c>
      <c r="CF116">
        <v>6.88</v>
      </c>
      <c r="CG116">
        <v>50.5</v>
      </c>
      <c r="CH116" t="s">
        <v>516</v>
      </c>
      <c r="CI116">
        <v>2.8829889240000002</v>
      </c>
      <c r="CJ116">
        <v>3.4598268000000001E-2</v>
      </c>
      <c r="CK116">
        <v>2490.1547070000001</v>
      </c>
      <c r="CL116">
        <v>6528.0258599999997</v>
      </c>
      <c r="CM116">
        <v>7281.8266210000002</v>
      </c>
      <c r="CN116">
        <v>2533.7152000000001</v>
      </c>
      <c r="CO116">
        <v>9.1417142000000007E-2</v>
      </c>
      <c r="CP116">
        <v>18.025341449999999</v>
      </c>
      <c r="CQ116">
        <v>0.82563484700000001</v>
      </c>
      <c r="CR116">
        <v>3.3450155260000001</v>
      </c>
      <c r="CS116">
        <v>49.391977089999997</v>
      </c>
      <c r="CT116">
        <v>456.37647149999998</v>
      </c>
      <c r="CU116">
        <v>1.0030251800000001</v>
      </c>
      <c r="CV116">
        <v>3.5181317050000001</v>
      </c>
      <c r="CW116">
        <v>9.5645567450000009</v>
      </c>
      <c r="CX116">
        <v>17.748528490000002</v>
      </c>
      <c r="CY116">
        <v>0.23750128600000001</v>
      </c>
      <c r="CZ116">
        <v>9.4098892000000003E-2</v>
      </c>
      <c r="DA116">
        <v>0.172448515</v>
      </c>
      <c r="DB116">
        <v>10.219537069999999</v>
      </c>
      <c r="DC116">
        <v>28.776757310000001</v>
      </c>
      <c r="DD116">
        <v>1.3171172310000001</v>
      </c>
      <c r="DE116">
        <v>0.20938452900000001</v>
      </c>
      <c r="DF116">
        <v>8.1656498999999994E-2</v>
      </c>
      <c r="DG116">
        <v>0.21179995300000001</v>
      </c>
      <c r="DH116">
        <v>9.2498163999999994E-2</v>
      </c>
      <c r="DI116">
        <v>0.84884492700000003</v>
      </c>
      <c r="DJ116">
        <v>3.0140090000000001E-2</v>
      </c>
      <c r="DK116">
        <v>0.117711234</v>
      </c>
      <c r="DL116">
        <v>68.734399710000005</v>
      </c>
      <c r="DM116">
        <v>2.3845034740000002</v>
      </c>
      <c r="DN116">
        <v>4.0946052039999996</v>
      </c>
      <c r="DO116">
        <v>0.51121913600000002</v>
      </c>
      <c r="DP116">
        <v>1.862633169</v>
      </c>
      <c r="DQ116">
        <v>0.34853126400000001</v>
      </c>
      <c r="DR116">
        <v>9.3925965E-2</v>
      </c>
      <c r="DS116">
        <v>0.33802343000000001</v>
      </c>
      <c r="DT116">
        <v>4.4369082999999997E-2</v>
      </c>
      <c r="DU116">
        <v>0.241641352</v>
      </c>
      <c r="DV116">
        <v>4.5982756999999999E-2</v>
      </c>
      <c r="DW116">
        <v>0.12731467099999999</v>
      </c>
      <c r="DX116">
        <v>9.5946524000000005E-2</v>
      </c>
      <c r="DY116">
        <v>6.4352740000000004E-3</v>
      </c>
      <c r="DZ116">
        <v>1.642065745</v>
      </c>
      <c r="EA116">
        <v>0.178964242</v>
      </c>
      <c r="EB116">
        <v>117.9239183</v>
      </c>
      <c r="EC116">
        <v>35.907686669999997</v>
      </c>
      <c r="ED116">
        <v>0.225908995</v>
      </c>
      <c r="EE116">
        <v>4875.5</v>
      </c>
      <c r="EF116">
        <v>3436.8999020000001</v>
      </c>
      <c r="EG116">
        <v>843.79998780000005</v>
      </c>
      <c r="EH116">
        <v>0.61510300600000001</v>
      </c>
      <c r="EI116">
        <v>-1.7000000479999999</v>
      </c>
      <c r="EJ116">
        <v>26.100000380000001</v>
      </c>
      <c r="EK116">
        <v>40.950000760000002</v>
      </c>
      <c r="EL116">
        <v>-19.219999309999999</v>
      </c>
      <c r="EM116">
        <v>271</v>
      </c>
      <c r="EN116">
        <v>227</v>
      </c>
      <c r="EO116">
        <v>882.75322040000003</v>
      </c>
      <c r="EP116" t="s">
        <v>501</v>
      </c>
      <c r="EQ116" t="s">
        <v>227</v>
      </c>
      <c r="ER116" t="s">
        <v>161</v>
      </c>
      <c r="ES116" t="s">
        <v>3240</v>
      </c>
      <c r="EW116" t="s">
        <v>3240</v>
      </c>
      <c r="EY116">
        <v>7.86</v>
      </c>
      <c r="EZ116">
        <v>4.4800000000000004</v>
      </c>
      <c r="FA116">
        <v>12.34</v>
      </c>
      <c r="FB116">
        <v>800.41499999999996</v>
      </c>
      <c r="FC116">
        <v>15.72222004</v>
      </c>
    </row>
    <row r="117" spans="1:159">
      <c r="A117">
        <v>116</v>
      </c>
      <c r="B117" t="s">
        <v>517</v>
      </c>
      <c r="C117" t="s">
        <v>498</v>
      </c>
      <c r="D117" t="s">
        <v>153</v>
      </c>
      <c r="E117" t="s">
        <v>307</v>
      </c>
      <c r="F117" t="s">
        <v>155</v>
      </c>
      <c r="G117">
        <v>2.25242042</v>
      </c>
      <c r="H117">
        <v>0.68186778999999997</v>
      </c>
      <c r="I117">
        <v>1.9673882300000001</v>
      </c>
      <c r="J117">
        <v>0.6903511</v>
      </c>
      <c r="K117">
        <v>0.39003578999999999</v>
      </c>
      <c r="L117">
        <v>5.9820633299999999</v>
      </c>
      <c r="M117">
        <v>7.5537333999999998E-2</v>
      </c>
      <c r="N117">
        <v>2.3372437999999999E-2</v>
      </c>
      <c r="O117">
        <v>4.7511800000000001E-4</v>
      </c>
      <c r="P117">
        <v>2.0832234000000002E-2</v>
      </c>
      <c r="Q117">
        <v>4.8320452999999999E-2</v>
      </c>
      <c r="R117">
        <v>0.38149775699999999</v>
      </c>
      <c r="S117">
        <v>1.1828780000000001E-3</v>
      </c>
      <c r="T117">
        <v>7.2641800000000006E-2</v>
      </c>
      <c r="U117">
        <v>2.3535400000000001E-4</v>
      </c>
      <c r="V117">
        <v>2.302287148</v>
      </c>
      <c r="W117">
        <v>0.115804163</v>
      </c>
      <c r="X117">
        <v>0.95195182599999995</v>
      </c>
      <c r="Y117">
        <v>1.2139177969999999</v>
      </c>
      <c r="Z117">
        <v>4.4040245999999998E-2</v>
      </c>
      <c r="AA117">
        <v>2.043895252</v>
      </c>
      <c r="AB117">
        <v>0.54592478700000002</v>
      </c>
      <c r="AC117">
        <v>0.59134203500000004</v>
      </c>
      <c r="AD117">
        <v>0.68135346699999999</v>
      </c>
      <c r="AE117">
        <v>77.080492750000005</v>
      </c>
      <c r="AF117" t="s">
        <v>517</v>
      </c>
      <c r="AG117" t="s">
        <v>156</v>
      </c>
      <c r="AH117" t="s">
        <v>518</v>
      </c>
      <c r="AI117" s="4" t="s">
        <v>3419</v>
      </c>
      <c r="AJ117">
        <v>8.7498045169999994</v>
      </c>
      <c r="AK117">
        <v>0.40188148000000001</v>
      </c>
      <c r="AL117">
        <v>425.91017690000001</v>
      </c>
      <c r="AM117">
        <v>3942.68705</v>
      </c>
      <c r="AN117">
        <v>2289.7467510000001</v>
      </c>
      <c r="AO117">
        <v>2309.9606560000002</v>
      </c>
      <c r="AP117">
        <v>1.217987763</v>
      </c>
      <c r="AQ117">
        <v>628.28707689999999</v>
      </c>
      <c r="AR117">
        <v>21.792937129999999</v>
      </c>
      <c r="AS117">
        <v>18.335807339999999</v>
      </c>
      <c r="AT117">
        <v>155.37156540000001</v>
      </c>
      <c r="AU117">
        <v>13052.14819</v>
      </c>
      <c r="AV117">
        <v>5.4018614569999999</v>
      </c>
      <c r="AW117">
        <v>11.36104197</v>
      </c>
      <c r="AX117">
        <v>9.4623693529999997</v>
      </c>
      <c r="AY117">
        <v>30.609810589999999</v>
      </c>
      <c r="AZ117">
        <v>3.6939334029999999</v>
      </c>
      <c r="BA117">
        <v>0.978801476</v>
      </c>
      <c r="BB117">
        <v>2.5764352420000001</v>
      </c>
      <c r="BC117">
        <v>22.191234590000001</v>
      </c>
      <c r="BD117">
        <v>11.95502638</v>
      </c>
      <c r="BE117">
        <v>5.6365416350000004</v>
      </c>
      <c r="BF117">
        <v>0.85187273299999999</v>
      </c>
      <c r="BG117">
        <v>1.1259908489999999</v>
      </c>
      <c r="BH117">
        <v>0.222948066</v>
      </c>
      <c r="BI117">
        <v>6.9552781999999994E-2</v>
      </c>
      <c r="BJ117">
        <v>3.4028246430000002</v>
      </c>
      <c r="BK117">
        <v>0.24107155999999999</v>
      </c>
      <c r="BL117">
        <v>1.251914253</v>
      </c>
      <c r="BM117">
        <v>54.236731949999999</v>
      </c>
      <c r="BN117">
        <v>15.05121958</v>
      </c>
      <c r="BO117">
        <v>29.82994497</v>
      </c>
      <c r="BP117">
        <v>3.4237734130000002</v>
      </c>
      <c r="BQ117">
        <v>12.312625540000001</v>
      </c>
      <c r="BR117">
        <v>2.090022067</v>
      </c>
      <c r="BS117">
        <v>0.45756396100000002</v>
      </c>
      <c r="BT117">
        <v>1.8424706040000001</v>
      </c>
      <c r="BU117">
        <v>0.22970933700000001</v>
      </c>
      <c r="BV117">
        <v>1.2040616099999999</v>
      </c>
      <c r="BW117">
        <v>0.216617805</v>
      </c>
      <c r="BX117">
        <v>0.58024056499999999</v>
      </c>
      <c r="BY117">
        <v>0.48763033</v>
      </c>
      <c r="BZ117">
        <v>3.2709334999999999E-2</v>
      </c>
      <c r="CA117">
        <v>5.7468317080000002</v>
      </c>
      <c r="CB117">
        <v>4.2217361799999997</v>
      </c>
      <c r="CC117">
        <v>215.98500000000001</v>
      </c>
      <c r="CD117">
        <v>8.1784090000000003</v>
      </c>
      <c r="CE117">
        <v>27.7</v>
      </c>
      <c r="CF117">
        <v>6.55</v>
      </c>
      <c r="CG117">
        <v>46</v>
      </c>
      <c r="CH117" t="s">
        <v>519</v>
      </c>
      <c r="CI117">
        <v>1.5358592289999999</v>
      </c>
      <c r="CJ117">
        <v>2.0768557999999999E-2</v>
      </c>
      <c r="CK117">
        <v>2074.968828</v>
      </c>
      <c r="CL117">
        <v>6110.7461780000003</v>
      </c>
      <c r="CM117">
        <v>8024.3286010000002</v>
      </c>
      <c r="CN117">
        <v>2206.779063</v>
      </c>
      <c r="CO117">
        <v>5.3545629999999997E-2</v>
      </c>
      <c r="CP117">
        <v>10.828487519999999</v>
      </c>
      <c r="CQ117">
        <v>0.55616378799999999</v>
      </c>
      <c r="CR117">
        <v>3.24429817</v>
      </c>
      <c r="CS117">
        <v>51.736133649999999</v>
      </c>
      <c r="CT117">
        <v>284.20321530000001</v>
      </c>
      <c r="CU117">
        <v>0.64295465399999996</v>
      </c>
      <c r="CV117">
        <v>4.4532786010000001</v>
      </c>
      <c r="CW117">
        <v>10.504703599999999</v>
      </c>
      <c r="CX117">
        <v>22.316452380000001</v>
      </c>
      <c r="CY117">
        <v>0.14087775299999999</v>
      </c>
      <c r="CZ117">
        <v>7.0610506000000003E-2</v>
      </c>
      <c r="DA117">
        <v>0.15554906800000001</v>
      </c>
      <c r="DB117">
        <v>12.681132249999999</v>
      </c>
      <c r="DC117">
        <v>23.256703569999999</v>
      </c>
      <c r="DD117">
        <v>0.982898575</v>
      </c>
      <c r="DE117">
        <v>0.20501815000000001</v>
      </c>
      <c r="DF117">
        <v>5.8577935999999997E-2</v>
      </c>
      <c r="DG117">
        <v>0.17368720700000001</v>
      </c>
      <c r="DH117">
        <v>4.8507771999999998E-2</v>
      </c>
      <c r="DI117">
        <v>0.67069386799999997</v>
      </c>
      <c r="DJ117">
        <v>2.5878583E-2</v>
      </c>
      <c r="DK117">
        <v>0.123725905</v>
      </c>
      <c r="DL117">
        <v>75.259555019999993</v>
      </c>
      <c r="DM117">
        <v>1.6076077639999999</v>
      </c>
      <c r="DN117">
        <v>2.9353659890000001</v>
      </c>
      <c r="DO117">
        <v>0.35440798600000001</v>
      </c>
      <c r="DP117">
        <v>1.2934554549999999</v>
      </c>
      <c r="DQ117">
        <v>0.24722698000000001</v>
      </c>
      <c r="DR117">
        <v>7.2497042999999997E-2</v>
      </c>
      <c r="DS117">
        <v>0.24934204800000001</v>
      </c>
      <c r="DT117">
        <v>3.4933775E-2</v>
      </c>
      <c r="DU117">
        <v>0.182925593</v>
      </c>
      <c r="DV117">
        <v>3.4264836E-2</v>
      </c>
      <c r="DW117">
        <v>9.3023191000000005E-2</v>
      </c>
      <c r="DX117">
        <v>7.1648610000000001E-2</v>
      </c>
      <c r="DY117">
        <v>8.3224119999999995E-3</v>
      </c>
      <c r="DZ117">
        <v>0.63896322699999997</v>
      </c>
      <c r="EA117">
        <v>8.8371152999999994E-2</v>
      </c>
      <c r="EB117">
        <v>117.9239183</v>
      </c>
      <c r="EC117">
        <v>35.907686669999997</v>
      </c>
      <c r="ED117">
        <v>0.225908995</v>
      </c>
      <c r="EE117">
        <v>4875.5</v>
      </c>
      <c r="EF117">
        <v>3436.8999020000001</v>
      </c>
      <c r="EG117">
        <v>843.79998780000005</v>
      </c>
      <c r="EH117">
        <v>0.61510300600000001</v>
      </c>
      <c r="EI117">
        <v>-1.7000000479999999</v>
      </c>
      <c r="EJ117">
        <v>26.100000380000001</v>
      </c>
      <c r="EK117">
        <v>40.950000760000002</v>
      </c>
      <c r="EL117">
        <v>-19.219999309999999</v>
      </c>
      <c r="EM117">
        <v>271</v>
      </c>
      <c r="EN117">
        <v>227</v>
      </c>
      <c r="EO117">
        <v>882.75322040000003</v>
      </c>
      <c r="EP117" t="s">
        <v>501</v>
      </c>
      <c r="EQ117" t="s">
        <v>227</v>
      </c>
      <c r="ER117" t="s">
        <v>161</v>
      </c>
      <c r="ES117" t="s">
        <v>3240</v>
      </c>
      <c r="EW117" t="s">
        <v>3240</v>
      </c>
      <c r="EY117">
        <v>10.039999999999999</v>
      </c>
      <c r="EZ117">
        <v>4.24</v>
      </c>
      <c r="FA117">
        <v>14.28</v>
      </c>
      <c r="FB117">
        <v>726.8954</v>
      </c>
      <c r="FC117">
        <v>10.46210943</v>
      </c>
    </row>
    <row r="118" spans="1:159">
      <c r="A118">
        <v>117</v>
      </c>
      <c r="B118" t="s">
        <v>520</v>
      </c>
      <c r="C118" t="s">
        <v>498</v>
      </c>
      <c r="D118" t="s">
        <v>153</v>
      </c>
      <c r="E118" t="s">
        <v>307</v>
      </c>
      <c r="F118" t="s">
        <v>155</v>
      </c>
      <c r="G118">
        <v>1.137837</v>
      </c>
      <c r="H118">
        <v>0.28917235000000002</v>
      </c>
      <c r="I118">
        <v>2.0901959200000002</v>
      </c>
      <c r="J118">
        <v>0.72749215</v>
      </c>
      <c r="K118">
        <v>0.25837345</v>
      </c>
      <c r="L118">
        <v>4.5030708700000002</v>
      </c>
      <c r="M118">
        <v>7.0890336999999998E-2</v>
      </c>
      <c r="N118">
        <v>3.2105854000000003E-2</v>
      </c>
      <c r="O118">
        <v>7.1418899999999995E-4</v>
      </c>
      <c r="P118">
        <v>1.9979228000000002E-2</v>
      </c>
      <c r="Q118">
        <v>5.8876940000000003E-2</v>
      </c>
      <c r="R118">
        <v>0.230396826</v>
      </c>
      <c r="S118">
        <v>9.944000000000001E-4</v>
      </c>
      <c r="T118">
        <v>5.9070560000000001E-2</v>
      </c>
      <c r="U118">
        <v>2.4492699999999998E-4</v>
      </c>
      <c r="V118">
        <v>1.9163043209999999</v>
      </c>
      <c r="W118">
        <v>9.5803911000000005E-2</v>
      </c>
      <c r="X118">
        <v>0.81847842999999998</v>
      </c>
      <c r="Y118">
        <v>0.99647602099999999</v>
      </c>
      <c r="Z118">
        <v>2.6080038E-2</v>
      </c>
      <c r="AA118">
        <v>1.8431526309999999</v>
      </c>
      <c r="AB118">
        <v>0.46209650499999999</v>
      </c>
      <c r="AC118">
        <v>0.81487757999999999</v>
      </c>
      <c r="AD118">
        <v>0.53222411800000002</v>
      </c>
      <c r="AE118">
        <v>55.731065719999997</v>
      </c>
      <c r="AF118" t="s">
        <v>520</v>
      </c>
      <c r="AG118" t="s">
        <v>156</v>
      </c>
      <c r="AH118" t="s">
        <v>521</v>
      </c>
      <c r="AI118" s="4" t="s">
        <v>3419</v>
      </c>
      <c r="AJ118">
        <v>10.4384172</v>
      </c>
      <c r="AK118">
        <v>0.41296091800000001</v>
      </c>
      <c r="AL118">
        <v>583.7739967</v>
      </c>
      <c r="AM118">
        <v>5187.6474529999996</v>
      </c>
      <c r="AN118">
        <v>2883.2424689999998</v>
      </c>
      <c r="AO118">
        <v>3414.1244280000001</v>
      </c>
      <c r="AP118">
        <v>1.341017935</v>
      </c>
      <c r="AQ118">
        <v>819.66795490000004</v>
      </c>
      <c r="AR118">
        <v>26.295362010000002</v>
      </c>
      <c r="AS118">
        <v>21.532926620000001</v>
      </c>
      <c r="AT118">
        <v>206.30580420000001</v>
      </c>
      <c r="AU118">
        <v>15635.74187</v>
      </c>
      <c r="AV118">
        <v>6.6474867069999997</v>
      </c>
      <c r="AW118">
        <v>13.01599296</v>
      </c>
      <c r="AX118">
        <v>12.33072119</v>
      </c>
      <c r="AY118">
        <v>39.157256619999998</v>
      </c>
      <c r="AZ118">
        <v>4.5560099809999999</v>
      </c>
      <c r="BA118">
        <v>1.2199393890000001</v>
      </c>
      <c r="BB118">
        <v>3.3293422590000001</v>
      </c>
      <c r="BC118">
        <v>27.150942619999999</v>
      </c>
      <c r="BD118">
        <v>18.469576910000001</v>
      </c>
      <c r="BE118">
        <v>6.806449883</v>
      </c>
      <c r="BF118">
        <v>0.83811903700000001</v>
      </c>
      <c r="BG118">
        <v>1.4949338109999999</v>
      </c>
      <c r="BH118">
        <v>0.22013375399999999</v>
      </c>
      <c r="BI118">
        <v>9.2285976000000006E-2</v>
      </c>
      <c r="BJ118">
        <v>3.5618336629999998</v>
      </c>
      <c r="BK118">
        <v>0.22936318999999999</v>
      </c>
      <c r="BL118">
        <v>1.383051144</v>
      </c>
      <c r="BM118">
        <v>71.027696410000004</v>
      </c>
      <c r="BN118">
        <v>19.2480124</v>
      </c>
      <c r="BO118">
        <v>35.876944369999997</v>
      </c>
      <c r="BP118">
        <v>4.2013819129999996</v>
      </c>
      <c r="BQ118">
        <v>15.01275287</v>
      </c>
      <c r="BR118">
        <v>2.4579265690000001</v>
      </c>
      <c r="BS118">
        <v>0.54337376800000003</v>
      </c>
      <c r="BT118">
        <v>2.2186239849999998</v>
      </c>
      <c r="BU118">
        <v>0.27530168500000002</v>
      </c>
      <c r="BV118">
        <v>1.4031050599999999</v>
      </c>
      <c r="BW118">
        <v>0.25599862499999998</v>
      </c>
      <c r="BX118">
        <v>0.68558951700000004</v>
      </c>
      <c r="BY118">
        <v>0.58095323099999996</v>
      </c>
      <c r="BZ118">
        <v>2.9004403000000002E-2</v>
      </c>
      <c r="CA118">
        <v>6.1515908980000003</v>
      </c>
      <c r="CB118">
        <v>4.8764332399999999</v>
      </c>
      <c r="CC118">
        <v>121.968</v>
      </c>
      <c r="CD118">
        <v>12.164964899999999</v>
      </c>
      <c r="CE118">
        <v>26.25</v>
      </c>
      <c r="CF118">
        <v>6.58</v>
      </c>
      <c r="CG118">
        <v>72.2</v>
      </c>
      <c r="CH118" t="s">
        <v>522</v>
      </c>
      <c r="CI118">
        <v>2.1426754429999999</v>
      </c>
      <c r="CJ118">
        <v>3.1731147000000001E-2</v>
      </c>
      <c r="CK118">
        <v>2391.6852429999999</v>
      </c>
      <c r="CL118">
        <v>5235.6443280000003</v>
      </c>
      <c r="CM118">
        <v>5689.7191030000004</v>
      </c>
      <c r="CN118">
        <v>2360.6520730000002</v>
      </c>
      <c r="CO118">
        <v>8.6099131999999995E-2</v>
      </c>
      <c r="CP118">
        <v>16.935751750000001</v>
      </c>
      <c r="CQ118">
        <v>0.94788191700000002</v>
      </c>
      <c r="CR118">
        <v>1.7238812139999999</v>
      </c>
      <c r="CS118">
        <v>49.760186769999997</v>
      </c>
      <c r="CT118">
        <v>474.54394180000003</v>
      </c>
      <c r="CU118">
        <v>1.063616699</v>
      </c>
      <c r="CV118">
        <v>3.311877328</v>
      </c>
      <c r="CW118">
        <v>8.9834563680000006</v>
      </c>
      <c r="CX118">
        <v>18.483251249999999</v>
      </c>
      <c r="CY118">
        <v>0.2238291</v>
      </c>
      <c r="CZ118">
        <v>9.4165477999999997E-2</v>
      </c>
      <c r="DA118">
        <v>0.17256007700000001</v>
      </c>
      <c r="DB118">
        <v>9.8359224810000008</v>
      </c>
      <c r="DC118">
        <v>25.338175840000002</v>
      </c>
      <c r="DD118">
        <v>1.268334748</v>
      </c>
      <c r="DE118">
        <v>0.17885504899999999</v>
      </c>
      <c r="DF118">
        <v>7.7500430999999995E-2</v>
      </c>
      <c r="DG118">
        <v>0.139679421</v>
      </c>
      <c r="DH118">
        <v>6.1691862E-2</v>
      </c>
      <c r="DI118">
        <v>0.82125507099999995</v>
      </c>
      <c r="DJ118">
        <v>3.5285201000000002E-2</v>
      </c>
      <c r="DK118">
        <v>0.105546555</v>
      </c>
      <c r="DL118">
        <v>56.258859819999998</v>
      </c>
      <c r="DM118">
        <v>2.2886715080000002</v>
      </c>
      <c r="DN118">
        <v>4.1351167139999996</v>
      </c>
      <c r="DO118">
        <v>0.49929374599999998</v>
      </c>
      <c r="DP118">
        <v>1.8180391549999999</v>
      </c>
      <c r="DQ118">
        <v>0.33381822300000003</v>
      </c>
      <c r="DR118">
        <v>8.7930807999999999E-2</v>
      </c>
      <c r="DS118">
        <v>0.34287861200000003</v>
      </c>
      <c r="DT118">
        <v>4.3678498000000003E-2</v>
      </c>
      <c r="DU118">
        <v>0.241217772</v>
      </c>
      <c r="DV118">
        <v>4.36116E-2</v>
      </c>
      <c r="DW118">
        <v>0.121611408</v>
      </c>
      <c r="DX118">
        <v>9.8837006000000005E-2</v>
      </c>
      <c r="DY118">
        <v>8.056924E-3</v>
      </c>
      <c r="DZ118">
        <v>0.85034329099999995</v>
      </c>
      <c r="EA118">
        <v>0.156112682</v>
      </c>
      <c r="EB118">
        <v>117.9239183</v>
      </c>
      <c r="EC118">
        <v>35.907686669999997</v>
      </c>
      <c r="ED118">
        <v>0.225908995</v>
      </c>
      <c r="EE118">
        <v>4875.5</v>
      </c>
      <c r="EF118">
        <v>3436.8999020000001</v>
      </c>
      <c r="EG118">
        <v>843.79998780000005</v>
      </c>
      <c r="EH118">
        <v>0.61510300600000001</v>
      </c>
      <c r="EI118">
        <v>-1.7000000479999999</v>
      </c>
      <c r="EJ118">
        <v>26.100000380000001</v>
      </c>
      <c r="EK118">
        <v>40.950000760000002</v>
      </c>
      <c r="EL118">
        <v>-19.219999309999999</v>
      </c>
      <c r="EM118">
        <v>271</v>
      </c>
      <c r="EN118">
        <v>227</v>
      </c>
      <c r="EO118">
        <v>882.75322040000003</v>
      </c>
      <c r="EP118" t="s">
        <v>501</v>
      </c>
      <c r="EQ118" t="s">
        <v>227</v>
      </c>
      <c r="ER118" t="s">
        <v>161</v>
      </c>
      <c r="ES118" t="s">
        <v>3240</v>
      </c>
      <c r="EW118" t="s">
        <v>3240</v>
      </c>
      <c r="EY118">
        <v>6.84</v>
      </c>
      <c r="EZ118">
        <v>6.71</v>
      </c>
      <c r="FA118">
        <v>13.55</v>
      </c>
      <c r="FB118">
        <v>1032.8317999999999</v>
      </c>
      <c r="FC118">
        <v>10.69262655</v>
      </c>
    </row>
    <row r="119" spans="1:159">
      <c r="A119">
        <v>118</v>
      </c>
      <c r="B119" t="s">
        <v>523</v>
      </c>
      <c r="C119" t="s">
        <v>498</v>
      </c>
      <c r="D119" t="s">
        <v>153</v>
      </c>
      <c r="E119" t="s">
        <v>307</v>
      </c>
      <c r="F119" t="s">
        <v>155</v>
      </c>
      <c r="G119">
        <v>0.84947220999999995</v>
      </c>
      <c r="H119">
        <v>0.25220766999999999</v>
      </c>
      <c r="I119">
        <v>1.8191536100000001</v>
      </c>
      <c r="J119">
        <v>0.70842941000000004</v>
      </c>
      <c r="K119">
        <v>0.17595754999999999</v>
      </c>
      <c r="L119">
        <v>3.8052204399999998</v>
      </c>
      <c r="M119">
        <v>6.5255301000000002E-2</v>
      </c>
      <c r="N119">
        <v>2.90312E-2</v>
      </c>
      <c r="O119">
        <v>7.2355800000000001E-4</v>
      </c>
      <c r="P119">
        <v>2.5158092999999999E-2</v>
      </c>
      <c r="Q119">
        <v>9.7310885E-2</v>
      </c>
      <c r="R119">
        <v>0.30311694900000002</v>
      </c>
      <c r="S119">
        <v>1.9748439999999999E-3</v>
      </c>
      <c r="T119">
        <v>7.5287984000000002E-2</v>
      </c>
      <c r="U119">
        <v>2.56903E-4</v>
      </c>
      <c r="V119">
        <v>2.2537749530000002</v>
      </c>
      <c r="W119">
        <v>0.15981630199999999</v>
      </c>
      <c r="X119">
        <v>1.2247522099999999</v>
      </c>
      <c r="Y119">
        <v>1.6299712230000001</v>
      </c>
      <c r="Z119">
        <v>7.2194004000000006E-2</v>
      </c>
      <c r="AA119">
        <v>1.736395994</v>
      </c>
      <c r="AB119">
        <v>0.54226508100000004</v>
      </c>
      <c r="AC119">
        <v>0.85875504499999999</v>
      </c>
      <c r="AD119">
        <v>0.78200069000000005</v>
      </c>
      <c r="AE119">
        <v>69.659744930000002</v>
      </c>
      <c r="AF119" t="s">
        <v>523</v>
      </c>
      <c r="AG119" t="s">
        <v>156</v>
      </c>
      <c r="AH119" t="s">
        <v>524</v>
      </c>
      <c r="AI119" s="4" t="s">
        <v>3419</v>
      </c>
      <c r="AJ119">
        <v>8.5986287699999995</v>
      </c>
      <c r="AK119">
        <v>0.287245837</v>
      </c>
      <c r="AL119">
        <v>615.43158860000005</v>
      </c>
      <c r="AM119">
        <v>4314.7752360000004</v>
      </c>
      <c r="AN119">
        <v>2525.7075359999999</v>
      </c>
      <c r="AO119">
        <v>2787.65679</v>
      </c>
      <c r="AP119">
        <v>1.1421860509999999</v>
      </c>
      <c r="AQ119">
        <v>696.07063070000004</v>
      </c>
      <c r="AR119">
        <v>22.672572259999999</v>
      </c>
      <c r="AS119">
        <v>18.90148976</v>
      </c>
      <c r="AT119">
        <v>168.3210527</v>
      </c>
      <c r="AU119">
        <v>13381.96852</v>
      </c>
      <c r="AV119">
        <v>6.0165594139999996</v>
      </c>
      <c r="AW119">
        <v>11.172084630000001</v>
      </c>
      <c r="AX119">
        <v>10.30316403</v>
      </c>
      <c r="AY119">
        <v>37.371814430000001</v>
      </c>
      <c r="AZ119">
        <v>3.9292034629999999</v>
      </c>
      <c r="BA119">
        <v>1.035281678</v>
      </c>
      <c r="BB119">
        <v>2.2797757559999998</v>
      </c>
      <c r="BC119">
        <v>23.442192519999999</v>
      </c>
      <c r="BD119">
        <v>14.141035260000001</v>
      </c>
      <c r="BE119">
        <v>5.7395715809999999</v>
      </c>
      <c r="BF119">
        <v>0.72257389800000005</v>
      </c>
      <c r="BG119">
        <v>1.290256898</v>
      </c>
      <c r="BH119">
        <v>0.20346903399999999</v>
      </c>
      <c r="BI119">
        <v>6.6608765E-2</v>
      </c>
      <c r="BJ119">
        <v>3.3228166140000002</v>
      </c>
      <c r="BK119">
        <v>0.220629833</v>
      </c>
      <c r="BL119">
        <v>1.1644272410000001</v>
      </c>
      <c r="BM119">
        <v>57.501298370000001</v>
      </c>
      <c r="BN119">
        <v>16.008248529999999</v>
      </c>
      <c r="BO119">
        <v>30.0983506</v>
      </c>
      <c r="BP119">
        <v>3.5686973960000001</v>
      </c>
      <c r="BQ119">
        <v>12.76306612</v>
      </c>
      <c r="BR119">
        <v>2.0978352920000001</v>
      </c>
      <c r="BS119">
        <v>0.47162823999999998</v>
      </c>
      <c r="BT119">
        <v>1.894875125</v>
      </c>
      <c r="BU119">
        <v>0.235568995</v>
      </c>
      <c r="BV119">
        <v>1.1952881339999999</v>
      </c>
      <c r="BW119">
        <v>0.21535913400000001</v>
      </c>
      <c r="BX119">
        <v>0.58437940600000005</v>
      </c>
      <c r="BY119">
        <v>0.48976022899999999</v>
      </c>
      <c r="BZ119">
        <v>2.7416735000000001E-2</v>
      </c>
      <c r="CA119">
        <v>5.4852438220000002</v>
      </c>
      <c r="CB119">
        <v>3.3594798259999998</v>
      </c>
      <c r="CC119">
        <v>250.71199999999999</v>
      </c>
      <c r="CD119">
        <v>16.352251429999999</v>
      </c>
      <c r="CE119">
        <v>164.8</v>
      </c>
      <c r="CF119">
        <v>6.98</v>
      </c>
      <c r="CG119">
        <v>82</v>
      </c>
      <c r="CH119" t="s">
        <v>525</v>
      </c>
      <c r="CI119">
        <v>3.6579652340000002</v>
      </c>
      <c r="CJ119">
        <v>5.5144288E-2</v>
      </c>
      <c r="CK119">
        <v>2439.0036749999999</v>
      </c>
      <c r="CL119">
        <v>7194.9853739999999</v>
      </c>
      <c r="CM119">
        <v>6647.962912</v>
      </c>
      <c r="CN119">
        <v>2325.2307340000002</v>
      </c>
      <c r="CO119">
        <v>8.5444724E-2</v>
      </c>
      <c r="CP119">
        <v>23.612181199999998</v>
      </c>
      <c r="CQ119">
        <v>0.99414831400000003</v>
      </c>
      <c r="CR119">
        <v>2.4223124239999998</v>
      </c>
      <c r="CS119">
        <v>53.495986170000002</v>
      </c>
      <c r="CT119">
        <v>527.30482529999995</v>
      </c>
      <c r="CU119">
        <v>0.89951563899999998</v>
      </c>
      <c r="CV119">
        <v>4.8076077660000003</v>
      </c>
      <c r="CW119">
        <v>13.626550760000001</v>
      </c>
      <c r="CX119">
        <v>21.932406310000001</v>
      </c>
      <c r="CY119">
        <v>0.27562748799999998</v>
      </c>
      <c r="CZ119">
        <v>9.8469969000000004E-2</v>
      </c>
      <c r="DA119">
        <v>0.19176520999999999</v>
      </c>
      <c r="DB119">
        <v>8.5888711630000003</v>
      </c>
      <c r="DC119">
        <v>26.736366530000002</v>
      </c>
      <c r="DD119">
        <v>1.2396466909999999</v>
      </c>
      <c r="DE119">
        <v>0.16859591400000001</v>
      </c>
      <c r="DF119">
        <v>9.0790776000000004E-2</v>
      </c>
      <c r="DG119">
        <v>0.216820915</v>
      </c>
      <c r="DH119">
        <v>7.9225471000000006E-2</v>
      </c>
      <c r="DI119">
        <v>0.779232229</v>
      </c>
      <c r="DJ119">
        <v>2.7182520000000002E-2</v>
      </c>
      <c r="DK119">
        <v>0.12143662400000001</v>
      </c>
      <c r="DL119">
        <v>56.337423000000001</v>
      </c>
      <c r="DM119">
        <v>2.23965595</v>
      </c>
      <c r="DN119">
        <v>3.9123079930000002</v>
      </c>
      <c r="DO119">
        <v>0.47529111299999999</v>
      </c>
      <c r="DP119">
        <v>1.755179649</v>
      </c>
      <c r="DQ119">
        <v>0.31481467699999999</v>
      </c>
      <c r="DR119">
        <v>8.2629849000000005E-2</v>
      </c>
      <c r="DS119">
        <v>0.31685306600000002</v>
      </c>
      <c r="DT119">
        <v>4.1489933E-2</v>
      </c>
      <c r="DU119">
        <v>0.221790238</v>
      </c>
      <c r="DV119">
        <v>4.2814471999999999E-2</v>
      </c>
      <c r="DW119">
        <v>0.11703561799999999</v>
      </c>
      <c r="DX119">
        <v>9.1190533000000004E-2</v>
      </c>
      <c r="DY119">
        <v>5.7623880000000002E-3</v>
      </c>
      <c r="DZ119">
        <v>0.78248646799999999</v>
      </c>
      <c r="EA119">
        <v>0.15831646199999999</v>
      </c>
      <c r="EB119">
        <v>117.9239183</v>
      </c>
      <c r="EC119">
        <v>35.907686669999997</v>
      </c>
      <c r="ED119">
        <v>0.225908995</v>
      </c>
      <c r="EE119">
        <v>4875.5</v>
      </c>
      <c r="EF119">
        <v>3436.8999020000001</v>
      </c>
      <c r="EG119">
        <v>843.79998780000005</v>
      </c>
      <c r="EH119">
        <v>0.61510300600000001</v>
      </c>
      <c r="EI119">
        <v>-1.7000000479999999</v>
      </c>
      <c r="EJ119">
        <v>26.100000380000001</v>
      </c>
      <c r="EK119">
        <v>40.950000760000002</v>
      </c>
      <c r="EL119">
        <v>-19.219999309999999</v>
      </c>
      <c r="EM119">
        <v>271</v>
      </c>
      <c r="EN119">
        <v>227</v>
      </c>
      <c r="EO119">
        <v>882.75322040000003</v>
      </c>
      <c r="EP119" t="s">
        <v>501</v>
      </c>
      <c r="EQ119" t="s">
        <v>227</v>
      </c>
      <c r="ER119" t="s">
        <v>161</v>
      </c>
      <c r="ES119" t="s">
        <v>3240</v>
      </c>
      <c r="EW119" t="s">
        <v>3240</v>
      </c>
      <c r="EY119">
        <v>8.92</v>
      </c>
      <c r="EZ119">
        <v>10.91</v>
      </c>
      <c r="FA119">
        <v>19.829999999999998</v>
      </c>
      <c r="FB119">
        <v>1157.1713999999999</v>
      </c>
      <c r="FC119">
        <v>14.385706600000001</v>
      </c>
    </row>
    <row r="120" spans="1:159">
      <c r="A120">
        <v>119</v>
      </c>
      <c r="B120" t="s">
        <v>526</v>
      </c>
      <c r="C120" t="s">
        <v>498</v>
      </c>
      <c r="D120" t="s">
        <v>153</v>
      </c>
      <c r="E120" t="s">
        <v>307</v>
      </c>
      <c r="F120" t="s">
        <v>155</v>
      </c>
      <c r="G120">
        <v>3.96865968</v>
      </c>
      <c r="H120">
        <v>0.76442991000000005</v>
      </c>
      <c r="I120">
        <v>2.4109817599999999</v>
      </c>
      <c r="J120">
        <v>0.80317738999999999</v>
      </c>
      <c r="K120">
        <v>0.48871048</v>
      </c>
      <c r="L120">
        <v>8.4359592200000009</v>
      </c>
      <c r="M120">
        <v>0.102991579</v>
      </c>
      <c r="N120">
        <v>3.0916681000000001E-2</v>
      </c>
      <c r="O120">
        <v>7.6647800000000002E-4</v>
      </c>
      <c r="P120">
        <v>2.3130366999999999E-2</v>
      </c>
      <c r="Q120">
        <v>0.17234558999999999</v>
      </c>
      <c r="R120">
        <v>0.41592289399999999</v>
      </c>
      <c r="S120">
        <v>2.0866669999999999E-3</v>
      </c>
      <c r="T120">
        <v>8.5984148999999996E-2</v>
      </c>
      <c r="U120">
        <v>2.29724E-4</v>
      </c>
      <c r="V120">
        <v>1.9939497639999999</v>
      </c>
      <c r="W120">
        <v>0.142217486</v>
      </c>
      <c r="X120">
        <v>1.0727254909999999</v>
      </c>
      <c r="Y120">
        <v>1.606072188</v>
      </c>
      <c r="Z120">
        <v>5.6585832000000003E-2</v>
      </c>
      <c r="AA120">
        <v>1.205481596</v>
      </c>
      <c r="AB120">
        <v>0.47490653399999999</v>
      </c>
      <c r="AC120">
        <v>0.899142942</v>
      </c>
      <c r="AD120">
        <v>0.71763115600000005</v>
      </c>
      <c r="AE120">
        <v>63.14757943</v>
      </c>
      <c r="AF120" t="s">
        <v>526</v>
      </c>
      <c r="AG120" t="s">
        <v>156</v>
      </c>
      <c r="AH120" t="s">
        <v>527</v>
      </c>
      <c r="AI120" s="4" t="s">
        <v>3419</v>
      </c>
      <c r="AJ120">
        <v>10.496202690000001</v>
      </c>
      <c r="AK120">
        <v>0.354997485</v>
      </c>
      <c r="AL120">
        <v>358.35432969999999</v>
      </c>
      <c r="AM120">
        <v>5039.0878050000001</v>
      </c>
      <c r="AN120">
        <v>2803.9442629999999</v>
      </c>
      <c r="AO120">
        <v>2761.3370839999998</v>
      </c>
      <c r="AP120">
        <v>1.360044888</v>
      </c>
      <c r="AQ120">
        <v>808.67804560000002</v>
      </c>
      <c r="AR120">
        <v>26.88858634</v>
      </c>
      <c r="AS120">
        <v>21.612069550000001</v>
      </c>
      <c r="AT120">
        <v>196.711491</v>
      </c>
      <c r="AU120">
        <v>15736.58596</v>
      </c>
      <c r="AV120">
        <v>6.4305018990000002</v>
      </c>
      <c r="AW120">
        <v>13.417237289999999</v>
      </c>
      <c r="AX120">
        <v>11.123697740000001</v>
      </c>
      <c r="AY120">
        <v>42.944508630000001</v>
      </c>
      <c r="AZ120">
        <v>4.7603273210000001</v>
      </c>
      <c r="BA120">
        <v>1.225068958</v>
      </c>
      <c r="BB120">
        <v>2.803123888</v>
      </c>
      <c r="BC120">
        <v>27.183800420000001</v>
      </c>
      <c r="BD120">
        <v>14.81151646</v>
      </c>
      <c r="BE120">
        <v>7.5338587180000003</v>
      </c>
      <c r="BF120">
        <v>0.88439936399999997</v>
      </c>
      <c r="BG120">
        <v>1.4347428310000001</v>
      </c>
      <c r="BH120">
        <v>0.22060178</v>
      </c>
      <c r="BI120">
        <v>7.9219836000000002E-2</v>
      </c>
      <c r="BJ120">
        <v>3.8207456639999999</v>
      </c>
      <c r="BK120">
        <v>0.26048628699999998</v>
      </c>
      <c r="BL120">
        <v>1.436203025</v>
      </c>
      <c r="BM120">
        <v>67.841669030000006</v>
      </c>
      <c r="BN120">
        <v>20.475584300000001</v>
      </c>
      <c r="BO120">
        <v>38.652610430000003</v>
      </c>
      <c r="BP120">
        <v>4.534322607</v>
      </c>
      <c r="BQ120">
        <v>16.20995461</v>
      </c>
      <c r="BR120">
        <v>2.770055406</v>
      </c>
      <c r="BS120">
        <v>0.60975539899999998</v>
      </c>
      <c r="BT120">
        <v>2.4884883630000001</v>
      </c>
      <c r="BU120">
        <v>0.31013076000000001</v>
      </c>
      <c r="BV120">
        <v>1.577488622</v>
      </c>
      <c r="BW120">
        <v>0.28481822400000001</v>
      </c>
      <c r="BX120">
        <v>0.77681171699999996</v>
      </c>
      <c r="BY120">
        <v>0.64833814999999995</v>
      </c>
      <c r="BZ120">
        <v>3.0622335000000001E-2</v>
      </c>
      <c r="CA120">
        <v>6.7678892670000002</v>
      </c>
      <c r="CB120">
        <v>5.5268266820000003</v>
      </c>
      <c r="CC120">
        <v>259.18200000000002</v>
      </c>
      <c r="CD120">
        <v>13.665017560000001</v>
      </c>
      <c r="CE120">
        <v>95.75</v>
      </c>
      <c r="CF120">
        <v>6.94</v>
      </c>
      <c r="CG120">
        <v>63.1</v>
      </c>
      <c r="CH120" t="s">
        <v>528</v>
      </c>
      <c r="CI120">
        <v>2.4927081169999998</v>
      </c>
      <c r="CJ120">
        <v>7.8679653000000002E-2</v>
      </c>
      <c r="CK120">
        <v>2572.0182450000002</v>
      </c>
      <c r="CL120">
        <v>6632.48</v>
      </c>
      <c r="CM120">
        <v>7881.9163230000004</v>
      </c>
      <c r="CN120">
        <v>2496.3464819999999</v>
      </c>
      <c r="CO120">
        <v>9.7393332999999999E-2</v>
      </c>
      <c r="CP120">
        <v>15.12532843</v>
      </c>
      <c r="CQ120">
        <v>0.86827080999999995</v>
      </c>
      <c r="CR120">
        <v>1.4267308089999999</v>
      </c>
      <c r="CS120">
        <v>64.818601860000001</v>
      </c>
      <c r="CT120">
        <v>409.07986069999998</v>
      </c>
      <c r="CU120">
        <v>0.942233812</v>
      </c>
      <c r="CV120">
        <v>3.4208397659999998</v>
      </c>
      <c r="CW120">
        <v>13.0532509</v>
      </c>
      <c r="CX120">
        <v>31.15823309</v>
      </c>
      <c r="CY120">
        <v>0.23671563300000001</v>
      </c>
      <c r="CZ120">
        <v>8.3360939999999994E-2</v>
      </c>
      <c r="DA120">
        <v>0.17503885999999999</v>
      </c>
      <c r="DB120">
        <v>13.314170069999999</v>
      </c>
      <c r="DC120">
        <v>27.17279929</v>
      </c>
      <c r="DD120">
        <v>1.6915016709999999</v>
      </c>
      <c r="DE120">
        <v>9.8390186000000004E-2</v>
      </c>
      <c r="DF120">
        <v>6.2294190999999999E-2</v>
      </c>
      <c r="DG120">
        <v>0.104305353</v>
      </c>
      <c r="DH120">
        <v>7.5279077E-2</v>
      </c>
      <c r="DI120">
        <v>0.53407869200000002</v>
      </c>
      <c r="DJ120">
        <v>2.7026835999999999E-2</v>
      </c>
      <c r="DK120">
        <v>0.14138099600000001</v>
      </c>
      <c r="DL120">
        <v>67.441855579999995</v>
      </c>
      <c r="DM120">
        <v>2.833017066</v>
      </c>
      <c r="DN120">
        <v>4.822648311</v>
      </c>
      <c r="DO120">
        <v>0.59592845800000005</v>
      </c>
      <c r="DP120">
        <v>2.1834889190000002</v>
      </c>
      <c r="DQ120">
        <v>0.39847332299999999</v>
      </c>
      <c r="DR120">
        <v>0.105423586</v>
      </c>
      <c r="DS120">
        <v>0.41303807199999998</v>
      </c>
      <c r="DT120">
        <v>5.7054742999999998E-2</v>
      </c>
      <c r="DU120">
        <v>0.299861402</v>
      </c>
      <c r="DV120">
        <v>5.8361259999999998E-2</v>
      </c>
      <c r="DW120">
        <v>0.16059166899999999</v>
      </c>
      <c r="DX120">
        <v>0.12885965099999999</v>
      </c>
      <c r="DY120">
        <v>3.7857450000000001E-3</v>
      </c>
      <c r="DZ120">
        <v>0.62150541400000003</v>
      </c>
      <c r="EA120">
        <v>0.20890794500000001</v>
      </c>
      <c r="EB120">
        <v>117.9239183</v>
      </c>
      <c r="EC120">
        <v>35.907686669999997</v>
      </c>
      <c r="ED120">
        <v>0.225908995</v>
      </c>
      <c r="EE120">
        <v>4875.5</v>
      </c>
      <c r="EF120">
        <v>3436.8999020000001</v>
      </c>
      <c r="EG120">
        <v>843.79998780000005</v>
      </c>
      <c r="EH120">
        <v>0.61510300600000001</v>
      </c>
      <c r="EI120">
        <v>-1.7000000479999999</v>
      </c>
      <c r="EJ120">
        <v>26.100000380000001</v>
      </c>
      <c r="EK120">
        <v>40.950000760000002</v>
      </c>
      <c r="EL120">
        <v>-19.219999309999999</v>
      </c>
      <c r="EM120">
        <v>271</v>
      </c>
      <c r="EN120">
        <v>227</v>
      </c>
      <c r="EO120">
        <v>882.75322040000003</v>
      </c>
      <c r="EP120" t="s">
        <v>501</v>
      </c>
      <c r="EQ120" t="s">
        <v>227</v>
      </c>
      <c r="ER120" t="s">
        <v>161</v>
      </c>
      <c r="ES120" t="s">
        <v>3240</v>
      </c>
      <c r="EW120" t="s">
        <v>3240</v>
      </c>
      <c r="EY120">
        <v>8.65</v>
      </c>
      <c r="EZ120">
        <v>8.16</v>
      </c>
      <c r="FA120">
        <v>16.809999999999999</v>
      </c>
      <c r="FB120">
        <v>853.77599999999995</v>
      </c>
      <c r="FC120">
        <v>16.724742769999999</v>
      </c>
    </row>
    <row r="121" spans="1:159">
      <c r="A121">
        <v>120</v>
      </c>
      <c r="B121" t="s">
        <v>529</v>
      </c>
      <c r="C121" t="s">
        <v>498</v>
      </c>
      <c r="D121" t="s">
        <v>153</v>
      </c>
      <c r="E121" t="s">
        <v>307</v>
      </c>
      <c r="F121" t="s">
        <v>155</v>
      </c>
      <c r="G121">
        <v>1.03194462</v>
      </c>
      <c r="H121">
        <v>0.21100879</v>
      </c>
      <c r="I121">
        <v>2.1194589100000001</v>
      </c>
      <c r="J121">
        <v>0.60881399000000003</v>
      </c>
      <c r="K121">
        <v>0.27308986000000002</v>
      </c>
      <c r="L121">
        <v>4.2443161800000002</v>
      </c>
      <c r="M121">
        <v>0.10875072099999999</v>
      </c>
      <c r="N121">
        <v>4.6382784000000003E-2</v>
      </c>
      <c r="O121">
        <v>1.186379E-3</v>
      </c>
      <c r="P121">
        <v>2.1056741E-2</v>
      </c>
      <c r="Q121">
        <v>4.7753114999999999E-2</v>
      </c>
      <c r="R121">
        <v>0.30284413399999999</v>
      </c>
      <c r="S121">
        <v>1.9860659999999999E-3</v>
      </c>
      <c r="T121">
        <v>6.4931842000000004E-2</v>
      </c>
      <c r="U121">
        <v>3.6563600000000002E-4</v>
      </c>
      <c r="V121">
        <v>2.0268558259999998</v>
      </c>
      <c r="W121">
        <v>0.117140391</v>
      </c>
      <c r="X121">
        <v>0.988368633</v>
      </c>
      <c r="Y121">
        <v>1.161408344</v>
      </c>
      <c r="Z121">
        <v>2.9019794000000002E-2</v>
      </c>
      <c r="AA121">
        <v>0.96635404800000002</v>
      </c>
      <c r="AB121">
        <v>0.47242347000000001</v>
      </c>
      <c r="AC121">
        <v>0.49507543999999998</v>
      </c>
      <c r="AD121">
        <v>0.426790895</v>
      </c>
      <c r="AE121">
        <v>44.587651209999997</v>
      </c>
      <c r="AF121" t="s">
        <v>529</v>
      </c>
      <c r="AG121" t="s">
        <v>156</v>
      </c>
      <c r="AH121" t="s">
        <v>530</v>
      </c>
      <c r="AI121" s="4" t="s">
        <v>3419</v>
      </c>
      <c r="AJ121">
        <v>9.2471271000000002</v>
      </c>
      <c r="AK121">
        <v>0.28289088099999998</v>
      </c>
      <c r="AL121">
        <v>399.19221019999998</v>
      </c>
      <c r="AM121">
        <v>4335.1860649999999</v>
      </c>
      <c r="AN121">
        <v>2581.659987</v>
      </c>
      <c r="AO121">
        <v>2320.9110949999999</v>
      </c>
      <c r="AP121">
        <v>1.215909693</v>
      </c>
      <c r="AQ121">
        <v>729.26871849999998</v>
      </c>
      <c r="AR121">
        <v>23.236696469999998</v>
      </c>
      <c r="AS121">
        <v>19.795497019999999</v>
      </c>
      <c r="AT121">
        <v>166.99330670000001</v>
      </c>
      <c r="AU121">
        <v>13769.95451</v>
      </c>
      <c r="AV121">
        <v>5.6969242979999999</v>
      </c>
      <c r="AW121">
        <v>11.835807920000001</v>
      </c>
      <c r="AX121">
        <v>8.6995179890000003</v>
      </c>
      <c r="AY121">
        <v>37.300946109999998</v>
      </c>
      <c r="AZ121">
        <v>4.1111558119999998</v>
      </c>
      <c r="BA121">
        <v>1.0628113079999999</v>
      </c>
      <c r="BB121">
        <v>2.069113948</v>
      </c>
      <c r="BC121">
        <v>24.66251141</v>
      </c>
      <c r="BD121">
        <v>11.97520542</v>
      </c>
      <c r="BE121">
        <v>5.809065972</v>
      </c>
      <c r="BF121">
        <v>0.79634804999999997</v>
      </c>
      <c r="BG121">
        <v>1.344418092</v>
      </c>
      <c r="BH121">
        <v>0.17962554</v>
      </c>
      <c r="BI121">
        <v>5.2497834E-2</v>
      </c>
      <c r="BJ121">
        <v>3.4466634229999999</v>
      </c>
      <c r="BK121">
        <v>0.18481652600000001</v>
      </c>
      <c r="BL121">
        <v>1.2119755050000001</v>
      </c>
      <c r="BM121">
        <v>56.682102929999999</v>
      </c>
      <c r="BN121">
        <v>16.598814640000001</v>
      </c>
      <c r="BO121">
        <v>31.187051459999999</v>
      </c>
      <c r="BP121">
        <v>3.6741638380000001</v>
      </c>
      <c r="BQ121">
        <v>12.99234676</v>
      </c>
      <c r="BR121">
        <v>2.1633423110000001</v>
      </c>
      <c r="BS121">
        <v>0.47740480699999999</v>
      </c>
      <c r="BT121">
        <v>1.920170242</v>
      </c>
      <c r="BU121">
        <v>0.23422853799999999</v>
      </c>
      <c r="BV121">
        <v>1.2040976800000001</v>
      </c>
      <c r="BW121">
        <v>0.220911937</v>
      </c>
      <c r="BX121">
        <v>0.60442961699999997</v>
      </c>
      <c r="BY121">
        <v>0.51491136000000004</v>
      </c>
      <c r="BZ121">
        <v>2.9678076000000001E-2</v>
      </c>
      <c r="CA121">
        <v>8.0318137820000004</v>
      </c>
      <c r="CB121">
        <v>3.985562093</v>
      </c>
      <c r="CC121">
        <v>215.98500000000001</v>
      </c>
      <c r="CD121">
        <v>11.96458483</v>
      </c>
      <c r="CE121">
        <v>31.2</v>
      </c>
      <c r="CF121">
        <v>7.66</v>
      </c>
      <c r="CG121">
        <v>52</v>
      </c>
      <c r="CH121" t="s">
        <v>531</v>
      </c>
      <c r="CI121">
        <v>8.0695399569999999</v>
      </c>
      <c r="CJ121">
        <v>0.118937342</v>
      </c>
      <c r="CK121">
        <v>3514.8848870000002</v>
      </c>
      <c r="CL121">
        <v>6084.0037030000003</v>
      </c>
      <c r="CM121">
        <v>4597.6483580000004</v>
      </c>
      <c r="CN121">
        <v>2868.426841</v>
      </c>
      <c r="CO121">
        <v>0.18794740200000001</v>
      </c>
      <c r="CP121">
        <v>34.467034349999999</v>
      </c>
      <c r="CQ121">
        <v>1.8803556100000001</v>
      </c>
      <c r="CR121">
        <v>5.523959982</v>
      </c>
      <c r="CS121">
        <v>70.828825210000005</v>
      </c>
      <c r="CT121">
        <v>964.63858530000005</v>
      </c>
      <c r="CU121">
        <v>1.9701218819999999</v>
      </c>
      <c r="CV121">
        <v>4.1865557430000004</v>
      </c>
      <c r="CW121">
        <v>12.40386382</v>
      </c>
      <c r="CX121">
        <v>23.560247660000002</v>
      </c>
      <c r="CY121">
        <v>0.51110467199999998</v>
      </c>
      <c r="CZ121">
        <v>0.18233718500000001</v>
      </c>
      <c r="DA121">
        <v>0.43689013399999999</v>
      </c>
      <c r="DB121">
        <v>8.8671573969999997</v>
      </c>
      <c r="DC121">
        <v>31.587831120000001</v>
      </c>
      <c r="DD121">
        <v>2.79738905</v>
      </c>
      <c r="DE121">
        <v>3.7843019999999998E-2</v>
      </c>
      <c r="DF121">
        <v>9.2828005000000005E-2</v>
      </c>
      <c r="DG121">
        <v>0.16087233300000001</v>
      </c>
      <c r="DH121">
        <v>8.8091901E-2</v>
      </c>
      <c r="DI121">
        <v>0.13665612899999999</v>
      </c>
      <c r="DJ121">
        <v>4.4014165000000001E-2</v>
      </c>
      <c r="DK121">
        <v>0.18479778999999999</v>
      </c>
      <c r="DL121">
        <v>85.004640589999994</v>
      </c>
      <c r="DM121">
        <v>4.6392977069999999</v>
      </c>
      <c r="DN121">
        <v>8.4984845440000001</v>
      </c>
      <c r="DO121">
        <v>1.0448820619999999</v>
      </c>
      <c r="DP121">
        <v>3.8515937390000001</v>
      </c>
      <c r="DQ121">
        <v>0.74145824500000002</v>
      </c>
      <c r="DR121">
        <v>0.18755755700000001</v>
      </c>
      <c r="DS121">
        <v>0.72951888799999998</v>
      </c>
      <c r="DT121">
        <v>0.103494054</v>
      </c>
      <c r="DU121">
        <v>0.55352393099999997</v>
      </c>
      <c r="DV121">
        <v>0.10488515599999999</v>
      </c>
      <c r="DW121">
        <v>0.290055964</v>
      </c>
      <c r="DX121">
        <v>0.240037998</v>
      </c>
      <c r="DY121">
        <v>3.9106039999999998E-3</v>
      </c>
      <c r="DZ121">
        <v>1.4703965720000001</v>
      </c>
      <c r="EA121">
        <v>0.37151021499999998</v>
      </c>
      <c r="EB121">
        <v>117.9239183</v>
      </c>
      <c r="EC121">
        <v>35.907686669999997</v>
      </c>
      <c r="ED121">
        <v>0.225908995</v>
      </c>
      <c r="EE121">
        <v>4875.5</v>
      </c>
      <c r="EF121">
        <v>3436.8999020000001</v>
      </c>
      <c r="EG121">
        <v>843.79998780000005</v>
      </c>
      <c r="EH121">
        <v>0.61510300600000001</v>
      </c>
      <c r="EI121">
        <v>-1.7000000479999999</v>
      </c>
      <c r="EJ121">
        <v>26.100000380000001</v>
      </c>
      <c r="EK121">
        <v>40.950000760000002</v>
      </c>
      <c r="EL121">
        <v>-19.219999309999999</v>
      </c>
      <c r="EM121">
        <v>271</v>
      </c>
      <c r="EN121">
        <v>227</v>
      </c>
      <c r="EO121">
        <v>882.75322040000003</v>
      </c>
      <c r="EP121" t="s">
        <v>501</v>
      </c>
      <c r="EQ121" t="s">
        <v>227</v>
      </c>
      <c r="ER121" t="s">
        <v>161</v>
      </c>
      <c r="ES121" t="s">
        <v>3240</v>
      </c>
      <c r="EW121" t="s">
        <v>3240</v>
      </c>
      <c r="EY121">
        <v>8.69</v>
      </c>
      <c r="EZ121">
        <v>9.2799999999999994</v>
      </c>
      <c r="FA121">
        <v>17.97</v>
      </c>
      <c r="FB121">
        <v>786.18539999999996</v>
      </c>
      <c r="FC121">
        <v>13.42417165</v>
      </c>
    </row>
    <row r="122" spans="1:159">
      <c r="A122">
        <v>121</v>
      </c>
      <c r="B122" t="s">
        <v>532</v>
      </c>
      <c r="C122" t="s">
        <v>498</v>
      </c>
      <c r="D122" t="s">
        <v>153</v>
      </c>
      <c r="E122" t="s">
        <v>307</v>
      </c>
      <c r="F122" t="s">
        <v>155</v>
      </c>
      <c r="G122">
        <v>2.3916761900000001</v>
      </c>
      <c r="H122">
        <v>0.75503122</v>
      </c>
      <c r="I122">
        <v>2.5611325800000002</v>
      </c>
      <c r="J122">
        <v>1.17745977</v>
      </c>
      <c r="K122">
        <v>0.59447910999999998</v>
      </c>
      <c r="L122">
        <v>7.4797788699999996</v>
      </c>
      <c r="M122">
        <v>0.12892087699999999</v>
      </c>
      <c r="N122">
        <v>4.5541695E-2</v>
      </c>
      <c r="O122">
        <v>9.5736300000000003E-4</v>
      </c>
      <c r="P122">
        <v>2.2291339E-2</v>
      </c>
      <c r="Q122">
        <v>0.12586573100000001</v>
      </c>
      <c r="R122">
        <v>0.30865754299999998</v>
      </c>
      <c r="S122">
        <v>1.9200759999999999E-3</v>
      </c>
      <c r="T122">
        <v>7.1177279999999996E-2</v>
      </c>
      <c r="U122">
        <v>2.5565800000000002E-4</v>
      </c>
      <c r="V122">
        <v>2.1914578439999999</v>
      </c>
      <c r="W122">
        <v>0.13688413199999999</v>
      </c>
      <c r="X122">
        <v>1.0763297709999999</v>
      </c>
      <c r="Y122">
        <v>1.3677639349999999</v>
      </c>
      <c r="Z122">
        <v>5.9026983999999998E-2</v>
      </c>
      <c r="AA122">
        <v>1.869250243</v>
      </c>
      <c r="AB122">
        <v>0.50866741400000004</v>
      </c>
      <c r="AC122">
        <v>0.98734036700000005</v>
      </c>
      <c r="AD122">
        <v>0.70003014600000002</v>
      </c>
      <c r="AE122">
        <v>60.532911239999997</v>
      </c>
      <c r="AF122" t="s">
        <v>532</v>
      </c>
      <c r="AG122" t="s">
        <v>156</v>
      </c>
      <c r="AH122" t="s">
        <v>533</v>
      </c>
      <c r="AI122" s="4" t="s">
        <v>3419</v>
      </c>
      <c r="AJ122">
        <v>9.2930340729999994</v>
      </c>
      <c r="AK122">
        <v>0.29790258400000003</v>
      </c>
      <c r="AL122">
        <v>415.81920360000004</v>
      </c>
      <c r="AM122">
        <v>4204.5066930000003</v>
      </c>
      <c r="AN122">
        <v>2250.9095229999998</v>
      </c>
      <c r="AO122">
        <v>2697.5989460000001</v>
      </c>
      <c r="AP122">
        <v>1.3294972359999999</v>
      </c>
      <c r="AQ122">
        <v>692.98117739999998</v>
      </c>
      <c r="AR122">
        <v>23.613909830000001</v>
      </c>
      <c r="AS122">
        <v>18.986344620000001</v>
      </c>
      <c r="AT122">
        <v>161.22779919999999</v>
      </c>
      <c r="AU122">
        <v>14037.304899999999</v>
      </c>
      <c r="AV122">
        <v>5.6521570299999997</v>
      </c>
      <c r="AW122">
        <v>11.51496553</v>
      </c>
      <c r="AX122">
        <v>11.866026659999999</v>
      </c>
      <c r="AY122">
        <v>44.117963660000001</v>
      </c>
      <c r="AZ122">
        <v>4.2276797769999996</v>
      </c>
      <c r="BA122">
        <v>1.0688588969999999</v>
      </c>
      <c r="BB122">
        <v>2.6848286479999999</v>
      </c>
      <c r="BC122">
        <v>22.700108830000001</v>
      </c>
      <c r="BD122">
        <v>13.12847594</v>
      </c>
      <c r="BE122">
        <v>6.3310302119999999</v>
      </c>
      <c r="BF122">
        <v>0.95643098299999996</v>
      </c>
      <c r="BG122">
        <v>1.322716346</v>
      </c>
      <c r="BH122">
        <v>0.21681937500000001</v>
      </c>
      <c r="BI122">
        <v>8.2860867000000005E-2</v>
      </c>
      <c r="BJ122">
        <v>3.5156736620000002</v>
      </c>
      <c r="BK122">
        <v>0.24084101599999999</v>
      </c>
      <c r="BL122">
        <v>1.2691646489999999</v>
      </c>
      <c r="BM122">
        <v>59.1243561</v>
      </c>
      <c r="BN122">
        <v>17.11166004</v>
      </c>
      <c r="BO122">
        <v>32.587413499999997</v>
      </c>
      <c r="BP122">
        <v>3.8701537670000001</v>
      </c>
      <c r="BQ122">
        <v>13.95857586</v>
      </c>
      <c r="BR122">
        <v>2.3760349999999999</v>
      </c>
      <c r="BS122">
        <v>0.52351090499999997</v>
      </c>
      <c r="BT122">
        <v>2.096900346</v>
      </c>
      <c r="BU122">
        <v>0.263646196</v>
      </c>
      <c r="BV122">
        <v>1.3471987830000001</v>
      </c>
      <c r="BW122">
        <v>0.24532532300000001</v>
      </c>
      <c r="BX122">
        <v>0.66834779499999997</v>
      </c>
      <c r="BY122">
        <v>0.56429558999999996</v>
      </c>
      <c r="BZ122">
        <v>3.4663283000000003E-2</v>
      </c>
      <c r="CA122">
        <v>6.9243950630000004</v>
      </c>
      <c r="CB122">
        <v>4.5321708999999997</v>
      </c>
      <c r="CC122">
        <v>206.66800000000001</v>
      </c>
      <c r="CD122">
        <v>8.6920033570000008</v>
      </c>
      <c r="CE122">
        <v>23.25</v>
      </c>
      <c r="CF122">
        <v>7.63</v>
      </c>
      <c r="CG122">
        <v>54.8</v>
      </c>
      <c r="CH122" t="s">
        <v>534</v>
      </c>
      <c r="CI122">
        <v>3.939188798</v>
      </c>
      <c r="CJ122">
        <v>0.28051214400000002</v>
      </c>
      <c r="CK122">
        <v>2954.5079009999999</v>
      </c>
      <c r="CL122">
        <v>5921.7748879999999</v>
      </c>
      <c r="CM122">
        <v>6637.870011</v>
      </c>
      <c r="CN122">
        <v>2768.45046</v>
      </c>
      <c r="CO122">
        <v>0.260549747</v>
      </c>
      <c r="CP122">
        <v>20.93585843</v>
      </c>
      <c r="CQ122">
        <v>1.277465912</v>
      </c>
      <c r="CR122">
        <v>2.623551344</v>
      </c>
      <c r="CS122">
        <v>83.802811890000001</v>
      </c>
      <c r="CT122">
        <v>692.55389679999996</v>
      </c>
      <c r="CU122">
        <v>1.670936864</v>
      </c>
      <c r="CV122">
        <v>4.7434184899999998</v>
      </c>
      <c r="CW122">
        <v>16.63061008</v>
      </c>
      <c r="CX122">
        <v>32.669943269999997</v>
      </c>
      <c r="CY122">
        <v>0.49679047100000001</v>
      </c>
      <c r="CZ122">
        <v>0.211410352</v>
      </c>
      <c r="DA122">
        <v>0.37121647299999999</v>
      </c>
      <c r="DB122">
        <v>15.959063029999999</v>
      </c>
      <c r="DC122">
        <v>29.776223460000001</v>
      </c>
      <c r="DD122">
        <v>2.584316539</v>
      </c>
      <c r="DE122">
        <v>0.333070639</v>
      </c>
      <c r="DF122">
        <v>1.1387060170000001</v>
      </c>
      <c r="DG122">
        <v>2.4058231129999998</v>
      </c>
      <c r="DH122">
        <v>0.214262858</v>
      </c>
      <c r="DI122">
        <v>1.3653413860000001</v>
      </c>
      <c r="DJ122">
        <v>0.17789598300000001</v>
      </c>
      <c r="DK122">
        <v>0.26880905700000002</v>
      </c>
      <c r="DL122">
        <v>89.547212000000002</v>
      </c>
      <c r="DM122">
        <v>4.1015399629999996</v>
      </c>
      <c r="DN122">
        <v>7.1061403890000001</v>
      </c>
      <c r="DO122">
        <v>1.0209974900000001</v>
      </c>
      <c r="DP122">
        <v>3.3198650139999999</v>
      </c>
      <c r="DQ122">
        <v>0.77307938499999995</v>
      </c>
      <c r="DR122">
        <v>0.342313003</v>
      </c>
      <c r="DS122">
        <v>0.864472676</v>
      </c>
      <c r="DT122">
        <v>0.23931945600000001</v>
      </c>
      <c r="DU122">
        <v>0.63340841599999997</v>
      </c>
      <c r="DV122">
        <v>0.23507463100000001</v>
      </c>
      <c r="DW122">
        <v>0.39044672000000002</v>
      </c>
      <c r="DX122">
        <v>0.34241789</v>
      </c>
      <c r="DY122">
        <v>0.17633399499999999</v>
      </c>
      <c r="DZ122">
        <v>1.317603565</v>
      </c>
      <c r="EA122">
        <v>0.31749908399999999</v>
      </c>
      <c r="EB122">
        <v>117.9239183</v>
      </c>
      <c r="EC122">
        <v>35.907686669999997</v>
      </c>
      <c r="ED122">
        <v>0.225908995</v>
      </c>
      <c r="EE122">
        <v>4875.5</v>
      </c>
      <c r="EF122">
        <v>3436.8999020000001</v>
      </c>
      <c r="EG122">
        <v>843.79998780000005</v>
      </c>
      <c r="EH122">
        <v>0.61510300600000001</v>
      </c>
      <c r="EI122">
        <v>-1.7000000479999999</v>
      </c>
      <c r="EJ122">
        <v>26.100000380000001</v>
      </c>
      <c r="EK122">
        <v>40.950000760000002</v>
      </c>
      <c r="EL122">
        <v>-19.219999309999999</v>
      </c>
      <c r="EM122">
        <v>271</v>
      </c>
      <c r="EN122">
        <v>227</v>
      </c>
      <c r="EO122">
        <v>882.75322040000003</v>
      </c>
      <c r="EP122" t="s">
        <v>501</v>
      </c>
      <c r="EQ122" t="s">
        <v>227</v>
      </c>
      <c r="ER122" t="s">
        <v>161</v>
      </c>
      <c r="ES122" t="s">
        <v>3240</v>
      </c>
      <c r="EW122" t="s">
        <v>3240</v>
      </c>
      <c r="EY122">
        <v>7.51</v>
      </c>
      <c r="EZ122">
        <v>5.76</v>
      </c>
      <c r="FA122">
        <v>13.27</v>
      </c>
      <c r="FB122">
        <v>607.46839999999997</v>
      </c>
      <c r="FC122">
        <v>10.51522544</v>
      </c>
    </row>
    <row r="123" spans="1:159">
      <c r="A123">
        <v>122</v>
      </c>
      <c r="B123" t="s">
        <v>535</v>
      </c>
      <c r="C123" t="s">
        <v>536</v>
      </c>
      <c r="D123" t="s">
        <v>153</v>
      </c>
      <c r="E123" t="s">
        <v>537</v>
      </c>
      <c r="G123">
        <v>4.0973600599999997</v>
      </c>
      <c r="H123">
        <v>0.76867008000000003</v>
      </c>
      <c r="I123">
        <v>2.5581113800000002</v>
      </c>
      <c r="J123">
        <v>1.044276</v>
      </c>
      <c r="K123">
        <v>0.60563051000000001</v>
      </c>
      <c r="L123">
        <v>9.0740480300000002</v>
      </c>
      <c r="M123">
        <v>6.6256229999999999E-2</v>
      </c>
      <c r="N123">
        <v>6.2978360000000002E-3</v>
      </c>
      <c r="O123">
        <v>8.1461100000000002E-4</v>
      </c>
      <c r="P123">
        <v>2.3183135000000001E-2</v>
      </c>
      <c r="Q123">
        <v>9.3413356000000003E-2</v>
      </c>
      <c r="R123">
        <v>0.432177009</v>
      </c>
      <c r="S123">
        <v>3.3568249999999999E-3</v>
      </c>
      <c r="T123">
        <v>7.3156641999999994E-2</v>
      </c>
      <c r="U123">
        <v>2.2965400000000001E-4</v>
      </c>
      <c r="V123">
        <v>2.283716664</v>
      </c>
      <c r="W123">
        <v>0.151937712</v>
      </c>
      <c r="X123">
        <v>1.1591962739999999</v>
      </c>
      <c r="Y123">
        <v>1.475054248</v>
      </c>
      <c r="Z123">
        <v>7.8253311000000006E-2</v>
      </c>
      <c r="AA123">
        <v>3.2917958650000001</v>
      </c>
      <c r="AB123">
        <v>0.52859677199999999</v>
      </c>
      <c r="AC123">
        <v>1.090289456</v>
      </c>
      <c r="AD123">
        <v>1.268359596</v>
      </c>
      <c r="AE123">
        <v>68.241810200000003</v>
      </c>
      <c r="AF123" t="s">
        <v>535</v>
      </c>
      <c r="AG123" t="s">
        <v>156</v>
      </c>
      <c r="AH123" t="s">
        <v>538</v>
      </c>
      <c r="AI123" s="4" t="s">
        <v>3418</v>
      </c>
      <c r="AJ123">
        <v>22.55043349</v>
      </c>
      <c r="AK123">
        <v>1.134593736</v>
      </c>
      <c r="AL123">
        <v>341.94282889999999</v>
      </c>
      <c r="AM123">
        <v>10437.921189999999</v>
      </c>
      <c r="AN123">
        <v>3282.8650050000001</v>
      </c>
      <c r="AO123">
        <v>38466.197169999999</v>
      </c>
      <c r="AP123">
        <v>4.727865789</v>
      </c>
      <c r="AQ123">
        <v>1122.9750710000001</v>
      </c>
      <c r="AR123">
        <v>39.595462830000002</v>
      </c>
      <c r="AS123">
        <v>35.805096159999998</v>
      </c>
      <c r="AT123">
        <v>475.86088289999998</v>
      </c>
      <c r="AU123">
        <v>25944.044030000001</v>
      </c>
      <c r="AV123">
        <v>10.426449180000001</v>
      </c>
      <c r="AW123">
        <v>28.335219439999999</v>
      </c>
      <c r="AX123">
        <v>30.524499809999998</v>
      </c>
      <c r="AY123">
        <v>43.04412438</v>
      </c>
      <c r="AZ123">
        <v>6.430837242</v>
      </c>
      <c r="BA123">
        <v>1.0701307410000001</v>
      </c>
      <c r="BB123">
        <v>1.18211179</v>
      </c>
      <c r="BC123">
        <v>25.942141960000001</v>
      </c>
      <c r="BD123">
        <v>89.78976462</v>
      </c>
      <c r="BE123">
        <v>10.92851827</v>
      </c>
      <c r="BF123">
        <v>6.890727869</v>
      </c>
      <c r="BG123">
        <v>2.5235474089999999</v>
      </c>
      <c r="BH123">
        <v>0.83035100100000003</v>
      </c>
      <c r="BI123">
        <v>1.0515298070000001</v>
      </c>
      <c r="BJ123">
        <v>5.874731487</v>
      </c>
      <c r="BK123">
        <v>5.3319999999999995E-4</v>
      </c>
      <c r="BL123">
        <v>4.1437863220000004</v>
      </c>
      <c r="BM123">
        <v>113.2351979</v>
      </c>
      <c r="BN123">
        <v>22.785343910000002</v>
      </c>
      <c r="BO123">
        <v>46.623154329999998</v>
      </c>
      <c r="BP123">
        <v>5.3750280989999997</v>
      </c>
      <c r="BQ123">
        <v>20.24164493</v>
      </c>
      <c r="BR123">
        <v>3.9971328879999999</v>
      </c>
      <c r="BS123">
        <v>0.79208600399999995</v>
      </c>
      <c r="BT123">
        <v>3.6806996019999998</v>
      </c>
      <c r="BU123">
        <v>0.51038161199999998</v>
      </c>
      <c r="BV123">
        <v>2.3903794359999999</v>
      </c>
      <c r="BW123">
        <v>0.46430692499999998</v>
      </c>
      <c r="BX123">
        <v>1.173491821</v>
      </c>
      <c r="BY123">
        <v>0.96680126600000005</v>
      </c>
      <c r="BZ123">
        <v>0.25241565500000002</v>
      </c>
      <c r="CA123">
        <v>13.66243601</v>
      </c>
      <c r="CB123">
        <v>6.9023475860000003</v>
      </c>
      <c r="CC123">
        <v>267.65199999999999</v>
      </c>
      <c r="CD123">
        <v>3.396331961</v>
      </c>
      <c r="CE123">
        <v>150</v>
      </c>
      <c r="CF123">
        <v>7.22</v>
      </c>
      <c r="CG123">
        <v>140.6</v>
      </c>
      <c r="CH123" t="s">
        <v>539</v>
      </c>
      <c r="CI123">
        <v>3.5695469559999999</v>
      </c>
      <c r="CJ123">
        <v>9.8961833999999999E-2</v>
      </c>
      <c r="CK123">
        <v>3012.5825049999999</v>
      </c>
      <c r="CL123">
        <v>6047.3474150000002</v>
      </c>
      <c r="CM123">
        <v>6533.17083</v>
      </c>
      <c r="CN123">
        <v>2753.8242140000002</v>
      </c>
      <c r="CO123">
        <v>0.13365817299999999</v>
      </c>
      <c r="CP123">
        <v>20.49495344</v>
      </c>
      <c r="CQ123">
        <v>1.087835841</v>
      </c>
      <c r="CR123">
        <v>2.566732826</v>
      </c>
      <c r="CS123">
        <v>83.706200339999995</v>
      </c>
      <c r="CT123">
        <v>554.43536589999997</v>
      </c>
      <c r="CU123">
        <v>1.5019353090000001</v>
      </c>
      <c r="CV123">
        <v>4.6053968520000002</v>
      </c>
      <c r="CW123">
        <v>16.433972300000001</v>
      </c>
      <c r="CX123">
        <v>33.015238740000001</v>
      </c>
      <c r="CY123">
        <v>0.343649804</v>
      </c>
      <c r="CZ123">
        <v>0.14761057499999999</v>
      </c>
      <c r="DA123">
        <v>0.28500267499999998</v>
      </c>
      <c r="DB123">
        <v>15.762152479999999</v>
      </c>
      <c r="DC123">
        <v>30.208780770000001</v>
      </c>
      <c r="DD123">
        <v>2.4182078969999998</v>
      </c>
      <c r="DE123">
        <v>0.176234205</v>
      </c>
      <c r="DF123">
        <v>9.0918729000000004E-2</v>
      </c>
      <c r="DG123">
        <v>0.20179644799999999</v>
      </c>
      <c r="DH123">
        <v>8.1473866000000006E-2</v>
      </c>
      <c r="DI123">
        <v>0.87492356699999996</v>
      </c>
      <c r="DJ123">
        <v>3.7846515999999997E-2</v>
      </c>
      <c r="DK123">
        <v>0.21008892300000001</v>
      </c>
      <c r="DL123">
        <v>90.277518110000003</v>
      </c>
      <c r="DM123">
        <v>3.9359054250000001</v>
      </c>
      <c r="DN123">
        <v>6.9467895549999996</v>
      </c>
      <c r="DO123">
        <v>0.88900632099999999</v>
      </c>
      <c r="DP123">
        <v>3.1816737709999998</v>
      </c>
      <c r="DQ123">
        <v>0.60739846799999997</v>
      </c>
      <c r="DR123">
        <v>0.16009132000000001</v>
      </c>
      <c r="DS123">
        <v>0.61475486300000004</v>
      </c>
      <c r="DT123">
        <v>8.7933854000000006E-2</v>
      </c>
      <c r="DU123">
        <v>0.48197231600000001</v>
      </c>
      <c r="DV123">
        <v>8.7620252999999995E-2</v>
      </c>
      <c r="DW123">
        <v>0.242027086</v>
      </c>
      <c r="DX123">
        <v>0.19911572799999999</v>
      </c>
      <c r="DY123">
        <v>8.4266050000000002E-3</v>
      </c>
      <c r="DZ123">
        <v>1.161872078</v>
      </c>
      <c r="EA123">
        <v>0.205502983</v>
      </c>
      <c r="EB123">
        <v>115.4097222</v>
      </c>
      <c r="EC123">
        <v>35.584722220000003</v>
      </c>
      <c r="ED123">
        <v>0.39398401999999999</v>
      </c>
      <c r="EE123">
        <v>5033.6000979999999</v>
      </c>
      <c r="EF123">
        <v>3553.5</v>
      </c>
      <c r="EG123">
        <v>849.5</v>
      </c>
      <c r="EH123">
        <v>0.481638014</v>
      </c>
      <c r="EI123">
        <v>-1.2000000479999999</v>
      </c>
      <c r="EJ123">
        <v>26.799999239999998</v>
      </c>
      <c r="EK123">
        <v>41.16999817</v>
      </c>
      <c r="EL123">
        <v>-18.739999770000001</v>
      </c>
      <c r="EM123">
        <v>56</v>
      </c>
      <c r="EN123">
        <v>44</v>
      </c>
      <c r="EO123">
        <v>663.90416640000001</v>
      </c>
      <c r="EP123" t="s">
        <v>3250</v>
      </c>
      <c r="EQ123" t="s">
        <v>3249</v>
      </c>
      <c r="ER123" t="s">
        <v>3248</v>
      </c>
      <c r="ES123" t="s">
        <v>3240</v>
      </c>
      <c r="EW123" t="s">
        <v>3240</v>
      </c>
      <c r="EY123">
        <v>7.47</v>
      </c>
      <c r="EZ123">
        <v>7.18</v>
      </c>
      <c r="FA123">
        <v>14.65</v>
      </c>
      <c r="FB123">
        <v>537.16740000000004</v>
      </c>
      <c r="FC123">
        <v>8.4975598389999991</v>
      </c>
    </row>
    <row r="124" spans="1:159">
      <c r="A124">
        <v>123</v>
      </c>
      <c r="B124" t="s">
        <v>541</v>
      </c>
      <c r="C124" t="s">
        <v>536</v>
      </c>
      <c r="D124" t="s">
        <v>153</v>
      </c>
      <c r="E124" t="s">
        <v>537</v>
      </c>
      <c r="G124">
        <v>6.3669469699999999</v>
      </c>
      <c r="H124">
        <v>1.5818469500000001</v>
      </c>
      <c r="I124">
        <v>2.9470539499999999</v>
      </c>
      <c r="J124">
        <v>1.3586664500000001</v>
      </c>
      <c r="K124">
        <v>0.94066846999999998</v>
      </c>
      <c r="L124">
        <v>13.1951828</v>
      </c>
      <c r="M124">
        <v>7.0648234000000004E-2</v>
      </c>
      <c r="N124">
        <v>5.701561E-3</v>
      </c>
      <c r="O124">
        <v>5.9694700000000002E-4</v>
      </c>
      <c r="P124">
        <v>2.0877612E-2</v>
      </c>
      <c r="Q124">
        <v>4.7132239999999999E-2</v>
      </c>
      <c r="R124">
        <v>0.48174991099999998</v>
      </c>
      <c r="S124">
        <v>2.6646579999999999E-3</v>
      </c>
      <c r="T124">
        <v>7.1652002000000006E-2</v>
      </c>
      <c r="U124">
        <v>2.24367E-4</v>
      </c>
      <c r="V124">
        <v>2.6306576989999999</v>
      </c>
      <c r="W124">
        <v>0.15606500200000001</v>
      </c>
      <c r="X124">
        <v>1.0513963959999999</v>
      </c>
      <c r="Y124">
        <v>1.640911003</v>
      </c>
      <c r="Z124">
        <v>7.2819244000000005E-2</v>
      </c>
      <c r="AA124">
        <v>3.926279896</v>
      </c>
      <c r="AB124">
        <v>0.61758906899999999</v>
      </c>
      <c r="AC124">
        <v>0.92125243400000001</v>
      </c>
      <c r="AD124">
        <v>1.0970447940000001</v>
      </c>
      <c r="AE124">
        <v>94.097461539999998</v>
      </c>
      <c r="AF124" t="s">
        <v>541</v>
      </c>
      <c r="AG124" t="s">
        <v>156</v>
      </c>
      <c r="AH124" t="s">
        <v>542</v>
      </c>
      <c r="AI124" s="4" t="s">
        <v>3418</v>
      </c>
      <c r="AJ124">
        <v>27.63816825</v>
      </c>
      <c r="AK124">
        <v>1.1789542159999999</v>
      </c>
      <c r="AL124">
        <v>413.6238252</v>
      </c>
      <c r="AM124">
        <v>12942.40762</v>
      </c>
      <c r="AN124">
        <v>3973.5646430000002</v>
      </c>
      <c r="AO124">
        <v>44239.627460000003</v>
      </c>
      <c r="AP124">
        <v>5.7792431200000003</v>
      </c>
      <c r="AQ124">
        <v>1266.681153</v>
      </c>
      <c r="AR124">
        <v>45.955617650000001</v>
      </c>
      <c r="AS124">
        <v>37.893236729999998</v>
      </c>
      <c r="AT124">
        <v>490.98512410000001</v>
      </c>
      <c r="AU124">
        <v>29162.114610000001</v>
      </c>
      <c r="AV124">
        <v>11.5941154</v>
      </c>
      <c r="AW124">
        <v>29.304321089999998</v>
      </c>
      <c r="AX124">
        <v>36.324581369999997</v>
      </c>
      <c r="AY124">
        <v>49.505489439999998</v>
      </c>
      <c r="AZ124">
        <v>7.0444418339999997</v>
      </c>
      <c r="BA124">
        <v>2.567985519</v>
      </c>
      <c r="BB124">
        <v>1.507115647</v>
      </c>
      <c r="BC124">
        <v>26.751156089999998</v>
      </c>
      <c r="BD124">
        <v>91.04379342</v>
      </c>
      <c r="BE124">
        <v>11.37807553</v>
      </c>
      <c r="BF124">
        <v>7.8096011550000002</v>
      </c>
      <c r="BG124">
        <v>2.4367879339999998</v>
      </c>
      <c r="BH124">
        <v>1.228476932</v>
      </c>
      <c r="BI124">
        <v>0.44992465199999998</v>
      </c>
      <c r="BJ124">
        <v>5.9253544600000003</v>
      </c>
      <c r="BK124">
        <v>5.3319999999999995E-4</v>
      </c>
      <c r="BL124">
        <v>3.666807387</v>
      </c>
      <c r="BM124">
        <v>106.20043579999999</v>
      </c>
      <c r="BN124">
        <v>21.35335203</v>
      </c>
      <c r="BO124">
        <v>44.34210968</v>
      </c>
      <c r="BP124">
        <v>5.0833325010000001</v>
      </c>
      <c r="BQ124">
        <v>19.090560310000001</v>
      </c>
      <c r="BR124">
        <v>3.6818750310000001</v>
      </c>
      <c r="BS124">
        <v>0.71512243099999995</v>
      </c>
      <c r="BT124">
        <v>3.480853014</v>
      </c>
      <c r="BU124">
        <v>0.43644026499999999</v>
      </c>
      <c r="BV124">
        <v>2.1677528619999999</v>
      </c>
      <c r="BW124">
        <v>0.40538163599999999</v>
      </c>
      <c r="BX124">
        <v>1.0437690690000001</v>
      </c>
      <c r="BY124">
        <v>0.87327249699999998</v>
      </c>
      <c r="BZ124">
        <v>0.223705407</v>
      </c>
      <c r="CA124">
        <v>12.069275299999999</v>
      </c>
      <c r="CB124">
        <v>5.9747060860000003</v>
      </c>
      <c r="CC124">
        <v>204.97399999999999</v>
      </c>
      <c r="CD124">
        <v>4.1924535839999999</v>
      </c>
      <c r="CE124">
        <v>272</v>
      </c>
      <c r="CF124">
        <v>8.56</v>
      </c>
      <c r="CG124">
        <v>143.1</v>
      </c>
      <c r="CH124" t="s">
        <v>543</v>
      </c>
      <c r="CI124">
        <v>1.8802229070000001</v>
      </c>
      <c r="CJ124">
        <v>2.8137002000000001E-2</v>
      </c>
      <c r="CK124">
        <v>3021.9310439999999</v>
      </c>
      <c r="CL124">
        <v>5707.0954750000001</v>
      </c>
      <c r="CM124">
        <v>9130.0235979999998</v>
      </c>
      <c r="CN124">
        <v>4198.3630999999996</v>
      </c>
      <c r="CO124">
        <v>0.16082005599999999</v>
      </c>
      <c r="CP124">
        <v>16.927606130000001</v>
      </c>
      <c r="CQ124">
        <v>1.6854196749999999</v>
      </c>
      <c r="CR124">
        <v>3.770816876</v>
      </c>
      <c r="CS124">
        <v>38.919398989999998</v>
      </c>
      <c r="CT124">
        <v>831.39485909999996</v>
      </c>
      <c r="CU124">
        <v>0.54663275700000002</v>
      </c>
      <c r="CV124">
        <v>2.382170635</v>
      </c>
      <c r="CW124">
        <v>12.48233664</v>
      </c>
      <c r="CX124">
        <v>28.574076170000001</v>
      </c>
      <c r="CY124">
        <v>0.22414593099999999</v>
      </c>
      <c r="CZ124">
        <v>7.5418554999999998E-2</v>
      </c>
      <c r="DA124">
        <v>0.444665374</v>
      </c>
      <c r="DB124">
        <v>2.9878703280000001</v>
      </c>
      <c r="DC124">
        <v>57.58723561</v>
      </c>
      <c r="DD124">
        <v>0.379146127</v>
      </c>
      <c r="DE124">
        <v>0.38111208000000002</v>
      </c>
      <c r="DF124">
        <v>9.1784271000000001E-2</v>
      </c>
      <c r="DG124">
        <v>0.522555467</v>
      </c>
      <c r="DH124">
        <v>3.4965213000000002E-2</v>
      </c>
      <c r="DI124">
        <v>0.874216777</v>
      </c>
      <c r="DJ124">
        <v>6.4394369000000007E-2</v>
      </c>
      <c r="DK124">
        <v>0.14328811299999999</v>
      </c>
      <c r="DL124">
        <v>39.871137480000002</v>
      </c>
      <c r="DM124">
        <v>0.730411802</v>
      </c>
      <c r="DN124">
        <v>1.5475745839999999</v>
      </c>
      <c r="DO124">
        <v>0.17418233599999999</v>
      </c>
      <c r="DP124">
        <v>0.65713963200000003</v>
      </c>
      <c r="DQ124">
        <v>0.128196696</v>
      </c>
      <c r="DR124">
        <v>3.0535240000000002E-2</v>
      </c>
      <c r="DS124">
        <v>0.120905189</v>
      </c>
      <c r="DT124">
        <v>1.5919335E-2</v>
      </c>
      <c r="DU124">
        <v>8.0635098000000002E-2</v>
      </c>
      <c r="DV124">
        <v>1.4693902999999999E-2</v>
      </c>
      <c r="DW124">
        <v>4.1591377999999998E-2</v>
      </c>
      <c r="DX124">
        <v>3.072037E-2</v>
      </c>
      <c r="DY124">
        <v>9.6709489999999999E-3</v>
      </c>
      <c r="DZ124">
        <v>0.76072714100000005</v>
      </c>
      <c r="EA124">
        <v>0.25663490700000002</v>
      </c>
      <c r="EB124">
        <v>115.4097222</v>
      </c>
      <c r="EC124">
        <v>35.584722220000003</v>
      </c>
      <c r="ED124">
        <v>0.39398401999999999</v>
      </c>
      <c r="EE124">
        <v>5033.6000979999999</v>
      </c>
      <c r="EF124">
        <v>3553.5</v>
      </c>
      <c r="EG124">
        <v>849.5</v>
      </c>
      <c r="EH124">
        <v>0.481638014</v>
      </c>
      <c r="EI124">
        <v>-1.2000000479999999</v>
      </c>
      <c r="EJ124">
        <v>26.799999239999998</v>
      </c>
      <c r="EK124">
        <v>41.16999817</v>
      </c>
      <c r="EL124">
        <v>-18.739999770000001</v>
      </c>
      <c r="EM124">
        <v>56</v>
      </c>
      <c r="EN124">
        <v>44</v>
      </c>
      <c r="EO124">
        <v>663.90416640000001</v>
      </c>
      <c r="EP124" t="s">
        <v>3250</v>
      </c>
      <c r="EQ124" t="s">
        <v>3249</v>
      </c>
      <c r="ER124" t="s">
        <v>3248</v>
      </c>
      <c r="ES124" t="s">
        <v>3240</v>
      </c>
      <c r="EW124" t="s">
        <v>3240</v>
      </c>
      <c r="EY124">
        <v>8.86</v>
      </c>
      <c r="EZ124">
        <v>4.67</v>
      </c>
      <c r="FA124">
        <v>13.53</v>
      </c>
      <c r="FB124">
        <v>713.34339999999997</v>
      </c>
      <c r="FC124">
        <v>7.2020423429999996</v>
      </c>
    </row>
    <row r="125" spans="1:159">
      <c r="A125">
        <v>124</v>
      </c>
      <c r="B125" t="s">
        <v>544</v>
      </c>
      <c r="C125" t="s">
        <v>536</v>
      </c>
      <c r="D125" t="s">
        <v>153</v>
      </c>
      <c r="E125" t="s">
        <v>537</v>
      </c>
      <c r="G125">
        <v>3.97015239</v>
      </c>
      <c r="H125">
        <v>0.89734398000000004</v>
      </c>
      <c r="I125">
        <v>4.7747944100000002</v>
      </c>
      <c r="J125">
        <v>1.5333239400000001</v>
      </c>
      <c r="K125">
        <v>0.67607152000000004</v>
      </c>
      <c r="L125">
        <v>11.8516862</v>
      </c>
      <c r="M125">
        <v>0.106471151</v>
      </c>
      <c r="N125">
        <v>1.4497929999999999E-2</v>
      </c>
      <c r="O125">
        <v>6.72154E-4</v>
      </c>
      <c r="P125">
        <v>2.2909209999999999E-2</v>
      </c>
      <c r="Q125">
        <v>6.1285877000000002E-2</v>
      </c>
      <c r="R125">
        <v>0.42362769700000003</v>
      </c>
      <c r="S125">
        <v>4.1619789999999997E-3</v>
      </c>
      <c r="T125">
        <v>8.1252105000000005E-2</v>
      </c>
      <c r="U125">
        <v>2.5044100000000001E-4</v>
      </c>
      <c r="V125">
        <v>3.0943181399999999</v>
      </c>
      <c r="W125">
        <v>0.15493786800000001</v>
      </c>
      <c r="X125">
        <v>1.1481538259999999</v>
      </c>
      <c r="Y125">
        <v>1.564961965</v>
      </c>
      <c r="Z125">
        <v>3.8360473999999999E-2</v>
      </c>
      <c r="AA125">
        <v>1.952607223</v>
      </c>
      <c r="AB125">
        <v>0.72974594800000003</v>
      </c>
      <c r="AC125">
        <v>0.91360011200000002</v>
      </c>
      <c r="AD125">
        <v>1.1615849899999999</v>
      </c>
      <c r="AE125">
        <v>70.317325409999995</v>
      </c>
      <c r="AF125" t="s">
        <v>544</v>
      </c>
      <c r="AG125" t="s">
        <v>156</v>
      </c>
      <c r="AH125" t="s">
        <v>545</v>
      </c>
      <c r="AI125" s="4" t="s">
        <v>3418</v>
      </c>
      <c r="AJ125">
        <v>28.143110750000002</v>
      </c>
      <c r="AK125">
        <v>1.3008426099999999</v>
      </c>
      <c r="AL125">
        <v>424.7816138</v>
      </c>
      <c r="AM125">
        <v>13694.09917</v>
      </c>
      <c r="AN125">
        <v>4007.8132949999999</v>
      </c>
      <c r="AO125">
        <v>47444.865030000001</v>
      </c>
      <c r="AP125">
        <v>5.9758401509999999</v>
      </c>
      <c r="AQ125">
        <v>1373.5806230000001</v>
      </c>
      <c r="AR125">
        <v>49.433829869999997</v>
      </c>
      <c r="AS125">
        <v>40.081439230000001</v>
      </c>
      <c r="AT125">
        <v>533.37412459999996</v>
      </c>
      <c r="AU125">
        <v>30693.329539999999</v>
      </c>
      <c r="AV125">
        <v>12.241716569999999</v>
      </c>
      <c r="AW125">
        <v>31.517505230000001</v>
      </c>
      <c r="AX125">
        <v>38.495315300000001</v>
      </c>
      <c r="AY125">
        <v>50.529607800000001</v>
      </c>
      <c r="AZ125">
        <v>7.1586805800000004</v>
      </c>
      <c r="BA125">
        <v>2.7044336109999998</v>
      </c>
      <c r="BB125">
        <v>9.5422069440000001</v>
      </c>
      <c r="BC125">
        <v>26.944183049999999</v>
      </c>
      <c r="BD125">
        <v>98.801989059999997</v>
      </c>
      <c r="BE125">
        <v>12.270072669999999</v>
      </c>
      <c r="BF125">
        <v>7.6063586320000001</v>
      </c>
      <c r="BG125">
        <v>2.357496206</v>
      </c>
      <c r="BH125">
        <v>0.58939529499999999</v>
      </c>
      <c r="BI125">
        <v>1.6204417950000001</v>
      </c>
      <c r="BJ125">
        <v>5.7696744219999996</v>
      </c>
      <c r="BK125">
        <v>5.3319999999999995E-4</v>
      </c>
      <c r="BL125">
        <v>3.695161615</v>
      </c>
      <c r="BM125">
        <v>108.0164122</v>
      </c>
      <c r="BN125">
        <v>23.008071390000001</v>
      </c>
      <c r="BO125">
        <v>47.00261484</v>
      </c>
      <c r="BP125">
        <v>5.3293141029999997</v>
      </c>
      <c r="BQ125">
        <v>20.026379299999999</v>
      </c>
      <c r="BR125">
        <v>3.8604203539999999</v>
      </c>
      <c r="BS125">
        <v>0.73201019199999995</v>
      </c>
      <c r="BT125">
        <v>3.657538792</v>
      </c>
      <c r="BU125">
        <v>0.44707961600000001</v>
      </c>
      <c r="BV125">
        <v>2.30174945</v>
      </c>
      <c r="BW125">
        <v>0.410458406</v>
      </c>
      <c r="BX125">
        <v>1.088311042</v>
      </c>
      <c r="BY125">
        <v>0.90756076500000005</v>
      </c>
      <c r="BZ125">
        <v>0.174978353</v>
      </c>
      <c r="CA125">
        <v>15.14773814</v>
      </c>
      <c r="CB125">
        <v>6.1616138549999997</v>
      </c>
      <c r="CC125">
        <v>137.214</v>
      </c>
      <c r="CD125">
        <v>5.8863436829999998</v>
      </c>
      <c r="CE125">
        <v>59.95</v>
      </c>
      <c r="CF125">
        <v>8.61</v>
      </c>
      <c r="CG125">
        <v>139.30000000000001</v>
      </c>
      <c r="CH125" t="s">
        <v>546</v>
      </c>
      <c r="CI125">
        <v>1.4809459540000001</v>
      </c>
      <c r="CJ125">
        <v>9.9108628000000004E-2</v>
      </c>
      <c r="CK125">
        <v>2745.4750060000001</v>
      </c>
      <c r="CL125">
        <v>4983.86366</v>
      </c>
      <c r="CM125">
        <v>9125.2615870000009</v>
      </c>
      <c r="CN125">
        <v>3886.978666</v>
      </c>
      <c r="CO125">
        <v>0.233404942</v>
      </c>
      <c r="CP125">
        <v>14.36050696</v>
      </c>
      <c r="CQ125">
        <v>1.780374755</v>
      </c>
      <c r="CR125">
        <v>3.0243390090000002</v>
      </c>
      <c r="CS125">
        <v>31.134809610000001</v>
      </c>
      <c r="CT125">
        <v>850.75985509999998</v>
      </c>
      <c r="CU125">
        <v>0.51037045700000006</v>
      </c>
      <c r="CV125">
        <v>2.2996648749999999</v>
      </c>
      <c r="CW125">
        <v>13.52884227</v>
      </c>
      <c r="CX125">
        <v>13.6011588</v>
      </c>
      <c r="CY125">
        <v>0.28262059499999997</v>
      </c>
      <c r="CZ125">
        <v>0.10771895400000001</v>
      </c>
      <c r="DA125">
        <v>0.47236658199999998</v>
      </c>
      <c r="DB125">
        <v>3.4637873140000002</v>
      </c>
      <c r="DC125">
        <v>52.73656648</v>
      </c>
      <c r="DD125">
        <v>0.428263962</v>
      </c>
      <c r="DE125">
        <v>0.53560830699999995</v>
      </c>
      <c r="DF125">
        <v>0.23936178999999999</v>
      </c>
      <c r="DG125">
        <v>0.44078213999999999</v>
      </c>
      <c r="DH125">
        <v>0.101938059</v>
      </c>
      <c r="DI125">
        <v>1.190254242</v>
      </c>
      <c r="DJ125">
        <v>0.13486579600000001</v>
      </c>
      <c r="DK125">
        <v>0.152391056</v>
      </c>
      <c r="DL125">
        <v>50.846734060000003</v>
      </c>
      <c r="DM125">
        <v>0.73333554400000001</v>
      </c>
      <c r="DN125">
        <v>1.4783047730000001</v>
      </c>
      <c r="DO125">
        <v>0.23888690700000001</v>
      </c>
      <c r="DP125">
        <v>0.677512208</v>
      </c>
      <c r="DQ125">
        <v>0.19555431600000001</v>
      </c>
      <c r="DR125">
        <v>0.114939634</v>
      </c>
      <c r="DS125">
        <v>0.196554219</v>
      </c>
      <c r="DT125">
        <v>0.100588143</v>
      </c>
      <c r="DU125">
        <v>0.15773774500000001</v>
      </c>
      <c r="DV125">
        <v>9.7806010999999998E-2</v>
      </c>
      <c r="DW125">
        <v>0.122592627</v>
      </c>
      <c r="DX125">
        <v>0.114311502</v>
      </c>
      <c r="DY125">
        <v>0.135768263</v>
      </c>
      <c r="DZ125">
        <v>0.73958280799999998</v>
      </c>
      <c r="EA125">
        <v>0.342059473</v>
      </c>
      <c r="EB125">
        <v>115.4097222</v>
      </c>
      <c r="EC125">
        <v>35.584722220000003</v>
      </c>
      <c r="ED125">
        <v>0.39398401999999999</v>
      </c>
      <c r="EE125">
        <v>5033.6000979999999</v>
      </c>
      <c r="EF125">
        <v>3553.5</v>
      </c>
      <c r="EG125">
        <v>849.5</v>
      </c>
      <c r="EH125">
        <v>0.481638014</v>
      </c>
      <c r="EI125">
        <v>-1.2000000479999999</v>
      </c>
      <c r="EJ125">
        <v>26.799999239999998</v>
      </c>
      <c r="EK125">
        <v>41.16999817</v>
      </c>
      <c r="EL125">
        <v>-18.739999770000001</v>
      </c>
      <c r="EM125">
        <v>56</v>
      </c>
      <c r="EN125">
        <v>44</v>
      </c>
      <c r="EO125">
        <v>663.90416640000001</v>
      </c>
      <c r="EP125" t="s">
        <v>3250</v>
      </c>
      <c r="EQ125" t="s">
        <v>3249</v>
      </c>
      <c r="ER125" t="s">
        <v>3248</v>
      </c>
      <c r="ES125" t="s">
        <v>3240</v>
      </c>
      <c r="EW125" t="s">
        <v>3240</v>
      </c>
      <c r="EY125">
        <v>4.22</v>
      </c>
      <c r="EZ125">
        <v>5.75</v>
      </c>
      <c r="FA125">
        <v>9.9700000000000006</v>
      </c>
      <c r="FB125">
        <v>586.29340000000002</v>
      </c>
      <c r="FC125">
        <v>6.8082306419999998</v>
      </c>
    </row>
    <row r="126" spans="1:159">
      <c r="A126">
        <v>125</v>
      </c>
      <c r="B126" t="s">
        <v>547</v>
      </c>
      <c r="C126" t="s">
        <v>536</v>
      </c>
      <c r="D126" t="s">
        <v>153</v>
      </c>
      <c r="E126" t="s">
        <v>537</v>
      </c>
      <c r="G126">
        <v>5.5943274399999998</v>
      </c>
      <c r="H126">
        <v>0.98022834000000003</v>
      </c>
      <c r="I126">
        <v>3.7122426599999998</v>
      </c>
      <c r="J126">
        <v>1.16352565</v>
      </c>
      <c r="K126">
        <v>0.68133295000000005</v>
      </c>
      <c r="L126">
        <v>12.131657000000001</v>
      </c>
      <c r="M126">
        <v>7.1624199E-2</v>
      </c>
      <c r="N126">
        <v>4.3602650000000003E-3</v>
      </c>
      <c r="O126">
        <v>7.0799399999999998E-4</v>
      </c>
      <c r="P126">
        <v>2.0176961E-2</v>
      </c>
      <c r="Q126">
        <v>2.6977173E-2</v>
      </c>
      <c r="R126">
        <v>0.27863068200000002</v>
      </c>
      <c r="S126">
        <v>2.109676E-3</v>
      </c>
      <c r="T126">
        <v>5.8724772000000001E-2</v>
      </c>
      <c r="U126">
        <v>2.1386300000000001E-4</v>
      </c>
      <c r="V126">
        <v>1.8366427430000001</v>
      </c>
      <c r="W126">
        <v>0.110094521</v>
      </c>
      <c r="X126">
        <v>0.84232089700000001</v>
      </c>
      <c r="Y126">
        <v>1.096741272</v>
      </c>
      <c r="Z126">
        <v>5.5734499E-2</v>
      </c>
      <c r="AA126">
        <v>4.1150157629999997</v>
      </c>
      <c r="AB126">
        <v>0.430574544</v>
      </c>
      <c r="AC126">
        <v>0.70637510800000003</v>
      </c>
      <c r="AD126">
        <v>1.127791625</v>
      </c>
      <c r="AE126">
        <v>51.117672259999999</v>
      </c>
      <c r="AF126" t="s">
        <v>547</v>
      </c>
      <c r="AG126" t="s">
        <v>156</v>
      </c>
      <c r="AH126" t="s">
        <v>548</v>
      </c>
      <c r="AI126" s="4" t="s">
        <v>3418</v>
      </c>
      <c r="AJ126">
        <v>22.554379650000001</v>
      </c>
      <c r="AK126">
        <v>0.96013594400000002</v>
      </c>
      <c r="AL126">
        <v>397.68818040000002</v>
      </c>
      <c r="AM126">
        <v>11403.272709999999</v>
      </c>
      <c r="AN126">
        <v>3419.9607099999998</v>
      </c>
      <c r="AO126">
        <v>41513.51872</v>
      </c>
      <c r="AP126">
        <v>5.1010108770000002</v>
      </c>
      <c r="AQ126">
        <v>1310.069735</v>
      </c>
      <c r="AR126">
        <v>43.937218319999999</v>
      </c>
      <c r="AS126">
        <v>37.892791469999999</v>
      </c>
      <c r="AT126">
        <v>464.21623649999998</v>
      </c>
      <c r="AU126">
        <v>27461.20422</v>
      </c>
      <c r="AV126">
        <v>10.578146029999999</v>
      </c>
      <c r="AW126">
        <v>28.335043670000001</v>
      </c>
      <c r="AX126">
        <v>35.900467190000001</v>
      </c>
      <c r="AY126">
        <v>46.975049669999997</v>
      </c>
      <c r="AZ126">
        <v>6.2988062999999999</v>
      </c>
      <c r="BA126">
        <v>2.3143852659999999</v>
      </c>
      <c r="BB126">
        <v>1.2570400980000001</v>
      </c>
      <c r="BC126">
        <v>22.936609610000001</v>
      </c>
      <c r="BD126">
        <v>84.158046189999993</v>
      </c>
      <c r="BE126">
        <v>11.186479110000001</v>
      </c>
      <c r="BF126">
        <v>6.5585528870000003</v>
      </c>
      <c r="BG126">
        <v>2.133163803</v>
      </c>
      <c r="BH126">
        <v>0.57342670500000004</v>
      </c>
      <c r="BI126">
        <v>0.52495362800000001</v>
      </c>
      <c r="BJ126">
        <v>5.7369919459999998</v>
      </c>
      <c r="BK126">
        <v>5.3319999999999995E-4</v>
      </c>
      <c r="BL126">
        <v>3.2117899849999998</v>
      </c>
      <c r="BM126">
        <v>114.60133949999999</v>
      </c>
      <c r="BN126">
        <v>22.384455920000001</v>
      </c>
      <c r="BO126">
        <v>45.541606000000002</v>
      </c>
      <c r="BP126">
        <v>5.0439347410000002</v>
      </c>
      <c r="BQ126">
        <v>18.867263600000001</v>
      </c>
      <c r="BR126">
        <v>3.5839611219999998</v>
      </c>
      <c r="BS126">
        <v>0.65956926800000004</v>
      </c>
      <c r="BT126">
        <v>3.3697192020000002</v>
      </c>
      <c r="BU126">
        <v>0.40865414700000002</v>
      </c>
      <c r="BV126">
        <v>2.1188230030000001</v>
      </c>
      <c r="BW126">
        <v>0.37445787899999999</v>
      </c>
      <c r="BX126">
        <v>1.0017861210000001</v>
      </c>
      <c r="BY126">
        <v>0.82984582799999995</v>
      </c>
      <c r="BZ126">
        <v>0.159048148</v>
      </c>
      <c r="CA126">
        <v>11.347777560000001</v>
      </c>
      <c r="CB126">
        <v>5.6555935069999999</v>
      </c>
      <c r="CC126">
        <v>189.72800000000001</v>
      </c>
      <c r="CD126">
        <v>3.2955180949999998</v>
      </c>
      <c r="CE126">
        <v>121.3</v>
      </c>
      <c r="CF126">
        <v>8.56</v>
      </c>
      <c r="CG126">
        <v>137.69999999999999</v>
      </c>
      <c r="CH126" t="s">
        <v>549</v>
      </c>
      <c r="CI126">
        <v>0.78160016600000004</v>
      </c>
      <c r="CJ126">
        <v>2.8661576000000001E-2</v>
      </c>
      <c r="CK126">
        <v>1925.133065</v>
      </c>
      <c r="CL126">
        <v>5707.7563790000004</v>
      </c>
      <c r="CM126">
        <v>7117.3899700000002</v>
      </c>
      <c r="CN126">
        <v>3495.1604000000002</v>
      </c>
      <c r="CO126">
        <v>8.6148422000000002E-2</v>
      </c>
      <c r="CP126">
        <v>8.1305227599999998</v>
      </c>
      <c r="CQ126">
        <v>1.2987395900000001</v>
      </c>
      <c r="CR126">
        <v>1.8778784230000001</v>
      </c>
      <c r="CS126">
        <v>29.43880575</v>
      </c>
      <c r="CT126">
        <v>456.00159889999998</v>
      </c>
      <c r="CU126">
        <v>0.3579562</v>
      </c>
      <c r="CV126">
        <v>1.457394401</v>
      </c>
      <c r="CW126">
        <v>11.750081359999999</v>
      </c>
      <c r="CX126">
        <v>17.983069140000001</v>
      </c>
      <c r="CY126">
        <v>0.106317113</v>
      </c>
      <c r="CZ126">
        <v>5.5371282000000001E-2</v>
      </c>
      <c r="DA126">
        <v>0.25045303200000002</v>
      </c>
      <c r="DB126">
        <v>1.7714962169999999</v>
      </c>
      <c r="DC126">
        <v>49.217272190000003</v>
      </c>
      <c r="DD126">
        <v>0.21866405999999999</v>
      </c>
      <c r="DE126">
        <v>0.38397188700000001</v>
      </c>
      <c r="DF126">
        <v>6.4378221999999999E-2</v>
      </c>
      <c r="DG126">
        <v>0.44252704399999998</v>
      </c>
      <c r="DH126">
        <v>4.1861351999999998E-2</v>
      </c>
      <c r="DI126">
        <v>0.86951283400000001</v>
      </c>
      <c r="DJ126">
        <v>5.1785354999999998E-2</v>
      </c>
      <c r="DK126">
        <v>7.7323364000000006E-2</v>
      </c>
      <c r="DL126">
        <v>44.006609840000003</v>
      </c>
      <c r="DM126">
        <v>0.37720016899999997</v>
      </c>
      <c r="DN126">
        <v>0.86833922299999999</v>
      </c>
      <c r="DO126">
        <v>9.0308711E-2</v>
      </c>
      <c r="DP126">
        <v>0.35959408700000001</v>
      </c>
      <c r="DQ126">
        <v>7.1717600000000006E-2</v>
      </c>
      <c r="DR126">
        <v>2.1169035999999999E-2</v>
      </c>
      <c r="DS126">
        <v>6.9423026999999998E-2</v>
      </c>
      <c r="DT126">
        <v>8.6623229999999996E-3</v>
      </c>
      <c r="DU126">
        <v>4.9561620000000001E-2</v>
      </c>
      <c r="DV126">
        <v>8.5110740000000004E-3</v>
      </c>
      <c r="DW126">
        <v>2.5682557000000002E-2</v>
      </c>
      <c r="DX126">
        <v>1.7688407999999999E-2</v>
      </c>
      <c r="DY126">
        <v>1.435137E-2</v>
      </c>
      <c r="DZ126">
        <v>0.53260601100000005</v>
      </c>
      <c r="EA126">
        <v>0.170602479</v>
      </c>
      <c r="EB126">
        <v>115.4097222</v>
      </c>
      <c r="EC126">
        <v>35.584722220000003</v>
      </c>
      <c r="ED126">
        <v>0.39398401999999999</v>
      </c>
      <c r="EE126">
        <v>5033.6000979999999</v>
      </c>
      <c r="EF126">
        <v>3553.5</v>
      </c>
      <c r="EG126">
        <v>849.5</v>
      </c>
      <c r="EH126">
        <v>0.481638014</v>
      </c>
      <c r="EI126">
        <v>-1.2000000479999999</v>
      </c>
      <c r="EJ126">
        <v>26.799999239999998</v>
      </c>
      <c r="EK126">
        <v>41.16999817</v>
      </c>
      <c r="EL126">
        <v>-18.739999770000001</v>
      </c>
      <c r="EM126">
        <v>56</v>
      </c>
      <c r="EN126">
        <v>44</v>
      </c>
      <c r="EO126">
        <v>663.90416640000001</v>
      </c>
      <c r="EP126" t="s">
        <v>3250</v>
      </c>
      <c r="EQ126" t="s">
        <v>3249</v>
      </c>
      <c r="ER126" t="s">
        <v>3248</v>
      </c>
      <c r="ES126" t="s">
        <v>3240</v>
      </c>
      <c r="EW126" t="s">
        <v>3240</v>
      </c>
      <c r="EY126">
        <v>6.33</v>
      </c>
      <c r="EZ126">
        <v>2.78</v>
      </c>
      <c r="FA126">
        <v>9.11</v>
      </c>
      <c r="FB126">
        <v>604.92740000000003</v>
      </c>
      <c r="FC126">
        <v>8.5656234690000002</v>
      </c>
    </row>
    <row r="127" spans="1:159">
      <c r="A127">
        <v>126</v>
      </c>
      <c r="B127" t="s">
        <v>550</v>
      </c>
      <c r="C127" t="s">
        <v>536</v>
      </c>
      <c r="D127" t="s">
        <v>153</v>
      </c>
      <c r="E127" t="s">
        <v>537</v>
      </c>
      <c r="G127">
        <v>7.4839251999999998</v>
      </c>
      <c r="H127">
        <v>3.2421414899999998</v>
      </c>
      <c r="I127">
        <v>5.1742186300000004</v>
      </c>
      <c r="J127">
        <v>1.6941519599999999</v>
      </c>
      <c r="K127">
        <v>1.17009031</v>
      </c>
      <c r="L127">
        <v>18.764527600000001</v>
      </c>
      <c r="M127">
        <v>8.5788654000000006E-2</v>
      </c>
      <c r="N127">
        <v>5.0010469999999998E-3</v>
      </c>
      <c r="O127">
        <v>6.6101300000000001E-4</v>
      </c>
      <c r="P127">
        <v>2.3982114999999998E-2</v>
      </c>
      <c r="Q127">
        <v>5.2433028E-2</v>
      </c>
      <c r="R127">
        <v>0.46713606800000002</v>
      </c>
      <c r="S127">
        <v>3.639995E-3</v>
      </c>
      <c r="T127">
        <v>8.7311509999999995E-2</v>
      </c>
      <c r="U127">
        <v>2.2120199999999999E-4</v>
      </c>
      <c r="V127">
        <v>2.4813190000000001</v>
      </c>
      <c r="W127">
        <v>0.20417595599999999</v>
      </c>
      <c r="X127">
        <v>1.4671118270000001</v>
      </c>
      <c r="Y127">
        <v>1.7438285760000001</v>
      </c>
      <c r="Z127">
        <v>8.3333762000000006E-2</v>
      </c>
      <c r="AA127">
        <v>2.164470487</v>
      </c>
      <c r="AB127">
        <v>0.57802549800000003</v>
      </c>
      <c r="AC127">
        <v>0.69369175000000005</v>
      </c>
      <c r="AD127">
        <v>1.0358171540000001</v>
      </c>
      <c r="AE127">
        <v>85.778309879999995</v>
      </c>
      <c r="AF127" t="s">
        <v>550</v>
      </c>
      <c r="AG127" t="s">
        <v>156</v>
      </c>
      <c r="AH127" t="s">
        <v>551</v>
      </c>
      <c r="AI127" s="4" t="s">
        <v>3418</v>
      </c>
      <c r="AJ127">
        <v>20.992510849999999</v>
      </c>
      <c r="AK127">
        <v>0.86562794799999998</v>
      </c>
      <c r="AL127">
        <v>416.56939699999998</v>
      </c>
      <c r="AM127">
        <v>10608.303819999999</v>
      </c>
      <c r="AN127">
        <v>3140.946355</v>
      </c>
      <c r="AO127">
        <v>38253.475930000001</v>
      </c>
      <c r="AP127">
        <v>4.5497086360000001</v>
      </c>
      <c r="AQ127">
        <v>1106.532968</v>
      </c>
      <c r="AR127">
        <v>38.77288179</v>
      </c>
      <c r="AS127">
        <v>35.592609850000002</v>
      </c>
      <c r="AT127">
        <v>408.36172329999999</v>
      </c>
      <c r="AU127">
        <v>24764.307629999999</v>
      </c>
      <c r="AV127">
        <v>9.9257654839999994</v>
      </c>
      <c r="AW127">
        <v>26.859303830000002</v>
      </c>
      <c r="AX127">
        <v>39.687782749999997</v>
      </c>
      <c r="AY127">
        <v>42.954577559999997</v>
      </c>
      <c r="AZ127">
        <v>5.5869606269999998</v>
      </c>
      <c r="BA127">
        <v>2.011205758</v>
      </c>
      <c r="BB127">
        <v>1.3147853819999999</v>
      </c>
      <c r="BC127">
        <v>21.3714938</v>
      </c>
      <c r="BD127">
        <v>79.078091299999997</v>
      </c>
      <c r="BE127">
        <v>10.11650062</v>
      </c>
      <c r="BF127">
        <v>5.789938673</v>
      </c>
      <c r="BG127">
        <v>1.8493848319999999</v>
      </c>
      <c r="BH127">
        <v>0.50283104000000001</v>
      </c>
      <c r="BI127">
        <v>1.6950474259999999</v>
      </c>
      <c r="BJ127">
        <v>5.5107916100000001</v>
      </c>
      <c r="BK127">
        <v>5.3319999999999995E-4</v>
      </c>
      <c r="BL127">
        <v>3.0131884179999999</v>
      </c>
      <c r="BM127">
        <v>85.607030080000001</v>
      </c>
      <c r="BN127">
        <v>19.638403570000001</v>
      </c>
      <c r="BO127">
        <v>40.241552489999997</v>
      </c>
      <c r="BP127">
        <v>4.5669961690000003</v>
      </c>
      <c r="BQ127">
        <v>17.158071769999999</v>
      </c>
      <c r="BR127">
        <v>3.3252583059999998</v>
      </c>
      <c r="BS127">
        <v>0.62819054699999999</v>
      </c>
      <c r="BT127">
        <v>3.126473651</v>
      </c>
      <c r="BU127">
        <v>0.38078857199999999</v>
      </c>
      <c r="BV127">
        <v>1.9159139839999999</v>
      </c>
      <c r="BW127">
        <v>0.34827028599999998</v>
      </c>
      <c r="BX127">
        <v>0.92408695299999999</v>
      </c>
      <c r="BY127">
        <v>0.75338411199999999</v>
      </c>
      <c r="BZ127">
        <v>0.146835049</v>
      </c>
      <c r="CA127">
        <v>10.50260112</v>
      </c>
      <c r="CB127">
        <v>5.0836183070000001</v>
      </c>
      <c r="CC127">
        <v>159.23599999999999</v>
      </c>
      <c r="CD127">
        <v>4.5875219400000002</v>
      </c>
      <c r="CE127">
        <v>123.55</v>
      </c>
      <c r="CF127">
        <v>8.5500000000000007</v>
      </c>
      <c r="CG127">
        <v>141.30000000000001</v>
      </c>
      <c r="CH127" t="s">
        <v>552</v>
      </c>
      <c r="CI127">
        <v>1.0124033020000001</v>
      </c>
      <c r="CJ127">
        <v>1.8111505999999999E-2</v>
      </c>
      <c r="CK127">
        <v>2773.7571670000002</v>
      </c>
      <c r="CL127">
        <v>5295.8255090000002</v>
      </c>
      <c r="CM127">
        <v>7822.6463830000002</v>
      </c>
      <c r="CN127">
        <v>3476.7180629999998</v>
      </c>
      <c r="CO127">
        <v>9.1935907999999997E-2</v>
      </c>
      <c r="CP127">
        <v>9.7579639589999996</v>
      </c>
      <c r="CQ127">
        <v>1.184790268</v>
      </c>
      <c r="CR127">
        <v>2.4718600689999999</v>
      </c>
      <c r="CS127">
        <v>27.42656178</v>
      </c>
      <c r="CT127">
        <v>468.66288950000001</v>
      </c>
      <c r="CU127">
        <v>0.357187056</v>
      </c>
      <c r="CV127">
        <v>1.7937496239999999</v>
      </c>
      <c r="CW127">
        <v>10.239866900000001</v>
      </c>
      <c r="CX127">
        <v>19.405969559999999</v>
      </c>
      <c r="CY127">
        <v>0.115901639</v>
      </c>
      <c r="CZ127">
        <v>5.0712411999999998E-2</v>
      </c>
      <c r="DA127">
        <v>0.25863901099999997</v>
      </c>
      <c r="DB127">
        <v>2.6410459899999998</v>
      </c>
      <c r="DC127">
        <v>53.979032109999999</v>
      </c>
      <c r="DD127">
        <v>0.21832249300000001</v>
      </c>
      <c r="DE127">
        <v>0.32436061599999999</v>
      </c>
      <c r="DF127">
        <v>7.1220588000000001E-2</v>
      </c>
      <c r="DG127">
        <v>0.29186231499999998</v>
      </c>
      <c r="DH127">
        <v>2.5491236E-2</v>
      </c>
      <c r="DI127">
        <v>0.84725861499999999</v>
      </c>
      <c r="DJ127">
        <v>4.9821888000000002E-2</v>
      </c>
      <c r="DK127">
        <v>8.8816171999999999E-2</v>
      </c>
      <c r="DL127">
        <v>53.308427229999999</v>
      </c>
      <c r="DM127">
        <v>0.41161546799999998</v>
      </c>
      <c r="DN127">
        <v>0.93892542999999995</v>
      </c>
      <c r="DO127">
        <v>9.5382814999999996E-2</v>
      </c>
      <c r="DP127">
        <v>0.38061363300000001</v>
      </c>
      <c r="DQ127">
        <v>7.5118563999999999E-2</v>
      </c>
      <c r="DR127">
        <v>2.3611456999999999E-2</v>
      </c>
      <c r="DS127">
        <v>7.1167350000000004E-2</v>
      </c>
      <c r="DT127">
        <v>9.4105109999999999E-3</v>
      </c>
      <c r="DU127">
        <v>4.8866511000000001E-2</v>
      </c>
      <c r="DV127">
        <v>9.2362780000000005E-3</v>
      </c>
      <c r="DW127">
        <v>2.6832828999999999E-2</v>
      </c>
      <c r="DX127">
        <v>2.0313616E-2</v>
      </c>
      <c r="DY127">
        <v>9.8896509999999993E-3</v>
      </c>
      <c r="DZ127">
        <v>0.47625295699999998</v>
      </c>
      <c r="EA127">
        <v>0.14037264499999999</v>
      </c>
      <c r="EB127">
        <v>115.4097222</v>
      </c>
      <c r="EC127">
        <v>35.584722220000003</v>
      </c>
      <c r="ED127">
        <v>0.39398401999999999</v>
      </c>
      <c r="EE127">
        <v>5033.6000979999999</v>
      </c>
      <c r="EF127">
        <v>3553.5</v>
      </c>
      <c r="EG127">
        <v>849.5</v>
      </c>
      <c r="EH127">
        <v>0.481638014</v>
      </c>
      <c r="EI127">
        <v>-1.2000000479999999</v>
      </c>
      <c r="EJ127">
        <v>26.799999239999998</v>
      </c>
      <c r="EK127">
        <v>41.16999817</v>
      </c>
      <c r="EL127">
        <v>-18.739999770000001</v>
      </c>
      <c r="EM127">
        <v>56</v>
      </c>
      <c r="EN127">
        <v>44</v>
      </c>
      <c r="EO127">
        <v>663.90416640000001</v>
      </c>
      <c r="EP127" t="s">
        <v>3250</v>
      </c>
      <c r="EQ127" t="s">
        <v>3249</v>
      </c>
      <c r="ER127" t="s">
        <v>3248</v>
      </c>
      <c r="ES127" t="s">
        <v>3240</v>
      </c>
      <c r="EW127" t="s">
        <v>3240</v>
      </c>
      <c r="EY127">
        <v>5.1100000000000003</v>
      </c>
      <c r="EZ127">
        <v>2.73</v>
      </c>
      <c r="FA127">
        <v>7.84</v>
      </c>
      <c r="FB127">
        <v>698.77499999999998</v>
      </c>
      <c r="FC127">
        <v>9.4286543490000003</v>
      </c>
    </row>
    <row r="128" spans="1:159">
      <c r="A128">
        <v>127</v>
      </c>
      <c r="B128" t="s">
        <v>553</v>
      </c>
      <c r="C128" t="s">
        <v>536</v>
      </c>
      <c r="D128" t="s">
        <v>153</v>
      </c>
      <c r="E128" t="s">
        <v>537</v>
      </c>
      <c r="G128">
        <v>9.0354040500000004</v>
      </c>
      <c r="H128">
        <v>3.8141119699999999</v>
      </c>
      <c r="I128">
        <v>4.5198480600000002</v>
      </c>
      <c r="J128">
        <v>1.55283207</v>
      </c>
      <c r="K128">
        <v>2.5264692399999999</v>
      </c>
      <c r="L128">
        <v>21.448665399999999</v>
      </c>
      <c r="M128">
        <v>7.0041672999999999E-2</v>
      </c>
      <c r="N128">
        <v>2.8631469999999999E-3</v>
      </c>
      <c r="O128">
        <v>1.077188E-3</v>
      </c>
      <c r="P128">
        <v>2.0582036000000001E-2</v>
      </c>
      <c r="Q128">
        <v>6.9591365000000002E-2</v>
      </c>
      <c r="R128">
        <v>0.46077844400000001</v>
      </c>
      <c r="S128">
        <v>2.135353E-3</v>
      </c>
      <c r="T128">
        <v>5.8713803000000002E-2</v>
      </c>
      <c r="U128">
        <v>2.18445E-4</v>
      </c>
      <c r="V128">
        <v>2.705331675</v>
      </c>
      <c r="W128">
        <v>0.12948341099999999</v>
      </c>
      <c r="X128">
        <v>0.97251110799999996</v>
      </c>
      <c r="Y128">
        <v>1.205462166</v>
      </c>
      <c r="Z128">
        <v>6.6263721999999997E-2</v>
      </c>
      <c r="AA128">
        <v>4.817841617</v>
      </c>
      <c r="AB128">
        <v>0.62969620999999998</v>
      </c>
      <c r="AC128">
        <v>1.4754516019999999</v>
      </c>
      <c r="AD128">
        <v>2.0913275549999999</v>
      </c>
      <c r="AE128">
        <v>64.294595470000004</v>
      </c>
      <c r="AF128" t="s">
        <v>553</v>
      </c>
      <c r="AG128" t="s">
        <v>156</v>
      </c>
      <c r="AH128" t="s">
        <v>554</v>
      </c>
      <c r="AI128" s="4" t="s">
        <v>3418</v>
      </c>
      <c r="AJ128">
        <v>20.982777720000001</v>
      </c>
      <c r="AK128">
        <v>0.88693957599999995</v>
      </c>
      <c r="AL128">
        <v>481.02425640000001</v>
      </c>
      <c r="AM128">
        <v>10560.158890000001</v>
      </c>
      <c r="AN128">
        <v>3064.0089670000002</v>
      </c>
      <c r="AO128">
        <v>38157.383560000002</v>
      </c>
      <c r="AP128">
        <v>4.5432436239999996</v>
      </c>
      <c r="AQ128">
        <v>1144.9104170000001</v>
      </c>
      <c r="AR128">
        <v>39.041673009999997</v>
      </c>
      <c r="AS128">
        <v>31.150056209999999</v>
      </c>
      <c r="AT128">
        <v>411.83513290000002</v>
      </c>
      <c r="AU128">
        <v>24615.004990000001</v>
      </c>
      <c r="AV128">
        <v>9.8813594029999994</v>
      </c>
      <c r="AW128">
        <v>25.266884999999998</v>
      </c>
      <c r="AX128">
        <v>36.841161329999998</v>
      </c>
      <c r="AY128">
        <v>41.10725068</v>
      </c>
      <c r="AZ128">
        <v>5.6073624950000003</v>
      </c>
      <c r="BA128">
        <v>2.0119110770000002</v>
      </c>
      <c r="BB128">
        <v>1.442126327</v>
      </c>
      <c r="BC128">
        <v>21.071635659999998</v>
      </c>
      <c r="BD128">
        <v>80.643141200000002</v>
      </c>
      <c r="BE128">
        <v>9.7863056959999994</v>
      </c>
      <c r="BF128">
        <v>6.5709679850000002</v>
      </c>
      <c r="BG128">
        <v>2.080316877</v>
      </c>
      <c r="BH128">
        <v>0.52163795499999999</v>
      </c>
      <c r="BI128">
        <v>1.5032805</v>
      </c>
      <c r="BJ128">
        <v>5.6697319530000003</v>
      </c>
      <c r="BK128">
        <v>5.3319999999999995E-4</v>
      </c>
      <c r="BL128">
        <v>2.964987131</v>
      </c>
      <c r="BM128">
        <v>85.857470980000002</v>
      </c>
      <c r="BN128">
        <v>19.45541016</v>
      </c>
      <c r="BO128">
        <v>39.41394931</v>
      </c>
      <c r="BP128">
        <v>4.4472998620000004</v>
      </c>
      <c r="BQ128">
        <v>16.55719083</v>
      </c>
      <c r="BR128">
        <v>3.1257345669999999</v>
      </c>
      <c r="BS128">
        <v>0.60193150399999995</v>
      </c>
      <c r="BT128">
        <v>2.9787269599999999</v>
      </c>
      <c r="BU128">
        <v>0.36851474899999997</v>
      </c>
      <c r="BV128">
        <v>1.8703166819999999</v>
      </c>
      <c r="BW128">
        <v>0.33316853299999999</v>
      </c>
      <c r="BX128">
        <v>0.89489085800000001</v>
      </c>
      <c r="BY128">
        <v>0.73953021500000005</v>
      </c>
      <c r="BZ128">
        <v>0.171797057</v>
      </c>
      <c r="CA128">
        <v>10.20333711</v>
      </c>
      <c r="CB128">
        <v>4.8339792069999996</v>
      </c>
      <c r="CC128">
        <v>242.24199999999999</v>
      </c>
      <c r="CD128">
        <v>6.1839218029999996</v>
      </c>
      <c r="CE128">
        <v>76.900000000000006</v>
      </c>
      <c r="CF128">
        <v>8.5299999999999994</v>
      </c>
      <c r="CG128">
        <v>159.30000000000001</v>
      </c>
      <c r="CH128" t="s">
        <v>555</v>
      </c>
      <c r="CI128">
        <v>1.5320556190000001</v>
      </c>
      <c r="CJ128">
        <v>6.8203450000000002E-3</v>
      </c>
      <c r="CK128">
        <v>2693.3505380000001</v>
      </c>
      <c r="CL128">
        <v>6836.5903550000003</v>
      </c>
      <c r="CM128">
        <v>15563.605610000001</v>
      </c>
      <c r="CN128">
        <v>3982.0450620000001</v>
      </c>
      <c r="CO128">
        <v>7.7261382000000003E-2</v>
      </c>
      <c r="CP128">
        <v>9.4573442480000001</v>
      </c>
      <c r="CQ128">
        <v>1.080553321</v>
      </c>
      <c r="CR128">
        <v>3.017349018</v>
      </c>
      <c r="CS128">
        <v>33.45833897</v>
      </c>
      <c r="CT128">
        <v>481.0716802</v>
      </c>
      <c r="CU128">
        <v>0.36809531099999998</v>
      </c>
      <c r="CV128">
        <v>1.2583382030000001</v>
      </c>
      <c r="CW128">
        <v>13.201024479999999</v>
      </c>
      <c r="CX128">
        <v>24.446059640000001</v>
      </c>
      <c r="CY128">
        <v>0.122359547</v>
      </c>
      <c r="CZ128">
        <v>4.4733440999999999E-2</v>
      </c>
      <c r="DA128">
        <v>0.26749339500000002</v>
      </c>
      <c r="DB128">
        <v>4.3423570079999996</v>
      </c>
      <c r="DC128">
        <v>59.355883890000001</v>
      </c>
      <c r="DD128">
        <v>0.210861734</v>
      </c>
      <c r="DE128">
        <v>0.17920365999999999</v>
      </c>
      <c r="DF128">
        <v>6.3716432000000003E-2</v>
      </c>
      <c r="DG128">
        <v>0.259215064</v>
      </c>
      <c r="DH128">
        <v>2.5774157999999998E-2</v>
      </c>
      <c r="DI128">
        <v>0.58374952300000005</v>
      </c>
      <c r="DJ128">
        <v>3.8500302E-2</v>
      </c>
      <c r="DK128">
        <v>8.9260812999999994E-2</v>
      </c>
      <c r="DL128">
        <v>51.321678540000001</v>
      </c>
      <c r="DM128">
        <v>0.42180917800000001</v>
      </c>
      <c r="DN128">
        <v>0.91250293100000002</v>
      </c>
      <c r="DO128">
        <v>9.9135724999999994E-2</v>
      </c>
      <c r="DP128">
        <v>0.37865225699999999</v>
      </c>
      <c r="DQ128">
        <v>7.1690218E-2</v>
      </c>
      <c r="DR128">
        <v>2.3458158E-2</v>
      </c>
      <c r="DS128">
        <v>7.0177523000000006E-2</v>
      </c>
      <c r="DT128">
        <v>8.9448649999999998E-3</v>
      </c>
      <c r="DU128">
        <v>4.6883490999999999E-2</v>
      </c>
      <c r="DV128">
        <v>8.2555360000000008E-3</v>
      </c>
      <c r="DW128">
        <v>2.4230462000000001E-2</v>
      </c>
      <c r="DX128">
        <v>1.7690953999999998E-2</v>
      </c>
      <c r="DY128">
        <v>6.919733E-3</v>
      </c>
      <c r="DZ128">
        <v>0.464580402</v>
      </c>
      <c r="EA128">
        <v>0.13415655600000001</v>
      </c>
      <c r="EB128">
        <v>115.4097222</v>
      </c>
      <c r="EC128">
        <v>35.584722220000003</v>
      </c>
      <c r="ED128">
        <v>0.39398401999999999</v>
      </c>
      <c r="EE128">
        <v>5033.6000979999999</v>
      </c>
      <c r="EF128">
        <v>3553.5</v>
      </c>
      <c r="EG128">
        <v>849.5</v>
      </c>
      <c r="EH128">
        <v>0.481638014</v>
      </c>
      <c r="EI128">
        <v>-1.2000000479999999</v>
      </c>
      <c r="EJ128">
        <v>26.799999239999998</v>
      </c>
      <c r="EK128">
        <v>41.16999817</v>
      </c>
      <c r="EL128">
        <v>-18.739999770000001</v>
      </c>
      <c r="EM128">
        <v>56</v>
      </c>
      <c r="EN128">
        <v>44</v>
      </c>
      <c r="EO128">
        <v>663.90416640000001</v>
      </c>
      <c r="EP128" t="s">
        <v>3250</v>
      </c>
      <c r="EQ128" t="s">
        <v>3249</v>
      </c>
      <c r="ER128" t="s">
        <v>3248</v>
      </c>
      <c r="ES128" t="s">
        <v>3240</v>
      </c>
      <c r="EW128" t="s">
        <v>3240</v>
      </c>
      <c r="EY128">
        <v>6.28</v>
      </c>
      <c r="EZ128">
        <v>2.7</v>
      </c>
      <c r="FA128">
        <v>8.98</v>
      </c>
      <c r="FB128">
        <v>477.87740000000002</v>
      </c>
      <c r="FC128">
        <v>7.1256585350000003</v>
      </c>
    </row>
    <row r="129" spans="1:159">
      <c r="A129">
        <v>128</v>
      </c>
      <c r="B129" t="s">
        <v>556</v>
      </c>
      <c r="C129" t="s">
        <v>536</v>
      </c>
      <c r="D129" t="s">
        <v>153</v>
      </c>
      <c r="E129" t="s">
        <v>537</v>
      </c>
      <c r="G129">
        <v>5.59960448</v>
      </c>
      <c r="H129">
        <v>2.2088240699999999</v>
      </c>
      <c r="I129">
        <v>4.2410109499999997</v>
      </c>
      <c r="J129">
        <v>1.84993871</v>
      </c>
      <c r="K129">
        <v>0.99924482999999997</v>
      </c>
      <c r="L129">
        <v>14.898623000000001</v>
      </c>
      <c r="M129">
        <v>9.6385505999999996E-2</v>
      </c>
      <c r="N129">
        <v>1.4905475E-2</v>
      </c>
      <c r="O129">
        <v>1.3329030000000001E-3</v>
      </c>
      <c r="P129">
        <v>1.7546867000000001E-2</v>
      </c>
      <c r="Q129">
        <v>9.0238893000000001E-2</v>
      </c>
      <c r="R129">
        <v>0.39188152599999998</v>
      </c>
      <c r="S129">
        <v>2.404902E-3</v>
      </c>
      <c r="T129">
        <v>5.6694320999999999E-2</v>
      </c>
      <c r="U129">
        <v>2.13692E-4</v>
      </c>
      <c r="V129">
        <v>2.8938875290000001</v>
      </c>
      <c r="W129">
        <v>0.101690515</v>
      </c>
      <c r="X129">
        <v>0.88854207500000004</v>
      </c>
      <c r="Y129">
        <v>1.0294840730000001</v>
      </c>
      <c r="Z129">
        <v>5.4523686000000002E-2</v>
      </c>
      <c r="AA129">
        <v>6.9731060219999996</v>
      </c>
      <c r="AB129">
        <v>0.69439135799999996</v>
      </c>
      <c r="AC129">
        <v>1.2611090659999999</v>
      </c>
      <c r="AD129">
        <v>1.5896679</v>
      </c>
      <c r="AE129">
        <v>57.956917969999999</v>
      </c>
      <c r="AF129" t="s">
        <v>556</v>
      </c>
      <c r="AG129" t="s">
        <v>156</v>
      </c>
      <c r="AH129" t="s">
        <v>557</v>
      </c>
      <c r="AI129" s="4" t="s">
        <v>3418</v>
      </c>
      <c r="AJ129">
        <v>21.154965579999999</v>
      </c>
      <c r="AK129">
        <v>0.96755348100000005</v>
      </c>
      <c r="AL129">
        <v>474.1500656</v>
      </c>
      <c r="AM129">
        <v>10382.605219999999</v>
      </c>
      <c r="AN129">
        <v>3237.6442160000001</v>
      </c>
      <c r="AO129">
        <v>38585.405789999997</v>
      </c>
      <c r="AP129">
        <v>4.6900301750000004</v>
      </c>
      <c r="AQ129">
        <v>1103.6378930000001</v>
      </c>
      <c r="AR129">
        <v>38.786915120000003</v>
      </c>
      <c r="AS129">
        <v>35.321664579999997</v>
      </c>
      <c r="AT129">
        <v>412.38404850000001</v>
      </c>
      <c r="AU129">
        <v>24466.558819999998</v>
      </c>
      <c r="AV129">
        <v>9.8445612669999996</v>
      </c>
      <c r="AW129">
        <v>26.362802519999999</v>
      </c>
      <c r="AX129">
        <v>38.464831660000002</v>
      </c>
      <c r="AY129">
        <v>44.617669509999999</v>
      </c>
      <c r="AZ129">
        <v>5.7789995169999999</v>
      </c>
      <c r="BA129">
        <v>1.984606114</v>
      </c>
      <c r="BB129">
        <v>1.4892862609999999</v>
      </c>
      <c r="BC129">
        <v>21.775376659999999</v>
      </c>
      <c r="BD129">
        <v>79.261747560000003</v>
      </c>
      <c r="BE129">
        <v>10.330056389999999</v>
      </c>
      <c r="BF129">
        <v>7.7521651780000003</v>
      </c>
      <c r="BG129">
        <v>2.1543669099999998</v>
      </c>
      <c r="BH129">
        <v>0.53874825900000001</v>
      </c>
      <c r="BI129">
        <v>2.627484698</v>
      </c>
      <c r="BJ129">
        <v>5.7387100679999996</v>
      </c>
      <c r="BK129">
        <v>5.3319999999999995E-4</v>
      </c>
      <c r="BL129">
        <v>2.9528763570000001</v>
      </c>
      <c r="BM129">
        <v>85.595492550000003</v>
      </c>
      <c r="BN129">
        <v>19.36958521</v>
      </c>
      <c r="BO129">
        <v>39.558422499999999</v>
      </c>
      <c r="BP129">
        <v>4.4640224870000003</v>
      </c>
      <c r="BQ129">
        <v>16.767501639999999</v>
      </c>
      <c r="BR129">
        <v>3.239383422</v>
      </c>
      <c r="BS129">
        <v>0.59215769799999995</v>
      </c>
      <c r="BT129">
        <v>3.06896228</v>
      </c>
      <c r="BU129">
        <v>0.38203624000000003</v>
      </c>
      <c r="BV129">
        <v>1.978379992</v>
      </c>
      <c r="BW129">
        <v>0.35450423800000003</v>
      </c>
      <c r="BX129">
        <v>0.93800529499999996</v>
      </c>
      <c r="BY129">
        <v>0.78120263999999995</v>
      </c>
      <c r="BZ129">
        <v>0.191526328</v>
      </c>
      <c r="CA129">
        <v>11.264154169999999</v>
      </c>
      <c r="CB129">
        <v>6.0576323680000002</v>
      </c>
      <c r="CC129">
        <v>224.62440000000001</v>
      </c>
      <c r="CD129">
        <v>8.6843681369999999</v>
      </c>
      <c r="CE129">
        <v>181.85</v>
      </c>
      <c r="CF129">
        <v>8.42</v>
      </c>
      <c r="CG129">
        <v>170.5</v>
      </c>
      <c r="CH129" t="s">
        <v>558</v>
      </c>
      <c r="CI129">
        <v>2.754800753</v>
      </c>
      <c r="CJ129">
        <v>5.6705882999999999E-2</v>
      </c>
      <c r="CK129">
        <v>2366.4351430000002</v>
      </c>
      <c r="CL129">
        <v>6405.0117760000003</v>
      </c>
      <c r="CM129">
        <v>12485.3819</v>
      </c>
      <c r="CN129">
        <v>6004.0746259999996</v>
      </c>
      <c r="CO129">
        <v>0.29507935200000002</v>
      </c>
      <c r="CP129">
        <v>26.828234559999999</v>
      </c>
      <c r="CQ129">
        <v>3.3738001959999999</v>
      </c>
      <c r="CR129">
        <v>7.7810913509999997</v>
      </c>
      <c r="CS129">
        <v>53.734748019999998</v>
      </c>
      <c r="CT129">
        <v>1665.3422599999999</v>
      </c>
      <c r="CU129">
        <v>0.88300175800000003</v>
      </c>
      <c r="CV129">
        <v>4.4883983369999996</v>
      </c>
      <c r="CW129">
        <v>15.84015784</v>
      </c>
      <c r="CX129">
        <v>16.747617730000002</v>
      </c>
      <c r="CY129">
        <v>0.411697329</v>
      </c>
      <c r="CZ129">
        <v>0.15375413600000001</v>
      </c>
      <c r="DA129">
        <v>0.87532011399999998</v>
      </c>
      <c r="DB129">
        <v>3.653099498</v>
      </c>
      <c r="DC129">
        <v>59.483565990000002</v>
      </c>
      <c r="DD129">
        <v>0.75369059699999996</v>
      </c>
      <c r="DE129">
        <v>0.14724510199999999</v>
      </c>
      <c r="DF129">
        <v>0.143788836</v>
      </c>
      <c r="DG129">
        <v>0.60174463199999995</v>
      </c>
      <c r="DH129">
        <v>2.7003207000000001E-2</v>
      </c>
      <c r="DI129">
        <v>0.82098597399999995</v>
      </c>
      <c r="DJ129">
        <v>8.3899474000000002E-2</v>
      </c>
      <c r="DK129">
        <v>0.27226931799999998</v>
      </c>
      <c r="DL129">
        <v>50.424131490000001</v>
      </c>
      <c r="DM129">
        <v>1.488927251</v>
      </c>
      <c r="DN129">
        <v>3.1075038070000001</v>
      </c>
      <c r="DO129">
        <v>0.36822452300000003</v>
      </c>
      <c r="DP129">
        <v>1.392584649</v>
      </c>
      <c r="DQ129">
        <v>0.27511749400000002</v>
      </c>
      <c r="DR129">
        <v>5.8870194000000001E-2</v>
      </c>
      <c r="DS129">
        <v>0.25442725399999999</v>
      </c>
      <c r="DT129">
        <v>3.2406879999999999E-2</v>
      </c>
      <c r="DU129">
        <v>0.162439794</v>
      </c>
      <c r="DV129">
        <v>2.9242344999999999E-2</v>
      </c>
      <c r="DW129">
        <v>7.7298564E-2</v>
      </c>
      <c r="DX129">
        <v>6.0469983999999997E-2</v>
      </c>
      <c r="DY129">
        <v>5.8204320000000004E-3</v>
      </c>
      <c r="DZ129">
        <v>1.203931597</v>
      </c>
      <c r="EA129">
        <v>0.56396817799999999</v>
      </c>
      <c r="EB129">
        <v>115.4097222</v>
      </c>
      <c r="EC129">
        <v>35.584722220000003</v>
      </c>
      <c r="ED129">
        <v>0.39398401999999999</v>
      </c>
      <c r="EE129">
        <v>5033.6000979999999</v>
      </c>
      <c r="EF129">
        <v>3553.5</v>
      </c>
      <c r="EG129">
        <v>849.5</v>
      </c>
      <c r="EH129">
        <v>0.481638014</v>
      </c>
      <c r="EI129">
        <v>-1.2000000479999999</v>
      </c>
      <c r="EJ129">
        <v>26.799999239999998</v>
      </c>
      <c r="EK129">
        <v>41.16999817</v>
      </c>
      <c r="EL129">
        <v>-18.739999770000001</v>
      </c>
      <c r="EM129">
        <v>56</v>
      </c>
      <c r="EN129">
        <v>44</v>
      </c>
      <c r="EO129">
        <v>663.90416640000001</v>
      </c>
      <c r="EP129" t="s">
        <v>3250</v>
      </c>
      <c r="EQ129" t="s">
        <v>3249</v>
      </c>
      <c r="ER129" t="s">
        <v>3248</v>
      </c>
      <c r="ES129" t="s">
        <v>3240</v>
      </c>
      <c r="EW129" t="s">
        <v>3240</v>
      </c>
      <c r="EY129">
        <v>5.41</v>
      </c>
      <c r="EZ129">
        <v>4.29</v>
      </c>
      <c r="FA129">
        <v>9.6999999999999993</v>
      </c>
      <c r="FB129">
        <v>705.72040000000004</v>
      </c>
      <c r="FC129">
        <v>7.3403484219999999</v>
      </c>
    </row>
    <row r="130" spans="1:159">
      <c r="A130">
        <v>129</v>
      </c>
      <c r="B130" t="s">
        <v>559</v>
      </c>
      <c r="C130" t="s">
        <v>536</v>
      </c>
      <c r="D130" t="s">
        <v>153</v>
      </c>
      <c r="E130" t="s">
        <v>537</v>
      </c>
      <c r="G130">
        <v>6.7009335500000002</v>
      </c>
      <c r="H130">
        <v>2.6165094799999999</v>
      </c>
      <c r="I130">
        <v>4.2972758100000004</v>
      </c>
      <c r="J130">
        <v>1.6328046000000001</v>
      </c>
      <c r="K130">
        <v>1.9403024200000001</v>
      </c>
      <c r="L130">
        <v>17.1878259</v>
      </c>
      <c r="M130">
        <v>4.4546609000000001E-2</v>
      </c>
      <c r="N130">
        <v>4.866507E-3</v>
      </c>
      <c r="O130">
        <v>3.9852399999999998E-4</v>
      </c>
      <c r="P130">
        <v>2.0414522000000001E-2</v>
      </c>
      <c r="Q130">
        <v>0.15439299300000001</v>
      </c>
      <c r="R130">
        <v>0.40572544900000002</v>
      </c>
      <c r="S130">
        <v>3.270224E-3</v>
      </c>
      <c r="T130">
        <v>7.5273416999999995E-2</v>
      </c>
      <c r="U130">
        <v>1.8792099999999999E-4</v>
      </c>
      <c r="V130">
        <v>2.3555367710000001</v>
      </c>
      <c r="W130">
        <v>0.15703587899999999</v>
      </c>
      <c r="X130">
        <v>1.0500647759999999</v>
      </c>
      <c r="Y130">
        <v>1.4872950979999999</v>
      </c>
      <c r="Z130">
        <v>2.5595797999999999E-2</v>
      </c>
      <c r="AA130">
        <v>2.1288441169999999</v>
      </c>
      <c r="AB130">
        <v>0.55207286499999997</v>
      </c>
      <c r="AC130">
        <v>0.64117068499999996</v>
      </c>
      <c r="AD130">
        <v>0.69257215699999997</v>
      </c>
      <c r="AE130">
        <v>69.917035440000006</v>
      </c>
      <c r="AF130" t="s">
        <v>559</v>
      </c>
      <c r="AG130" t="s">
        <v>156</v>
      </c>
      <c r="AH130" t="s">
        <v>560</v>
      </c>
      <c r="AI130" s="4" t="s">
        <v>3418</v>
      </c>
      <c r="AJ130">
        <v>23.470645470000001</v>
      </c>
      <c r="AK130">
        <v>1.0356412770000001</v>
      </c>
      <c r="AL130">
        <v>447.15352360000003</v>
      </c>
      <c r="AM130">
        <v>11686.06835</v>
      </c>
      <c r="AN130">
        <v>3199.9239710000002</v>
      </c>
      <c r="AO130">
        <v>40255.789599999996</v>
      </c>
      <c r="AP130">
        <v>4.881910907</v>
      </c>
      <c r="AQ130">
        <v>1129.771645</v>
      </c>
      <c r="AR130">
        <v>40.381237319999997</v>
      </c>
      <c r="AS130">
        <v>33.57330898</v>
      </c>
      <c r="AT130">
        <v>439.52868799999999</v>
      </c>
      <c r="AU130">
        <v>26339.33814</v>
      </c>
      <c r="AV130">
        <v>10.79318114</v>
      </c>
      <c r="AW130">
        <v>28.518600899999999</v>
      </c>
      <c r="AX130">
        <v>40.998471960000003</v>
      </c>
      <c r="AY130">
        <v>45.200578960000001</v>
      </c>
      <c r="AZ130">
        <v>5.9153300639999999</v>
      </c>
      <c r="BA130">
        <v>2.0735094680000001</v>
      </c>
      <c r="BB130">
        <v>1.441323932</v>
      </c>
      <c r="BC130">
        <v>23.745403249999999</v>
      </c>
      <c r="BD130">
        <v>84.463608570000005</v>
      </c>
      <c r="BE130">
        <v>10.28603732</v>
      </c>
      <c r="BF130">
        <v>8.1291571250000008</v>
      </c>
      <c r="BG130">
        <v>2.347674815</v>
      </c>
      <c r="BH130">
        <v>0.50016877900000001</v>
      </c>
      <c r="BI130">
        <v>0.66767906600000004</v>
      </c>
      <c r="BJ130">
        <v>5.8920831199999997</v>
      </c>
      <c r="BK130">
        <v>5.3319999999999995E-4</v>
      </c>
      <c r="BL130">
        <v>3.4509392939999999</v>
      </c>
      <c r="BM130">
        <v>92.779785200000006</v>
      </c>
      <c r="BN130">
        <v>19.64149038</v>
      </c>
      <c r="BO130">
        <v>40.56573178</v>
      </c>
      <c r="BP130">
        <v>4.5363395759999996</v>
      </c>
      <c r="BQ130">
        <v>17.036851039999998</v>
      </c>
      <c r="BR130">
        <v>3.3502766730000002</v>
      </c>
      <c r="BS130">
        <v>0.62109506599999997</v>
      </c>
      <c r="BT130">
        <v>3.189944659</v>
      </c>
      <c r="BU130">
        <v>0.38491953899999998</v>
      </c>
      <c r="BV130">
        <v>2.0080652470000002</v>
      </c>
      <c r="BW130">
        <v>0.35282150099999998</v>
      </c>
      <c r="BX130">
        <v>0.93750945699999999</v>
      </c>
      <c r="BY130">
        <v>0.80143191400000002</v>
      </c>
      <c r="BZ130">
        <v>0.21509893699999999</v>
      </c>
      <c r="CA130">
        <v>11.09167094</v>
      </c>
      <c r="CB130">
        <v>5.521133796</v>
      </c>
      <c r="CC130">
        <v>93.17</v>
      </c>
      <c r="CD130">
        <v>4.9970017990000004</v>
      </c>
      <c r="CE130">
        <v>122.4</v>
      </c>
      <c r="CF130">
        <v>8.5</v>
      </c>
      <c r="CG130">
        <v>313</v>
      </c>
      <c r="CH130" t="s">
        <v>561</v>
      </c>
      <c r="CI130">
        <v>1.7925939310000001</v>
      </c>
      <c r="CJ130">
        <v>3.2239024999999998E-2</v>
      </c>
      <c r="CK130">
        <v>2948.1628430000001</v>
      </c>
      <c r="CL130">
        <v>5171.5022989999998</v>
      </c>
      <c r="CM130">
        <v>8279.0802010000007</v>
      </c>
      <c r="CN130">
        <v>3388.141439</v>
      </c>
      <c r="CO130">
        <v>8.0585595999999995E-2</v>
      </c>
      <c r="CP130">
        <v>9.5949634790000005</v>
      </c>
      <c r="CQ130">
        <v>1.0467731899999999</v>
      </c>
      <c r="CR130">
        <v>2.8133716130000002</v>
      </c>
      <c r="CS130">
        <v>26.517441720000001</v>
      </c>
      <c r="CT130">
        <v>454.16527810000002</v>
      </c>
      <c r="CU130">
        <v>0.27417578399999998</v>
      </c>
      <c r="CV130">
        <v>0.95780546700000002</v>
      </c>
      <c r="CW130">
        <v>10.7897488</v>
      </c>
      <c r="CX130">
        <v>19.178257460000001</v>
      </c>
      <c r="CY130">
        <v>0.11139536999999999</v>
      </c>
      <c r="CZ130">
        <v>4.5805894E-2</v>
      </c>
      <c r="DA130">
        <v>0.25099186899999998</v>
      </c>
      <c r="DB130">
        <v>3.6653493720000001</v>
      </c>
      <c r="DC130">
        <v>52.588109160000002</v>
      </c>
      <c r="DD130">
        <v>0.19401905899999999</v>
      </c>
      <c r="DE130">
        <v>0.26596214200000001</v>
      </c>
      <c r="DF130">
        <v>5.9748982999999999E-2</v>
      </c>
      <c r="DG130">
        <v>0.39830325700000002</v>
      </c>
      <c r="DH130">
        <v>2.0353176000000001E-2</v>
      </c>
      <c r="DI130">
        <v>0.85076198700000005</v>
      </c>
      <c r="DJ130">
        <v>4.1601428000000003E-2</v>
      </c>
      <c r="DK130">
        <v>8.6988982000000006E-2</v>
      </c>
      <c r="DL130">
        <v>48.000164810000001</v>
      </c>
      <c r="DM130">
        <v>0.390450517</v>
      </c>
      <c r="DN130">
        <v>0.85871524399999999</v>
      </c>
      <c r="DO130">
        <v>9.5760731000000002E-2</v>
      </c>
      <c r="DP130">
        <v>0.36124996599999998</v>
      </c>
      <c r="DQ130">
        <v>7.3937139999999998E-2</v>
      </c>
      <c r="DR130">
        <v>1.9962596999999999E-2</v>
      </c>
      <c r="DS130">
        <v>6.5890067999999996E-2</v>
      </c>
      <c r="DT130">
        <v>8.3352200000000008E-3</v>
      </c>
      <c r="DU130">
        <v>4.1004072000000003E-2</v>
      </c>
      <c r="DV130">
        <v>7.2553840000000001E-3</v>
      </c>
      <c r="DW130">
        <v>2.5133936999999999E-2</v>
      </c>
      <c r="DX130">
        <v>1.5962035999999999E-2</v>
      </c>
      <c r="DY130">
        <v>9.1776440000000004E-3</v>
      </c>
      <c r="DZ130">
        <v>0.446513891</v>
      </c>
      <c r="EA130">
        <v>0.13825053400000001</v>
      </c>
      <c r="EB130">
        <v>115.4097222</v>
      </c>
      <c r="EC130">
        <v>35.584722220000003</v>
      </c>
      <c r="ED130">
        <v>0.39398401999999999</v>
      </c>
      <c r="EE130">
        <v>5033.6000979999999</v>
      </c>
      <c r="EF130">
        <v>3553.5</v>
      </c>
      <c r="EG130">
        <v>849.5</v>
      </c>
      <c r="EH130">
        <v>0.481638014</v>
      </c>
      <c r="EI130">
        <v>-1.2000000479999999</v>
      </c>
      <c r="EJ130">
        <v>26.799999239999998</v>
      </c>
      <c r="EK130">
        <v>41.16999817</v>
      </c>
      <c r="EL130">
        <v>-18.739999770000001</v>
      </c>
      <c r="EM130">
        <v>56</v>
      </c>
      <c r="EN130">
        <v>44</v>
      </c>
      <c r="EO130">
        <v>663.90416640000001</v>
      </c>
      <c r="EP130" t="s">
        <v>3250</v>
      </c>
      <c r="EQ130" t="s">
        <v>3249</v>
      </c>
      <c r="ER130" t="s">
        <v>3248</v>
      </c>
      <c r="ES130" t="s">
        <v>3240</v>
      </c>
      <c r="EW130" t="s">
        <v>3240</v>
      </c>
      <c r="EY130">
        <v>8.67</v>
      </c>
      <c r="EZ130">
        <v>3.59</v>
      </c>
      <c r="FA130">
        <v>12.26</v>
      </c>
      <c r="FB130">
        <v>464.3254</v>
      </c>
      <c r="FC130">
        <v>11.07705951</v>
      </c>
    </row>
    <row r="131" spans="1:159">
      <c r="A131">
        <v>130</v>
      </c>
      <c r="B131" t="s">
        <v>562</v>
      </c>
      <c r="C131" t="s">
        <v>536</v>
      </c>
      <c r="D131" t="s">
        <v>153</v>
      </c>
      <c r="E131" t="s">
        <v>537</v>
      </c>
      <c r="G131">
        <v>1.1974070699999999</v>
      </c>
      <c r="H131">
        <v>0.17801120000000001</v>
      </c>
      <c r="I131">
        <v>0.88808074000000004</v>
      </c>
      <c r="J131">
        <v>0.47840550999999998</v>
      </c>
      <c r="K131">
        <v>0.38727270000000003</v>
      </c>
      <c r="L131">
        <v>3.1291772199999999</v>
      </c>
      <c r="M131">
        <v>3.9874900999999997E-2</v>
      </c>
      <c r="N131">
        <v>8.2449489999999997E-3</v>
      </c>
      <c r="O131">
        <v>8.9500199999999999E-4</v>
      </c>
      <c r="P131">
        <v>2.3522795999999999E-2</v>
      </c>
      <c r="Q131">
        <v>0.16222044499999999</v>
      </c>
      <c r="R131">
        <v>0.408873818</v>
      </c>
      <c r="S131">
        <v>2.7572080000000001E-3</v>
      </c>
      <c r="T131">
        <v>8.4250224999999998E-2</v>
      </c>
      <c r="U131">
        <v>2.3920199999999999E-4</v>
      </c>
      <c r="V131">
        <v>2.8486969270000002</v>
      </c>
      <c r="W131">
        <v>0.144989114</v>
      </c>
      <c r="X131">
        <v>1.214132615</v>
      </c>
      <c r="Y131">
        <v>1.5567055489999999</v>
      </c>
      <c r="Z131">
        <v>4.8782199999999998E-2</v>
      </c>
      <c r="AA131">
        <v>8.6057521319999992</v>
      </c>
      <c r="AB131">
        <v>0.68331441400000004</v>
      </c>
      <c r="AC131">
        <v>1.350948501</v>
      </c>
      <c r="AD131">
        <v>0.95552120699999998</v>
      </c>
      <c r="AE131">
        <v>65.871968199999998</v>
      </c>
      <c r="AF131" t="s">
        <v>562</v>
      </c>
      <c r="AG131" t="s">
        <v>156</v>
      </c>
      <c r="AH131" t="s">
        <v>563</v>
      </c>
      <c r="AI131" s="4" t="s">
        <v>3418</v>
      </c>
      <c r="AJ131">
        <v>22.505172819999999</v>
      </c>
      <c r="AK131">
        <v>1.1384295310000001</v>
      </c>
      <c r="AL131">
        <v>402.32799019999999</v>
      </c>
      <c r="AM131">
        <v>11005.52111</v>
      </c>
      <c r="AN131">
        <v>3202.7841149999999</v>
      </c>
      <c r="AO131">
        <v>40185.5625</v>
      </c>
      <c r="AP131">
        <v>4.9069928669999996</v>
      </c>
      <c r="AQ131">
        <v>1109.054684</v>
      </c>
      <c r="AR131">
        <v>41.240997200000002</v>
      </c>
      <c r="AS131">
        <v>32.686727009999998</v>
      </c>
      <c r="AT131">
        <v>430.99108269999999</v>
      </c>
      <c r="AU131">
        <v>26145.894799999998</v>
      </c>
      <c r="AV131">
        <v>10.218199520000001</v>
      </c>
      <c r="AW131">
        <v>26.639968830000001</v>
      </c>
      <c r="AX131">
        <v>34.184964950000001</v>
      </c>
      <c r="AY131">
        <v>45.431390479999997</v>
      </c>
      <c r="AZ131">
        <v>5.9857855950000003</v>
      </c>
      <c r="BA131">
        <v>2.0488997470000001</v>
      </c>
      <c r="BB131">
        <v>10.09964759</v>
      </c>
      <c r="BC131">
        <v>22.377736500000001</v>
      </c>
      <c r="BD131">
        <v>85.242871350000001</v>
      </c>
      <c r="BE131">
        <v>10.56815733</v>
      </c>
      <c r="BF131">
        <v>6.6900073449999997</v>
      </c>
      <c r="BG131">
        <v>2.0533833100000001</v>
      </c>
      <c r="BH131">
        <v>0.45548930199999998</v>
      </c>
      <c r="BI131">
        <v>0.69662626299999997</v>
      </c>
      <c r="BJ131">
        <v>5.8148402409999997</v>
      </c>
      <c r="BK131">
        <v>5.3319999999999995E-4</v>
      </c>
      <c r="BL131">
        <v>3.1185966440000001</v>
      </c>
      <c r="BM131">
        <v>96.419657790000002</v>
      </c>
      <c r="BN131">
        <v>21.376249139999999</v>
      </c>
      <c r="BO131">
        <v>43.342520200000003</v>
      </c>
      <c r="BP131">
        <v>4.7783053420000003</v>
      </c>
      <c r="BQ131">
        <v>17.953872530000002</v>
      </c>
      <c r="BR131">
        <v>3.477368969</v>
      </c>
      <c r="BS131">
        <v>0.65383982200000001</v>
      </c>
      <c r="BT131">
        <v>3.316258586</v>
      </c>
      <c r="BU131">
        <v>0.40038570499999998</v>
      </c>
      <c r="BV131">
        <v>2.0714536200000002</v>
      </c>
      <c r="BW131">
        <v>0.36305179700000001</v>
      </c>
      <c r="BX131">
        <v>0.96454784400000004</v>
      </c>
      <c r="BY131">
        <v>0.82404971299999996</v>
      </c>
      <c r="BZ131">
        <v>0.16860014800000001</v>
      </c>
      <c r="CA131">
        <v>10.94860005</v>
      </c>
      <c r="CB131">
        <v>5.5951346529999997</v>
      </c>
      <c r="CC131">
        <v>211.75</v>
      </c>
      <c r="CD131">
        <v>2.7984328779999998</v>
      </c>
      <c r="CE131">
        <v>96.3</v>
      </c>
      <c r="CF131">
        <v>8.58</v>
      </c>
      <c r="CG131">
        <v>163.19999999999999</v>
      </c>
      <c r="CH131" t="s">
        <v>564</v>
      </c>
      <c r="CI131">
        <v>0.68174659400000004</v>
      </c>
      <c r="CJ131">
        <v>7.3439830000000001E-3</v>
      </c>
      <c r="CK131">
        <v>3057.9873520000001</v>
      </c>
      <c r="CL131">
        <v>6755.3038589999996</v>
      </c>
      <c r="CM131">
        <v>11406.12852</v>
      </c>
      <c r="CN131">
        <v>3206.9706249999999</v>
      </c>
      <c r="CO131">
        <v>4.7532350000000001E-2</v>
      </c>
      <c r="CP131">
        <v>5.1070301530000002</v>
      </c>
      <c r="CQ131">
        <v>0.79460478199999995</v>
      </c>
      <c r="CR131">
        <v>1.6753941960000001</v>
      </c>
      <c r="CS131">
        <v>23.3492924</v>
      </c>
      <c r="CT131">
        <v>290.4286457</v>
      </c>
      <c r="CU131">
        <v>0.210930321</v>
      </c>
      <c r="CV131">
        <v>1.111797733</v>
      </c>
      <c r="CW131">
        <v>11.127653889999999</v>
      </c>
      <c r="CX131">
        <v>26.37892403</v>
      </c>
      <c r="CY131">
        <v>6.0732293E-2</v>
      </c>
      <c r="CZ131">
        <v>2.7327814999999998E-2</v>
      </c>
      <c r="DA131">
        <v>0.212405591</v>
      </c>
      <c r="DB131">
        <v>3.5788187050000002</v>
      </c>
      <c r="DC131">
        <v>50.11856083</v>
      </c>
      <c r="DD131">
        <v>0.12684873399999999</v>
      </c>
      <c r="DE131">
        <v>0.346542397</v>
      </c>
      <c r="DF131">
        <v>3.6643401999999999E-2</v>
      </c>
      <c r="DG131">
        <v>0.34876314899999999</v>
      </c>
      <c r="DH131">
        <v>2.0854870000000001E-2</v>
      </c>
      <c r="DI131">
        <v>0.85724492100000005</v>
      </c>
      <c r="DJ131">
        <v>3.2045933999999998E-2</v>
      </c>
      <c r="DK131">
        <v>5.5151964999999997E-2</v>
      </c>
      <c r="DL131">
        <v>69.31109635</v>
      </c>
      <c r="DM131">
        <v>0.241522564</v>
      </c>
      <c r="DN131">
        <v>0.516133756</v>
      </c>
      <c r="DO131">
        <v>5.8968637999999997E-2</v>
      </c>
      <c r="DP131">
        <v>0.22615189399999999</v>
      </c>
      <c r="DQ131">
        <v>4.5962913000000001E-2</v>
      </c>
      <c r="DR131">
        <v>1.8337886000000001E-2</v>
      </c>
      <c r="DS131">
        <v>4.1550835000000001E-2</v>
      </c>
      <c r="DT131">
        <v>5.4008240000000002E-3</v>
      </c>
      <c r="DU131">
        <v>2.8707938999999998E-2</v>
      </c>
      <c r="DV131">
        <v>5.2644789999999999E-3</v>
      </c>
      <c r="DW131">
        <v>1.4470205999999999E-2</v>
      </c>
      <c r="DX131">
        <v>8.4582830000000005E-3</v>
      </c>
      <c r="DY131">
        <v>8.1698989999999996E-3</v>
      </c>
      <c r="DZ131">
        <v>0.35910377500000001</v>
      </c>
      <c r="EA131">
        <v>9.6262375999999997E-2</v>
      </c>
      <c r="EB131">
        <v>115.4097222</v>
      </c>
      <c r="EC131">
        <v>35.584722220000003</v>
      </c>
      <c r="ED131">
        <v>0.39398401999999999</v>
      </c>
      <c r="EE131">
        <v>5033.6000979999999</v>
      </c>
      <c r="EF131">
        <v>3553.5</v>
      </c>
      <c r="EG131">
        <v>849.5</v>
      </c>
      <c r="EH131">
        <v>0.481638014</v>
      </c>
      <c r="EI131">
        <v>-1.2000000479999999</v>
      </c>
      <c r="EJ131">
        <v>26.799999239999998</v>
      </c>
      <c r="EK131">
        <v>41.16999817</v>
      </c>
      <c r="EL131">
        <v>-18.739999770000001</v>
      </c>
      <c r="EM131">
        <v>56</v>
      </c>
      <c r="EN131">
        <v>44</v>
      </c>
      <c r="EO131">
        <v>663.90416640000001</v>
      </c>
      <c r="EP131" t="s">
        <v>3250</v>
      </c>
      <c r="EQ131" t="s">
        <v>3249</v>
      </c>
      <c r="ER131" t="s">
        <v>3248</v>
      </c>
      <c r="ES131" t="s">
        <v>3240</v>
      </c>
      <c r="EW131" t="s">
        <v>3240</v>
      </c>
      <c r="EY131">
        <v>6.46</v>
      </c>
      <c r="EZ131">
        <v>3.12</v>
      </c>
      <c r="FA131">
        <v>9.58</v>
      </c>
      <c r="FB131">
        <v>585.10760000000005</v>
      </c>
      <c r="FC131">
        <v>8.5809954749999999</v>
      </c>
    </row>
    <row r="132" spans="1:159">
      <c r="A132">
        <v>131</v>
      </c>
      <c r="B132" t="s">
        <v>565</v>
      </c>
      <c r="C132" t="s">
        <v>536</v>
      </c>
      <c r="D132" t="s">
        <v>153</v>
      </c>
      <c r="E132" t="s">
        <v>537</v>
      </c>
      <c r="G132">
        <v>2.8352746099999999</v>
      </c>
      <c r="H132">
        <v>0.43400589000000001</v>
      </c>
      <c r="I132">
        <v>2.6694599999999999</v>
      </c>
      <c r="J132">
        <v>0.64862666999999996</v>
      </c>
      <c r="K132">
        <v>0.23834168</v>
      </c>
      <c r="L132">
        <v>6.8257088499999998</v>
      </c>
      <c r="M132">
        <v>4.6093333E-2</v>
      </c>
      <c r="N132">
        <v>3.4713729999999998E-3</v>
      </c>
      <c r="O132">
        <v>4.88166E-4</v>
      </c>
      <c r="P132">
        <v>1.9901413E-2</v>
      </c>
      <c r="Q132">
        <v>4.7118068999999999E-2</v>
      </c>
      <c r="R132">
        <v>0.36982865300000001</v>
      </c>
      <c r="S132">
        <v>1.8618090000000001E-3</v>
      </c>
      <c r="T132">
        <v>5.9154079999999998E-2</v>
      </c>
      <c r="U132">
        <v>2.0081100000000001E-4</v>
      </c>
      <c r="V132">
        <v>2.4121165520000001</v>
      </c>
      <c r="W132">
        <v>0.10339537</v>
      </c>
      <c r="X132">
        <v>0.83267618899999996</v>
      </c>
      <c r="Y132">
        <v>0.97111916300000001</v>
      </c>
      <c r="Z132">
        <v>4.6118217000000003E-2</v>
      </c>
      <c r="AA132">
        <v>1.5549634269999999</v>
      </c>
      <c r="AB132">
        <v>0.55731341599999995</v>
      </c>
      <c r="AC132">
        <v>1.045859841</v>
      </c>
      <c r="AD132">
        <v>0.67768326000000001</v>
      </c>
      <c r="AE132">
        <v>59.568305729999999</v>
      </c>
      <c r="AF132" t="s">
        <v>565</v>
      </c>
      <c r="AG132" t="s">
        <v>156</v>
      </c>
      <c r="AH132" t="s">
        <v>566</v>
      </c>
      <c r="AI132" s="4" t="s">
        <v>3418</v>
      </c>
      <c r="AJ132">
        <v>22.36724735</v>
      </c>
      <c r="AK132">
        <v>0.94041164200000005</v>
      </c>
      <c r="AL132">
        <v>383.87817239999998</v>
      </c>
      <c r="AM132">
        <v>11216.373240000001</v>
      </c>
      <c r="AN132">
        <v>3341.2142699999999</v>
      </c>
      <c r="AO132">
        <v>40122.837749999999</v>
      </c>
      <c r="AP132">
        <v>4.6345014510000002</v>
      </c>
      <c r="AQ132">
        <v>1158.058295</v>
      </c>
      <c r="AR132">
        <v>40.776992329999999</v>
      </c>
      <c r="AS132">
        <v>32.691126339999997</v>
      </c>
      <c r="AT132">
        <v>432.49075740000001</v>
      </c>
      <c r="AU132">
        <v>25962.998350000002</v>
      </c>
      <c r="AV132">
        <v>10.17567075</v>
      </c>
      <c r="AW132">
        <v>26.48778725</v>
      </c>
      <c r="AX132">
        <v>31.216987750000001</v>
      </c>
      <c r="AY132">
        <v>44.39910253</v>
      </c>
      <c r="AZ132">
        <v>5.9635596509999997</v>
      </c>
      <c r="BA132">
        <v>1.939328669</v>
      </c>
      <c r="BB132">
        <v>1.2703771740000001</v>
      </c>
      <c r="BC132">
        <v>23.3527393</v>
      </c>
      <c r="BD132">
        <v>87.454438609999997</v>
      </c>
      <c r="BE132">
        <v>10.77995217</v>
      </c>
      <c r="BF132">
        <v>5.189470826</v>
      </c>
      <c r="BG132">
        <v>2.346524805</v>
      </c>
      <c r="BH132">
        <v>0.45897260099999998</v>
      </c>
      <c r="BI132">
        <v>4.0950065909999998</v>
      </c>
      <c r="BJ132">
        <v>5.6322217610000003</v>
      </c>
      <c r="BK132">
        <v>5.3319999999999995E-4</v>
      </c>
      <c r="BL132">
        <v>3.2380685050000002</v>
      </c>
      <c r="BM132">
        <v>104.2872947</v>
      </c>
      <c r="BN132">
        <v>21.05833951</v>
      </c>
      <c r="BO132">
        <v>43.189766149999997</v>
      </c>
      <c r="BP132">
        <v>4.7914607489999996</v>
      </c>
      <c r="BQ132">
        <v>18.235272649999999</v>
      </c>
      <c r="BR132">
        <v>3.521952674</v>
      </c>
      <c r="BS132">
        <v>0.66352212799999999</v>
      </c>
      <c r="BT132">
        <v>3.3486224610000002</v>
      </c>
      <c r="BU132">
        <v>0.40726348000000001</v>
      </c>
      <c r="BV132">
        <v>2.0853309480000002</v>
      </c>
      <c r="BW132">
        <v>0.37716898900000001</v>
      </c>
      <c r="BX132">
        <v>0.97662622799999999</v>
      </c>
      <c r="BY132">
        <v>0.83207730099999999</v>
      </c>
      <c r="BZ132">
        <v>0.139676511</v>
      </c>
      <c r="CA132">
        <v>11.34414218</v>
      </c>
      <c r="CB132">
        <v>5.9264641349999998</v>
      </c>
      <c r="CC132">
        <v>135.52000000000001</v>
      </c>
      <c r="CD132">
        <v>4.4877932019999998</v>
      </c>
      <c r="CE132">
        <v>144.6</v>
      </c>
      <c r="CF132">
        <v>8.59</v>
      </c>
      <c r="CG132">
        <v>152.80000000000001</v>
      </c>
      <c r="CH132" t="s">
        <v>567</v>
      </c>
      <c r="CI132">
        <v>0.98384090800000001</v>
      </c>
      <c r="CJ132" s="1">
        <v>9.1999999999999998E-7</v>
      </c>
      <c r="CK132">
        <v>2413.506918</v>
      </c>
      <c r="CL132">
        <v>4067.492229</v>
      </c>
      <c r="CM132">
        <v>6449.7370760000003</v>
      </c>
      <c r="CN132">
        <v>3090.083126</v>
      </c>
      <c r="CO132">
        <v>6.9286535999999996E-2</v>
      </c>
      <c r="CP132">
        <v>6.8316496029999998</v>
      </c>
      <c r="CQ132">
        <v>0.90499986499999996</v>
      </c>
      <c r="CR132">
        <v>1.7854792530000001</v>
      </c>
      <c r="CS132">
        <v>23.951531360000001</v>
      </c>
      <c r="CT132">
        <v>417.00047030000002</v>
      </c>
      <c r="CU132">
        <v>0.26324841799999998</v>
      </c>
      <c r="CV132">
        <v>1.2799430490000001</v>
      </c>
      <c r="CW132">
        <v>11.477989620000001</v>
      </c>
      <c r="CX132">
        <v>15.42340531</v>
      </c>
      <c r="CY132">
        <v>9.3669392000000004E-2</v>
      </c>
      <c r="CZ132">
        <v>3.8471133999999997E-2</v>
      </c>
      <c r="DA132">
        <v>0.236791634</v>
      </c>
      <c r="DB132">
        <v>2.904061037</v>
      </c>
      <c r="DC132">
        <v>42.958294479999999</v>
      </c>
      <c r="DD132">
        <v>0.18272417299999999</v>
      </c>
      <c r="DE132">
        <v>0.31395525000000002</v>
      </c>
      <c r="DF132">
        <v>4.5664923000000003E-2</v>
      </c>
      <c r="DG132">
        <v>0.19677684300000001</v>
      </c>
      <c r="DH132">
        <v>1.7206388999999999E-2</v>
      </c>
      <c r="DI132">
        <v>0.83181953900000005</v>
      </c>
      <c r="DJ132">
        <v>4.1896243999999999E-2</v>
      </c>
      <c r="DK132">
        <v>7.3786624999999995E-2</v>
      </c>
      <c r="DL132">
        <v>46.369124530000001</v>
      </c>
      <c r="DM132">
        <v>0.32891833100000001</v>
      </c>
      <c r="DN132">
        <v>0.74348558099999995</v>
      </c>
      <c r="DO132">
        <v>7.9555129000000002E-2</v>
      </c>
      <c r="DP132">
        <v>0.29861202799999997</v>
      </c>
      <c r="DQ132">
        <v>6.1673150000000003E-2</v>
      </c>
      <c r="DR132">
        <v>1.9321700000000001E-2</v>
      </c>
      <c r="DS132">
        <v>6.1422931E-2</v>
      </c>
      <c r="DT132">
        <v>7.8482080000000006E-3</v>
      </c>
      <c r="DU132">
        <v>4.0751012000000003E-2</v>
      </c>
      <c r="DV132">
        <v>7.074454E-3</v>
      </c>
      <c r="DW132">
        <v>2.094331E-2</v>
      </c>
      <c r="DX132">
        <v>1.3929486E-2</v>
      </c>
      <c r="DY132">
        <v>8.0512699999999993E-3</v>
      </c>
      <c r="DZ132">
        <v>0.43303435600000001</v>
      </c>
      <c r="EA132">
        <v>0.12051497799999999</v>
      </c>
      <c r="EB132">
        <v>115.4097222</v>
      </c>
      <c r="EC132">
        <v>35.584722220000003</v>
      </c>
      <c r="ED132">
        <v>0.39398401999999999</v>
      </c>
      <c r="EE132">
        <v>5033.6000979999999</v>
      </c>
      <c r="EF132">
        <v>3553.5</v>
      </c>
      <c r="EG132">
        <v>849.5</v>
      </c>
      <c r="EH132">
        <v>0.481638014</v>
      </c>
      <c r="EI132">
        <v>-1.2000000479999999</v>
      </c>
      <c r="EJ132">
        <v>26.799999239999998</v>
      </c>
      <c r="EK132">
        <v>41.16999817</v>
      </c>
      <c r="EL132">
        <v>-18.739999770000001</v>
      </c>
      <c r="EM132">
        <v>56</v>
      </c>
      <c r="EN132">
        <v>44</v>
      </c>
      <c r="EO132">
        <v>663.90416640000001</v>
      </c>
      <c r="EP132" t="s">
        <v>3250</v>
      </c>
      <c r="EQ132" t="s">
        <v>3249</v>
      </c>
      <c r="ER132" t="s">
        <v>3248</v>
      </c>
      <c r="ES132" t="s">
        <v>3240</v>
      </c>
      <c r="EW132" t="s">
        <v>3240</v>
      </c>
      <c r="EY132">
        <v>10.82</v>
      </c>
      <c r="EZ132">
        <v>4.12</v>
      </c>
      <c r="FA132">
        <v>14.94</v>
      </c>
      <c r="FB132">
        <v>655.74739999999997</v>
      </c>
      <c r="FC132">
        <v>7.3290317939999996</v>
      </c>
    </row>
    <row r="133" spans="1:159">
      <c r="A133">
        <v>132</v>
      </c>
      <c r="B133" t="s">
        <v>568</v>
      </c>
      <c r="C133" t="s">
        <v>536</v>
      </c>
      <c r="D133" t="s">
        <v>153</v>
      </c>
      <c r="E133" t="s">
        <v>537</v>
      </c>
      <c r="G133">
        <v>6.8626690100000003</v>
      </c>
      <c r="H133">
        <v>1.15619516</v>
      </c>
      <c r="I133">
        <v>4.1659802800000003</v>
      </c>
      <c r="J133">
        <v>1.3786779499999999</v>
      </c>
      <c r="K133">
        <v>1.3859585400000001</v>
      </c>
      <c r="L133">
        <v>14.949480899999999</v>
      </c>
      <c r="M133">
        <v>8.5342154000000003E-2</v>
      </c>
      <c r="N133">
        <v>8.4273439999999998E-3</v>
      </c>
      <c r="O133">
        <v>5.2502400000000002E-4</v>
      </c>
      <c r="P133">
        <v>2.3082071999999999E-2</v>
      </c>
      <c r="Q133">
        <v>5.3534102E-2</v>
      </c>
      <c r="R133">
        <v>0.54715202500000004</v>
      </c>
      <c r="S133">
        <v>5.5118600000000004E-3</v>
      </c>
      <c r="T133">
        <v>8.8714862000000005E-2</v>
      </c>
      <c r="U133">
        <v>1.81146E-4</v>
      </c>
      <c r="V133">
        <v>3.3840336679999998</v>
      </c>
      <c r="W133">
        <v>0.18504126600000001</v>
      </c>
      <c r="X133">
        <v>1.369509949</v>
      </c>
      <c r="Y133">
        <v>2.1633048229999998</v>
      </c>
      <c r="Z133">
        <v>2.3858989000000001E-2</v>
      </c>
      <c r="AA133">
        <v>2.4087682529999999</v>
      </c>
      <c r="AB133">
        <v>0.79277328300000005</v>
      </c>
      <c r="AC133">
        <v>0.36727343099999998</v>
      </c>
      <c r="AD133">
        <v>0.87666995199999997</v>
      </c>
      <c r="AE133">
        <v>90.396127890000002</v>
      </c>
      <c r="AF133" t="s">
        <v>568</v>
      </c>
      <c r="AG133" t="s">
        <v>156</v>
      </c>
      <c r="AH133" t="s">
        <v>569</v>
      </c>
      <c r="AI133" s="4" t="s">
        <v>3418</v>
      </c>
      <c r="AJ133">
        <v>21.80088361</v>
      </c>
      <c r="AK133">
        <v>1.0764761490000001</v>
      </c>
      <c r="AL133">
        <v>395.90385270000002</v>
      </c>
      <c r="AM133">
        <v>10928.895109999999</v>
      </c>
      <c r="AN133">
        <v>3203.5048470000002</v>
      </c>
      <c r="AO133">
        <v>39402.039799999999</v>
      </c>
      <c r="AP133">
        <v>4.7549705400000004</v>
      </c>
      <c r="AQ133">
        <v>1080.7148629999999</v>
      </c>
      <c r="AR133">
        <v>39.911256520000002</v>
      </c>
      <c r="AS133">
        <v>32.800226189999997</v>
      </c>
      <c r="AT133">
        <v>425.69134739999998</v>
      </c>
      <c r="AU133">
        <v>25508.482400000001</v>
      </c>
      <c r="AV133">
        <v>10.219878599999999</v>
      </c>
      <c r="AW133">
        <v>26.503184260000001</v>
      </c>
      <c r="AX133">
        <v>33.341814399999997</v>
      </c>
      <c r="AY133">
        <v>43.138793790000001</v>
      </c>
      <c r="AZ133">
        <v>5.9908451879999998</v>
      </c>
      <c r="BA133">
        <v>1.962204877</v>
      </c>
      <c r="BB133">
        <v>1.540208625</v>
      </c>
      <c r="BC133">
        <v>22.50127354</v>
      </c>
      <c r="BD133">
        <v>84.431186789999998</v>
      </c>
      <c r="BE133">
        <v>10.754585029999999</v>
      </c>
      <c r="BF133">
        <v>6.3949453180000004</v>
      </c>
      <c r="BG133">
        <v>1.9852355209999999</v>
      </c>
      <c r="BH133">
        <v>0.51931844100000002</v>
      </c>
      <c r="BI133">
        <v>1.0964587139999999</v>
      </c>
      <c r="BJ133">
        <v>5.6516081829999996</v>
      </c>
      <c r="BK133">
        <v>5.3319999999999995E-4</v>
      </c>
      <c r="BL133">
        <v>3.1243508430000002</v>
      </c>
      <c r="BM133">
        <v>95.701338140000004</v>
      </c>
      <c r="BN133">
        <v>21.61576299</v>
      </c>
      <c r="BO133">
        <v>44.154076420000003</v>
      </c>
      <c r="BP133">
        <v>4.878491543</v>
      </c>
      <c r="BQ133">
        <v>18.25503338</v>
      </c>
      <c r="BR133">
        <v>3.5715109360000001</v>
      </c>
      <c r="BS133">
        <v>0.66314469300000001</v>
      </c>
      <c r="BT133">
        <v>3.345624892</v>
      </c>
      <c r="BU133">
        <v>0.40623424400000002</v>
      </c>
      <c r="BV133">
        <v>2.1159839100000002</v>
      </c>
      <c r="BW133">
        <v>0.374240872</v>
      </c>
      <c r="BX133">
        <v>0.99231249399999999</v>
      </c>
      <c r="BY133">
        <v>0.83143441600000001</v>
      </c>
      <c r="BZ133">
        <v>0.15747064599999999</v>
      </c>
      <c r="CA133">
        <v>10.78441404</v>
      </c>
      <c r="CB133">
        <v>6.1707881990000004</v>
      </c>
      <c r="CC133">
        <v>264.26400000000001</v>
      </c>
      <c r="CD133">
        <v>3.9982407740000001</v>
      </c>
      <c r="CE133">
        <v>92</v>
      </c>
      <c r="CF133">
        <v>8.51</v>
      </c>
      <c r="CG133">
        <v>144.9</v>
      </c>
      <c r="CH133" t="s">
        <v>570</v>
      </c>
      <c r="CI133">
        <v>1.276608583</v>
      </c>
      <c r="CJ133">
        <v>1.4520884E-2</v>
      </c>
      <c r="CK133">
        <v>3762.9845070000001</v>
      </c>
      <c r="CL133">
        <v>5472.2196569999996</v>
      </c>
      <c r="CM133">
        <v>6708.6107389999997</v>
      </c>
      <c r="CN133">
        <v>3763.5591869999998</v>
      </c>
      <c r="CO133">
        <v>0.10316357299999999</v>
      </c>
      <c r="CP133">
        <v>9.9198867570000004</v>
      </c>
      <c r="CQ133">
        <v>1.691560291</v>
      </c>
      <c r="CR133">
        <v>2.995915434</v>
      </c>
      <c r="CS133">
        <v>25.709987730000002</v>
      </c>
      <c r="CT133">
        <v>591.09728180000002</v>
      </c>
      <c r="CU133">
        <v>0.40846596499999999</v>
      </c>
      <c r="CV133">
        <v>1.9531903989999999</v>
      </c>
      <c r="CW133">
        <v>11.35498031</v>
      </c>
      <c r="CX133">
        <v>20.121413860000001</v>
      </c>
      <c r="CY133">
        <v>0.15123083300000001</v>
      </c>
      <c r="CZ133">
        <v>5.9351580000000001E-2</v>
      </c>
      <c r="DA133">
        <v>0.40020088799999998</v>
      </c>
      <c r="DB133">
        <v>2.6434451499999998</v>
      </c>
      <c r="DC133">
        <v>51.4684861</v>
      </c>
      <c r="DD133">
        <v>0.30523156899999998</v>
      </c>
      <c r="DE133">
        <v>0.67219848199999999</v>
      </c>
      <c r="DF133">
        <v>6.1022252999999999E-2</v>
      </c>
      <c r="DG133">
        <v>0.42774564799999998</v>
      </c>
      <c r="DH133">
        <v>3.5160777999999997E-2</v>
      </c>
      <c r="DI133">
        <v>0.80275934599999998</v>
      </c>
      <c r="DJ133">
        <v>5.4572407000000003E-2</v>
      </c>
      <c r="DK133">
        <v>0.109971419</v>
      </c>
      <c r="DL133">
        <v>39.107423990000001</v>
      </c>
      <c r="DM133">
        <v>0.61465437300000003</v>
      </c>
      <c r="DN133">
        <v>1.265683235</v>
      </c>
      <c r="DO133">
        <v>0.14538832900000001</v>
      </c>
      <c r="DP133">
        <v>0.555353243</v>
      </c>
      <c r="DQ133">
        <v>0.10440348000000001</v>
      </c>
      <c r="DR133">
        <v>2.5924537000000001E-2</v>
      </c>
      <c r="DS133">
        <v>9.9684459000000003E-2</v>
      </c>
      <c r="DT133">
        <v>1.2633858E-2</v>
      </c>
      <c r="DU133">
        <v>6.2488215E-2</v>
      </c>
      <c r="DV133">
        <v>1.0582869E-2</v>
      </c>
      <c r="DW133">
        <v>3.0294287999999999E-2</v>
      </c>
      <c r="DX133">
        <v>2.1000806E-2</v>
      </c>
      <c r="DY133">
        <v>7.038753E-3</v>
      </c>
      <c r="DZ133">
        <v>0.54925848799999999</v>
      </c>
      <c r="EA133">
        <v>0.24899528000000001</v>
      </c>
      <c r="EB133">
        <v>115.4097222</v>
      </c>
      <c r="EC133">
        <v>35.584722220000003</v>
      </c>
      <c r="ED133">
        <v>0.39398401999999999</v>
      </c>
      <c r="EE133">
        <v>5033.6000979999999</v>
      </c>
      <c r="EF133">
        <v>3553.5</v>
      </c>
      <c r="EG133">
        <v>849.5</v>
      </c>
      <c r="EH133">
        <v>0.481638014</v>
      </c>
      <c r="EI133">
        <v>-1.2000000479999999</v>
      </c>
      <c r="EJ133">
        <v>26.799999239999998</v>
      </c>
      <c r="EK133">
        <v>41.16999817</v>
      </c>
      <c r="EL133">
        <v>-18.739999770000001</v>
      </c>
      <c r="EM133">
        <v>56</v>
      </c>
      <c r="EN133">
        <v>44</v>
      </c>
      <c r="EO133">
        <v>663.90416640000001</v>
      </c>
      <c r="EP133" t="s">
        <v>3250</v>
      </c>
      <c r="EQ133" t="s">
        <v>3249</v>
      </c>
      <c r="ER133" t="s">
        <v>3248</v>
      </c>
      <c r="ES133" t="s">
        <v>3240</v>
      </c>
      <c r="EW133" t="s">
        <v>3240</v>
      </c>
      <c r="EY133">
        <v>7.07</v>
      </c>
      <c r="EZ133">
        <v>2.81</v>
      </c>
      <c r="FA133">
        <v>9.8800000000000008</v>
      </c>
      <c r="FB133">
        <v>621.69799999999998</v>
      </c>
      <c r="FC133">
        <v>11.348932599999999</v>
      </c>
    </row>
    <row r="134" spans="1:159">
      <c r="A134">
        <v>133</v>
      </c>
      <c r="B134" t="s">
        <v>571</v>
      </c>
      <c r="C134" t="s">
        <v>536</v>
      </c>
      <c r="D134" t="s">
        <v>153</v>
      </c>
      <c r="E134" t="s">
        <v>537</v>
      </c>
      <c r="G134">
        <v>6.0943738400000003</v>
      </c>
      <c r="H134">
        <v>1.0273024399999999</v>
      </c>
      <c r="I134">
        <v>3.1048277500000001</v>
      </c>
      <c r="J134">
        <v>1.2115654</v>
      </c>
      <c r="K134">
        <v>0.90196816000000002</v>
      </c>
      <c r="L134">
        <v>12.3400376</v>
      </c>
      <c r="M134">
        <v>0.11014484500000001</v>
      </c>
      <c r="N134">
        <v>9.4946900000000001E-3</v>
      </c>
      <c r="O134">
        <v>7.1106100000000003E-4</v>
      </c>
      <c r="P134">
        <v>2.4219193E-2</v>
      </c>
      <c r="Q134">
        <v>4.5432581E-2</v>
      </c>
      <c r="R134">
        <v>0.70568564300000003</v>
      </c>
      <c r="S134">
        <v>4.8312219999999996E-3</v>
      </c>
      <c r="T134">
        <v>8.8740000999999999E-2</v>
      </c>
      <c r="U134">
        <v>1.9906500000000001E-4</v>
      </c>
      <c r="V134">
        <v>3.602948993</v>
      </c>
      <c r="W134">
        <v>0.16602721400000001</v>
      </c>
      <c r="X134">
        <v>1.261535933</v>
      </c>
      <c r="Y134">
        <v>1.544840022</v>
      </c>
      <c r="Z134">
        <v>5.4586061999999998E-2</v>
      </c>
      <c r="AA134">
        <v>3.0861948020000001</v>
      </c>
      <c r="AB134">
        <v>0.86289778100000003</v>
      </c>
      <c r="AC134">
        <v>0.967323402</v>
      </c>
      <c r="AD134">
        <v>1.3733429319999999</v>
      </c>
      <c r="AE134">
        <v>85.823189499999998</v>
      </c>
      <c r="AF134" t="s">
        <v>571</v>
      </c>
      <c r="AG134" t="s">
        <v>156</v>
      </c>
      <c r="AH134" t="s">
        <v>572</v>
      </c>
      <c r="AI134" s="4" t="s">
        <v>3418</v>
      </c>
      <c r="AJ134">
        <v>19.771766320000001</v>
      </c>
      <c r="AK134">
        <v>0.93677794599999997</v>
      </c>
      <c r="AL134">
        <v>350.18209230000002</v>
      </c>
      <c r="AM134">
        <v>9964.7112020000004</v>
      </c>
      <c r="AN134">
        <v>2990.4624560000002</v>
      </c>
      <c r="AO134">
        <v>35422.1852</v>
      </c>
      <c r="AP134">
        <v>4.3637701760000001</v>
      </c>
      <c r="AQ134">
        <v>1004.913089</v>
      </c>
      <c r="AR134">
        <v>37.370349050000002</v>
      </c>
      <c r="AS134">
        <v>30.951532060000002</v>
      </c>
      <c r="AT134">
        <v>392.17414939999998</v>
      </c>
      <c r="AU134">
        <v>23783.431990000001</v>
      </c>
      <c r="AV134">
        <v>9.4987491049999999</v>
      </c>
      <c r="AW134">
        <v>24.727029649999999</v>
      </c>
      <c r="AX134">
        <v>29.840394920000001</v>
      </c>
      <c r="AY134">
        <v>38.923282100000002</v>
      </c>
      <c r="AZ134">
        <v>5.5371055650000001</v>
      </c>
      <c r="BA134">
        <v>1.8311425029999999</v>
      </c>
      <c r="BB134">
        <v>1.1254125829999999</v>
      </c>
      <c r="BC134">
        <v>20.946465</v>
      </c>
      <c r="BD134">
        <v>78.182281020000005</v>
      </c>
      <c r="BE134">
        <v>9.9183414340000002</v>
      </c>
      <c r="BF134">
        <v>5.9461602229999997</v>
      </c>
      <c r="BG134">
        <v>1.8424443210000001</v>
      </c>
      <c r="BH134">
        <v>0.465847654</v>
      </c>
      <c r="BI134">
        <v>0.97509591200000001</v>
      </c>
      <c r="BJ134">
        <v>5.4488700830000001</v>
      </c>
      <c r="BK134">
        <v>5.3319999999999995E-4</v>
      </c>
      <c r="BL134">
        <v>2.855777083</v>
      </c>
      <c r="BM134">
        <v>85.380978769999999</v>
      </c>
      <c r="BN134">
        <v>21.278296560000001</v>
      </c>
      <c r="BO134">
        <v>43.210025520000002</v>
      </c>
      <c r="BP134">
        <v>4.7187372319999996</v>
      </c>
      <c r="BQ134">
        <v>17.535465479999999</v>
      </c>
      <c r="BR134">
        <v>3.318754346</v>
      </c>
      <c r="BS134">
        <v>0.59088479100000002</v>
      </c>
      <c r="BT134">
        <v>3.142810635</v>
      </c>
      <c r="BU134">
        <v>0.37586726199999998</v>
      </c>
      <c r="BV134">
        <v>1.9271780000000001</v>
      </c>
      <c r="BW134">
        <v>0.34318407400000001</v>
      </c>
      <c r="BX134">
        <v>0.90570324599999996</v>
      </c>
      <c r="BY134">
        <v>0.75411361099999996</v>
      </c>
      <c r="BZ134">
        <v>0.15118036900000001</v>
      </c>
      <c r="CA134">
        <v>10.00536018</v>
      </c>
      <c r="CB134">
        <v>8.0361199849999991</v>
      </c>
      <c r="CC134">
        <v>186.34</v>
      </c>
      <c r="CD134">
        <v>5.6970375400000002</v>
      </c>
      <c r="CE134">
        <v>121.1</v>
      </c>
      <c r="CF134">
        <v>8.15</v>
      </c>
      <c r="CG134">
        <v>136.4</v>
      </c>
      <c r="CH134" t="s">
        <v>573</v>
      </c>
      <c r="CI134">
        <v>1.740266707</v>
      </c>
      <c r="CJ134">
        <v>7.8242627999999995E-2</v>
      </c>
      <c r="CK134">
        <v>2607.383331</v>
      </c>
      <c r="CL134">
        <v>5803.4345030000004</v>
      </c>
      <c r="CM134">
        <v>12270.807860000001</v>
      </c>
      <c r="CN134">
        <v>4507.4850390000001</v>
      </c>
      <c r="CO134">
        <v>0.117519234</v>
      </c>
      <c r="CP134">
        <v>12.442217550000001</v>
      </c>
      <c r="CQ134">
        <v>1.7820240439999999</v>
      </c>
      <c r="CR134">
        <v>3.4474093369999999</v>
      </c>
      <c r="CS134">
        <v>31.982582069999999</v>
      </c>
      <c r="CT134">
        <v>712.08766270000001</v>
      </c>
      <c r="CU134">
        <v>0.52211412700000004</v>
      </c>
      <c r="CV134">
        <v>1.931693205</v>
      </c>
      <c r="CW134">
        <v>11.818509779999999</v>
      </c>
      <c r="CX134">
        <v>24.568787650000001</v>
      </c>
      <c r="CY134">
        <v>0.172546908</v>
      </c>
      <c r="CZ134">
        <v>0.10886921099999999</v>
      </c>
      <c r="DA134">
        <v>0.49329879300000001</v>
      </c>
      <c r="DB134">
        <v>3.0561015419999999</v>
      </c>
      <c r="DC134">
        <v>56.338610510000002</v>
      </c>
      <c r="DD134">
        <v>0.37418226799999998</v>
      </c>
      <c r="DE134">
        <v>0.28715157899999999</v>
      </c>
      <c r="DF134">
        <v>0.186608988</v>
      </c>
      <c r="DG134">
        <v>1.19056085</v>
      </c>
      <c r="DH134">
        <v>4.5793949E-2</v>
      </c>
      <c r="DI134">
        <v>0.91367827700000004</v>
      </c>
      <c r="DJ134">
        <v>7.3978253999999993E-2</v>
      </c>
      <c r="DK134">
        <v>0.139246341</v>
      </c>
      <c r="DL134">
        <v>52.820492440000002</v>
      </c>
      <c r="DM134">
        <v>0.595834054</v>
      </c>
      <c r="DN134">
        <v>1.2407946780000001</v>
      </c>
      <c r="DO134">
        <v>0.14602003999999999</v>
      </c>
      <c r="DP134">
        <v>0.54234648399999996</v>
      </c>
      <c r="DQ134">
        <v>0.120391401</v>
      </c>
      <c r="DR134">
        <v>5.1465320000000002E-2</v>
      </c>
      <c r="DS134">
        <v>0.12952159699999999</v>
      </c>
      <c r="DT134">
        <v>2.0540969999999999E-2</v>
      </c>
      <c r="DU134">
        <v>8.2862940999999996E-2</v>
      </c>
      <c r="DV134">
        <v>1.8654786E-2</v>
      </c>
      <c r="DW134">
        <v>4.1180538000000003E-2</v>
      </c>
      <c r="DX134">
        <v>3.2639959000000003E-2</v>
      </c>
      <c r="DY134">
        <v>1.2073354E-2</v>
      </c>
      <c r="DZ134">
        <v>1.4838412949999999</v>
      </c>
      <c r="EA134">
        <v>0.21150011199999999</v>
      </c>
      <c r="EB134">
        <v>115.4097222</v>
      </c>
      <c r="EC134">
        <v>35.584722220000003</v>
      </c>
      <c r="ED134">
        <v>0.39398401999999999</v>
      </c>
      <c r="EE134">
        <v>5033.6000979999999</v>
      </c>
      <c r="EF134">
        <v>3553.5</v>
      </c>
      <c r="EG134">
        <v>849.5</v>
      </c>
      <c r="EH134">
        <v>0.481638014</v>
      </c>
      <c r="EI134">
        <v>-1.2000000479999999</v>
      </c>
      <c r="EJ134">
        <v>26.799999239999998</v>
      </c>
      <c r="EK134">
        <v>41.16999817</v>
      </c>
      <c r="EL134">
        <v>-18.739999770000001</v>
      </c>
      <c r="EM134">
        <v>56</v>
      </c>
      <c r="EN134">
        <v>44</v>
      </c>
      <c r="EO134">
        <v>663.90416640000001</v>
      </c>
      <c r="EP134" t="s">
        <v>3250</v>
      </c>
      <c r="EQ134" t="s">
        <v>3249</v>
      </c>
      <c r="ER134" t="s">
        <v>3248</v>
      </c>
      <c r="ES134" t="s">
        <v>3240</v>
      </c>
      <c r="EW134" t="s">
        <v>3240</v>
      </c>
      <c r="EY134">
        <v>6.66</v>
      </c>
      <c r="EZ134">
        <v>2.44</v>
      </c>
      <c r="FA134">
        <v>9.1</v>
      </c>
      <c r="FB134">
        <v>469.4074</v>
      </c>
      <c r="FC134">
        <v>8.5056734939999998</v>
      </c>
    </row>
    <row r="135" spans="1:159">
      <c r="A135">
        <v>134</v>
      </c>
      <c r="B135" t="s">
        <v>574</v>
      </c>
      <c r="C135" t="s">
        <v>536</v>
      </c>
      <c r="D135" t="s">
        <v>153</v>
      </c>
      <c r="E135" t="s">
        <v>537</v>
      </c>
      <c r="G135">
        <v>3.01784045</v>
      </c>
      <c r="H135">
        <v>0.72710797999999999</v>
      </c>
      <c r="I135">
        <v>2.4940033599999998</v>
      </c>
      <c r="J135">
        <v>0.88735445999999996</v>
      </c>
      <c r="K135">
        <v>0.47248635999999999</v>
      </c>
      <c r="L135">
        <v>7.5987926100000003</v>
      </c>
      <c r="M135">
        <v>3.8807975000000001E-2</v>
      </c>
      <c r="N135">
        <v>5.7298599999999998E-3</v>
      </c>
      <c r="O135">
        <v>5.9326400000000003E-4</v>
      </c>
      <c r="P135">
        <v>2.1004412E-2</v>
      </c>
      <c r="Q135">
        <v>9.2183966000000006E-2</v>
      </c>
      <c r="R135">
        <v>0.36522339100000001</v>
      </c>
      <c r="S135">
        <v>2.1868859999999999E-3</v>
      </c>
      <c r="T135">
        <v>6.1242931E-2</v>
      </c>
      <c r="U135">
        <v>2.35873E-4</v>
      </c>
      <c r="V135">
        <v>2.4372972160000002</v>
      </c>
      <c r="W135">
        <v>0.12596589399999999</v>
      </c>
      <c r="X135">
        <v>0.92986996099999997</v>
      </c>
      <c r="Y135">
        <v>1.214479895</v>
      </c>
      <c r="Z135">
        <v>2.4093181000000002E-2</v>
      </c>
      <c r="AA135">
        <v>5.3674172230000003</v>
      </c>
      <c r="AB135">
        <v>0.56763976500000002</v>
      </c>
      <c r="AC135">
        <v>0.92344774900000004</v>
      </c>
      <c r="AD135">
        <v>1.098597869</v>
      </c>
      <c r="AE135">
        <v>62.579079620000002</v>
      </c>
      <c r="AF135" t="s">
        <v>574</v>
      </c>
      <c r="AG135" t="s">
        <v>156</v>
      </c>
      <c r="AH135" t="s">
        <v>575</v>
      </c>
      <c r="AI135" s="4" t="s">
        <v>3418</v>
      </c>
      <c r="AJ135">
        <v>17.723835279999999</v>
      </c>
      <c r="AK135">
        <v>0.812403282</v>
      </c>
      <c r="AL135">
        <v>340.60738479999998</v>
      </c>
      <c r="AM135">
        <v>9305.0633930000004</v>
      </c>
      <c r="AN135">
        <v>2629.805288</v>
      </c>
      <c r="AO135">
        <v>34003.401290000002</v>
      </c>
      <c r="AP135">
        <v>3.9892135390000001</v>
      </c>
      <c r="AQ135">
        <v>980.14879589999998</v>
      </c>
      <c r="AR135">
        <v>34.710345670000002</v>
      </c>
      <c r="AS135">
        <v>28.31903762</v>
      </c>
      <c r="AT135">
        <v>366.40633179999998</v>
      </c>
      <c r="AU135">
        <v>21819.127260000001</v>
      </c>
      <c r="AV135">
        <v>8.746021421</v>
      </c>
      <c r="AW135">
        <v>22.282202890000001</v>
      </c>
      <c r="AX135">
        <v>30.161999439999999</v>
      </c>
      <c r="AY135">
        <v>35.978684049999998</v>
      </c>
      <c r="AZ135">
        <v>5.007577833</v>
      </c>
      <c r="BA135">
        <v>1.6955429989999999</v>
      </c>
      <c r="BB135">
        <v>0.96243105600000001</v>
      </c>
      <c r="BC135">
        <v>18.218588140000001</v>
      </c>
      <c r="BD135">
        <v>72.163507120000006</v>
      </c>
      <c r="BE135">
        <v>9.1363711040000002</v>
      </c>
      <c r="BF135">
        <v>6.7026847509999996</v>
      </c>
      <c r="BG135">
        <v>1.849002907</v>
      </c>
      <c r="BH135">
        <v>0.41384718100000001</v>
      </c>
      <c r="BI135">
        <v>0.439935733</v>
      </c>
      <c r="BJ135">
        <v>5.5118915099999999</v>
      </c>
      <c r="BK135">
        <v>5.3319999999999995E-4</v>
      </c>
      <c r="BL135">
        <v>2.50839649</v>
      </c>
      <c r="BM135">
        <v>74.31956735</v>
      </c>
      <c r="BN135">
        <v>18.98801911</v>
      </c>
      <c r="BO135">
        <v>38.24717493</v>
      </c>
      <c r="BP135">
        <v>4.1804758990000002</v>
      </c>
      <c r="BQ135">
        <v>15.58457215</v>
      </c>
      <c r="BR135">
        <v>2.9624356199999999</v>
      </c>
      <c r="BS135">
        <v>0.56462279100000001</v>
      </c>
      <c r="BT135">
        <v>2.8462648499999998</v>
      </c>
      <c r="BU135">
        <v>0.34094352999999999</v>
      </c>
      <c r="BV135">
        <v>1.7635518100000001</v>
      </c>
      <c r="BW135">
        <v>0.320472225</v>
      </c>
      <c r="BX135">
        <v>0.84192208499999999</v>
      </c>
      <c r="BY135">
        <v>0.71501977400000005</v>
      </c>
      <c r="BZ135">
        <v>0.17334160900000001</v>
      </c>
      <c r="CA135">
        <v>8.9471968460000006</v>
      </c>
      <c r="CB135">
        <v>4.9256944970000003</v>
      </c>
      <c r="CC135">
        <v>214.291</v>
      </c>
      <c r="CD135">
        <v>4.9966023100000001</v>
      </c>
      <c r="CE135">
        <v>107.8</v>
      </c>
      <c r="CF135">
        <v>7.99</v>
      </c>
      <c r="CG135">
        <v>136</v>
      </c>
      <c r="CH135" t="s">
        <v>576</v>
      </c>
      <c r="CI135">
        <v>1.683612653</v>
      </c>
      <c r="CJ135">
        <v>7.6260948999999995E-2</v>
      </c>
      <c r="CK135">
        <v>2436.110013</v>
      </c>
      <c r="CL135">
        <v>5626.2813169999999</v>
      </c>
      <c r="CM135">
        <v>8020.4707600000002</v>
      </c>
      <c r="CN135">
        <v>3227.3142480000001</v>
      </c>
      <c r="CO135">
        <v>8.1514791000000003E-2</v>
      </c>
      <c r="CP135">
        <v>12.29179946</v>
      </c>
      <c r="CQ135">
        <v>1.3878896919999999</v>
      </c>
      <c r="CR135">
        <v>2.1666912410000001</v>
      </c>
      <c r="CS135">
        <v>27.274352950000001</v>
      </c>
      <c r="CT135">
        <v>625.35821820000001</v>
      </c>
      <c r="CU135">
        <v>0.59786642899999998</v>
      </c>
      <c r="CV135">
        <v>2.4086255109999999</v>
      </c>
      <c r="CW135">
        <v>13.829149279999999</v>
      </c>
      <c r="CX135">
        <v>17.10725532</v>
      </c>
      <c r="CY135">
        <v>0.16602408900000001</v>
      </c>
      <c r="CZ135">
        <v>6.7484045000000006E-2</v>
      </c>
      <c r="DA135">
        <v>0.39953895</v>
      </c>
      <c r="DB135">
        <v>5.3479620710000004</v>
      </c>
      <c r="DC135">
        <v>42.317502930000003</v>
      </c>
      <c r="DD135">
        <v>0.27641819200000001</v>
      </c>
      <c r="DE135">
        <v>0.48716480299999998</v>
      </c>
      <c r="DF135">
        <v>0.102131339</v>
      </c>
      <c r="DG135">
        <v>0.37582122299999998</v>
      </c>
      <c r="DH135">
        <v>2.0147575000000001E-2</v>
      </c>
      <c r="DI135">
        <v>0.93217009699999998</v>
      </c>
      <c r="DJ135">
        <v>5.6967711999999997E-2</v>
      </c>
      <c r="DK135">
        <v>0.13618280599999999</v>
      </c>
      <c r="DL135">
        <v>37.951918919999997</v>
      </c>
      <c r="DM135">
        <v>0.55142465900000004</v>
      </c>
      <c r="DN135">
        <v>1.146417668</v>
      </c>
      <c r="DO135">
        <v>0.13053975500000001</v>
      </c>
      <c r="DP135">
        <v>0.489292479</v>
      </c>
      <c r="DQ135">
        <v>9.4945867000000003E-2</v>
      </c>
      <c r="DR135">
        <v>3.5621758000000003E-2</v>
      </c>
      <c r="DS135">
        <v>0.102626259</v>
      </c>
      <c r="DT135">
        <v>1.3996150000000001E-2</v>
      </c>
      <c r="DU135">
        <v>6.0192862E-2</v>
      </c>
      <c r="DV135">
        <v>1.1882889000000001E-2</v>
      </c>
      <c r="DW135">
        <v>3.1566296000000001E-2</v>
      </c>
      <c r="DX135">
        <v>2.1024977E-2</v>
      </c>
      <c r="DY135">
        <v>1.1078523E-2</v>
      </c>
      <c r="DZ135">
        <v>0.71801766600000005</v>
      </c>
      <c r="EA135">
        <v>0.200129373</v>
      </c>
      <c r="EB135">
        <v>115.4097222</v>
      </c>
      <c r="EC135">
        <v>35.584722220000003</v>
      </c>
      <c r="ED135">
        <v>0.39398401999999999</v>
      </c>
      <c r="EE135">
        <v>5033.6000979999999</v>
      </c>
      <c r="EF135">
        <v>3553.5</v>
      </c>
      <c r="EG135">
        <v>849.5</v>
      </c>
      <c r="EH135">
        <v>0.481638014</v>
      </c>
      <c r="EI135">
        <v>-1.2000000479999999</v>
      </c>
      <c r="EJ135">
        <v>26.799999239999998</v>
      </c>
      <c r="EK135">
        <v>41.16999817</v>
      </c>
      <c r="EL135">
        <v>-18.739999770000001</v>
      </c>
      <c r="EM135">
        <v>56</v>
      </c>
      <c r="EN135">
        <v>44</v>
      </c>
      <c r="EO135">
        <v>663.90416640000001</v>
      </c>
      <c r="EP135" t="s">
        <v>3250</v>
      </c>
      <c r="EQ135" t="s">
        <v>3249</v>
      </c>
      <c r="ER135" t="s">
        <v>3248</v>
      </c>
      <c r="ES135" t="s">
        <v>3240</v>
      </c>
      <c r="EW135" t="s">
        <v>3240</v>
      </c>
      <c r="EY135">
        <v>7.65</v>
      </c>
      <c r="EZ135">
        <v>2.88</v>
      </c>
      <c r="FA135">
        <v>10.53</v>
      </c>
      <c r="FB135">
        <v>549.02539999999999</v>
      </c>
      <c r="FC135">
        <v>7.8251995399999998</v>
      </c>
    </row>
    <row r="136" spans="1:159">
      <c r="A136">
        <v>135</v>
      </c>
      <c r="B136" t="s">
        <v>577</v>
      </c>
      <c r="C136" t="s">
        <v>536</v>
      </c>
      <c r="D136" t="s">
        <v>153</v>
      </c>
      <c r="E136" t="s">
        <v>537</v>
      </c>
      <c r="G136">
        <v>3.7041296400000001</v>
      </c>
      <c r="H136">
        <v>0.65839143</v>
      </c>
      <c r="I136">
        <v>2.97150669</v>
      </c>
      <c r="J136">
        <v>1.0674831300000001</v>
      </c>
      <c r="K136">
        <v>0.49605958</v>
      </c>
      <c r="L136">
        <v>8.8975704699999998</v>
      </c>
      <c r="M136">
        <v>5.1259129E-2</v>
      </c>
      <c r="N136">
        <v>7.8366789999999992E-3</v>
      </c>
      <c r="O136">
        <v>4.3057799999999998E-4</v>
      </c>
      <c r="P136">
        <v>1.9496271999999999E-2</v>
      </c>
      <c r="Q136">
        <v>6.6989940999999997E-2</v>
      </c>
      <c r="R136">
        <v>0.34594705599999998</v>
      </c>
      <c r="S136">
        <v>2.2755990000000001E-3</v>
      </c>
      <c r="T136">
        <v>5.7562228999999999E-2</v>
      </c>
      <c r="U136">
        <v>2.3100700000000001E-4</v>
      </c>
      <c r="V136">
        <v>1.7463778320000001</v>
      </c>
      <c r="W136">
        <v>9.4732008000000006E-2</v>
      </c>
      <c r="X136">
        <v>0.88214425500000004</v>
      </c>
      <c r="Y136">
        <v>0.96947579900000003</v>
      </c>
      <c r="Z136">
        <v>9.6098156000000004E-2</v>
      </c>
      <c r="AA136">
        <v>2.351265444</v>
      </c>
      <c r="AB136">
        <v>0.412861327</v>
      </c>
      <c r="AC136">
        <v>1.0306581990000001</v>
      </c>
      <c r="AD136">
        <v>0.83271381700000002</v>
      </c>
      <c r="AE136">
        <v>58.558199799999997</v>
      </c>
      <c r="AF136" t="s">
        <v>577</v>
      </c>
      <c r="AG136" t="s">
        <v>156</v>
      </c>
      <c r="AH136" t="s">
        <v>578</v>
      </c>
      <c r="AI136" s="4" t="s">
        <v>3418</v>
      </c>
      <c r="AJ136">
        <v>19.3164877</v>
      </c>
      <c r="AK136">
        <v>0.93989034199999999</v>
      </c>
      <c r="AL136">
        <v>337.04113960000001</v>
      </c>
      <c r="AM136">
        <v>9714.8828489999996</v>
      </c>
      <c r="AN136">
        <v>2797.0767900000001</v>
      </c>
      <c r="AO136">
        <v>34736.641109999997</v>
      </c>
      <c r="AP136">
        <v>4.2595571420000002</v>
      </c>
      <c r="AQ136">
        <v>975.79542579999998</v>
      </c>
      <c r="AR136">
        <v>36.403108279999998</v>
      </c>
      <c r="AS136">
        <v>32.471877730000003</v>
      </c>
      <c r="AT136">
        <v>398.0055959</v>
      </c>
      <c r="AU136">
        <v>23427.277689999999</v>
      </c>
      <c r="AV136">
        <v>9.4774589860000003</v>
      </c>
      <c r="AW136">
        <v>24.435727839999998</v>
      </c>
      <c r="AX136">
        <v>31.01675586</v>
      </c>
      <c r="AY136">
        <v>40.11145484</v>
      </c>
      <c r="AZ136">
        <v>5.4552434920000001</v>
      </c>
      <c r="BA136">
        <v>1.7813554979999999</v>
      </c>
      <c r="BB136">
        <v>1.116670294</v>
      </c>
      <c r="BC136">
        <v>20.132592110000001</v>
      </c>
      <c r="BD136">
        <v>75.002094299999996</v>
      </c>
      <c r="BE136">
        <v>9.5786944169999995</v>
      </c>
      <c r="BF136">
        <v>7.509738198</v>
      </c>
      <c r="BG136">
        <v>2.0974564099999999</v>
      </c>
      <c r="BH136">
        <v>0.44989985100000002</v>
      </c>
      <c r="BI136">
        <v>0.50368259199999998</v>
      </c>
      <c r="BJ136">
        <v>5.5853922989999996</v>
      </c>
      <c r="BK136">
        <v>5.3319999999999995E-4</v>
      </c>
      <c r="BL136">
        <v>2.8700459459999998</v>
      </c>
      <c r="BM136">
        <v>92.182078540000006</v>
      </c>
      <c r="BN136">
        <v>20.509752859999999</v>
      </c>
      <c r="BO136">
        <v>41.704300920000001</v>
      </c>
      <c r="BP136">
        <v>4.5801171820000004</v>
      </c>
      <c r="BQ136">
        <v>17.172610599999999</v>
      </c>
      <c r="BR136">
        <v>3.308016496</v>
      </c>
      <c r="BS136">
        <v>0.61570430499999995</v>
      </c>
      <c r="BT136">
        <v>3.1188940559999998</v>
      </c>
      <c r="BU136">
        <v>0.37344593399999998</v>
      </c>
      <c r="BV136">
        <v>1.8911915720000001</v>
      </c>
      <c r="BW136">
        <v>0.33711741200000001</v>
      </c>
      <c r="BX136">
        <v>0.885438587</v>
      </c>
      <c r="BY136">
        <v>0.74451990999999995</v>
      </c>
      <c r="BZ136">
        <v>0.19798470300000001</v>
      </c>
      <c r="CA136">
        <v>10.17145917</v>
      </c>
      <c r="CB136">
        <v>5.2838648880000001</v>
      </c>
      <c r="CC136">
        <v>215.98500000000001</v>
      </c>
      <c r="CD136">
        <v>7.0866770470000002</v>
      </c>
      <c r="CE136">
        <v>112.05</v>
      </c>
      <c r="CF136">
        <v>8.4</v>
      </c>
      <c r="CG136">
        <v>147.19999999999999</v>
      </c>
      <c r="CH136" t="s">
        <v>579</v>
      </c>
      <c r="CI136">
        <v>1.865547952</v>
      </c>
      <c r="CJ136">
        <v>4.0259340999999997E-2</v>
      </c>
      <c r="CK136">
        <v>3713.7229320000001</v>
      </c>
      <c r="CL136">
        <v>4617.3869560000003</v>
      </c>
      <c r="CM136">
        <v>8339.5013199999994</v>
      </c>
      <c r="CN136">
        <v>4169.1871449999999</v>
      </c>
      <c r="CO136">
        <v>8.6784605000000001E-2</v>
      </c>
      <c r="CP136">
        <v>11.11314638</v>
      </c>
      <c r="CQ136">
        <v>1.501785613</v>
      </c>
      <c r="CR136">
        <v>3.1635475319999999</v>
      </c>
      <c r="CS136">
        <v>26.410325530000001</v>
      </c>
      <c r="CT136">
        <v>674.96646269999997</v>
      </c>
      <c r="CU136">
        <v>0.49705191999999998</v>
      </c>
      <c r="CV136">
        <v>1.969239492</v>
      </c>
      <c r="CW136">
        <v>15.42918349</v>
      </c>
      <c r="CX136">
        <v>15.03942219</v>
      </c>
      <c r="CY136">
        <v>0.16518624300000001</v>
      </c>
      <c r="CZ136">
        <v>0.102398185</v>
      </c>
      <c r="DA136">
        <v>0.445270057</v>
      </c>
      <c r="DB136">
        <v>4.915645456</v>
      </c>
      <c r="DC136">
        <v>56.103776590000002</v>
      </c>
      <c r="DD136">
        <v>0.31414113900000001</v>
      </c>
      <c r="DE136">
        <v>0.28601599999999999</v>
      </c>
      <c r="DF136">
        <v>0.12917214799999999</v>
      </c>
      <c r="DG136">
        <v>0.71883942000000001</v>
      </c>
      <c r="DH136">
        <v>4.9731769000000002E-2</v>
      </c>
      <c r="DI136">
        <v>0.89634347199999997</v>
      </c>
      <c r="DJ136">
        <v>5.8593530999999997E-2</v>
      </c>
      <c r="DK136">
        <v>0.15976531199999999</v>
      </c>
      <c r="DL136">
        <v>65.043835569999999</v>
      </c>
      <c r="DM136">
        <v>0.53787425</v>
      </c>
      <c r="DN136">
        <v>1.1599119069999999</v>
      </c>
      <c r="DO136">
        <v>0.13448453899999999</v>
      </c>
      <c r="DP136">
        <v>0.50520259000000001</v>
      </c>
      <c r="DQ136">
        <v>9.7018844000000007E-2</v>
      </c>
      <c r="DR136">
        <v>5.0320119000000003E-2</v>
      </c>
      <c r="DS136">
        <v>0.11810103299999999</v>
      </c>
      <c r="DT136">
        <v>1.5400557E-2</v>
      </c>
      <c r="DU136">
        <v>6.7526300999999997E-2</v>
      </c>
      <c r="DV136">
        <v>1.4459197999999999E-2</v>
      </c>
      <c r="DW136">
        <v>3.4498586999999997E-2</v>
      </c>
      <c r="DX136">
        <v>2.7363327E-2</v>
      </c>
      <c r="DY136">
        <v>8.4915070000000006E-3</v>
      </c>
      <c r="DZ136">
        <v>0.91385092899999998</v>
      </c>
      <c r="EA136">
        <v>0.19706464600000001</v>
      </c>
      <c r="EB136">
        <v>115.4097222</v>
      </c>
      <c r="EC136">
        <v>35.584722220000003</v>
      </c>
      <c r="ED136">
        <v>0.39398401999999999</v>
      </c>
      <c r="EE136">
        <v>5033.6000979999999</v>
      </c>
      <c r="EF136">
        <v>3553.5</v>
      </c>
      <c r="EG136">
        <v>849.5</v>
      </c>
      <c r="EH136">
        <v>0.481638014</v>
      </c>
      <c r="EI136">
        <v>-1.2000000479999999</v>
      </c>
      <c r="EJ136">
        <v>26.799999239999998</v>
      </c>
      <c r="EK136">
        <v>41.16999817</v>
      </c>
      <c r="EL136">
        <v>-18.739999770000001</v>
      </c>
      <c r="EM136">
        <v>56</v>
      </c>
      <c r="EN136">
        <v>44</v>
      </c>
      <c r="EO136">
        <v>663.90416640000001</v>
      </c>
      <c r="EP136" t="s">
        <v>3250</v>
      </c>
      <c r="EQ136" t="s">
        <v>3249</v>
      </c>
      <c r="ER136" t="s">
        <v>3248</v>
      </c>
      <c r="ES136" t="s">
        <v>3240</v>
      </c>
      <c r="EW136" t="s">
        <v>3240</v>
      </c>
      <c r="EY136">
        <v>9.1</v>
      </c>
      <c r="EZ136">
        <v>4.17</v>
      </c>
      <c r="FA136">
        <v>13.27</v>
      </c>
      <c r="FB136">
        <v>728.08119999999997</v>
      </c>
      <c r="FC136">
        <v>9.8267814090000005</v>
      </c>
    </row>
    <row r="137" spans="1:159">
      <c r="A137">
        <v>136</v>
      </c>
      <c r="B137" t="s">
        <v>580</v>
      </c>
      <c r="C137" t="s">
        <v>536</v>
      </c>
      <c r="D137" t="s">
        <v>153</v>
      </c>
      <c r="E137" t="s">
        <v>537</v>
      </c>
      <c r="G137">
        <v>4.0859273399999996</v>
      </c>
      <c r="H137">
        <v>0.62550331999999997</v>
      </c>
      <c r="I137">
        <v>2.6738772900000001</v>
      </c>
      <c r="J137">
        <v>1.13225569</v>
      </c>
      <c r="K137">
        <v>0.74636217999999999</v>
      </c>
      <c r="L137">
        <v>9.2639258200000008</v>
      </c>
      <c r="M137">
        <v>4.8558098000000001E-2</v>
      </c>
      <c r="N137">
        <v>6.2603370000000004E-3</v>
      </c>
      <c r="O137">
        <v>5.44434E-4</v>
      </c>
      <c r="P137">
        <v>2.1273553000000001E-2</v>
      </c>
      <c r="Q137">
        <v>0.100231974</v>
      </c>
      <c r="R137">
        <v>0.41145559300000001</v>
      </c>
      <c r="S137">
        <v>2.5358550000000001E-3</v>
      </c>
      <c r="T137">
        <v>6.9094323999999999E-2</v>
      </c>
      <c r="U137">
        <v>1.8505600000000001E-4</v>
      </c>
      <c r="V137">
        <v>2.7522089940000001</v>
      </c>
      <c r="W137">
        <v>0.13116713999999999</v>
      </c>
      <c r="X137">
        <v>0.98427961500000005</v>
      </c>
      <c r="Y137">
        <v>1.3166811359999999</v>
      </c>
      <c r="Z137">
        <v>8.8393263999999999E-2</v>
      </c>
      <c r="AA137">
        <v>3.2455808080000002</v>
      </c>
      <c r="AB137">
        <v>0.65837978600000002</v>
      </c>
      <c r="AC137">
        <v>1.139912501</v>
      </c>
      <c r="AD137">
        <v>0.58748281599999996</v>
      </c>
      <c r="AE137">
        <v>58.40700958</v>
      </c>
      <c r="AF137" t="s">
        <v>580</v>
      </c>
      <c r="AG137" t="s">
        <v>156</v>
      </c>
      <c r="AH137" t="s">
        <v>581</v>
      </c>
      <c r="AI137" s="4" t="s">
        <v>3418</v>
      </c>
      <c r="AJ137">
        <v>18.963273829999999</v>
      </c>
      <c r="AK137">
        <v>0.85177018500000001</v>
      </c>
      <c r="AL137">
        <v>345.0045202</v>
      </c>
      <c r="AM137">
        <v>9860.1836170000006</v>
      </c>
      <c r="AN137">
        <v>2825.4478880000001</v>
      </c>
      <c r="AO137">
        <v>35730.42108</v>
      </c>
      <c r="AP137">
        <v>4.2220657590000004</v>
      </c>
      <c r="AQ137">
        <v>1014.4712039999999</v>
      </c>
      <c r="AR137">
        <v>36.816050599999997</v>
      </c>
      <c r="AS137">
        <v>31.511410439999999</v>
      </c>
      <c r="AT137">
        <v>397.1125882</v>
      </c>
      <c r="AU137">
        <v>23485.339250000001</v>
      </c>
      <c r="AV137">
        <v>9.6204241150000005</v>
      </c>
      <c r="AW137">
        <v>29.546506740000002</v>
      </c>
      <c r="AX137">
        <v>27.438527130000001</v>
      </c>
      <c r="AY137">
        <v>40.199047620000002</v>
      </c>
      <c r="AZ137">
        <v>5.2426374669999998</v>
      </c>
      <c r="BA137">
        <v>1.6972465729999999</v>
      </c>
      <c r="BB137">
        <v>1.1578543800000001</v>
      </c>
      <c r="BC137">
        <v>20.450658189999999</v>
      </c>
      <c r="BD137">
        <v>78.991240239999996</v>
      </c>
      <c r="BE137">
        <v>9.7334320590000001</v>
      </c>
      <c r="BF137">
        <v>6.7452910299999997</v>
      </c>
      <c r="BG137">
        <v>2.0491176910000002</v>
      </c>
      <c r="BH137">
        <v>0.44586782600000002</v>
      </c>
      <c r="BI137">
        <v>0.53153082799999996</v>
      </c>
      <c r="BJ137">
        <v>5.5662547169999996</v>
      </c>
      <c r="BK137">
        <v>5.3319999999999995E-4</v>
      </c>
      <c r="BL137">
        <v>2.907395261</v>
      </c>
      <c r="BM137">
        <v>83.988109140000006</v>
      </c>
      <c r="BN137">
        <v>19.25236224</v>
      </c>
      <c r="BO137">
        <v>39.57367721</v>
      </c>
      <c r="BP137">
        <v>4.343434695</v>
      </c>
      <c r="BQ137">
        <v>16.36762615</v>
      </c>
      <c r="BR137">
        <v>3.1451857890000001</v>
      </c>
      <c r="BS137">
        <v>0.58737145300000004</v>
      </c>
      <c r="BT137">
        <v>2.9673985049999998</v>
      </c>
      <c r="BU137">
        <v>0.36310190799999997</v>
      </c>
      <c r="BV137">
        <v>1.885385831</v>
      </c>
      <c r="BW137">
        <v>0.340233852</v>
      </c>
      <c r="BX137">
        <v>0.89967699499999998</v>
      </c>
      <c r="BY137">
        <v>0.76901461699999996</v>
      </c>
      <c r="BZ137">
        <v>0.18561007199999999</v>
      </c>
      <c r="CA137">
        <v>9.5208120120000004</v>
      </c>
      <c r="CB137">
        <v>5.1527986730000004</v>
      </c>
      <c r="CC137">
        <v>214.291</v>
      </c>
      <c r="CD137">
        <v>5.1945976180000004</v>
      </c>
      <c r="CE137">
        <v>88</v>
      </c>
      <c r="CF137">
        <v>8.3699999999999992</v>
      </c>
      <c r="CG137">
        <v>146.30000000000001</v>
      </c>
      <c r="CH137" t="s">
        <v>582</v>
      </c>
      <c r="CI137">
        <v>1.479375205</v>
      </c>
      <c r="CJ137">
        <v>3.4467576999999999E-2</v>
      </c>
      <c r="CK137">
        <v>2662.2642259999998</v>
      </c>
      <c r="CL137">
        <v>4500.0592690000003</v>
      </c>
      <c r="CM137">
        <v>6578.4504720000004</v>
      </c>
      <c r="CN137">
        <v>2964.1508629999998</v>
      </c>
      <c r="CO137">
        <v>2.6127863000000001E-2</v>
      </c>
      <c r="CP137">
        <v>4.8100538479999999</v>
      </c>
      <c r="CQ137">
        <v>0.67084376599999995</v>
      </c>
      <c r="CR137">
        <v>2.819903396</v>
      </c>
      <c r="CS137">
        <v>17.26713346</v>
      </c>
      <c r="CT137">
        <v>268.32452549999999</v>
      </c>
      <c r="CU137">
        <v>0.41520005599999998</v>
      </c>
      <c r="CV137">
        <v>2.0813106170000002</v>
      </c>
      <c r="CW137">
        <v>11.64256685</v>
      </c>
      <c r="CX137">
        <v>17.750997699999999</v>
      </c>
      <c r="CY137">
        <v>5.9699134000000001E-2</v>
      </c>
      <c r="CZ137">
        <v>3.8060741000000002E-2</v>
      </c>
      <c r="DA137">
        <v>0.18882375900000001</v>
      </c>
      <c r="DB137">
        <v>4.8477691690000002</v>
      </c>
      <c r="DC137">
        <v>50.73156651</v>
      </c>
      <c r="DD137">
        <v>0.11433309699999999</v>
      </c>
      <c r="DE137">
        <v>0.35258569400000001</v>
      </c>
      <c r="DF137">
        <v>9.3121517000000001E-2</v>
      </c>
      <c r="DG137">
        <v>0.50062009100000004</v>
      </c>
      <c r="DH137">
        <v>3.4895382000000003E-2</v>
      </c>
      <c r="DI137">
        <v>0.94238673299999998</v>
      </c>
      <c r="DJ137">
        <v>5.0370802999999999E-2</v>
      </c>
      <c r="DK137">
        <v>6.5735054000000001E-2</v>
      </c>
      <c r="DL137">
        <v>61.884775150000003</v>
      </c>
      <c r="DM137">
        <v>0.23084492200000001</v>
      </c>
      <c r="DN137">
        <v>0.49874310999999999</v>
      </c>
      <c r="DO137">
        <v>5.4889057999999998E-2</v>
      </c>
      <c r="DP137">
        <v>0.20463368200000001</v>
      </c>
      <c r="DQ137">
        <v>3.7707379999999999E-2</v>
      </c>
      <c r="DR137">
        <v>3.6412054999999999E-2</v>
      </c>
      <c r="DS137">
        <v>4.7178643999999999E-2</v>
      </c>
      <c r="DT137">
        <v>6.3932520000000003E-3</v>
      </c>
      <c r="DU137">
        <v>2.7037071999999999E-2</v>
      </c>
      <c r="DV137">
        <v>5.4403680000000001E-3</v>
      </c>
      <c r="DW137">
        <v>1.4489782E-2</v>
      </c>
      <c r="DX137">
        <v>1.0175999999999999E-2</v>
      </c>
      <c r="DY137">
        <v>9.4484340000000003E-3</v>
      </c>
      <c r="DZ137">
        <v>0.53035005099999999</v>
      </c>
      <c r="EA137">
        <v>9.4277879999999994E-2</v>
      </c>
      <c r="EB137">
        <v>115.4097222</v>
      </c>
      <c r="EC137">
        <v>35.584722220000003</v>
      </c>
      <c r="ED137">
        <v>0.39398401999999999</v>
      </c>
      <c r="EE137">
        <v>5033.6000979999999</v>
      </c>
      <c r="EF137">
        <v>3553.5</v>
      </c>
      <c r="EG137">
        <v>849.5</v>
      </c>
      <c r="EH137">
        <v>0.481638014</v>
      </c>
      <c r="EI137">
        <v>-1.2000000479999999</v>
      </c>
      <c r="EJ137">
        <v>26.799999239999998</v>
      </c>
      <c r="EK137">
        <v>41.16999817</v>
      </c>
      <c r="EL137">
        <v>-18.739999770000001</v>
      </c>
      <c r="EM137">
        <v>56</v>
      </c>
      <c r="EN137">
        <v>44</v>
      </c>
      <c r="EO137">
        <v>663.90416640000001</v>
      </c>
      <c r="EP137" t="s">
        <v>3250</v>
      </c>
      <c r="EQ137" t="s">
        <v>3249</v>
      </c>
      <c r="ER137" t="s">
        <v>3248</v>
      </c>
      <c r="ES137" t="s">
        <v>3240</v>
      </c>
      <c r="EW137" t="s">
        <v>3240</v>
      </c>
      <c r="EY137">
        <v>6.41</v>
      </c>
      <c r="EZ137">
        <v>2.1800000000000002</v>
      </c>
      <c r="FA137">
        <v>8.59</v>
      </c>
      <c r="FB137">
        <v>547.33140000000003</v>
      </c>
      <c r="FC137">
        <v>8.6637181030000008</v>
      </c>
    </row>
    <row r="138" spans="1:159">
      <c r="A138">
        <v>137</v>
      </c>
      <c r="B138" t="s">
        <v>583</v>
      </c>
      <c r="C138" t="s">
        <v>536</v>
      </c>
      <c r="D138" t="s">
        <v>153</v>
      </c>
      <c r="E138" t="s">
        <v>537</v>
      </c>
      <c r="G138">
        <v>7.8325630899999998</v>
      </c>
      <c r="H138">
        <v>1.67082887</v>
      </c>
      <c r="I138">
        <v>2.8123433900000001</v>
      </c>
      <c r="J138">
        <v>1.02648487</v>
      </c>
      <c r="K138">
        <v>1.5728455400000001</v>
      </c>
      <c r="L138">
        <v>14.915065800000001</v>
      </c>
      <c r="M138">
        <v>6.5342707E-2</v>
      </c>
      <c r="N138">
        <v>4.8906649999999998E-3</v>
      </c>
      <c r="O138">
        <v>3.7887700000000001E-4</v>
      </c>
      <c r="P138">
        <v>2.2627669E-2</v>
      </c>
      <c r="Q138">
        <v>0.12843234100000001</v>
      </c>
      <c r="R138">
        <v>0.52705202799999995</v>
      </c>
      <c r="S138">
        <v>3.3902699999999999E-3</v>
      </c>
      <c r="T138">
        <v>7.4200698999999995E-2</v>
      </c>
      <c r="U138">
        <v>2.3603799999999999E-4</v>
      </c>
      <c r="V138">
        <v>2.7474730319999998</v>
      </c>
      <c r="W138">
        <v>0.126773367</v>
      </c>
      <c r="X138">
        <v>1.1162463250000001</v>
      </c>
      <c r="Y138">
        <v>1.4543787720000001</v>
      </c>
      <c r="Z138">
        <v>8.4465165999999994E-2</v>
      </c>
      <c r="AA138">
        <v>1.1494158880000001</v>
      </c>
      <c r="AB138">
        <v>0.65950044399999996</v>
      </c>
      <c r="AC138">
        <v>1.205603459</v>
      </c>
      <c r="AD138">
        <v>0.89897174000000002</v>
      </c>
      <c r="AE138">
        <v>60.948607709999997</v>
      </c>
      <c r="AF138" t="s">
        <v>583</v>
      </c>
      <c r="AG138" t="s">
        <v>156</v>
      </c>
      <c r="AH138" t="s">
        <v>584</v>
      </c>
      <c r="AI138" s="4" t="s">
        <v>3418</v>
      </c>
      <c r="AJ138">
        <v>21.316453320000001</v>
      </c>
      <c r="AK138">
        <v>0.94141187400000004</v>
      </c>
      <c r="AL138">
        <v>268.48831949999999</v>
      </c>
      <c r="AM138">
        <v>9048.9090830000005</v>
      </c>
      <c r="AN138">
        <v>2627.280225</v>
      </c>
      <c r="AO138">
        <v>33149.54062</v>
      </c>
      <c r="AP138">
        <v>4.0130995699999996</v>
      </c>
      <c r="AQ138">
        <v>1029.905589</v>
      </c>
      <c r="AR138">
        <v>34.063422209999999</v>
      </c>
      <c r="AS138">
        <v>31.59468884</v>
      </c>
      <c r="AT138">
        <v>391.58520829999998</v>
      </c>
      <c r="AU138">
        <v>21841.440579999999</v>
      </c>
      <c r="AV138">
        <v>8.8833854700000003</v>
      </c>
      <c r="AW138">
        <v>23.570473719999999</v>
      </c>
      <c r="AX138">
        <v>29.987539590000001</v>
      </c>
      <c r="AY138">
        <v>33.838219770000002</v>
      </c>
      <c r="AZ138">
        <v>5.4587347189999997</v>
      </c>
      <c r="BA138">
        <v>1.8244821250000001</v>
      </c>
      <c r="BB138">
        <v>1.1880349990000001</v>
      </c>
      <c r="BC138">
        <v>20.677321930000002</v>
      </c>
      <c r="BD138">
        <v>76.117804509999999</v>
      </c>
      <c r="BE138">
        <v>9.6464021449999997</v>
      </c>
      <c r="BF138">
        <v>5.3607824400000004</v>
      </c>
      <c r="BG138">
        <v>2.537397581</v>
      </c>
      <c r="BH138">
        <v>0.87220666099999999</v>
      </c>
      <c r="BI138">
        <v>2.800395714</v>
      </c>
      <c r="BJ138">
        <v>6.058476872</v>
      </c>
      <c r="BK138">
        <v>0.69924107599999996</v>
      </c>
      <c r="BL138">
        <v>3.3462267570000002</v>
      </c>
      <c r="BM138">
        <v>90.125294490000002</v>
      </c>
      <c r="BN138">
        <v>20.03712926</v>
      </c>
      <c r="BO138">
        <v>41.42629883</v>
      </c>
      <c r="BP138">
        <v>4.9421579280000003</v>
      </c>
      <c r="BQ138">
        <v>18.50037412</v>
      </c>
      <c r="BR138">
        <v>3.575897882</v>
      </c>
      <c r="BS138">
        <v>0.69630485200000003</v>
      </c>
      <c r="BT138">
        <v>3.311790485</v>
      </c>
      <c r="BU138">
        <v>0.44130498299999998</v>
      </c>
      <c r="BV138">
        <v>2.142044711</v>
      </c>
      <c r="BW138">
        <v>0.40561656299999999</v>
      </c>
      <c r="BX138">
        <v>1.052007801</v>
      </c>
      <c r="BY138">
        <v>0.88669035699999998</v>
      </c>
      <c r="BZ138">
        <v>0.20598719099999999</v>
      </c>
      <c r="CA138">
        <v>12.858962030000001</v>
      </c>
      <c r="CB138">
        <v>7.0296054640000003</v>
      </c>
      <c r="CC138">
        <v>1609.3</v>
      </c>
      <c r="CD138">
        <v>8.1777565019999994</v>
      </c>
      <c r="CE138">
        <v>118.4</v>
      </c>
      <c r="CF138">
        <v>8.44</v>
      </c>
      <c r="CG138">
        <v>148.1</v>
      </c>
      <c r="CH138" t="s">
        <v>585</v>
      </c>
      <c r="CI138">
        <v>1.6578790189999999</v>
      </c>
      <c r="CJ138">
        <v>5.7620998E-2</v>
      </c>
      <c r="CK138">
        <v>2824.5179240000002</v>
      </c>
      <c r="CL138">
        <v>4000.6679450000001</v>
      </c>
      <c r="CM138">
        <v>7687.3518489999997</v>
      </c>
      <c r="CN138">
        <v>3240.3203319999998</v>
      </c>
      <c r="CO138">
        <v>5.1670718999999997E-2</v>
      </c>
      <c r="CP138">
        <v>7.1530390549999998</v>
      </c>
      <c r="CQ138">
        <v>1.122665657</v>
      </c>
      <c r="CR138">
        <v>2.0735989419999998</v>
      </c>
      <c r="CS138">
        <v>21.970424869999999</v>
      </c>
      <c r="CT138">
        <v>382.55053900000001</v>
      </c>
      <c r="CU138">
        <v>0.85150642700000001</v>
      </c>
      <c r="CV138">
        <v>2.211600486</v>
      </c>
      <c r="CW138">
        <v>12.6537583</v>
      </c>
      <c r="CX138">
        <v>22.649003449999999</v>
      </c>
      <c r="CY138">
        <v>8.7949316E-2</v>
      </c>
      <c r="CZ138">
        <v>4.7179212999999998E-2</v>
      </c>
      <c r="DA138">
        <v>0.21967049499999999</v>
      </c>
      <c r="DB138">
        <v>2.6343993729999999</v>
      </c>
      <c r="DC138">
        <v>49.739896989999998</v>
      </c>
      <c r="DD138">
        <v>0.17251741800000001</v>
      </c>
      <c r="DE138">
        <v>0.210463874</v>
      </c>
      <c r="DF138">
        <v>9.7256608999999994E-2</v>
      </c>
      <c r="DG138">
        <v>0.55262472600000001</v>
      </c>
      <c r="DH138">
        <v>2.8099020999999998E-2</v>
      </c>
      <c r="DI138">
        <v>0.90829204299999999</v>
      </c>
      <c r="DJ138">
        <v>5.3470226000000003E-2</v>
      </c>
      <c r="DK138">
        <v>6.8672621000000003E-2</v>
      </c>
      <c r="DL138">
        <v>66.672463030000003</v>
      </c>
      <c r="DM138">
        <v>0.335133193</v>
      </c>
      <c r="DN138">
        <v>0.73971824500000005</v>
      </c>
      <c r="DO138">
        <v>7.9842339999999998E-2</v>
      </c>
      <c r="DP138">
        <v>0.290732133</v>
      </c>
      <c r="DQ138">
        <v>5.4396598999999997E-2</v>
      </c>
      <c r="DR138">
        <v>3.8326879000000001E-2</v>
      </c>
      <c r="DS138">
        <v>6.4275009999999994E-2</v>
      </c>
      <c r="DT138">
        <v>8.7119740000000008E-3</v>
      </c>
      <c r="DU138">
        <v>3.6612555999999997E-2</v>
      </c>
      <c r="DV138">
        <v>6.9957149999999996E-3</v>
      </c>
      <c r="DW138">
        <v>1.9189575E-2</v>
      </c>
      <c r="DX138">
        <v>1.5301131000000001E-2</v>
      </c>
      <c r="DY138">
        <v>7.8252889999999992E-3</v>
      </c>
      <c r="DZ138">
        <v>0.72800838400000001</v>
      </c>
      <c r="EA138">
        <v>0.15500731800000001</v>
      </c>
      <c r="EB138">
        <v>115.4097222</v>
      </c>
      <c r="EC138">
        <v>35.584722220000003</v>
      </c>
      <c r="ED138">
        <v>0.39398401999999999</v>
      </c>
      <c r="EE138">
        <v>5033.6000979999999</v>
      </c>
      <c r="EF138">
        <v>3553.5</v>
      </c>
      <c r="EG138">
        <v>849.5</v>
      </c>
      <c r="EH138">
        <v>0.481638014</v>
      </c>
      <c r="EI138">
        <v>-1.2000000479999999</v>
      </c>
      <c r="EJ138">
        <v>26.799999239999998</v>
      </c>
      <c r="EK138">
        <v>41.16999817</v>
      </c>
      <c r="EL138">
        <v>-18.739999770000001</v>
      </c>
      <c r="EM138">
        <v>56</v>
      </c>
      <c r="EN138">
        <v>44</v>
      </c>
      <c r="EO138">
        <v>663.90416640000001</v>
      </c>
      <c r="EP138" t="s">
        <v>3250</v>
      </c>
      <c r="EQ138" t="s">
        <v>3249</v>
      </c>
      <c r="ER138" t="s">
        <v>3248</v>
      </c>
      <c r="ES138" t="s">
        <v>3240</v>
      </c>
      <c r="EW138" t="s">
        <v>3240</v>
      </c>
      <c r="EY138">
        <v>12.44</v>
      </c>
      <c r="EZ138">
        <v>3.3</v>
      </c>
      <c r="FA138">
        <v>15.74</v>
      </c>
      <c r="FB138">
        <v>581.21140000000003</v>
      </c>
      <c r="FC138">
        <v>8.8618579240000006</v>
      </c>
    </row>
    <row r="139" spans="1:159">
      <c r="A139">
        <v>138</v>
      </c>
      <c r="B139" t="s">
        <v>586</v>
      </c>
      <c r="C139" t="s">
        <v>536</v>
      </c>
      <c r="D139" t="s">
        <v>153</v>
      </c>
      <c r="E139" t="s">
        <v>537</v>
      </c>
      <c r="G139">
        <v>4.0736383199999997</v>
      </c>
      <c r="H139">
        <v>0.72560358999999996</v>
      </c>
      <c r="I139">
        <v>2.6657168900000001</v>
      </c>
      <c r="J139">
        <v>0.77830155000000001</v>
      </c>
      <c r="K139">
        <v>0.32315547</v>
      </c>
      <c r="L139">
        <v>8.5664158300000004</v>
      </c>
      <c r="M139">
        <v>6.5632126999999998E-2</v>
      </c>
      <c r="N139">
        <v>2.6437756E-2</v>
      </c>
      <c r="O139">
        <v>4.42213E-4</v>
      </c>
      <c r="P139">
        <v>3.0157127999999998E-2</v>
      </c>
      <c r="Q139">
        <v>6.0940840000000003E-2</v>
      </c>
      <c r="R139">
        <v>0.87516831799999995</v>
      </c>
      <c r="S139">
        <v>5.8963929999999998E-3</v>
      </c>
      <c r="T139">
        <v>0.12052719100000001</v>
      </c>
      <c r="U139">
        <v>3.1856199999999999E-4</v>
      </c>
      <c r="V139">
        <v>4.2176703480000004</v>
      </c>
      <c r="W139">
        <v>0.221873982</v>
      </c>
      <c r="X139">
        <v>1.730349428</v>
      </c>
      <c r="Y139">
        <v>2.292242984</v>
      </c>
      <c r="Z139">
        <v>4.8916903999999997E-2</v>
      </c>
      <c r="AA139">
        <v>4.9823306189999998</v>
      </c>
      <c r="AB139">
        <v>1.0185572460000001</v>
      </c>
      <c r="AC139">
        <v>1.2362477839999999</v>
      </c>
      <c r="AD139">
        <v>0.73107952300000001</v>
      </c>
      <c r="AE139">
        <v>86.384974889999995</v>
      </c>
      <c r="AF139" t="s">
        <v>586</v>
      </c>
      <c r="AG139" t="s">
        <v>156</v>
      </c>
      <c r="AH139" t="s">
        <v>587</v>
      </c>
      <c r="AI139" s="4" t="s">
        <v>3418</v>
      </c>
      <c r="AJ139">
        <v>18.698695539999999</v>
      </c>
      <c r="AK139">
        <v>0.89901215000000001</v>
      </c>
      <c r="AL139">
        <v>347.7869791</v>
      </c>
      <c r="AM139">
        <v>9588.7893459999996</v>
      </c>
      <c r="AN139">
        <v>2610.2113549999999</v>
      </c>
      <c r="AO139">
        <v>35850.0435</v>
      </c>
      <c r="AP139">
        <v>4.0146017059999997</v>
      </c>
      <c r="AQ139">
        <v>1026.3632950000001</v>
      </c>
      <c r="AR139">
        <v>35.260080600000002</v>
      </c>
      <c r="AS139">
        <v>34.218574070000003</v>
      </c>
      <c r="AT139">
        <v>375.1267368</v>
      </c>
      <c r="AU139">
        <v>22854.83743</v>
      </c>
      <c r="AV139">
        <v>9.0435288150000002</v>
      </c>
      <c r="AW139">
        <v>26.8224807</v>
      </c>
      <c r="AX139">
        <v>28.721705579999998</v>
      </c>
      <c r="AY139">
        <v>36.900818280000003</v>
      </c>
      <c r="AZ139">
        <v>5.1898661989999999</v>
      </c>
      <c r="BA139">
        <v>1.8032858919999999</v>
      </c>
      <c r="BB139">
        <v>1.2297987539999999</v>
      </c>
      <c r="BC139">
        <v>18.300360739999999</v>
      </c>
      <c r="BD139">
        <v>77.610947859999996</v>
      </c>
      <c r="BE139">
        <v>10.210903739999999</v>
      </c>
      <c r="BF139">
        <v>7.5457235100000002</v>
      </c>
      <c r="BG139">
        <v>2.1247824689999999</v>
      </c>
      <c r="BH139">
        <v>0.65275313300000004</v>
      </c>
      <c r="BI139">
        <v>0.66281200299999998</v>
      </c>
      <c r="BJ139">
        <v>5.5582180079999999</v>
      </c>
      <c r="BK139">
        <v>5.3319999999999995E-4</v>
      </c>
      <c r="BL139">
        <v>2.6139685369999999</v>
      </c>
      <c r="BM139">
        <v>74.466838749999994</v>
      </c>
      <c r="BN139">
        <v>21.332934080000001</v>
      </c>
      <c r="BO139">
        <v>43.97286699</v>
      </c>
      <c r="BP139">
        <v>4.8581913849999996</v>
      </c>
      <c r="BQ139">
        <v>18.14853591</v>
      </c>
      <c r="BR139">
        <v>3.5246317559999998</v>
      </c>
      <c r="BS139">
        <v>0.62046267799999999</v>
      </c>
      <c r="BT139">
        <v>3.3023497310000001</v>
      </c>
      <c r="BU139">
        <v>0.40092893600000001</v>
      </c>
      <c r="BV139">
        <v>2.0337939710000001</v>
      </c>
      <c r="BW139">
        <v>0.36198394900000003</v>
      </c>
      <c r="BX139">
        <v>0.95314695100000002</v>
      </c>
      <c r="BY139">
        <v>0.79245129700000005</v>
      </c>
      <c r="BZ139">
        <v>0.210522867</v>
      </c>
      <c r="CA139">
        <v>9.3225115840000008</v>
      </c>
      <c r="CB139">
        <v>6.0143710949999996</v>
      </c>
      <c r="CC139">
        <v>189.72800000000001</v>
      </c>
      <c r="CD139">
        <v>5.1937674789999999</v>
      </c>
      <c r="CE139">
        <v>105.5</v>
      </c>
      <c r="CF139">
        <v>8.5</v>
      </c>
      <c r="CG139">
        <v>141.4</v>
      </c>
      <c r="CH139" t="s">
        <v>588</v>
      </c>
      <c r="CI139">
        <v>2.7409045349999999</v>
      </c>
      <c r="CJ139">
        <v>6.2378673000000003E-2</v>
      </c>
      <c r="CK139">
        <v>5047.176418</v>
      </c>
      <c r="CL139">
        <v>6180.4110460000002</v>
      </c>
      <c r="CM139">
        <v>12491.61038</v>
      </c>
      <c r="CN139">
        <v>3775.3151870000002</v>
      </c>
      <c r="CO139">
        <v>7.7120665000000005E-2</v>
      </c>
      <c r="CP139">
        <v>9.9890985600000004</v>
      </c>
      <c r="CQ139">
        <v>1.552278713</v>
      </c>
      <c r="CR139">
        <v>3.0242873010000002</v>
      </c>
      <c r="CS139">
        <v>24.243996030000002</v>
      </c>
      <c r="CT139">
        <v>581.71158969999999</v>
      </c>
      <c r="CU139">
        <v>0.46373704399999999</v>
      </c>
      <c r="CV139">
        <v>2.0108924410000002</v>
      </c>
      <c r="CW139">
        <v>13.84139214</v>
      </c>
      <c r="CX139">
        <v>26.421836979999998</v>
      </c>
      <c r="CY139">
        <v>0.133725811</v>
      </c>
      <c r="CZ139">
        <v>6.2357387E-2</v>
      </c>
      <c r="DA139">
        <v>0.40231820600000001</v>
      </c>
      <c r="DB139">
        <v>2.1030124739999998</v>
      </c>
      <c r="DC139">
        <v>56.8267016</v>
      </c>
      <c r="DD139">
        <v>0.24988334100000001</v>
      </c>
      <c r="DE139">
        <v>0.59103234400000004</v>
      </c>
      <c r="DF139">
        <v>8.3626647999999998E-2</v>
      </c>
      <c r="DG139">
        <v>0.50231430899999996</v>
      </c>
      <c r="DH139">
        <v>3.4016111000000002E-2</v>
      </c>
      <c r="DI139">
        <v>0.92633718600000003</v>
      </c>
      <c r="DJ139">
        <v>6.4100958999999999E-2</v>
      </c>
      <c r="DK139">
        <v>8.5410859000000006E-2</v>
      </c>
      <c r="DL139">
        <v>42.127391520000003</v>
      </c>
      <c r="DM139">
        <v>0.43844460099999999</v>
      </c>
      <c r="DN139">
        <v>0.92349347999999998</v>
      </c>
      <c r="DO139">
        <v>0.104557258</v>
      </c>
      <c r="DP139">
        <v>0.41068096799999998</v>
      </c>
      <c r="DQ139">
        <v>7.6686223999999997E-2</v>
      </c>
      <c r="DR139">
        <v>3.1842935000000003E-2</v>
      </c>
      <c r="DS139">
        <v>8.6855450000000001E-2</v>
      </c>
      <c r="DT139">
        <v>1.1406756000000001E-2</v>
      </c>
      <c r="DU139">
        <v>5.1705340000000002E-2</v>
      </c>
      <c r="DV139">
        <v>1.0384996000000001E-2</v>
      </c>
      <c r="DW139">
        <v>2.8732177000000001E-2</v>
      </c>
      <c r="DX139">
        <v>2.0670332E-2</v>
      </c>
      <c r="DY139">
        <v>1.309808E-2</v>
      </c>
      <c r="DZ139">
        <v>0.82244465300000003</v>
      </c>
      <c r="EA139">
        <v>0.16053251099999999</v>
      </c>
      <c r="EB139">
        <v>115.4097222</v>
      </c>
      <c r="EC139">
        <v>35.584722220000003</v>
      </c>
      <c r="ED139">
        <v>0.39398401999999999</v>
      </c>
      <c r="EE139">
        <v>5033.6000979999999</v>
      </c>
      <c r="EF139">
        <v>3553.5</v>
      </c>
      <c r="EG139">
        <v>849.5</v>
      </c>
      <c r="EH139">
        <v>0.481638014</v>
      </c>
      <c r="EI139">
        <v>-1.2000000479999999</v>
      </c>
      <c r="EJ139">
        <v>26.799999239999998</v>
      </c>
      <c r="EK139">
        <v>41.16999817</v>
      </c>
      <c r="EL139">
        <v>-18.739999770000001</v>
      </c>
      <c r="EM139">
        <v>56</v>
      </c>
      <c r="EN139">
        <v>44</v>
      </c>
      <c r="EO139">
        <v>663.90416640000001</v>
      </c>
      <c r="EP139" t="s">
        <v>3250</v>
      </c>
      <c r="EQ139" t="s">
        <v>3249</v>
      </c>
      <c r="ER139" t="s">
        <v>3248</v>
      </c>
      <c r="ES139" t="s">
        <v>3240</v>
      </c>
      <c r="EW139" t="s">
        <v>3240</v>
      </c>
      <c r="EY139">
        <v>8.14</v>
      </c>
      <c r="EZ139">
        <v>3.54</v>
      </c>
      <c r="FA139">
        <v>11.68</v>
      </c>
      <c r="FB139">
        <v>352.52140000000003</v>
      </c>
      <c r="FC139">
        <v>9.4869220149999993</v>
      </c>
    </row>
    <row r="140" spans="1:159">
      <c r="A140">
        <v>139</v>
      </c>
      <c r="B140" t="s">
        <v>589</v>
      </c>
      <c r="C140" t="s">
        <v>536</v>
      </c>
      <c r="D140" t="s">
        <v>153</v>
      </c>
      <c r="E140" t="s">
        <v>537</v>
      </c>
      <c r="G140">
        <v>5.21832341</v>
      </c>
      <c r="H140">
        <v>0.80842767000000004</v>
      </c>
      <c r="I140">
        <v>3.6824848100000001</v>
      </c>
      <c r="J140">
        <v>1.2098289</v>
      </c>
      <c r="K140">
        <v>0.62213452000000002</v>
      </c>
      <c r="L140">
        <v>11.541199300000001</v>
      </c>
      <c r="M140">
        <v>5.9539603000000003E-2</v>
      </c>
      <c r="N140">
        <v>1.0600732E-2</v>
      </c>
      <c r="O140">
        <v>9.5396000000000001E-4</v>
      </c>
      <c r="P140">
        <v>2.4956868E-2</v>
      </c>
      <c r="Q140">
        <v>0.150264124</v>
      </c>
      <c r="R140">
        <v>0.68039359200000005</v>
      </c>
      <c r="S140">
        <v>4.1821769999999996E-3</v>
      </c>
      <c r="T140">
        <v>9.4186829999999999E-2</v>
      </c>
      <c r="U140">
        <v>2.4517499999999998E-4</v>
      </c>
      <c r="V140">
        <v>2.8980623369999998</v>
      </c>
      <c r="W140">
        <v>0.17548838</v>
      </c>
      <c r="X140">
        <v>1.4364444890000001</v>
      </c>
      <c r="Y140">
        <v>1.894475387</v>
      </c>
      <c r="Z140">
        <v>3.6359233999999997E-2</v>
      </c>
      <c r="AA140">
        <v>1.405545719</v>
      </c>
      <c r="AB140">
        <v>0.69213309700000003</v>
      </c>
      <c r="AC140">
        <v>1.6126007959999999</v>
      </c>
      <c r="AD140">
        <v>0.87956071199999997</v>
      </c>
      <c r="AE140">
        <v>80.221053420000004</v>
      </c>
      <c r="AF140" t="s">
        <v>589</v>
      </c>
      <c r="AG140" t="s">
        <v>156</v>
      </c>
      <c r="AH140" t="s">
        <v>590</v>
      </c>
      <c r="AI140" s="4" t="s">
        <v>3418</v>
      </c>
      <c r="AJ140">
        <v>23.455210990000001</v>
      </c>
      <c r="AK140">
        <v>1.085160677</v>
      </c>
      <c r="AL140">
        <v>366.24267880000002</v>
      </c>
      <c r="AM140">
        <v>11236.836010000001</v>
      </c>
      <c r="AN140">
        <v>3535.7338580000001</v>
      </c>
      <c r="AO140">
        <v>40005.977299999999</v>
      </c>
      <c r="AP140">
        <v>5.056888109</v>
      </c>
      <c r="AQ140">
        <v>1012.472518</v>
      </c>
      <c r="AR140">
        <v>41.54885925</v>
      </c>
      <c r="AS140">
        <v>35.78037389</v>
      </c>
      <c r="AT140">
        <v>469.92970830000002</v>
      </c>
      <c r="AU140">
        <v>27192.5808</v>
      </c>
      <c r="AV140">
        <v>11.019966869999999</v>
      </c>
      <c r="AW140">
        <v>28.418306489999999</v>
      </c>
      <c r="AX140">
        <v>31.3800144</v>
      </c>
      <c r="AY140">
        <v>45.247479300000002</v>
      </c>
      <c r="AZ140">
        <v>6.3121625699999999</v>
      </c>
      <c r="BA140">
        <v>1.983451818</v>
      </c>
      <c r="BB140">
        <v>10.5127545</v>
      </c>
      <c r="BC140">
        <v>25.07578685</v>
      </c>
      <c r="BD140">
        <v>91.239479680000002</v>
      </c>
      <c r="BE140">
        <v>10.8449723</v>
      </c>
      <c r="BF140">
        <v>7.4946110729999997</v>
      </c>
      <c r="BG140">
        <v>2.140318148</v>
      </c>
      <c r="BH140">
        <v>0.52309922900000005</v>
      </c>
      <c r="BI140">
        <v>1.1399434150000001</v>
      </c>
      <c r="BJ140">
        <v>5.8851767500000003</v>
      </c>
      <c r="BK140">
        <v>5.3319999999999995E-4</v>
      </c>
      <c r="BL140">
        <v>3.452837229</v>
      </c>
      <c r="BM140">
        <v>106.469915</v>
      </c>
      <c r="BN140">
        <v>21.77317867</v>
      </c>
      <c r="BO140">
        <v>44.585137459999999</v>
      </c>
      <c r="BP140">
        <v>4.8519762860000002</v>
      </c>
      <c r="BQ140">
        <v>18.081613529999998</v>
      </c>
      <c r="BR140">
        <v>3.5152289130000001</v>
      </c>
      <c r="BS140">
        <v>0.66625749499999998</v>
      </c>
      <c r="BT140">
        <v>3.368229736</v>
      </c>
      <c r="BU140">
        <v>0.412568622</v>
      </c>
      <c r="BV140">
        <v>2.1296512339999998</v>
      </c>
      <c r="BW140">
        <v>0.377992946</v>
      </c>
      <c r="BX140">
        <v>1.0104427600000001</v>
      </c>
      <c r="BY140">
        <v>0.84791269800000002</v>
      </c>
      <c r="BZ140">
        <v>0.17404718999999999</v>
      </c>
      <c r="CA140">
        <v>12.110131669999999</v>
      </c>
      <c r="CB140">
        <v>5.823221384</v>
      </c>
      <c r="CC140">
        <v>186.34</v>
      </c>
      <c r="CD140">
        <v>6.2886803750000002</v>
      </c>
      <c r="CE140">
        <v>111.15</v>
      </c>
      <c r="CF140">
        <v>8.36</v>
      </c>
      <c r="CG140">
        <v>148.5</v>
      </c>
      <c r="CH140" t="s">
        <v>591</v>
      </c>
      <c r="CI140">
        <v>2.1034749320000001</v>
      </c>
      <c r="CJ140">
        <v>7.9177833000000003E-2</v>
      </c>
      <c r="CK140">
        <v>1973.441932</v>
      </c>
      <c r="CL140">
        <v>3745.2420470000002</v>
      </c>
      <c r="CM140">
        <v>6632.4368359999999</v>
      </c>
      <c r="CN140">
        <v>3572.793318</v>
      </c>
      <c r="CO140">
        <v>0.10368485400000001</v>
      </c>
      <c r="CP140">
        <v>12.68906415</v>
      </c>
      <c r="CQ140">
        <v>1.5734723180000001</v>
      </c>
      <c r="CR140">
        <v>4.6418804839999996</v>
      </c>
      <c r="CS140">
        <v>31.093277</v>
      </c>
      <c r="CT140">
        <v>746.49240429999998</v>
      </c>
      <c r="CU140">
        <v>1.242958064</v>
      </c>
      <c r="CV140">
        <v>4.5577276270000002</v>
      </c>
      <c r="CW140">
        <v>12.605815590000001</v>
      </c>
      <c r="CX140">
        <v>16.367293190000002</v>
      </c>
      <c r="CY140">
        <v>0.16883721099999999</v>
      </c>
      <c r="CZ140">
        <v>6.9194915999999995E-2</v>
      </c>
      <c r="DA140">
        <v>0.42409693399999998</v>
      </c>
      <c r="DB140">
        <v>4.0823751640000001</v>
      </c>
      <c r="DC140">
        <v>44.279953519999999</v>
      </c>
      <c r="DD140">
        <v>0.332159449</v>
      </c>
      <c r="DE140">
        <v>0.38688566299999999</v>
      </c>
      <c r="DF140">
        <v>8.5733259000000006E-2</v>
      </c>
      <c r="DG140">
        <v>0.58665104000000001</v>
      </c>
      <c r="DH140">
        <v>3.6646908999999998E-2</v>
      </c>
      <c r="DI140">
        <v>0.87030446500000003</v>
      </c>
      <c r="DJ140">
        <v>8.1624965999999993E-2</v>
      </c>
      <c r="DK140">
        <v>0.119189316</v>
      </c>
      <c r="DL140">
        <v>44.74556346</v>
      </c>
      <c r="DM140">
        <v>0.61079934899999999</v>
      </c>
      <c r="DN140">
        <v>1.3559121649999999</v>
      </c>
      <c r="DO140">
        <v>0.14783843599999999</v>
      </c>
      <c r="DP140">
        <v>0.55544022299999996</v>
      </c>
      <c r="DQ140">
        <v>0.120244795</v>
      </c>
      <c r="DR140">
        <v>3.7510823999999998E-2</v>
      </c>
      <c r="DS140">
        <v>0.11603978199999999</v>
      </c>
      <c r="DT140">
        <v>1.5188945000000001E-2</v>
      </c>
      <c r="DU140">
        <v>6.8592993000000005E-2</v>
      </c>
      <c r="DV140">
        <v>1.3909035E-2</v>
      </c>
      <c r="DW140">
        <v>3.781789E-2</v>
      </c>
      <c r="DX140">
        <v>2.6783251000000001E-2</v>
      </c>
      <c r="DY140">
        <v>9.7472180000000002E-3</v>
      </c>
      <c r="DZ140">
        <v>0.84423488300000005</v>
      </c>
      <c r="EA140">
        <v>0.21249216300000001</v>
      </c>
      <c r="EB140">
        <v>115.4097222</v>
      </c>
      <c r="EC140">
        <v>35.584722220000003</v>
      </c>
      <c r="ED140">
        <v>0.39398401999999999</v>
      </c>
      <c r="EE140">
        <v>5033.6000979999999</v>
      </c>
      <c r="EF140">
        <v>3553.5</v>
      </c>
      <c r="EG140">
        <v>849.5</v>
      </c>
      <c r="EH140">
        <v>0.481638014</v>
      </c>
      <c r="EI140">
        <v>-1.2000000479999999</v>
      </c>
      <c r="EJ140">
        <v>26.799999239999998</v>
      </c>
      <c r="EK140">
        <v>41.16999817</v>
      </c>
      <c r="EL140">
        <v>-18.739999770000001</v>
      </c>
      <c r="EM140">
        <v>56</v>
      </c>
      <c r="EN140">
        <v>44</v>
      </c>
      <c r="EO140">
        <v>663.90416640000001</v>
      </c>
      <c r="EP140" t="s">
        <v>3250</v>
      </c>
      <c r="EQ140" t="s">
        <v>3249</v>
      </c>
      <c r="ER140" t="s">
        <v>3248</v>
      </c>
      <c r="ES140" t="s">
        <v>3240</v>
      </c>
      <c r="EW140" t="s">
        <v>3240</v>
      </c>
      <c r="EY140">
        <v>8.9</v>
      </c>
      <c r="EZ140">
        <v>2.4700000000000002</v>
      </c>
      <c r="FA140">
        <v>11.37</v>
      </c>
      <c r="FB140">
        <v>494.81740000000002</v>
      </c>
      <c r="FC140">
        <v>8.4205844299999999</v>
      </c>
    </row>
    <row r="141" spans="1:159">
      <c r="A141">
        <v>140</v>
      </c>
      <c r="B141" t="s">
        <v>592</v>
      </c>
      <c r="C141" t="s">
        <v>593</v>
      </c>
      <c r="D141" t="s">
        <v>153</v>
      </c>
      <c r="E141" t="s">
        <v>537</v>
      </c>
      <c r="G141">
        <v>4.8529610099999996</v>
      </c>
      <c r="H141">
        <v>0.72434290999999995</v>
      </c>
      <c r="I141">
        <v>4.1536508799999998</v>
      </c>
      <c r="J141">
        <v>1.28571477</v>
      </c>
      <c r="K141">
        <v>0.53677863000000003</v>
      </c>
      <c r="L141">
        <v>11.5534482</v>
      </c>
      <c r="M141">
        <v>0.100106733</v>
      </c>
      <c r="N141">
        <v>2.4791772E-2</v>
      </c>
      <c r="O141">
        <v>4.4944499999999998E-4</v>
      </c>
      <c r="P141">
        <v>2.2284531E-2</v>
      </c>
      <c r="Q141">
        <v>3.6986045000000002E-2</v>
      </c>
      <c r="R141">
        <v>0.56376469900000004</v>
      </c>
      <c r="S141">
        <v>3.5476430000000001E-3</v>
      </c>
      <c r="T141">
        <v>7.4378286000000002E-2</v>
      </c>
      <c r="U141">
        <v>3.1228199999999999E-4</v>
      </c>
      <c r="V141">
        <v>2.3105766010000002</v>
      </c>
      <c r="W141">
        <v>0.135216743</v>
      </c>
      <c r="X141">
        <v>1.1384198219999999</v>
      </c>
      <c r="Y141">
        <v>1.472664706</v>
      </c>
      <c r="Z141">
        <v>0.12826469800000001</v>
      </c>
      <c r="AA141">
        <v>5.3396212920000004</v>
      </c>
      <c r="AB141">
        <v>0.546696403</v>
      </c>
      <c r="AC141">
        <v>1.504721789</v>
      </c>
      <c r="AD141">
        <v>1.749637984</v>
      </c>
      <c r="AE141">
        <v>81.141508060000007</v>
      </c>
      <c r="AF141" t="s">
        <v>592</v>
      </c>
      <c r="AG141" t="s">
        <v>156</v>
      </c>
      <c r="AH141" t="s">
        <v>594</v>
      </c>
      <c r="AI141" s="4" t="s">
        <v>3418</v>
      </c>
      <c r="AJ141">
        <v>16.920529290000001</v>
      </c>
      <c r="AK141">
        <v>0.59688656799999995</v>
      </c>
      <c r="AL141">
        <v>233.19967639999999</v>
      </c>
      <c r="AM141">
        <v>7349.1155060000001</v>
      </c>
      <c r="AN141">
        <v>2353.3669</v>
      </c>
      <c r="AO141">
        <v>29797.824130000001</v>
      </c>
      <c r="AP141">
        <v>3.639743765</v>
      </c>
      <c r="AQ141">
        <v>1026.3495379999999</v>
      </c>
      <c r="AR141">
        <v>31.772517759999999</v>
      </c>
      <c r="AS141">
        <v>30.508239629999998</v>
      </c>
      <c r="AT141">
        <v>353.8089253</v>
      </c>
      <c r="AU141">
        <v>19687.49541</v>
      </c>
      <c r="AV141">
        <v>7.7257583869999999</v>
      </c>
      <c r="AW141">
        <v>21.57408075</v>
      </c>
      <c r="AX141">
        <v>21.11146557</v>
      </c>
      <c r="AY141">
        <v>32.950711140000003</v>
      </c>
      <c r="AZ141">
        <v>5.0802650329999999</v>
      </c>
      <c r="BA141">
        <v>1.6431055859999999</v>
      </c>
      <c r="BB141">
        <v>1.1294333139999999</v>
      </c>
      <c r="BC141">
        <v>19.181490749999998</v>
      </c>
      <c r="BD141">
        <v>73.346687639999999</v>
      </c>
      <c r="BE141">
        <v>9.5242560310000002</v>
      </c>
      <c r="BF141">
        <v>7.2038216970000004</v>
      </c>
      <c r="BG141">
        <v>2.345828638</v>
      </c>
      <c r="BH141">
        <v>0.819870078</v>
      </c>
      <c r="BI141">
        <v>1.8552757449999999</v>
      </c>
      <c r="BJ141">
        <v>5.9965315959999996</v>
      </c>
      <c r="BK141">
        <v>0.63484875399999996</v>
      </c>
      <c r="BL141">
        <v>2.9708374310000001</v>
      </c>
      <c r="BM141">
        <v>88.175973260000006</v>
      </c>
      <c r="BN141">
        <v>21.82243978</v>
      </c>
      <c r="BO141">
        <v>44.699407190000002</v>
      </c>
      <c r="BP141">
        <v>5.24711237</v>
      </c>
      <c r="BQ141">
        <v>19.584364570000002</v>
      </c>
      <c r="BR141">
        <v>3.7436511480000001</v>
      </c>
      <c r="BS141">
        <v>0.67797067700000002</v>
      </c>
      <c r="BT141">
        <v>3.4828921749999999</v>
      </c>
      <c r="BU141">
        <v>0.432447845</v>
      </c>
      <c r="BV141">
        <v>2.1598891679999999</v>
      </c>
      <c r="BW141">
        <v>0.39332002199999999</v>
      </c>
      <c r="BX141">
        <v>1.0427497299999999</v>
      </c>
      <c r="BY141">
        <v>0.85643349999999996</v>
      </c>
      <c r="BZ141">
        <v>0.24629845</v>
      </c>
      <c r="CA141">
        <v>11.075004529999999</v>
      </c>
      <c r="CB141">
        <v>6.6681304949999998</v>
      </c>
      <c r="CC141">
        <v>215.98500000000001</v>
      </c>
      <c r="CD141">
        <v>7.6895422230000001</v>
      </c>
      <c r="CE141">
        <v>110.1</v>
      </c>
      <c r="CF141">
        <v>8.6</v>
      </c>
      <c r="CG141">
        <v>137.80000000000001</v>
      </c>
      <c r="CH141" t="s">
        <v>595</v>
      </c>
      <c r="CI141">
        <v>1.4782255019999999</v>
      </c>
      <c r="CJ141">
        <v>2.3367866000000001E-2</v>
      </c>
      <c r="CK141">
        <v>3012.8999570000001</v>
      </c>
      <c r="CL141">
        <v>5383.9287199999999</v>
      </c>
      <c r="CM141">
        <v>11490.043900000001</v>
      </c>
      <c r="CN141">
        <v>4046.691644</v>
      </c>
      <c r="CO141">
        <v>7.7164553999999996E-2</v>
      </c>
      <c r="CP141">
        <v>9.615968616</v>
      </c>
      <c r="CQ141">
        <v>1.781624275</v>
      </c>
      <c r="CR141">
        <v>3.4632644990000001</v>
      </c>
      <c r="CS141">
        <v>31.937490839999999</v>
      </c>
      <c r="CT141">
        <v>590.35622100000001</v>
      </c>
      <c r="CU141">
        <v>0.465829043</v>
      </c>
      <c r="CV141">
        <v>3.0059106770000001</v>
      </c>
      <c r="CW141">
        <v>16.49632721</v>
      </c>
      <c r="CX141">
        <v>17.159863980000001</v>
      </c>
      <c r="CY141">
        <v>0.134140274</v>
      </c>
      <c r="CZ141">
        <v>5.8111088999999998E-2</v>
      </c>
      <c r="DA141">
        <v>0.40506561899999999</v>
      </c>
      <c r="DB141">
        <v>2.2706336820000002</v>
      </c>
      <c r="DC141">
        <v>58.607780320000003</v>
      </c>
      <c r="DD141">
        <v>0.29905045299999999</v>
      </c>
      <c r="DE141">
        <v>0.290764617</v>
      </c>
      <c r="DF141">
        <v>6.7784807000000002E-2</v>
      </c>
      <c r="DG141">
        <v>0.39163529200000002</v>
      </c>
      <c r="DH141">
        <v>2.8567005999999999E-2</v>
      </c>
      <c r="DI141">
        <v>0.94326805400000002</v>
      </c>
      <c r="DJ141">
        <v>6.6698433000000001E-2</v>
      </c>
      <c r="DK141">
        <v>9.3058772999999997E-2</v>
      </c>
      <c r="DL141">
        <v>43.938916130000003</v>
      </c>
      <c r="DM141">
        <v>0.458004892</v>
      </c>
      <c r="DN141">
        <v>1.0068392770000001</v>
      </c>
      <c r="DO141">
        <v>0.11167787699999999</v>
      </c>
      <c r="DP141">
        <v>0.43583929199999999</v>
      </c>
      <c r="DQ141">
        <v>8.9657377999999996E-2</v>
      </c>
      <c r="DR141">
        <v>3.4774316E-2</v>
      </c>
      <c r="DS141">
        <v>9.6684414999999996E-2</v>
      </c>
      <c r="DT141">
        <v>1.2110285E-2</v>
      </c>
      <c r="DU141">
        <v>6.1031953999999999E-2</v>
      </c>
      <c r="DV141">
        <v>1.2014179E-2</v>
      </c>
      <c r="DW141">
        <v>3.3880155000000002E-2</v>
      </c>
      <c r="DX141">
        <v>2.4444817000000001E-2</v>
      </c>
      <c r="DY141">
        <v>6.2647850000000001E-3</v>
      </c>
      <c r="DZ141">
        <v>0.78759817499999996</v>
      </c>
      <c r="EA141">
        <v>0.165813762</v>
      </c>
      <c r="EB141">
        <v>115.4958333</v>
      </c>
      <c r="EC141">
        <v>35.5</v>
      </c>
      <c r="ED141">
        <v>0.38489002</v>
      </c>
      <c r="EE141">
        <v>5056.7998049999997</v>
      </c>
      <c r="EF141">
        <v>3569.6999510000001</v>
      </c>
      <c r="EG141">
        <v>851.70001219999995</v>
      </c>
      <c r="EH141">
        <v>0.48883599</v>
      </c>
      <c r="EI141">
        <v>-1.1000000240000001</v>
      </c>
      <c r="EJ141">
        <v>26.799999239999998</v>
      </c>
      <c r="EK141">
        <v>41.099998470000003</v>
      </c>
      <c r="EL141">
        <v>-18.440000529999999</v>
      </c>
      <c r="EM141">
        <v>53</v>
      </c>
      <c r="EN141">
        <v>41</v>
      </c>
      <c r="EO141">
        <v>651.5</v>
      </c>
      <c r="EP141" t="s">
        <v>3250</v>
      </c>
      <c r="EQ141" t="s">
        <v>3249</v>
      </c>
      <c r="ER141" t="s">
        <v>3248</v>
      </c>
      <c r="ES141" t="s">
        <v>3240</v>
      </c>
      <c r="EW141" t="s">
        <v>3240</v>
      </c>
      <c r="EY141">
        <v>6.83</v>
      </c>
      <c r="EZ141">
        <v>3.42</v>
      </c>
      <c r="FA141">
        <v>10.25</v>
      </c>
      <c r="FB141">
        <v>519.7192</v>
      </c>
      <c r="FC141">
        <v>8.572617545</v>
      </c>
    </row>
    <row r="142" spans="1:159">
      <c r="A142">
        <v>141</v>
      </c>
      <c r="B142" t="s">
        <v>596</v>
      </c>
      <c r="C142" t="s">
        <v>593</v>
      </c>
      <c r="D142" t="s">
        <v>153</v>
      </c>
      <c r="E142" t="s">
        <v>537</v>
      </c>
      <c r="G142">
        <v>5.1771296500000004</v>
      </c>
      <c r="H142">
        <v>1.3011538899999999</v>
      </c>
      <c r="I142">
        <v>4.5551210500000003</v>
      </c>
      <c r="J142">
        <v>1.76606175</v>
      </c>
      <c r="K142">
        <v>1.21866447</v>
      </c>
      <c r="L142">
        <v>14.0181308</v>
      </c>
      <c r="M142">
        <v>0.140519744</v>
      </c>
      <c r="N142">
        <v>4.1594245000000002E-2</v>
      </c>
      <c r="O142">
        <v>6.3694800000000003E-4</v>
      </c>
      <c r="P142">
        <v>3.1878575999999999E-2</v>
      </c>
      <c r="Q142">
        <v>0.10059883999999999</v>
      </c>
      <c r="R142">
        <v>0.82710904799999996</v>
      </c>
      <c r="S142">
        <v>9.8256279999999994E-3</v>
      </c>
      <c r="T142">
        <v>0.10057377100000001</v>
      </c>
      <c r="U142">
        <v>3.4873400000000001E-4</v>
      </c>
      <c r="V142">
        <v>3.497888664</v>
      </c>
      <c r="W142">
        <v>0.20412609900000001</v>
      </c>
      <c r="X142">
        <v>2.2133237939999999</v>
      </c>
      <c r="Y142">
        <v>2.2789310550000001</v>
      </c>
      <c r="Z142">
        <v>0.14845945799999999</v>
      </c>
      <c r="AA142">
        <v>4.0565874129999999</v>
      </c>
      <c r="AB142">
        <v>0.83177727499999998</v>
      </c>
      <c r="AC142">
        <v>2.1333888070000002</v>
      </c>
      <c r="AD142">
        <v>1.899005777</v>
      </c>
      <c r="AE142">
        <v>105.5940815</v>
      </c>
      <c r="AF142" t="s">
        <v>596</v>
      </c>
      <c r="AG142" t="s">
        <v>156</v>
      </c>
      <c r="AH142" t="s">
        <v>597</v>
      </c>
      <c r="AI142" s="4" t="s">
        <v>3418</v>
      </c>
      <c r="AJ142">
        <v>17.646957109999999</v>
      </c>
      <c r="AK142">
        <v>0.64805683199999997</v>
      </c>
      <c r="AL142">
        <v>267.20444309999999</v>
      </c>
      <c r="AM142">
        <v>7713.9757330000002</v>
      </c>
      <c r="AN142">
        <v>2438.2758170000002</v>
      </c>
      <c r="AO142">
        <v>30427.610270000001</v>
      </c>
      <c r="AP142">
        <v>3.7900749290000002</v>
      </c>
      <c r="AQ142">
        <v>1080.0886</v>
      </c>
      <c r="AR142">
        <v>33.101440689999997</v>
      </c>
      <c r="AS142">
        <v>29.421169020000001</v>
      </c>
      <c r="AT142">
        <v>366.00236949999999</v>
      </c>
      <c r="AU142">
        <v>20598.461889999999</v>
      </c>
      <c r="AV142">
        <v>8.1341228609999998</v>
      </c>
      <c r="AW142">
        <v>21.064034110000001</v>
      </c>
      <c r="AX142">
        <v>26.838126030000002</v>
      </c>
      <c r="AY142">
        <v>35.032445600000003</v>
      </c>
      <c r="AZ142">
        <v>5.3819962889999999</v>
      </c>
      <c r="BA142">
        <v>1.7891245979999999</v>
      </c>
      <c r="BB142">
        <v>1.319842143</v>
      </c>
      <c r="BC142">
        <v>20.066041259999999</v>
      </c>
      <c r="BD142">
        <v>74.896929799999995</v>
      </c>
      <c r="BE142">
        <v>10.027259409999999</v>
      </c>
      <c r="BF142">
        <v>8.0673819709999997</v>
      </c>
      <c r="BG142">
        <v>2.585826226</v>
      </c>
      <c r="BH142">
        <v>0.62930433900000005</v>
      </c>
      <c r="BI142">
        <v>0.66517640300000003</v>
      </c>
      <c r="BJ142">
        <v>5.9758918679999997</v>
      </c>
      <c r="BK142">
        <v>0.67289474500000002</v>
      </c>
      <c r="BL142">
        <v>3.0863885760000001</v>
      </c>
      <c r="BM142">
        <v>90.799466690000003</v>
      </c>
      <c r="BN142">
        <v>24.290019409999999</v>
      </c>
      <c r="BO142">
        <v>49.996553849999998</v>
      </c>
      <c r="BP142">
        <v>5.7740680720000004</v>
      </c>
      <c r="BQ142">
        <v>21.3355535</v>
      </c>
      <c r="BR142">
        <v>4.0146086150000002</v>
      </c>
      <c r="BS142">
        <v>0.70420870599999996</v>
      </c>
      <c r="BT142">
        <v>3.743819384</v>
      </c>
      <c r="BU142">
        <v>0.45547528799999998</v>
      </c>
      <c r="BV142">
        <v>2.291569693</v>
      </c>
      <c r="BW142">
        <v>0.40710875299999999</v>
      </c>
      <c r="BX142">
        <v>1.0948156280000001</v>
      </c>
      <c r="BY142">
        <v>0.90328446799999995</v>
      </c>
      <c r="BZ142">
        <v>0.266773922</v>
      </c>
      <c r="CA142">
        <v>12.5115719</v>
      </c>
      <c r="CB142">
        <v>7.8999267700000004</v>
      </c>
      <c r="CC142">
        <v>214.291</v>
      </c>
      <c r="CD142">
        <v>7.4306874999999994E-2</v>
      </c>
      <c r="CE142">
        <v>129.4</v>
      </c>
      <c r="CF142">
        <v>8.69</v>
      </c>
      <c r="CG142">
        <v>144.6</v>
      </c>
      <c r="CH142" t="s">
        <v>598</v>
      </c>
      <c r="CI142">
        <v>1.683046153</v>
      </c>
      <c r="CJ142">
        <v>3.7733108000000001E-2</v>
      </c>
      <c r="CK142">
        <v>4130.1267420000004</v>
      </c>
      <c r="CL142">
        <v>6936.0550169999997</v>
      </c>
      <c r="CM142">
        <v>15207.32329</v>
      </c>
      <c r="CN142">
        <v>4410.6256599999997</v>
      </c>
      <c r="CO142">
        <v>2.7473218000000001E-2</v>
      </c>
      <c r="CP142">
        <v>8.6363387140000007</v>
      </c>
      <c r="CQ142">
        <v>1.0328872360000001</v>
      </c>
      <c r="CR142">
        <v>2.5894911409999999</v>
      </c>
      <c r="CS142">
        <v>28.655444790000001</v>
      </c>
      <c r="CT142">
        <v>430.79353600000002</v>
      </c>
      <c r="CU142">
        <v>0.32031953899999999</v>
      </c>
      <c r="CV142">
        <v>1.633278174</v>
      </c>
      <c r="CW142">
        <v>18.187867010000001</v>
      </c>
      <c r="CX142">
        <v>30.514832439999999</v>
      </c>
      <c r="CY142">
        <v>0.10864201599999999</v>
      </c>
      <c r="CZ142">
        <v>4.5262987999999997E-2</v>
      </c>
      <c r="DA142">
        <v>0.25219771499999999</v>
      </c>
      <c r="DB142">
        <v>5.9304597499999998</v>
      </c>
      <c r="DC142">
        <v>70.957220120000002</v>
      </c>
      <c r="DD142">
        <v>0.20593974700000001</v>
      </c>
      <c r="DE142">
        <v>0.28928208900000002</v>
      </c>
      <c r="DF142">
        <v>5.9902308000000001E-2</v>
      </c>
      <c r="DG142">
        <v>0.387891557</v>
      </c>
      <c r="DH142">
        <v>2.3316375E-2</v>
      </c>
      <c r="DI142">
        <v>0.98540599699999998</v>
      </c>
      <c r="DJ142">
        <v>5.3119138000000003E-2</v>
      </c>
      <c r="DK142">
        <v>9.1933786000000003E-2</v>
      </c>
      <c r="DL142">
        <v>83.592356069999994</v>
      </c>
      <c r="DM142">
        <v>0.43443394000000002</v>
      </c>
      <c r="DN142">
        <v>0.879229551</v>
      </c>
      <c r="DO142">
        <v>9.9899325999999997E-2</v>
      </c>
      <c r="DP142">
        <v>0.39093737299999998</v>
      </c>
      <c r="DQ142">
        <v>8.0124354999999994E-2</v>
      </c>
      <c r="DR142">
        <v>4.1466658000000003E-2</v>
      </c>
      <c r="DS142">
        <v>8.5464520000000002E-2</v>
      </c>
      <c r="DT142">
        <v>1.091338E-2</v>
      </c>
      <c r="DU142">
        <v>4.4725546999999997E-2</v>
      </c>
      <c r="DV142">
        <v>9.1745439999999998E-3</v>
      </c>
      <c r="DW142">
        <v>2.3710181E-2</v>
      </c>
      <c r="DX142">
        <v>1.7269451000000002E-2</v>
      </c>
      <c r="DY142">
        <v>6.370339E-3</v>
      </c>
      <c r="DZ142">
        <v>0.67455683200000005</v>
      </c>
      <c r="EA142">
        <v>0.16609397300000001</v>
      </c>
      <c r="EB142">
        <v>115.4958333</v>
      </c>
      <c r="EC142">
        <v>35.5</v>
      </c>
      <c r="ED142">
        <v>0.38489002</v>
      </c>
      <c r="EE142">
        <v>5056.7998049999997</v>
      </c>
      <c r="EF142">
        <v>3569.6999510000001</v>
      </c>
      <c r="EG142">
        <v>851.70001219999995</v>
      </c>
      <c r="EH142">
        <v>0.48883599</v>
      </c>
      <c r="EI142">
        <v>-1.1000000240000001</v>
      </c>
      <c r="EJ142">
        <v>26.799999239999998</v>
      </c>
      <c r="EK142">
        <v>41.099998470000003</v>
      </c>
      <c r="EL142">
        <v>-18.440000529999999</v>
      </c>
      <c r="EM142">
        <v>53</v>
      </c>
      <c r="EN142">
        <v>41</v>
      </c>
      <c r="EO142">
        <v>651.5</v>
      </c>
      <c r="EP142" t="s">
        <v>3250</v>
      </c>
      <c r="EQ142" t="s">
        <v>3249</v>
      </c>
      <c r="ER142" t="s">
        <v>3248</v>
      </c>
      <c r="ES142" t="s">
        <v>3240</v>
      </c>
      <c r="EW142" t="s">
        <v>3240</v>
      </c>
      <c r="EY142">
        <v>6.41</v>
      </c>
      <c r="EZ142">
        <v>2.4900000000000002</v>
      </c>
      <c r="FA142">
        <v>8.9</v>
      </c>
      <c r="FB142">
        <v>580.02560000000005</v>
      </c>
      <c r="FC142">
        <v>6.6542304339999996</v>
      </c>
    </row>
    <row r="143" spans="1:159">
      <c r="A143">
        <v>142</v>
      </c>
      <c r="B143" t="s">
        <v>599</v>
      </c>
      <c r="C143" t="s">
        <v>593</v>
      </c>
      <c r="D143" t="s">
        <v>153</v>
      </c>
      <c r="E143" t="s">
        <v>537</v>
      </c>
      <c r="G143">
        <v>6.7205659100000004</v>
      </c>
      <c r="H143">
        <v>0.88851919000000001</v>
      </c>
      <c r="I143">
        <v>4.3288915899999996</v>
      </c>
      <c r="J143">
        <v>1.4644967499999999</v>
      </c>
      <c r="K143">
        <v>0.97181830000000002</v>
      </c>
      <c r="L143">
        <v>14.374291700000001</v>
      </c>
      <c r="M143">
        <v>0.180017604</v>
      </c>
      <c r="N143">
        <v>3.0025544000000001E-2</v>
      </c>
      <c r="O143">
        <v>7.2683600000000002E-4</v>
      </c>
      <c r="P143">
        <v>2.9662135999999999E-2</v>
      </c>
      <c r="Q143">
        <v>6.1913057000000001E-2</v>
      </c>
      <c r="R143">
        <v>0.94429739400000001</v>
      </c>
      <c r="S143">
        <v>9.0510109999999994E-3</v>
      </c>
      <c r="T143">
        <v>0.109304307</v>
      </c>
      <c r="U143">
        <v>2.6774900000000001E-4</v>
      </c>
      <c r="V143">
        <v>4.2019982039999997</v>
      </c>
      <c r="W143">
        <v>0.19508447600000001</v>
      </c>
      <c r="X143">
        <v>1.965521275</v>
      </c>
      <c r="Y143">
        <v>2.403478792</v>
      </c>
      <c r="Z143">
        <v>0.139532869</v>
      </c>
      <c r="AA143">
        <v>1.8811816610000001</v>
      </c>
      <c r="AB143">
        <v>0.97990970700000002</v>
      </c>
      <c r="AC143">
        <v>1.2835622870000001</v>
      </c>
      <c r="AD143">
        <v>1.6043705699999999</v>
      </c>
      <c r="AE143">
        <v>114.25735880000001</v>
      </c>
      <c r="AF143" t="s">
        <v>599</v>
      </c>
      <c r="AG143" t="s">
        <v>156</v>
      </c>
      <c r="AH143" t="s">
        <v>600</v>
      </c>
      <c r="AI143" s="4" t="s">
        <v>3418</v>
      </c>
      <c r="AJ143">
        <v>15.283139289999999</v>
      </c>
      <c r="AK143">
        <v>0.58808182099999995</v>
      </c>
      <c r="AL143">
        <v>227.35750049999999</v>
      </c>
      <c r="AM143">
        <v>6822.3970019999997</v>
      </c>
      <c r="AN143">
        <v>1916.4390289999999</v>
      </c>
      <c r="AO143">
        <v>27364.797600000002</v>
      </c>
      <c r="AP143">
        <v>3.3249814240000002</v>
      </c>
      <c r="AQ143">
        <v>1150.405321</v>
      </c>
      <c r="AR143">
        <v>31.571779759999998</v>
      </c>
      <c r="AS143">
        <v>28.269223449999998</v>
      </c>
      <c r="AT143">
        <v>337.57207979999998</v>
      </c>
      <c r="AU143">
        <v>19477.47453</v>
      </c>
      <c r="AV143">
        <v>7.3830774559999996</v>
      </c>
      <c r="AW143">
        <v>20.137547779999998</v>
      </c>
      <c r="AX143">
        <v>22.90021101</v>
      </c>
      <c r="AY143">
        <v>30.306554739999999</v>
      </c>
      <c r="AZ143">
        <v>4.679250787</v>
      </c>
      <c r="BA143">
        <v>1.7540324140000001</v>
      </c>
      <c r="BB143">
        <v>7.3761722680000004</v>
      </c>
      <c r="BC143">
        <v>15.61031897</v>
      </c>
      <c r="BD143">
        <v>65.068923010000006</v>
      </c>
      <c r="BE143">
        <v>9.9327208010000003</v>
      </c>
      <c r="BF143">
        <v>7.312799601</v>
      </c>
      <c r="BG143">
        <v>2.8359980760000001</v>
      </c>
      <c r="BH143">
        <v>0.61737807199999994</v>
      </c>
      <c r="BI143">
        <v>1.0166405169999999</v>
      </c>
      <c r="BJ143">
        <v>6.0282132690000001</v>
      </c>
      <c r="BK143">
        <v>0.60973275800000004</v>
      </c>
      <c r="BL143">
        <v>2.550452715</v>
      </c>
      <c r="BM143">
        <v>78.577056639999995</v>
      </c>
      <c r="BN143">
        <v>25.748214560000001</v>
      </c>
      <c r="BO143">
        <v>50.318868090000002</v>
      </c>
      <c r="BP143">
        <v>5.9891058160000004</v>
      </c>
      <c r="BQ143">
        <v>22.185108020000001</v>
      </c>
      <c r="BR143">
        <v>4.0983045909999998</v>
      </c>
      <c r="BS143">
        <v>0.67727600899999996</v>
      </c>
      <c r="BT143">
        <v>3.7793128290000002</v>
      </c>
      <c r="BU143">
        <v>0.45556759600000002</v>
      </c>
      <c r="BV143">
        <v>2.3235168829999999</v>
      </c>
      <c r="BW143">
        <v>0.41387084000000002</v>
      </c>
      <c r="BX143">
        <v>1.10945133</v>
      </c>
      <c r="BY143">
        <v>0.90475444800000004</v>
      </c>
      <c r="BZ143">
        <v>0.25511167800000001</v>
      </c>
      <c r="CA143">
        <v>11.19246753</v>
      </c>
      <c r="CB143">
        <v>7.973670255</v>
      </c>
      <c r="CC143">
        <v>271.20940000000002</v>
      </c>
      <c r="CD143">
        <v>4.2931309899999999</v>
      </c>
      <c r="CE143">
        <v>137.65</v>
      </c>
      <c r="CF143">
        <v>8.59</v>
      </c>
      <c r="CG143">
        <v>149.80000000000001</v>
      </c>
      <c r="CH143" t="s">
        <v>601</v>
      </c>
      <c r="CI143">
        <v>3.5917553070000001</v>
      </c>
      <c r="CJ143">
        <v>6.5555311000000005E-2</v>
      </c>
      <c r="CK143">
        <v>5505.2358480000003</v>
      </c>
      <c r="CL143">
        <v>8498.5188170000001</v>
      </c>
      <c r="CM143">
        <v>12731.06453</v>
      </c>
      <c r="CN143">
        <v>5381.6577649999999</v>
      </c>
      <c r="CO143">
        <v>6.0402722999999998E-2</v>
      </c>
      <c r="CP143">
        <v>9.2529772099999992</v>
      </c>
      <c r="CQ143">
        <v>1.451103126</v>
      </c>
      <c r="CR143">
        <v>2.2798636390000002</v>
      </c>
      <c r="CS143">
        <v>28.79452826</v>
      </c>
      <c r="CT143">
        <v>503.81954630000001</v>
      </c>
      <c r="CU143">
        <v>0.38544155299999999</v>
      </c>
      <c r="CV143">
        <v>1.2047352</v>
      </c>
      <c r="CW143">
        <v>22.94148903</v>
      </c>
      <c r="CX143">
        <v>24.285458340000002</v>
      </c>
      <c r="CY143">
        <v>0.127453399</v>
      </c>
      <c r="CZ143">
        <v>5.1245502999999998E-2</v>
      </c>
      <c r="DA143">
        <v>0.34505160400000001</v>
      </c>
      <c r="DB143">
        <v>3.794633046</v>
      </c>
      <c r="DC143">
        <v>84.319398210000003</v>
      </c>
      <c r="DD143">
        <v>0.26569343600000001</v>
      </c>
      <c r="DE143">
        <v>0.40758692099999999</v>
      </c>
      <c r="DF143">
        <v>6.2706187999999996E-2</v>
      </c>
      <c r="DG143">
        <v>0.70736976100000004</v>
      </c>
      <c r="DH143">
        <v>3.3492767999999999E-2</v>
      </c>
      <c r="DI143">
        <v>0.93616620800000006</v>
      </c>
      <c r="DJ143">
        <v>7.0600279000000002E-2</v>
      </c>
      <c r="DK143">
        <v>0.103736199</v>
      </c>
      <c r="DL143">
        <v>67.500966509999998</v>
      </c>
      <c r="DM143">
        <v>0.45418395499999997</v>
      </c>
      <c r="DN143">
        <v>0.92769341999999999</v>
      </c>
      <c r="DO143">
        <v>0.10849323299999999</v>
      </c>
      <c r="DP143">
        <v>0.41027083600000003</v>
      </c>
      <c r="DQ143">
        <v>8.6279893999999996E-2</v>
      </c>
      <c r="DR143">
        <v>4.2059016999999997E-2</v>
      </c>
      <c r="DS143">
        <v>8.4894981999999994E-2</v>
      </c>
      <c r="DT143">
        <v>1.1794877E-2</v>
      </c>
      <c r="DU143">
        <v>5.2086645000000001E-2</v>
      </c>
      <c r="DV143">
        <v>1.0686569999999999E-2</v>
      </c>
      <c r="DW143">
        <v>2.6663559E-2</v>
      </c>
      <c r="DX143">
        <v>2.0816154999999999E-2</v>
      </c>
      <c r="DY143">
        <v>9.2572890000000001E-3</v>
      </c>
      <c r="DZ143">
        <v>0.63115431300000002</v>
      </c>
      <c r="EA143">
        <v>0.13881024</v>
      </c>
      <c r="EB143">
        <v>115.4958333</v>
      </c>
      <c r="EC143">
        <v>35.5</v>
      </c>
      <c r="ED143">
        <v>0.38489002</v>
      </c>
      <c r="EE143">
        <v>5056.7998049999997</v>
      </c>
      <c r="EF143">
        <v>3569.6999510000001</v>
      </c>
      <c r="EG143">
        <v>851.70001219999995</v>
      </c>
      <c r="EH143">
        <v>0.48883599</v>
      </c>
      <c r="EI143">
        <v>-1.1000000240000001</v>
      </c>
      <c r="EJ143">
        <v>26.799999239999998</v>
      </c>
      <c r="EK143">
        <v>41.099998470000003</v>
      </c>
      <c r="EL143">
        <v>-18.440000529999999</v>
      </c>
      <c r="EM143">
        <v>53</v>
      </c>
      <c r="EN143">
        <v>41</v>
      </c>
      <c r="EO143">
        <v>651.5</v>
      </c>
      <c r="EP143" t="s">
        <v>3250</v>
      </c>
      <c r="EQ143" t="s">
        <v>3249</v>
      </c>
      <c r="ER143" t="s">
        <v>3248</v>
      </c>
      <c r="ES143" t="s">
        <v>3240</v>
      </c>
      <c r="EW143" t="s">
        <v>3240</v>
      </c>
      <c r="EY143">
        <v>8.43</v>
      </c>
      <c r="EZ143">
        <v>4.84</v>
      </c>
      <c r="FA143">
        <v>13.27</v>
      </c>
      <c r="FB143">
        <v>1552.7203999999999</v>
      </c>
      <c r="FC143">
        <v>7.8714025889999997</v>
      </c>
    </row>
    <row r="144" spans="1:159">
      <c r="A144">
        <v>143</v>
      </c>
      <c r="B144" t="s">
        <v>602</v>
      </c>
      <c r="C144" t="s">
        <v>593</v>
      </c>
      <c r="D144" t="s">
        <v>153</v>
      </c>
      <c r="E144" t="s">
        <v>537</v>
      </c>
      <c r="G144">
        <v>5.5979434299999999</v>
      </c>
      <c r="H144">
        <v>2.0923203699999999</v>
      </c>
      <c r="I144">
        <v>4.0019658299999996</v>
      </c>
      <c r="J144">
        <v>1.3554953700000001</v>
      </c>
      <c r="K144">
        <v>0.74256924000000002</v>
      </c>
      <c r="L144">
        <v>13.7902942</v>
      </c>
      <c r="M144">
        <v>9.1787518999999998E-2</v>
      </c>
      <c r="N144">
        <v>2.1591259999999999E-3</v>
      </c>
      <c r="O144">
        <v>3.8698900000000002E-4</v>
      </c>
      <c r="P144">
        <v>1.9615748999999998E-2</v>
      </c>
      <c r="Q144">
        <v>8.5498661000000004E-2</v>
      </c>
      <c r="R144">
        <v>0.50276965900000004</v>
      </c>
      <c r="S144">
        <v>2.3945609999999999E-3</v>
      </c>
      <c r="T144">
        <v>7.8867607000000006E-2</v>
      </c>
      <c r="U144">
        <v>1.7312499999999999E-4</v>
      </c>
      <c r="V144">
        <v>2.908686425</v>
      </c>
      <c r="W144">
        <v>0.15360688</v>
      </c>
      <c r="X144">
        <v>1.1375948010000001</v>
      </c>
      <c r="Y144">
        <v>1.377398141</v>
      </c>
      <c r="Z144">
        <v>4.3228698000000003E-2</v>
      </c>
      <c r="AA144">
        <v>1.2391536160000001</v>
      </c>
      <c r="AB144">
        <v>0.69008826400000001</v>
      </c>
      <c r="AC144">
        <v>1.4143808520000001</v>
      </c>
      <c r="AD144">
        <v>0.99050185300000004</v>
      </c>
      <c r="AE144">
        <v>72.659251170000005</v>
      </c>
      <c r="AF144" t="s">
        <v>602</v>
      </c>
      <c r="AG144" t="s">
        <v>156</v>
      </c>
      <c r="AH144" t="s">
        <v>603</v>
      </c>
      <c r="AI144" s="4" t="s">
        <v>3418</v>
      </c>
      <c r="AJ144">
        <v>16.915335639999999</v>
      </c>
      <c r="AK144">
        <v>0.69912164600000004</v>
      </c>
      <c r="AL144">
        <v>247.5206005</v>
      </c>
      <c r="AM144">
        <v>7631.4361040000003</v>
      </c>
      <c r="AN144">
        <v>2226.9334410000001</v>
      </c>
      <c r="AO144">
        <v>29787.358789999998</v>
      </c>
      <c r="AP144">
        <v>3.5718129909999998</v>
      </c>
      <c r="AQ144">
        <v>1064.310923</v>
      </c>
      <c r="AR144">
        <v>32.824868029999998</v>
      </c>
      <c r="AS144">
        <v>29.897682700000001</v>
      </c>
      <c r="AT144">
        <v>365.27028890000003</v>
      </c>
      <c r="AU144">
        <v>20626.355060000002</v>
      </c>
      <c r="AV144">
        <v>8.0492656490000005</v>
      </c>
      <c r="AW144">
        <v>21.688626679999999</v>
      </c>
      <c r="AX144">
        <v>24.323498520000001</v>
      </c>
      <c r="AY144">
        <v>32.774169809999997</v>
      </c>
      <c r="AZ144">
        <v>4.9623142600000003</v>
      </c>
      <c r="BA144">
        <v>1.7152020699999999</v>
      </c>
      <c r="BB144">
        <v>1.1701221550000001</v>
      </c>
      <c r="BC144">
        <v>18.513557680000002</v>
      </c>
      <c r="BD144">
        <v>73.379403600000003</v>
      </c>
      <c r="BE144">
        <v>10.24850743</v>
      </c>
      <c r="BF144">
        <v>7.3767919370000001</v>
      </c>
      <c r="BG144">
        <v>2.6115867310000001</v>
      </c>
      <c r="BH144">
        <v>0.47875758099999999</v>
      </c>
      <c r="BI144">
        <v>0.948166391</v>
      </c>
      <c r="BJ144">
        <v>6.2049553780000002</v>
      </c>
      <c r="BK144">
        <v>0.61437612100000005</v>
      </c>
      <c r="BL144">
        <v>2.9265625399999999</v>
      </c>
      <c r="BM144">
        <v>87.819976109999999</v>
      </c>
      <c r="BN144">
        <v>22.90698136</v>
      </c>
      <c r="BO144">
        <v>46.880120890000001</v>
      </c>
      <c r="BP144">
        <v>5.5153584579999997</v>
      </c>
      <c r="BQ144">
        <v>20.766925319999999</v>
      </c>
      <c r="BR144">
        <v>4.0329935849999998</v>
      </c>
      <c r="BS144">
        <v>0.72686235499999996</v>
      </c>
      <c r="BT144">
        <v>3.8121502739999999</v>
      </c>
      <c r="BU144">
        <v>0.47480900999999998</v>
      </c>
      <c r="BV144">
        <v>2.358903652</v>
      </c>
      <c r="BW144">
        <v>0.421603434</v>
      </c>
      <c r="BX144">
        <v>1.118356632</v>
      </c>
      <c r="BY144">
        <v>0.93282125500000002</v>
      </c>
      <c r="BZ144">
        <v>0.247271302</v>
      </c>
      <c r="CA144">
        <v>11.835244919999999</v>
      </c>
      <c r="CB144">
        <v>6.922187664</v>
      </c>
      <c r="CC144">
        <v>210.90299999999999</v>
      </c>
      <c r="CD144">
        <v>3.3909123550000002</v>
      </c>
      <c r="CE144">
        <v>100.9</v>
      </c>
      <c r="CF144">
        <v>8.65</v>
      </c>
      <c r="CG144">
        <v>130.80000000000001</v>
      </c>
      <c r="CH144" t="s">
        <v>604</v>
      </c>
      <c r="CI144">
        <v>1.309932404</v>
      </c>
      <c r="CJ144">
        <v>1.3811057E-2</v>
      </c>
      <c r="CK144">
        <v>3020.8103259999998</v>
      </c>
      <c r="CL144">
        <v>4496.7923289999999</v>
      </c>
      <c r="CM144">
        <v>11455.497789999999</v>
      </c>
      <c r="CN144">
        <v>3492.804365</v>
      </c>
      <c r="CO144">
        <v>4.4433436E-2</v>
      </c>
      <c r="CP144">
        <v>8.2586130840000003</v>
      </c>
      <c r="CQ144">
        <v>0.92774733099999995</v>
      </c>
      <c r="CR144">
        <v>9.8177595929999999</v>
      </c>
      <c r="CS144">
        <v>27.982984299999998</v>
      </c>
      <c r="CT144">
        <v>393.76701630000002</v>
      </c>
      <c r="CU144">
        <v>0.37186783200000001</v>
      </c>
      <c r="CV144">
        <v>1.8894856149999999</v>
      </c>
      <c r="CW144">
        <v>16.400149930000001</v>
      </c>
      <c r="CX144">
        <v>30.08048556</v>
      </c>
      <c r="CY144">
        <v>9.0819735999999998E-2</v>
      </c>
      <c r="CZ144">
        <v>3.6430872000000003E-2</v>
      </c>
      <c r="DA144">
        <v>0.24040998599999999</v>
      </c>
      <c r="DB144">
        <v>3.1419639479999999</v>
      </c>
      <c r="DC144">
        <v>54.948495319999999</v>
      </c>
      <c r="DD144">
        <v>0.182568126</v>
      </c>
      <c r="DE144">
        <v>0.36853543999999999</v>
      </c>
      <c r="DF144">
        <v>6.9264950000000006E-2</v>
      </c>
      <c r="DG144">
        <v>0.32180866499999999</v>
      </c>
      <c r="DH144">
        <v>2.6032919000000002E-2</v>
      </c>
      <c r="DI144">
        <v>1.0811505349999999</v>
      </c>
      <c r="DJ144">
        <v>4.3656001999999999E-2</v>
      </c>
      <c r="DK144">
        <v>6.5593011000000007E-2</v>
      </c>
      <c r="DL144">
        <v>82.035757390000001</v>
      </c>
      <c r="DM144">
        <v>0.33838248999999998</v>
      </c>
      <c r="DN144">
        <v>0.71027536999999996</v>
      </c>
      <c r="DO144">
        <v>7.9414272999999994E-2</v>
      </c>
      <c r="DP144">
        <v>0.30360389799999998</v>
      </c>
      <c r="DQ144">
        <v>5.9339210000000003E-2</v>
      </c>
      <c r="DR144">
        <v>4.1569545999999999E-2</v>
      </c>
      <c r="DS144">
        <v>6.4730226000000002E-2</v>
      </c>
      <c r="DT144">
        <v>8.4163299999999996E-3</v>
      </c>
      <c r="DU144">
        <v>4.2493560999999999E-2</v>
      </c>
      <c r="DV144">
        <v>7.0766939999999997E-3</v>
      </c>
      <c r="DW144">
        <v>2.1354397000000001E-2</v>
      </c>
      <c r="DX144">
        <v>1.4080097E-2</v>
      </c>
      <c r="DY144">
        <v>7.2334799999999996E-3</v>
      </c>
      <c r="DZ144">
        <v>0.61871809200000005</v>
      </c>
      <c r="EA144">
        <v>0.15730058099999999</v>
      </c>
      <c r="EB144">
        <v>115.4958333</v>
      </c>
      <c r="EC144">
        <v>35.5</v>
      </c>
      <c r="ED144">
        <v>0.38489002</v>
      </c>
      <c r="EE144">
        <v>5056.7998049999997</v>
      </c>
      <c r="EF144">
        <v>3569.6999510000001</v>
      </c>
      <c r="EG144">
        <v>851.70001219999995</v>
      </c>
      <c r="EH144">
        <v>0.48883599</v>
      </c>
      <c r="EI144">
        <v>-1.1000000240000001</v>
      </c>
      <c r="EJ144">
        <v>26.799999239999998</v>
      </c>
      <c r="EK144">
        <v>41.099998470000003</v>
      </c>
      <c r="EL144">
        <v>-18.440000529999999</v>
      </c>
      <c r="EM144">
        <v>53</v>
      </c>
      <c r="EN144">
        <v>41</v>
      </c>
      <c r="EO144">
        <v>651.5</v>
      </c>
      <c r="EP144" t="s">
        <v>3250</v>
      </c>
      <c r="EQ144" t="s">
        <v>3249</v>
      </c>
      <c r="ER144" t="s">
        <v>3248</v>
      </c>
      <c r="ES144" t="s">
        <v>3240</v>
      </c>
      <c r="EW144" t="s">
        <v>3240</v>
      </c>
      <c r="EY144">
        <v>4.1100000000000003</v>
      </c>
      <c r="EZ144">
        <v>2.1</v>
      </c>
      <c r="FA144">
        <v>6.21</v>
      </c>
      <c r="FB144">
        <v>536.99800000000005</v>
      </c>
      <c r="FC144">
        <v>8.9101719910000003</v>
      </c>
    </row>
    <row r="145" spans="1:159">
      <c r="A145">
        <v>144</v>
      </c>
      <c r="B145" t="s">
        <v>605</v>
      </c>
      <c r="C145" t="s">
        <v>593</v>
      </c>
      <c r="D145" t="s">
        <v>153</v>
      </c>
      <c r="E145" t="s">
        <v>537</v>
      </c>
      <c r="G145">
        <v>2.4549369999999999E-3</v>
      </c>
      <c r="H145">
        <v>3.4899807699999998</v>
      </c>
      <c r="I145">
        <v>5.7112019199999997</v>
      </c>
      <c r="J145">
        <v>1.7123605799999999</v>
      </c>
      <c r="K145">
        <v>2.8871023999999998</v>
      </c>
      <c r="L145">
        <v>13.8006457</v>
      </c>
      <c r="M145">
        <v>0.135364293</v>
      </c>
      <c r="N145">
        <v>7.988261E-3</v>
      </c>
      <c r="O145">
        <v>4.1974699999999999E-4</v>
      </c>
      <c r="P145">
        <v>2.6492504E-2</v>
      </c>
      <c r="Q145">
        <v>3.0721209999999999E-2</v>
      </c>
      <c r="R145">
        <v>0.533872499</v>
      </c>
      <c r="S145">
        <v>4.7058309999999997E-3</v>
      </c>
      <c r="T145">
        <v>9.3499238999999998E-2</v>
      </c>
      <c r="U145">
        <v>2.2767299999999999E-4</v>
      </c>
      <c r="V145">
        <v>2.488361228</v>
      </c>
      <c r="W145">
        <v>0.17031206099999999</v>
      </c>
      <c r="X145">
        <v>1.4466035669999999</v>
      </c>
      <c r="Y145">
        <v>2.0563260030000001</v>
      </c>
      <c r="Z145">
        <v>0.104301196</v>
      </c>
      <c r="AA145">
        <v>3.8385980329999998</v>
      </c>
      <c r="AB145">
        <v>0.57630566999999999</v>
      </c>
      <c r="AC145">
        <v>1.223867694</v>
      </c>
      <c r="AD145">
        <v>0.85965357799999997</v>
      </c>
      <c r="AE145">
        <v>85.512131100000005</v>
      </c>
      <c r="AF145" t="s">
        <v>605</v>
      </c>
      <c r="AG145" t="s">
        <v>156</v>
      </c>
      <c r="AH145" t="s">
        <v>606</v>
      </c>
      <c r="AI145" s="4" t="s">
        <v>3418</v>
      </c>
      <c r="AJ145">
        <v>15.3075864</v>
      </c>
      <c r="AK145">
        <v>0.63157516300000005</v>
      </c>
      <c r="AL145">
        <v>257.14217450000001</v>
      </c>
      <c r="AM145">
        <v>6994.2232899999999</v>
      </c>
      <c r="AN145">
        <v>2028.100749</v>
      </c>
      <c r="AO145">
        <v>28175.157620000002</v>
      </c>
      <c r="AP145">
        <v>3.3597150930000002</v>
      </c>
      <c r="AQ145">
        <v>1068.0924729999999</v>
      </c>
      <c r="AR145">
        <v>30.864292979999998</v>
      </c>
      <c r="AS145">
        <v>25.930315759999999</v>
      </c>
      <c r="AT145">
        <v>342.24499079999998</v>
      </c>
      <c r="AU145">
        <v>18985.958709999999</v>
      </c>
      <c r="AV145">
        <v>7.3839944810000002</v>
      </c>
      <c r="AW145">
        <v>19.110502889999999</v>
      </c>
      <c r="AX145">
        <v>23.733804589999998</v>
      </c>
      <c r="AY145">
        <v>30.780319800000001</v>
      </c>
      <c r="AZ145">
        <v>4.85605172</v>
      </c>
      <c r="BA145">
        <v>1.709125607</v>
      </c>
      <c r="BB145">
        <v>1.2163311489999999</v>
      </c>
      <c r="BC145">
        <v>16.78044169</v>
      </c>
      <c r="BD145">
        <v>69.244844790000002</v>
      </c>
      <c r="BE145">
        <v>9.4664433670000001</v>
      </c>
      <c r="BF145">
        <v>7.8687901709999997</v>
      </c>
      <c r="BG145">
        <v>2.491316458</v>
      </c>
      <c r="BH145">
        <v>0.38186478699999998</v>
      </c>
      <c r="BI145">
        <v>0.678551723</v>
      </c>
      <c r="BJ145">
        <v>5.8704324980000004</v>
      </c>
      <c r="BK145">
        <v>0.65981965499999995</v>
      </c>
      <c r="BL145">
        <v>2.6255862840000002</v>
      </c>
      <c r="BM145">
        <v>88.818975330000001</v>
      </c>
      <c r="BN145">
        <v>24.965172769999999</v>
      </c>
      <c r="BO145">
        <v>51.863142709999998</v>
      </c>
      <c r="BP145">
        <v>6.0986265120000001</v>
      </c>
      <c r="BQ145">
        <v>22.932590050000002</v>
      </c>
      <c r="BR145">
        <v>4.202168651</v>
      </c>
      <c r="BS145">
        <v>0.72875347999999995</v>
      </c>
      <c r="BT145">
        <v>3.8536332209999999</v>
      </c>
      <c r="BU145">
        <v>0.45177068500000001</v>
      </c>
      <c r="BV145">
        <v>2.2385776129999999</v>
      </c>
      <c r="BW145">
        <v>0.394630182</v>
      </c>
      <c r="BX145">
        <v>1.0508682119999999</v>
      </c>
      <c r="BY145">
        <v>0.87136692800000004</v>
      </c>
      <c r="BZ145">
        <v>0.27832865299999998</v>
      </c>
      <c r="CA145">
        <v>11.25991593</v>
      </c>
      <c r="CB145">
        <v>7.7653454579999996</v>
      </c>
      <c r="CC145">
        <v>86.394000000000005</v>
      </c>
      <c r="CD145">
        <v>4.8937360180000002</v>
      </c>
      <c r="CE145">
        <v>85.3</v>
      </c>
      <c r="CF145">
        <v>8.67</v>
      </c>
      <c r="CG145">
        <v>137.30000000000001</v>
      </c>
      <c r="CH145" t="s">
        <v>607</v>
      </c>
      <c r="CI145">
        <v>1.7550857609999999</v>
      </c>
      <c r="CJ145">
        <v>4.6044299999999996E-3</v>
      </c>
      <c r="CK145">
        <v>3713.538196</v>
      </c>
      <c r="CL145">
        <v>4997.0140920000003</v>
      </c>
      <c r="CM145">
        <v>8809.2132550000006</v>
      </c>
      <c r="CN145">
        <v>4010.768298</v>
      </c>
      <c r="CO145">
        <v>6.2763889000000003E-2</v>
      </c>
      <c r="CP145">
        <v>10.49460799</v>
      </c>
      <c r="CQ145">
        <v>1.497035404</v>
      </c>
      <c r="CR145">
        <v>4.8703796419999996</v>
      </c>
      <c r="CS145">
        <v>31.551523570000001</v>
      </c>
      <c r="CT145">
        <v>483.17466760000002</v>
      </c>
      <c r="CU145">
        <v>0.53551967700000003</v>
      </c>
      <c r="CV145">
        <v>2.2417522710000002</v>
      </c>
      <c r="CW145">
        <v>19.1973217</v>
      </c>
      <c r="CX145">
        <v>18.233391470000001</v>
      </c>
      <c r="CY145">
        <v>0.10865322099999999</v>
      </c>
      <c r="CZ145">
        <v>4.0511001999999997E-2</v>
      </c>
      <c r="DA145">
        <v>0.33638133799999997</v>
      </c>
      <c r="DB145">
        <v>3.2884917059999998</v>
      </c>
      <c r="DC145">
        <v>69.88673344</v>
      </c>
      <c r="DD145">
        <v>0.240701622</v>
      </c>
      <c r="DE145">
        <v>0.44126713000000001</v>
      </c>
      <c r="DF145">
        <v>7.0334938E-2</v>
      </c>
      <c r="DG145">
        <v>0.44848370599999998</v>
      </c>
      <c r="DH145">
        <v>2.2446826999999999E-2</v>
      </c>
      <c r="DI145">
        <v>1.031144504</v>
      </c>
      <c r="DJ145">
        <v>6.5507803000000003E-2</v>
      </c>
      <c r="DK145">
        <v>8.4010892000000004E-2</v>
      </c>
      <c r="DL145">
        <v>61.956788179999997</v>
      </c>
      <c r="DM145">
        <v>0.40813045399999998</v>
      </c>
      <c r="DN145">
        <v>0.89904784999999998</v>
      </c>
      <c r="DO145">
        <v>9.8181437999999996E-2</v>
      </c>
      <c r="DP145">
        <v>0.362439701</v>
      </c>
      <c r="DQ145">
        <v>7.9626383999999995E-2</v>
      </c>
      <c r="DR145">
        <v>3.6444775999999998E-2</v>
      </c>
      <c r="DS145">
        <v>8.2180069999999994E-2</v>
      </c>
      <c r="DT145">
        <v>1.0752948999999999E-2</v>
      </c>
      <c r="DU145">
        <v>5.2056409999999997E-2</v>
      </c>
      <c r="DV145">
        <v>9.3220679999999993E-3</v>
      </c>
      <c r="DW145">
        <v>2.8710409999999999E-2</v>
      </c>
      <c r="DX145">
        <v>2.1045640000000001E-2</v>
      </c>
      <c r="DY145">
        <v>1.2383336E-2</v>
      </c>
      <c r="DZ145">
        <v>0.62033973200000003</v>
      </c>
      <c r="EA145">
        <v>0.142873729</v>
      </c>
      <c r="EB145">
        <v>115.4958333</v>
      </c>
      <c r="EC145">
        <v>35.5</v>
      </c>
      <c r="ED145">
        <v>0.38489002</v>
      </c>
      <c r="EE145">
        <v>5056.7998049999997</v>
      </c>
      <c r="EF145">
        <v>3569.6999510000001</v>
      </c>
      <c r="EG145">
        <v>851.70001219999995</v>
      </c>
      <c r="EH145">
        <v>0.48883599</v>
      </c>
      <c r="EI145">
        <v>-1.1000000240000001</v>
      </c>
      <c r="EJ145">
        <v>26.799999239999998</v>
      </c>
      <c r="EK145">
        <v>41.099998470000003</v>
      </c>
      <c r="EL145">
        <v>-18.440000529999999</v>
      </c>
      <c r="EM145">
        <v>53</v>
      </c>
      <c r="EN145">
        <v>41</v>
      </c>
      <c r="EO145">
        <v>651.5</v>
      </c>
      <c r="EP145" t="s">
        <v>3250</v>
      </c>
      <c r="EQ145" t="s">
        <v>3249</v>
      </c>
      <c r="ER145" t="s">
        <v>3248</v>
      </c>
      <c r="ES145" t="s">
        <v>3240</v>
      </c>
      <c r="EW145" t="s">
        <v>3240</v>
      </c>
      <c r="EY145">
        <v>6.03</v>
      </c>
      <c r="EZ145">
        <v>2.2799999999999998</v>
      </c>
      <c r="FA145">
        <v>8.31</v>
      </c>
      <c r="FB145">
        <v>488.04140000000001</v>
      </c>
      <c r="FC145">
        <v>6.6984369490000004</v>
      </c>
    </row>
    <row r="146" spans="1:159">
      <c r="A146">
        <v>145</v>
      </c>
      <c r="B146" t="s">
        <v>608</v>
      </c>
      <c r="C146" t="s">
        <v>593</v>
      </c>
      <c r="D146" t="s">
        <v>153</v>
      </c>
      <c r="E146" t="s">
        <v>537</v>
      </c>
      <c r="G146">
        <v>7.0007108300000001</v>
      </c>
      <c r="H146">
        <v>1.89080526</v>
      </c>
      <c r="I146">
        <v>3.9972511100000001</v>
      </c>
      <c r="J146">
        <v>1.69662454</v>
      </c>
      <c r="K146">
        <v>1.32774769</v>
      </c>
      <c r="L146">
        <v>15.9131394</v>
      </c>
      <c r="M146">
        <v>0.104540782</v>
      </c>
      <c r="N146">
        <v>3.894354E-3</v>
      </c>
      <c r="O146">
        <v>4.3680800000000001E-4</v>
      </c>
      <c r="P146">
        <v>2.2619495999999999E-2</v>
      </c>
      <c r="Q146">
        <v>8.3593194999999995E-2</v>
      </c>
      <c r="R146">
        <v>0.42369835099999997</v>
      </c>
      <c r="S146">
        <v>2.465461E-3</v>
      </c>
      <c r="T146">
        <v>7.1488844999999995E-2</v>
      </c>
      <c r="U146" s="1">
        <v>5.77E-5</v>
      </c>
      <c r="V146">
        <v>2.4758367610000001</v>
      </c>
      <c r="W146">
        <v>0.137346099</v>
      </c>
      <c r="X146">
        <v>1.1306335139999999</v>
      </c>
      <c r="Y146">
        <v>1.2110947000000001</v>
      </c>
      <c r="Z146">
        <v>7.1912665000000001E-2</v>
      </c>
      <c r="AA146">
        <v>3.3799199940000002</v>
      </c>
      <c r="AB146">
        <v>0.58165634799999999</v>
      </c>
      <c r="AC146">
        <v>1.2165649620000001</v>
      </c>
      <c r="AD146">
        <v>1.084075248</v>
      </c>
      <c r="AE146">
        <v>71.243180280000004</v>
      </c>
      <c r="AF146" t="s">
        <v>608</v>
      </c>
      <c r="AG146" t="s">
        <v>156</v>
      </c>
      <c r="AH146" t="s">
        <v>609</v>
      </c>
      <c r="AI146" s="4" t="s">
        <v>3418</v>
      </c>
      <c r="AJ146">
        <v>18.99423694</v>
      </c>
      <c r="AK146">
        <v>0.81842125300000002</v>
      </c>
      <c r="AL146">
        <v>559.81717049999997</v>
      </c>
      <c r="AM146">
        <v>8501.2362049999992</v>
      </c>
      <c r="AN146">
        <v>2637.3217180000001</v>
      </c>
      <c r="AO146">
        <v>32534.39993</v>
      </c>
      <c r="AP146">
        <v>3.926199091</v>
      </c>
      <c r="AQ146">
        <v>1091.130701</v>
      </c>
      <c r="AR146">
        <v>34.813489310000001</v>
      </c>
      <c r="AS146">
        <v>32.504822900000001</v>
      </c>
      <c r="AT146">
        <v>403.516954</v>
      </c>
      <c r="AU146">
        <v>22466.85426</v>
      </c>
      <c r="AV146">
        <v>8.9825083770000003</v>
      </c>
      <c r="AW146">
        <v>23.651925989999999</v>
      </c>
      <c r="AX146">
        <v>25.745575389999999</v>
      </c>
      <c r="AY146">
        <v>40.076103719999999</v>
      </c>
      <c r="AZ146">
        <v>5.6154601040000003</v>
      </c>
      <c r="BA146">
        <v>1.885787259</v>
      </c>
      <c r="BB146">
        <v>1.262883201</v>
      </c>
      <c r="BC146">
        <v>21.80104656</v>
      </c>
      <c r="BD146">
        <v>80.324471279999997</v>
      </c>
      <c r="BE146">
        <v>10.585777650000001</v>
      </c>
      <c r="BF146">
        <v>7.8106216279999998</v>
      </c>
      <c r="BG146">
        <v>2.5020623980000001</v>
      </c>
      <c r="BH146">
        <v>0.53509810700000005</v>
      </c>
      <c r="BI146">
        <v>1.2262851269999999</v>
      </c>
      <c r="BJ146">
        <v>6.2370284150000002</v>
      </c>
      <c r="BK146">
        <v>0.71800506399999997</v>
      </c>
      <c r="BL146">
        <v>3.4463265289999998</v>
      </c>
      <c r="BM146">
        <v>100.54199629999999</v>
      </c>
      <c r="BN146">
        <v>22.80709796</v>
      </c>
      <c r="BO146">
        <v>46.923001939999999</v>
      </c>
      <c r="BP146">
        <v>5.4729348719999997</v>
      </c>
      <c r="BQ146">
        <v>20.790778230000001</v>
      </c>
      <c r="BR146">
        <v>4.0895853769999997</v>
      </c>
      <c r="BS146">
        <v>0.74947910600000001</v>
      </c>
      <c r="BT146">
        <v>3.8400764359999999</v>
      </c>
      <c r="BU146">
        <v>0.47366765300000002</v>
      </c>
      <c r="BV146">
        <v>2.402085279</v>
      </c>
      <c r="BW146">
        <v>0.43645905200000001</v>
      </c>
      <c r="BX146">
        <v>1.193271443</v>
      </c>
      <c r="BY146">
        <v>0.95178509300000003</v>
      </c>
      <c r="BZ146">
        <v>0.25681557999999999</v>
      </c>
      <c r="CA146">
        <v>13.802987099999999</v>
      </c>
      <c r="CB146">
        <v>7.0610556349999998</v>
      </c>
      <c r="CC146">
        <v>210.90299999999999</v>
      </c>
      <c r="CD146">
        <v>3.9966428199999999</v>
      </c>
      <c r="CE146">
        <v>112.15</v>
      </c>
      <c r="CF146">
        <v>8.65</v>
      </c>
      <c r="CG146">
        <v>163</v>
      </c>
      <c r="CH146" t="s">
        <v>610</v>
      </c>
      <c r="CI146">
        <v>1.5202727439999999</v>
      </c>
      <c r="CJ146">
        <v>9.0390720000000004E-3</v>
      </c>
      <c r="CK146">
        <v>2034.08284</v>
      </c>
      <c r="CL146">
        <v>5718.1684519999999</v>
      </c>
      <c r="CM146">
        <v>8742.3453869999994</v>
      </c>
      <c r="CN146">
        <v>3497.9051450000002</v>
      </c>
      <c r="CO146">
        <v>6.8932485000000002E-2</v>
      </c>
      <c r="CP146">
        <v>10.28451156</v>
      </c>
      <c r="CQ146">
        <v>1.205179488</v>
      </c>
      <c r="CR146">
        <v>1.942876665</v>
      </c>
      <c r="CS146">
        <v>30.3259513</v>
      </c>
      <c r="CT146">
        <v>506.48989449999999</v>
      </c>
      <c r="CU146">
        <v>0.37731383800000001</v>
      </c>
      <c r="CV146">
        <v>1.2841802819999999</v>
      </c>
      <c r="CW146">
        <v>10.72341569</v>
      </c>
      <c r="CX146">
        <v>18.852986720000001</v>
      </c>
      <c r="CY146">
        <v>0.131127564</v>
      </c>
      <c r="CZ146">
        <v>4.7129048999999999E-2</v>
      </c>
      <c r="DA146">
        <v>0.289923394</v>
      </c>
      <c r="DB146">
        <v>2.9525529850000001</v>
      </c>
      <c r="DC146">
        <v>55.078630930000003</v>
      </c>
      <c r="DD146">
        <v>0.24362957599999999</v>
      </c>
      <c r="DE146">
        <v>0.52168941599999996</v>
      </c>
      <c r="DF146">
        <v>7.3806333000000002E-2</v>
      </c>
      <c r="DG146">
        <v>0.35619625599999999</v>
      </c>
      <c r="DH146">
        <v>1.7919659000000001E-2</v>
      </c>
      <c r="DI146">
        <v>0.88537268999999996</v>
      </c>
      <c r="DJ146">
        <v>5.1608507999999997E-2</v>
      </c>
      <c r="DK146">
        <v>8.5047789999999998E-2</v>
      </c>
      <c r="DL146">
        <v>60.755303599999998</v>
      </c>
      <c r="DM146">
        <v>0.49718992499999998</v>
      </c>
      <c r="DN146">
        <v>1.038636143</v>
      </c>
      <c r="DO146">
        <v>0.117839473</v>
      </c>
      <c r="DP146">
        <v>0.47278971400000003</v>
      </c>
      <c r="DQ146">
        <v>8.0812433000000003E-2</v>
      </c>
      <c r="DR146">
        <v>3.9850611000000001E-2</v>
      </c>
      <c r="DS146">
        <v>8.6443180999999994E-2</v>
      </c>
      <c r="DT146">
        <v>1.0790597000000001E-2</v>
      </c>
      <c r="DU146">
        <v>5.3730740999999999E-2</v>
      </c>
      <c r="DV146">
        <v>1.0023677999999999E-2</v>
      </c>
      <c r="DW146">
        <v>3.0787858000000001E-2</v>
      </c>
      <c r="DX146">
        <v>1.8779482E-2</v>
      </c>
      <c r="DY146">
        <v>1.0543762E-2</v>
      </c>
      <c r="DZ146">
        <v>0.66704960099999999</v>
      </c>
      <c r="EA146">
        <v>0.173359083</v>
      </c>
      <c r="EB146">
        <v>115.4958333</v>
      </c>
      <c r="EC146">
        <v>35.5</v>
      </c>
      <c r="ED146">
        <v>0.38489002</v>
      </c>
      <c r="EE146">
        <v>5056.7998049999997</v>
      </c>
      <c r="EF146">
        <v>3569.6999510000001</v>
      </c>
      <c r="EG146">
        <v>851.70001219999995</v>
      </c>
      <c r="EH146">
        <v>0.48883599</v>
      </c>
      <c r="EI146">
        <v>-1.1000000240000001</v>
      </c>
      <c r="EJ146">
        <v>26.799999239999998</v>
      </c>
      <c r="EK146">
        <v>41.099998470000003</v>
      </c>
      <c r="EL146">
        <v>-18.440000529999999</v>
      </c>
      <c r="EM146">
        <v>53</v>
      </c>
      <c r="EN146">
        <v>41</v>
      </c>
      <c r="EO146">
        <v>651.5</v>
      </c>
      <c r="EP146" t="s">
        <v>3250</v>
      </c>
      <c r="EQ146" t="s">
        <v>3249</v>
      </c>
      <c r="ER146" t="s">
        <v>3248</v>
      </c>
      <c r="ES146" t="s">
        <v>3240</v>
      </c>
      <c r="EW146" t="s">
        <v>3240</v>
      </c>
      <c r="EY146">
        <v>7.79</v>
      </c>
      <c r="EZ146">
        <v>5.18</v>
      </c>
      <c r="FA146">
        <v>12.97</v>
      </c>
      <c r="FB146">
        <v>631.69259999999997</v>
      </c>
      <c r="FC146">
        <v>8.8278392760000006</v>
      </c>
    </row>
    <row r="147" spans="1:159">
      <c r="A147">
        <v>146</v>
      </c>
      <c r="B147" t="s">
        <v>611</v>
      </c>
      <c r="C147" t="s">
        <v>593</v>
      </c>
      <c r="D147" t="s">
        <v>153</v>
      </c>
      <c r="E147" t="s">
        <v>537</v>
      </c>
      <c r="G147">
        <v>4.3673083300000002</v>
      </c>
      <c r="H147">
        <v>0.66398228000000004</v>
      </c>
      <c r="I147">
        <v>2.5473391599999999</v>
      </c>
      <c r="J147">
        <v>1.1370451800000001</v>
      </c>
      <c r="K147">
        <v>0.81321268000000002</v>
      </c>
      <c r="L147">
        <v>9.5288876200000008</v>
      </c>
      <c r="M147">
        <v>0.12167185699999999</v>
      </c>
      <c r="N147">
        <v>3.6449899999999999E-3</v>
      </c>
      <c r="O147">
        <v>5.2353700000000003E-4</v>
      </c>
      <c r="P147">
        <v>2.2728186000000001E-2</v>
      </c>
      <c r="Q147">
        <v>3.0308903000000002E-2</v>
      </c>
      <c r="R147">
        <v>0.32276256599999997</v>
      </c>
      <c r="S147">
        <v>2.345963E-3</v>
      </c>
      <c r="T147">
        <v>5.9891950999999999E-2</v>
      </c>
      <c r="U147">
        <v>2.1196799999999999E-4</v>
      </c>
      <c r="V147">
        <v>2.0074024549999998</v>
      </c>
      <c r="W147">
        <v>0.119907983</v>
      </c>
      <c r="X147">
        <v>0.86586532100000002</v>
      </c>
      <c r="Y147">
        <v>1.128297522</v>
      </c>
      <c r="Z147">
        <v>3.6440749000000001E-2</v>
      </c>
      <c r="AA147">
        <v>0.89471233999999999</v>
      </c>
      <c r="AB147">
        <v>0.468095594</v>
      </c>
      <c r="AC147">
        <v>0.80685338100000004</v>
      </c>
      <c r="AD147">
        <v>1.1461726249999999</v>
      </c>
      <c r="AE147">
        <v>56.05281222</v>
      </c>
      <c r="AF147" t="s">
        <v>611</v>
      </c>
      <c r="AG147" t="s">
        <v>156</v>
      </c>
      <c r="AH147" t="s">
        <v>612</v>
      </c>
      <c r="AI147" s="4" t="s">
        <v>3418</v>
      </c>
      <c r="AJ147">
        <v>11.014116420000001</v>
      </c>
      <c r="AK147">
        <v>0.46025358399999999</v>
      </c>
      <c r="AL147">
        <v>172.13747570000001</v>
      </c>
      <c r="AM147">
        <v>4713.0484720000004</v>
      </c>
      <c r="AN147">
        <v>1273.621695</v>
      </c>
      <c r="AO147">
        <v>19264.3138</v>
      </c>
      <c r="AP147">
        <v>2.11955874</v>
      </c>
      <c r="AQ147">
        <v>552.62645210000005</v>
      </c>
      <c r="AR147">
        <v>19.378355670000001</v>
      </c>
      <c r="AS147">
        <v>16.725966719999999</v>
      </c>
      <c r="AT147">
        <v>236.032948</v>
      </c>
      <c r="AU147">
        <v>13322.68123</v>
      </c>
      <c r="AV147">
        <v>5.2195239569999998</v>
      </c>
      <c r="AW147">
        <v>13.29628104</v>
      </c>
      <c r="AX147">
        <v>16.145651999999998</v>
      </c>
      <c r="AY147">
        <v>23.840964039999999</v>
      </c>
      <c r="AZ147">
        <v>3.0857026009999999</v>
      </c>
      <c r="BA147">
        <v>1.0879506670000001</v>
      </c>
      <c r="BB147">
        <v>1.0683887270000001</v>
      </c>
      <c r="BC147">
        <v>11.03117273</v>
      </c>
      <c r="BD147">
        <v>47.417693280000002</v>
      </c>
      <c r="BE147">
        <v>5.8445448210000004</v>
      </c>
      <c r="BF147">
        <v>2.898304923</v>
      </c>
      <c r="BG147">
        <v>1.342483662</v>
      </c>
      <c r="BH147">
        <v>0.79205067200000001</v>
      </c>
      <c r="BI147">
        <v>0.24787819699999999</v>
      </c>
      <c r="BJ147">
        <v>3.3797180070000001</v>
      </c>
      <c r="BK147">
        <v>0.45834243600000002</v>
      </c>
      <c r="BL147">
        <v>1.8726345849999999</v>
      </c>
      <c r="BM147">
        <v>53.58144265</v>
      </c>
      <c r="BN147">
        <v>13.3209707</v>
      </c>
      <c r="BO147">
        <v>27.085014059999999</v>
      </c>
      <c r="BP147">
        <v>3.230637255</v>
      </c>
      <c r="BQ147">
        <v>12.24046952</v>
      </c>
      <c r="BR147">
        <v>2.3437442220000002</v>
      </c>
      <c r="BS147">
        <v>0.44570393800000002</v>
      </c>
      <c r="BT147">
        <v>2.1797134140000001</v>
      </c>
      <c r="BU147">
        <v>0.28885091400000001</v>
      </c>
      <c r="BV147">
        <v>1.3466920680000001</v>
      </c>
      <c r="BW147">
        <v>0.25896714399999998</v>
      </c>
      <c r="BX147">
        <v>0.65340819800000005</v>
      </c>
      <c r="BY147">
        <v>0.53427557000000003</v>
      </c>
      <c r="BZ147">
        <v>0.11287109200000001</v>
      </c>
      <c r="CA147">
        <v>11.635463100000001</v>
      </c>
      <c r="CB147">
        <v>4.0698425069999997</v>
      </c>
      <c r="CC147">
        <v>137.214</v>
      </c>
      <c r="CD147">
        <v>6.7850728399999998</v>
      </c>
      <c r="CE147">
        <v>135.75</v>
      </c>
      <c r="CF147">
        <v>8.6199999999999992</v>
      </c>
      <c r="CG147">
        <v>150.4</v>
      </c>
      <c r="CH147" t="s">
        <v>613</v>
      </c>
      <c r="CI147">
        <v>1.328467901</v>
      </c>
      <c r="CJ147">
        <v>1.7901374000000001E-2</v>
      </c>
      <c r="CK147">
        <v>2350.0959560000001</v>
      </c>
      <c r="CL147">
        <v>6450.3316139999997</v>
      </c>
      <c r="CM147">
        <v>5045.8865429999996</v>
      </c>
      <c r="CN147">
        <v>3682.954248</v>
      </c>
      <c r="CO147">
        <v>3.2643469000000001E-2</v>
      </c>
      <c r="CP147">
        <v>5.6443909010000004</v>
      </c>
      <c r="CQ147">
        <v>0.97905786800000005</v>
      </c>
      <c r="CR147">
        <v>1.5500809369999999</v>
      </c>
      <c r="CS147">
        <v>25.05397773</v>
      </c>
      <c r="CT147">
        <v>273.0095872</v>
      </c>
      <c r="CU147">
        <v>0.39921263000000001</v>
      </c>
      <c r="CV147">
        <v>1.137696381</v>
      </c>
      <c r="CW147">
        <v>22.257665719999999</v>
      </c>
      <c r="CX147">
        <v>18.37047381</v>
      </c>
      <c r="CY147">
        <v>7.7036603999999995E-2</v>
      </c>
      <c r="CZ147">
        <v>2.4374151E-2</v>
      </c>
      <c r="DA147">
        <v>0.202640232</v>
      </c>
      <c r="DB147">
        <v>1.4420278520000001</v>
      </c>
      <c r="DC147">
        <v>63.238663170000002</v>
      </c>
      <c r="DD147">
        <v>0.14090939799999999</v>
      </c>
      <c r="DE147">
        <v>0.496028317</v>
      </c>
      <c r="DF147">
        <v>4.8742891000000003E-2</v>
      </c>
      <c r="DG147">
        <v>0.38008560400000002</v>
      </c>
      <c r="DH147">
        <v>2.3271155000000002E-2</v>
      </c>
      <c r="DI147">
        <v>0.866531469</v>
      </c>
      <c r="DJ147">
        <v>8.0818177000000005E-2</v>
      </c>
      <c r="DK147">
        <v>5.0611582000000002E-2</v>
      </c>
      <c r="DL147">
        <v>65.619404279999998</v>
      </c>
      <c r="DM147">
        <v>0.25603681299999997</v>
      </c>
      <c r="DN147">
        <v>0.55941499900000002</v>
      </c>
      <c r="DO147">
        <v>6.0361784000000002E-2</v>
      </c>
      <c r="DP147">
        <v>0.221275734</v>
      </c>
      <c r="DQ147">
        <v>4.2032920000000001E-2</v>
      </c>
      <c r="DR147">
        <v>3.1007462999999999E-2</v>
      </c>
      <c r="DS147">
        <v>4.7936612000000003E-2</v>
      </c>
      <c r="DT147">
        <v>6.2887940000000003E-3</v>
      </c>
      <c r="DU147">
        <v>2.8113336999999999E-2</v>
      </c>
      <c r="DV147">
        <v>5.6917510000000001E-3</v>
      </c>
      <c r="DW147">
        <v>1.6831747000000001E-2</v>
      </c>
      <c r="DX147">
        <v>1.1931844E-2</v>
      </c>
      <c r="DY147">
        <v>9.6627190000000002E-3</v>
      </c>
      <c r="DZ147">
        <v>0.49471337900000001</v>
      </c>
      <c r="EA147">
        <v>0.10221072</v>
      </c>
      <c r="EB147">
        <v>115.4958333</v>
      </c>
      <c r="EC147">
        <v>35.5</v>
      </c>
      <c r="ED147">
        <v>0.38489002</v>
      </c>
      <c r="EE147">
        <v>5056.7998049999997</v>
      </c>
      <c r="EF147">
        <v>3569.6999510000001</v>
      </c>
      <c r="EG147">
        <v>851.70001219999995</v>
      </c>
      <c r="EH147">
        <v>0.48883599</v>
      </c>
      <c r="EI147">
        <v>-1.1000000240000001</v>
      </c>
      <c r="EJ147">
        <v>26.799999239999998</v>
      </c>
      <c r="EK147">
        <v>41.099998470000003</v>
      </c>
      <c r="EL147">
        <v>-18.440000529999999</v>
      </c>
      <c r="EM147">
        <v>53</v>
      </c>
      <c r="EN147">
        <v>41</v>
      </c>
      <c r="EO147">
        <v>651.5</v>
      </c>
      <c r="EP147" t="s">
        <v>3250</v>
      </c>
      <c r="EQ147" t="s">
        <v>3249</v>
      </c>
      <c r="ER147" t="s">
        <v>3248</v>
      </c>
      <c r="ES147" t="s">
        <v>3240</v>
      </c>
      <c r="EW147" t="s">
        <v>3240</v>
      </c>
      <c r="EY147">
        <v>5.7</v>
      </c>
      <c r="EZ147">
        <v>3.3</v>
      </c>
      <c r="FA147">
        <v>9</v>
      </c>
      <c r="FB147">
        <v>521.92139999999995</v>
      </c>
      <c r="FC147">
        <v>7.9341381049999997</v>
      </c>
    </row>
    <row r="148" spans="1:159">
      <c r="A148">
        <v>147</v>
      </c>
      <c r="B148" t="s">
        <v>614</v>
      </c>
      <c r="C148" t="s">
        <v>593</v>
      </c>
      <c r="D148" t="s">
        <v>153</v>
      </c>
      <c r="E148" t="s">
        <v>537</v>
      </c>
      <c r="G148">
        <v>5.5918122600000002</v>
      </c>
      <c r="H148">
        <v>0.98509307000000002</v>
      </c>
      <c r="I148">
        <v>3.44346994</v>
      </c>
      <c r="J148">
        <v>1.35955366</v>
      </c>
      <c r="K148">
        <v>0.94312050999999997</v>
      </c>
      <c r="L148">
        <v>12.3230494</v>
      </c>
      <c r="M148">
        <v>0.117054481</v>
      </c>
      <c r="N148">
        <v>8.5696939999999992E-3</v>
      </c>
      <c r="O148">
        <v>4.2058500000000001E-4</v>
      </c>
      <c r="P148">
        <v>2.1919904E-2</v>
      </c>
      <c r="Q148">
        <v>7.4953384999999997E-2</v>
      </c>
      <c r="R148">
        <v>0.58994930899999998</v>
      </c>
      <c r="S148">
        <v>2.4940169999999998E-3</v>
      </c>
      <c r="T148">
        <v>7.6913965000000001E-2</v>
      </c>
      <c r="U148" s="1">
        <v>5.77E-5</v>
      </c>
      <c r="V148">
        <v>2.9372700530000002</v>
      </c>
      <c r="W148">
        <v>0.15662430199999999</v>
      </c>
      <c r="X148">
        <v>1.180441466</v>
      </c>
      <c r="Y148">
        <v>1.5745444230000001</v>
      </c>
      <c r="Z148">
        <v>7.6016003999999998E-2</v>
      </c>
      <c r="AA148">
        <v>2.599855094</v>
      </c>
      <c r="AB148">
        <v>0.696129883</v>
      </c>
      <c r="AC148">
        <v>0.70140586000000005</v>
      </c>
      <c r="AD148">
        <v>0.90895212999999997</v>
      </c>
      <c r="AE148">
        <v>111.9664418</v>
      </c>
      <c r="AF148" t="s">
        <v>614</v>
      </c>
      <c r="AG148" t="s">
        <v>156</v>
      </c>
      <c r="AH148" t="s">
        <v>615</v>
      </c>
      <c r="AI148" s="4" t="s">
        <v>3418</v>
      </c>
      <c r="AJ148">
        <v>10.57484097</v>
      </c>
      <c r="AK148">
        <v>0.419736938</v>
      </c>
      <c r="AL148">
        <v>145.97409669999999</v>
      </c>
      <c r="AM148">
        <v>4883.1201099999998</v>
      </c>
      <c r="AN148">
        <v>1351.490875</v>
      </c>
      <c r="AO148">
        <v>20255.887920000001</v>
      </c>
      <c r="AP148">
        <v>2.199717922</v>
      </c>
      <c r="AQ148">
        <v>573.42466360000003</v>
      </c>
      <c r="AR148">
        <v>19.432862799999999</v>
      </c>
      <c r="AS148">
        <v>16.801449349999999</v>
      </c>
      <c r="AT148">
        <v>245.01292989999999</v>
      </c>
      <c r="AU148">
        <v>13507.977370000001</v>
      </c>
      <c r="AV148">
        <v>5.3602555020000002</v>
      </c>
      <c r="AW148">
        <v>13.55085562</v>
      </c>
      <c r="AX148">
        <v>15.840167510000001</v>
      </c>
      <c r="AY148">
        <v>24.615168969999999</v>
      </c>
      <c r="AZ148">
        <v>3.0889360689999998</v>
      </c>
      <c r="BA148">
        <v>1.1139978589999999</v>
      </c>
      <c r="BB148">
        <v>0.79631646499999997</v>
      </c>
      <c r="BC148">
        <v>11.848132530000001</v>
      </c>
      <c r="BD148">
        <v>50.680146360000002</v>
      </c>
      <c r="BE148">
        <v>6.0309777799999997</v>
      </c>
      <c r="BF148">
        <v>3.3250346529999999</v>
      </c>
      <c r="BG148">
        <v>1.1816733720000001</v>
      </c>
      <c r="BH148">
        <v>0.468755798</v>
      </c>
      <c r="BI148">
        <v>0.41426625099999997</v>
      </c>
      <c r="BJ148">
        <v>3.1660011250000002</v>
      </c>
      <c r="BK148">
        <v>0.413888751</v>
      </c>
      <c r="BL148">
        <v>1.978838702</v>
      </c>
      <c r="BM148">
        <v>56.987457069999998</v>
      </c>
      <c r="BN148">
        <v>13.604981950000001</v>
      </c>
      <c r="BO148">
        <v>27.79417445</v>
      </c>
      <c r="BP148">
        <v>3.2874387330000001</v>
      </c>
      <c r="BQ148">
        <v>12.54403098</v>
      </c>
      <c r="BR148">
        <v>2.4219847090000002</v>
      </c>
      <c r="BS148">
        <v>0.44707302500000001</v>
      </c>
      <c r="BT148">
        <v>2.2172645210000002</v>
      </c>
      <c r="BU148">
        <v>0.273263951</v>
      </c>
      <c r="BV148">
        <v>1.371672088</v>
      </c>
      <c r="BW148">
        <v>0.24597377500000001</v>
      </c>
      <c r="BX148">
        <v>0.65155549000000001</v>
      </c>
      <c r="BY148">
        <v>0.50902992700000005</v>
      </c>
      <c r="BZ148">
        <v>9.9441611999999999E-2</v>
      </c>
      <c r="CA148">
        <v>9.4229502919999995</v>
      </c>
      <c r="CB148">
        <v>4.7117036859999999</v>
      </c>
      <c r="CC148">
        <v>267.65199999999999</v>
      </c>
      <c r="CD148">
        <v>9.0832867519999994</v>
      </c>
      <c r="CE148">
        <v>177.65</v>
      </c>
      <c r="CF148">
        <v>8.7200000000000006</v>
      </c>
      <c r="CG148">
        <v>144.80000000000001</v>
      </c>
      <c r="CH148" t="s">
        <v>616</v>
      </c>
      <c r="CI148">
        <v>1.6628778360000001</v>
      </c>
      <c r="CJ148">
        <v>3.2238350999999998E-2</v>
      </c>
      <c r="CK148">
        <v>2121.399754</v>
      </c>
      <c r="CL148">
        <v>6089.0193159999999</v>
      </c>
      <c r="CM148">
        <v>10695.55896</v>
      </c>
      <c r="CN148">
        <v>3683.158684</v>
      </c>
      <c r="CO148">
        <v>7.6711957999999997E-2</v>
      </c>
      <c r="CP148">
        <v>11.220904239999999</v>
      </c>
      <c r="CQ148">
        <v>1.414448033</v>
      </c>
      <c r="CR148">
        <v>2.226938042</v>
      </c>
      <c r="CS148">
        <v>36.381286330000002</v>
      </c>
      <c r="CT148">
        <v>564.19338719999996</v>
      </c>
      <c r="CU148">
        <v>0.45293096500000002</v>
      </c>
      <c r="CV148">
        <v>1.8004680559999999</v>
      </c>
      <c r="CW148">
        <v>11.99297121</v>
      </c>
      <c r="CX148">
        <v>24.517251810000001</v>
      </c>
      <c r="CY148">
        <v>0.140786667</v>
      </c>
      <c r="CZ148">
        <v>4.3318689E-2</v>
      </c>
      <c r="DA148">
        <v>0.288558543</v>
      </c>
      <c r="DB148">
        <v>3.865747362</v>
      </c>
      <c r="DC148">
        <v>60.706494120000002</v>
      </c>
      <c r="DD148">
        <v>0.247797569</v>
      </c>
      <c r="DE148">
        <v>0.62454390199999998</v>
      </c>
      <c r="DF148">
        <v>6.064895E-2</v>
      </c>
      <c r="DG148">
        <v>0.34232440800000002</v>
      </c>
      <c r="DH148">
        <v>2.8146936000000001E-2</v>
      </c>
      <c r="DI148">
        <v>0.92687604300000004</v>
      </c>
      <c r="DJ148">
        <v>4.621898E-2</v>
      </c>
      <c r="DK148">
        <v>9.5044879999999998E-2</v>
      </c>
      <c r="DL148">
        <v>71.507957219999994</v>
      </c>
      <c r="DM148">
        <v>0.42482952099999999</v>
      </c>
      <c r="DN148">
        <v>0.90846142299999999</v>
      </c>
      <c r="DO148">
        <v>0.103498802</v>
      </c>
      <c r="DP148">
        <v>0.383636845</v>
      </c>
      <c r="DQ148">
        <v>7.7636633999999996E-2</v>
      </c>
      <c r="DR148">
        <v>3.9134434000000003E-2</v>
      </c>
      <c r="DS148">
        <v>8.1996355000000007E-2</v>
      </c>
      <c r="DT148">
        <v>1.1065482999999999E-2</v>
      </c>
      <c r="DU148">
        <v>5.0793158999999997E-2</v>
      </c>
      <c r="DV148">
        <v>9.6858949999999999E-3</v>
      </c>
      <c r="DW148">
        <v>2.7838709999999999E-2</v>
      </c>
      <c r="DX148">
        <v>2.1534012000000002E-2</v>
      </c>
      <c r="DY148">
        <v>1.3944422E-2</v>
      </c>
      <c r="DZ148">
        <v>0.69201095000000001</v>
      </c>
      <c r="EA148">
        <v>0.15254844400000001</v>
      </c>
      <c r="EB148">
        <v>115.4958333</v>
      </c>
      <c r="EC148">
        <v>35.5</v>
      </c>
      <c r="ED148">
        <v>0.38489002</v>
      </c>
      <c r="EE148">
        <v>5056.7998049999997</v>
      </c>
      <c r="EF148">
        <v>3569.6999510000001</v>
      </c>
      <c r="EG148">
        <v>851.70001219999995</v>
      </c>
      <c r="EH148">
        <v>0.48883599</v>
      </c>
      <c r="EI148">
        <v>-1.1000000240000001</v>
      </c>
      <c r="EJ148">
        <v>26.799999239999998</v>
      </c>
      <c r="EK148">
        <v>41.099998470000003</v>
      </c>
      <c r="EL148">
        <v>-18.440000529999999</v>
      </c>
      <c r="EM148">
        <v>53</v>
      </c>
      <c r="EN148">
        <v>41</v>
      </c>
      <c r="EO148">
        <v>651.5</v>
      </c>
      <c r="EP148" t="s">
        <v>3250</v>
      </c>
      <c r="EQ148" t="s">
        <v>3249</v>
      </c>
      <c r="ER148" t="s">
        <v>3248</v>
      </c>
      <c r="ES148" t="s">
        <v>3240</v>
      </c>
      <c r="EW148" t="s">
        <v>3240</v>
      </c>
      <c r="EY148">
        <v>7.94</v>
      </c>
      <c r="EZ148">
        <v>5.18</v>
      </c>
      <c r="FA148">
        <v>13.12</v>
      </c>
      <c r="FB148">
        <v>623.05319999999995</v>
      </c>
      <c r="FC148">
        <v>8.8534618480000002</v>
      </c>
    </row>
    <row r="149" spans="1:159">
      <c r="A149">
        <v>148</v>
      </c>
      <c r="B149" t="s">
        <v>617</v>
      </c>
      <c r="C149" t="s">
        <v>593</v>
      </c>
      <c r="D149" t="s">
        <v>153</v>
      </c>
      <c r="E149" t="s">
        <v>537</v>
      </c>
      <c r="G149">
        <v>3.9264736500000001</v>
      </c>
      <c r="H149">
        <v>0.83553266000000004</v>
      </c>
      <c r="I149">
        <v>3.5437484499999998</v>
      </c>
      <c r="J149">
        <v>1.3119232300000001</v>
      </c>
      <c r="K149">
        <v>0.61948857000000002</v>
      </c>
      <c r="L149">
        <v>10.2371666</v>
      </c>
      <c r="M149">
        <v>0.113940202</v>
      </c>
      <c r="N149">
        <v>7.0374640000000002E-3</v>
      </c>
      <c r="O149">
        <v>5.9759500000000003E-4</v>
      </c>
      <c r="P149">
        <v>2.1161455999999999E-2</v>
      </c>
      <c r="Q149">
        <v>0.126363686</v>
      </c>
      <c r="R149">
        <v>0.52419945700000004</v>
      </c>
      <c r="S149">
        <v>2.4412909999999999E-3</v>
      </c>
      <c r="T149">
        <v>6.9581086E-2</v>
      </c>
      <c r="U149">
        <v>2.3082199999999999E-4</v>
      </c>
      <c r="V149">
        <v>2.9082147589999998</v>
      </c>
      <c r="W149">
        <v>0.14731977499999999</v>
      </c>
      <c r="X149">
        <v>1.1298209100000001</v>
      </c>
      <c r="Y149">
        <v>1.5549578799999999</v>
      </c>
      <c r="Z149">
        <v>8.1187868999999996E-2</v>
      </c>
      <c r="AA149">
        <v>3.8247591170000002</v>
      </c>
      <c r="AB149">
        <v>0.67708635100000003</v>
      </c>
      <c r="AC149">
        <v>1.4103018190000001</v>
      </c>
      <c r="AD149">
        <v>1.338183983</v>
      </c>
      <c r="AE149">
        <v>86.436838820000006</v>
      </c>
      <c r="AF149" t="s">
        <v>617</v>
      </c>
      <c r="AG149" t="s">
        <v>156</v>
      </c>
      <c r="AH149" t="s">
        <v>618</v>
      </c>
      <c r="AI149" s="4" t="s">
        <v>3418</v>
      </c>
      <c r="AJ149">
        <v>12.506851920000001</v>
      </c>
      <c r="AK149">
        <v>0.44399420499999998</v>
      </c>
      <c r="AL149">
        <v>167.6530851</v>
      </c>
      <c r="AM149">
        <v>5864.412456</v>
      </c>
      <c r="AN149">
        <v>1527.086597</v>
      </c>
      <c r="AO149">
        <v>24254.959439999999</v>
      </c>
      <c r="AP149">
        <v>2.660111187</v>
      </c>
      <c r="AQ149">
        <v>707.52428970000005</v>
      </c>
      <c r="AR149">
        <v>23.593508750000002</v>
      </c>
      <c r="AS149">
        <v>19.960557850000001</v>
      </c>
      <c r="AT149">
        <v>287.09182440000001</v>
      </c>
      <c r="AU149">
        <v>16082.28383</v>
      </c>
      <c r="AV149">
        <v>6.3186252520000004</v>
      </c>
      <c r="AW149">
        <v>16.161375509999999</v>
      </c>
      <c r="AX149">
        <v>17.551689100000001</v>
      </c>
      <c r="AY149">
        <v>30.269795139999999</v>
      </c>
      <c r="AZ149">
        <v>3.8859596010000002</v>
      </c>
      <c r="BA149">
        <v>1.3791406770000001</v>
      </c>
      <c r="BB149">
        <v>1.0024007589999999</v>
      </c>
      <c r="BC149">
        <v>14.09595957</v>
      </c>
      <c r="BD149">
        <v>61.471116459999998</v>
      </c>
      <c r="BE149">
        <v>7.2671984680000001</v>
      </c>
      <c r="BF149">
        <v>4.2970485030000001</v>
      </c>
      <c r="BG149">
        <v>1.25609058</v>
      </c>
      <c r="BH149">
        <v>0.39180600399999999</v>
      </c>
      <c r="BI149">
        <v>0.19646831100000001</v>
      </c>
      <c r="BJ149">
        <v>3.8576941659999999</v>
      </c>
      <c r="BK149">
        <v>0.53428812599999997</v>
      </c>
      <c r="BL149">
        <v>2.4227788299999999</v>
      </c>
      <c r="BM149">
        <v>67.511430020000006</v>
      </c>
      <c r="BN149">
        <v>17.514706589999999</v>
      </c>
      <c r="BO149">
        <v>35.481639010000002</v>
      </c>
      <c r="BP149">
        <v>4.1448530129999996</v>
      </c>
      <c r="BQ149">
        <v>15.622503569999999</v>
      </c>
      <c r="BR149">
        <v>2.9409675559999999</v>
      </c>
      <c r="BS149">
        <v>0.53335951800000003</v>
      </c>
      <c r="BT149">
        <v>2.6645881779999998</v>
      </c>
      <c r="BU149">
        <v>0.32780502</v>
      </c>
      <c r="BV149">
        <v>1.6607574899999999</v>
      </c>
      <c r="BW149">
        <v>0.29160834000000002</v>
      </c>
      <c r="BX149">
        <v>0.77637880599999998</v>
      </c>
      <c r="BY149">
        <v>0.81923333200000004</v>
      </c>
      <c r="BZ149">
        <v>0.12555670499999999</v>
      </c>
      <c r="CA149">
        <v>8.9675741040000005</v>
      </c>
      <c r="CB149">
        <v>5.3811022619999997</v>
      </c>
      <c r="CC149">
        <v>265.95800000000003</v>
      </c>
      <c r="CD149">
        <v>4.0903467820000001</v>
      </c>
      <c r="CE149">
        <v>76.7</v>
      </c>
      <c r="CF149">
        <v>8.24</v>
      </c>
      <c r="CG149">
        <v>135.6</v>
      </c>
      <c r="CH149" t="s">
        <v>619</v>
      </c>
      <c r="CI149">
        <v>2.3283234670000001</v>
      </c>
      <c r="CJ149">
        <v>4.7228209E-2</v>
      </c>
      <c r="CK149">
        <v>2575.3919559999999</v>
      </c>
      <c r="CL149">
        <v>5420.3330599999999</v>
      </c>
      <c r="CM149">
        <v>17003.44557</v>
      </c>
      <c r="CN149">
        <v>4366.5804360000002</v>
      </c>
      <c r="CO149">
        <v>8.2868402999999993E-2</v>
      </c>
      <c r="CP149">
        <v>14.61729354</v>
      </c>
      <c r="CQ149">
        <v>1.548801841</v>
      </c>
      <c r="CR149">
        <v>2.9911868849999999</v>
      </c>
      <c r="CS149">
        <v>39.60854527</v>
      </c>
      <c r="CT149">
        <v>765.396883</v>
      </c>
      <c r="CU149">
        <v>0.60396719700000001</v>
      </c>
      <c r="CV149">
        <v>2.2012114739999999</v>
      </c>
      <c r="CW149">
        <v>13.448769629999999</v>
      </c>
      <c r="CX149">
        <v>15.623158589999999</v>
      </c>
      <c r="CY149">
        <v>0.17366690100000001</v>
      </c>
      <c r="CZ149">
        <v>5.6975360000000003E-2</v>
      </c>
      <c r="DA149">
        <v>0.45934652100000001</v>
      </c>
      <c r="DB149">
        <v>6.2612480020000003</v>
      </c>
      <c r="DC149">
        <v>67.341081590000002</v>
      </c>
      <c r="DD149">
        <v>0.34889753699999998</v>
      </c>
      <c r="DE149">
        <v>0.51541906699999995</v>
      </c>
      <c r="DF149">
        <v>7.1063255000000006E-2</v>
      </c>
      <c r="DG149">
        <v>0.44221305700000002</v>
      </c>
      <c r="DH149">
        <v>2.6415874999999998E-2</v>
      </c>
      <c r="DI149">
        <v>1.2108247320000001</v>
      </c>
      <c r="DJ149">
        <v>6.0881839E-2</v>
      </c>
      <c r="DK149">
        <v>0.13398975799999999</v>
      </c>
      <c r="DL149">
        <v>69.522910190000005</v>
      </c>
      <c r="DM149">
        <v>0.63965405500000005</v>
      </c>
      <c r="DN149">
        <v>1.5614774229999999</v>
      </c>
      <c r="DO149">
        <v>0.14753672700000001</v>
      </c>
      <c r="DP149">
        <v>0.55832272199999999</v>
      </c>
      <c r="DQ149">
        <v>0.109694734</v>
      </c>
      <c r="DR149">
        <v>4.4316920000000003E-2</v>
      </c>
      <c r="DS149">
        <v>0.113935483</v>
      </c>
      <c r="DT149">
        <v>1.4883095000000001E-2</v>
      </c>
      <c r="DU149">
        <v>7.2097491E-2</v>
      </c>
      <c r="DV149">
        <v>1.4419308E-2</v>
      </c>
      <c r="DW149">
        <v>4.0171405E-2</v>
      </c>
      <c r="DX149">
        <v>2.6398733000000001E-2</v>
      </c>
      <c r="DY149">
        <v>1.0158560000000001E-2</v>
      </c>
      <c r="DZ149">
        <v>0.830963919</v>
      </c>
      <c r="EA149">
        <v>0.28357876799999998</v>
      </c>
      <c r="EB149">
        <v>115.4958333</v>
      </c>
      <c r="EC149">
        <v>35.5</v>
      </c>
      <c r="ED149">
        <v>0.38489002</v>
      </c>
      <c r="EE149">
        <v>5056.7998049999997</v>
      </c>
      <c r="EF149">
        <v>3569.6999510000001</v>
      </c>
      <c r="EG149">
        <v>851.70001219999995</v>
      </c>
      <c r="EH149">
        <v>0.48883599</v>
      </c>
      <c r="EI149">
        <v>-1.1000000240000001</v>
      </c>
      <c r="EJ149">
        <v>26.799999239999998</v>
      </c>
      <c r="EK149">
        <v>41.099998470000003</v>
      </c>
      <c r="EL149">
        <v>-18.440000529999999</v>
      </c>
      <c r="EM149">
        <v>53</v>
      </c>
      <c r="EN149">
        <v>41</v>
      </c>
      <c r="EO149">
        <v>651.5</v>
      </c>
      <c r="EP149" t="s">
        <v>3250</v>
      </c>
      <c r="EQ149" t="s">
        <v>3249</v>
      </c>
      <c r="ER149" t="s">
        <v>3248</v>
      </c>
      <c r="ES149" t="s">
        <v>3240</v>
      </c>
      <c r="EW149" t="s">
        <v>3240</v>
      </c>
      <c r="EY149">
        <v>5.19</v>
      </c>
      <c r="EZ149">
        <v>2.5099999999999998</v>
      </c>
      <c r="FA149">
        <v>7.7</v>
      </c>
      <c r="FB149">
        <v>430.44540000000001</v>
      </c>
      <c r="FC149">
        <v>8.5256881399999997</v>
      </c>
    </row>
    <row r="150" spans="1:159">
      <c r="A150">
        <v>149</v>
      </c>
      <c r="B150" t="s">
        <v>620</v>
      </c>
      <c r="C150" t="s">
        <v>593</v>
      </c>
      <c r="D150" t="s">
        <v>153</v>
      </c>
      <c r="E150" t="s">
        <v>537</v>
      </c>
      <c r="G150">
        <v>3.9428738499999998</v>
      </c>
      <c r="H150">
        <v>0.82369064000000003</v>
      </c>
      <c r="I150">
        <v>3.3440211500000001</v>
      </c>
      <c r="J150">
        <v>1.7261477000000001</v>
      </c>
      <c r="K150">
        <v>0.72307617999999996</v>
      </c>
      <c r="L150">
        <v>10.5598095</v>
      </c>
      <c r="M150">
        <v>7.0984894000000007E-2</v>
      </c>
      <c r="N150">
        <v>5.1904120000000002E-3</v>
      </c>
      <c r="O150">
        <v>6.9149499999999998E-4</v>
      </c>
      <c r="P150">
        <v>1.9110005999999999E-2</v>
      </c>
      <c r="Q150">
        <v>0.21752262999999999</v>
      </c>
      <c r="R150">
        <v>0.29295358900000001</v>
      </c>
      <c r="S150">
        <v>1.16748E-3</v>
      </c>
      <c r="T150">
        <v>5.1402771E-2</v>
      </c>
      <c r="U150">
        <v>2.3349199999999999E-4</v>
      </c>
      <c r="V150">
        <v>1.8873212450000001</v>
      </c>
      <c r="W150">
        <v>8.1702872999999995E-2</v>
      </c>
      <c r="X150">
        <v>0.670284887</v>
      </c>
      <c r="Y150">
        <v>0.83068240999999998</v>
      </c>
      <c r="Z150">
        <v>8.6410286000000003E-2</v>
      </c>
      <c r="AA150">
        <v>1.627666107</v>
      </c>
      <c r="AB150">
        <v>0.43968613200000001</v>
      </c>
      <c r="AC150">
        <v>1.594330343</v>
      </c>
      <c r="AD150">
        <v>1.1417085769999999</v>
      </c>
      <c r="AE150">
        <v>53.271040939999999</v>
      </c>
      <c r="AF150" t="s">
        <v>620</v>
      </c>
      <c r="AG150" t="s">
        <v>156</v>
      </c>
      <c r="AH150" t="s">
        <v>621</v>
      </c>
      <c r="AI150" s="4" t="s">
        <v>3418</v>
      </c>
      <c r="AJ150">
        <v>8.0072566369999993</v>
      </c>
      <c r="AK150">
        <v>0.35366853500000001</v>
      </c>
      <c r="AL150">
        <v>128.4763572</v>
      </c>
      <c r="AM150">
        <v>3957.8963800000001</v>
      </c>
      <c r="AN150">
        <v>1040.3368230000001</v>
      </c>
      <c r="AO150">
        <v>17821.429619999999</v>
      </c>
      <c r="AP150">
        <v>1.9126905219999999</v>
      </c>
      <c r="AQ150">
        <v>508.41755269999999</v>
      </c>
      <c r="AR150">
        <v>17.57205652</v>
      </c>
      <c r="AS150">
        <v>15.02027517</v>
      </c>
      <c r="AT150">
        <v>206.53845179999999</v>
      </c>
      <c r="AU150">
        <v>11835.17317</v>
      </c>
      <c r="AV150">
        <v>4.58309107</v>
      </c>
      <c r="AW150">
        <v>11.565316960000001</v>
      </c>
      <c r="AX150">
        <v>14.566788130000001</v>
      </c>
      <c r="AY150">
        <v>20.978304980000001</v>
      </c>
      <c r="AZ150">
        <v>2.7369703429999999</v>
      </c>
      <c r="BA150">
        <v>0.96095982700000004</v>
      </c>
      <c r="BB150">
        <v>0.86150207999999995</v>
      </c>
      <c r="BC150">
        <v>9.4242553840000003</v>
      </c>
      <c r="BD150">
        <v>44.120232770000001</v>
      </c>
      <c r="BE150">
        <v>5.4720063999999997</v>
      </c>
      <c r="BF150">
        <v>3.0714886340000001</v>
      </c>
      <c r="BG150">
        <v>0.81467565399999997</v>
      </c>
      <c r="BH150">
        <v>0.26396578399999998</v>
      </c>
      <c r="BI150">
        <v>0.26263685399999998</v>
      </c>
      <c r="BJ150">
        <v>2.9359581929999998</v>
      </c>
      <c r="BK150">
        <v>0.37361878500000001</v>
      </c>
      <c r="BL150">
        <v>1.5874431449999999</v>
      </c>
      <c r="BM150">
        <v>45.954547009999999</v>
      </c>
      <c r="BN150">
        <v>12.984704519999999</v>
      </c>
      <c r="BO150">
        <v>26.269659499999999</v>
      </c>
      <c r="BP150">
        <v>3.0867346370000002</v>
      </c>
      <c r="BQ150">
        <v>11.749917930000001</v>
      </c>
      <c r="BR150">
        <v>2.2321768259999999</v>
      </c>
      <c r="BS150">
        <v>0.38204383200000003</v>
      </c>
      <c r="BT150">
        <v>2.0285030719999999</v>
      </c>
      <c r="BU150">
        <v>0.24861685</v>
      </c>
      <c r="BV150">
        <v>1.2153387689999999</v>
      </c>
      <c r="BW150">
        <v>0.21645858700000001</v>
      </c>
      <c r="BX150">
        <v>0.56852099300000003</v>
      </c>
      <c r="BY150">
        <v>0.45267786999999998</v>
      </c>
      <c r="BZ150">
        <v>9.0909385999999995E-2</v>
      </c>
      <c r="CA150">
        <v>8.6105326049999995</v>
      </c>
      <c r="CB150">
        <v>3.85779001</v>
      </c>
      <c r="CC150">
        <v>186.34</v>
      </c>
      <c r="CD150">
        <v>7.278455771</v>
      </c>
      <c r="CE150">
        <v>114.35</v>
      </c>
      <c r="CF150">
        <v>8.2799999999999994</v>
      </c>
      <c r="CG150">
        <v>139.6</v>
      </c>
      <c r="CH150" t="s">
        <v>622</v>
      </c>
      <c r="CI150">
        <v>1.308167104</v>
      </c>
      <c r="CJ150">
        <v>3.0831139E-2</v>
      </c>
      <c r="CK150">
        <v>2397.8616940000002</v>
      </c>
      <c r="CL150">
        <v>4340.0686040000001</v>
      </c>
      <c r="CM150">
        <v>9984.2502430000004</v>
      </c>
      <c r="CN150">
        <v>3708.2782729999999</v>
      </c>
      <c r="CO150">
        <v>7.9227927000000004E-2</v>
      </c>
      <c r="CP150">
        <v>10.46824002</v>
      </c>
      <c r="CQ150">
        <v>1.5832042019999999</v>
      </c>
      <c r="CR150">
        <v>2.3836228749999999</v>
      </c>
      <c r="CS150">
        <v>34.788326529999999</v>
      </c>
      <c r="CT150">
        <v>596.58261210000001</v>
      </c>
      <c r="CU150">
        <v>0.60572939199999998</v>
      </c>
      <c r="CV150">
        <v>1.8376818779999999</v>
      </c>
      <c r="CW150">
        <v>12.003167319999999</v>
      </c>
      <c r="CX150">
        <v>20.58807822</v>
      </c>
      <c r="CY150">
        <v>0.13552699400000001</v>
      </c>
      <c r="CZ150">
        <v>4.0823105999999998E-2</v>
      </c>
      <c r="DA150">
        <v>0.35120109399999999</v>
      </c>
      <c r="DB150">
        <v>4.2359983000000003</v>
      </c>
      <c r="DC150">
        <v>52.303592770000002</v>
      </c>
      <c r="DD150">
        <v>0.26728579600000002</v>
      </c>
      <c r="DE150">
        <v>0.46876013100000002</v>
      </c>
      <c r="DF150">
        <v>5.5746670999999998E-2</v>
      </c>
      <c r="DG150">
        <v>0.35815222099999999</v>
      </c>
      <c r="DH150">
        <v>3.6378186E-2</v>
      </c>
      <c r="DI150">
        <v>0.82576581999999998</v>
      </c>
      <c r="DJ150">
        <v>8.3344251999999994E-2</v>
      </c>
      <c r="DK150">
        <v>0.100026246</v>
      </c>
      <c r="DL150">
        <v>65.431620649999999</v>
      </c>
      <c r="DM150">
        <v>0.52461958900000005</v>
      </c>
      <c r="DN150">
        <v>1.1438862279999999</v>
      </c>
      <c r="DO150">
        <v>0.12437250900000001</v>
      </c>
      <c r="DP150">
        <v>0.46886315000000001</v>
      </c>
      <c r="DQ150">
        <v>9.1406387000000006E-2</v>
      </c>
      <c r="DR150">
        <v>3.6611755000000003E-2</v>
      </c>
      <c r="DS150">
        <v>9.3057356999999993E-2</v>
      </c>
      <c r="DT150">
        <v>1.2002617E-2</v>
      </c>
      <c r="DU150">
        <v>5.8759091999999999E-2</v>
      </c>
      <c r="DV150">
        <v>1.0142056E-2</v>
      </c>
      <c r="DW150">
        <v>3.0019418999999999E-2</v>
      </c>
      <c r="DX150">
        <v>2.354964E-2</v>
      </c>
      <c r="DY150">
        <v>1.1894269000000001E-2</v>
      </c>
      <c r="DZ150">
        <v>0.68370599200000004</v>
      </c>
      <c r="EA150">
        <v>0.175927366</v>
      </c>
      <c r="EB150">
        <v>115.4958333</v>
      </c>
      <c r="EC150">
        <v>35.5</v>
      </c>
      <c r="ED150">
        <v>0.38489002</v>
      </c>
      <c r="EE150">
        <v>5056.7998049999997</v>
      </c>
      <c r="EF150">
        <v>3569.6999510000001</v>
      </c>
      <c r="EG150">
        <v>851.70001219999995</v>
      </c>
      <c r="EH150">
        <v>0.48883599</v>
      </c>
      <c r="EI150">
        <v>-1.1000000240000001</v>
      </c>
      <c r="EJ150">
        <v>26.799999239999998</v>
      </c>
      <c r="EK150">
        <v>41.099998470000003</v>
      </c>
      <c r="EL150">
        <v>-18.440000529999999</v>
      </c>
      <c r="EM150">
        <v>53</v>
      </c>
      <c r="EN150">
        <v>41</v>
      </c>
      <c r="EO150">
        <v>651.5</v>
      </c>
      <c r="EP150" t="s">
        <v>3250</v>
      </c>
      <c r="EQ150" t="s">
        <v>3249</v>
      </c>
      <c r="ER150" t="s">
        <v>3248</v>
      </c>
      <c r="ES150" t="s">
        <v>3240</v>
      </c>
      <c r="EW150" t="s">
        <v>3240</v>
      </c>
      <c r="EY150">
        <v>6.66</v>
      </c>
      <c r="EZ150">
        <v>2.33</v>
      </c>
      <c r="FA150">
        <v>8.99</v>
      </c>
      <c r="FB150">
        <v>511.07979999999998</v>
      </c>
      <c r="FC150">
        <v>7.3793551040000001</v>
      </c>
    </row>
    <row r="151" spans="1:159">
      <c r="A151">
        <v>150</v>
      </c>
      <c r="B151" t="s">
        <v>623</v>
      </c>
      <c r="C151" t="s">
        <v>593</v>
      </c>
      <c r="D151" t="s">
        <v>153</v>
      </c>
      <c r="E151" t="s">
        <v>537</v>
      </c>
      <c r="G151">
        <v>0.76369867999999996</v>
      </c>
      <c r="H151">
        <v>0.19517317000000001</v>
      </c>
      <c r="I151">
        <v>1.1019149800000001</v>
      </c>
      <c r="J151">
        <v>0.48168116</v>
      </c>
      <c r="K151">
        <v>0.10396563</v>
      </c>
      <c r="L151">
        <v>2.6464336300000002</v>
      </c>
      <c r="M151">
        <v>7.7974377999999997E-2</v>
      </c>
      <c r="N151">
        <v>1.2975865E-2</v>
      </c>
      <c r="O151">
        <v>8.3205099999999999E-4</v>
      </c>
      <c r="P151">
        <v>2.1628443000000001E-2</v>
      </c>
      <c r="Q151">
        <v>0.10621438800000001</v>
      </c>
      <c r="R151">
        <v>0.35324549900000002</v>
      </c>
      <c r="S151">
        <v>2.6297069999999998E-3</v>
      </c>
      <c r="T151">
        <v>7.2620794000000002E-2</v>
      </c>
      <c r="U151">
        <v>2.0446099999999999E-4</v>
      </c>
      <c r="V151">
        <v>2.2637805389999999</v>
      </c>
      <c r="W151">
        <v>0.144712548</v>
      </c>
      <c r="X151">
        <v>1.0995601189999999</v>
      </c>
      <c r="Y151">
        <v>1.274472169</v>
      </c>
      <c r="Z151">
        <v>9.6572646999999998E-2</v>
      </c>
      <c r="AA151">
        <v>4.9753101480000002</v>
      </c>
      <c r="AB151">
        <v>0.53140387300000003</v>
      </c>
      <c r="AC151">
        <v>1.0670500650000001</v>
      </c>
      <c r="AD151">
        <v>0.68196840199999997</v>
      </c>
      <c r="AE151">
        <v>70.542209639999996</v>
      </c>
      <c r="AF151" t="s">
        <v>623</v>
      </c>
      <c r="AG151" t="s">
        <v>156</v>
      </c>
      <c r="AH151" t="s">
        <v>624</v>
      </c>
      <c r="AI151" s="4" t="s">
        <v>3418</v>
      </c>
      <c r="AJ151">
        <v>7.8675007949999998</v>
      </c>
      <c r="AK151">
        <v>0.29169024100000002</v>
      </c>
      <c r="AL151">
        <v>108.5193216</v>
      </c>
      <c r="AM151">
        <v>4042.1219270000001</v>
      </c>
      <c r="AN151">
        <v>1111.5383320000001</v>
      </c>
      <c r="AO151">
        <v>17654.539629999999</v>
      </c>
      <c r="AP151">
        <v>1.875657932</v>
      </c>
      <c r="AQ151">
        <v>516.92992319999996</v>
      </c>
      <c r="AR151">
        <v>17.448798499999999</v>
      </c>
      <c r="AS151">
        <v>15.02243343</v>
      </c>
      <c r="AT151">
        <v>213.6028116</v>
      </c>
      <c r="AU151">
        <v>12003.937019999999</v>
      </c>
      <c r="AV151">
        <v>4.7166928869999998</v>
      </c>
      <c r="AW151">
        <v>11.9608329</v>
      </c>
      <c r="AX151">
        <v>12.31985822</v>
      </c>
      <c r="AY151">
        <v>22.521789630000001</v>
      </c>
      <c r="AZ151">
        <v>2.7939389499999998</v>
      </c>
      <c r="BA151">
        <v>0.92774737299999999</v>
      </c>
      <c r="BB151">
        <v>0.81247741799999995</v>
      </c>
      <c r="BC151">
        <v>10.38148758</v>
      </c>
      <c r="BD151">
        <v>45.304497529999999</v>
      </c>
      <c r="BE151">
        <v>5.6181247020000002</v>
      </c>
      <c r="BF151">
        <v>3.2131775810000001</v>
      </c>
      <c r="BG151">
        <v>1.0372707299999999</v>
      </c>
      <c r="BH151">
        <v>0.25929010800000002</v>
      </c>
      <c r="BI151">
        <v>0.19453537900000001</v>
      </c>
      <c r="BJ151">
        <v>2.8185737359999998</v>
      </c>
      <c r="BK151">
        <v>0.38933992299999998</v>
      </c>
      <c r="BL151">
        <v>1.7436106200000001</v>
      </c>
      <c r="BM151">
        <v>49.92187311</v>
      </c>
      <c r="BN151">
        <v>11.93688418</v>
      </c>
      <c r="BO151">
        <v>24.16197665</v>
      </c>
      <c r="BP151">
        <v>2.8378444229999999</v>
      </c>
      <c r="BQ151">
        <v>10.75693205</v>
      </c>
      <c r="BR151">
        <v>2.0844570999999998</v>
      </c>
      <c r="BS151">
        <v>0.38255308799999999</v>
      </c>
      <c r="BT151">
        <v>1.9102296089999999</v>
      </c>
      <c r="BU151">
        <v>0.24157674000000001</v>
      </c>
      <c r="BV151">
        <v>1.232569083</v>
      </c>
      <c r="BW151">
        <v>0.218790701</v>
      </c>
      <c r="BX151">
        <v>0.58290691100000003</v>
      </c>
      <c r="BY151">
        <v>0.48197562500000002</v>
      </c>
      <c r="BZ151">
        <v>9.7928968000000005E-2</v>
      </c>
      <c r="CA151">
        <v>6.5656406189999998</v>
      </c>
      <c r="CB151">
        <v>3.3999132090000002</v>
      </c>
      <c r="CC151">
        <v>264.26400000000001</v>
      </c>
      <c r="CD151">
        <v>9.2992560599999994</v>
      </c>
      <c r="CE151">
        <v>106.5</v>
      </c>
      <c r="CF151">
        <v>8.44</v>
      </c>
      <c r="CG151">
        <v>139.30000000000001</v>
      </c>
      <c r="CH151" t="s">
        <v>625</v>
      </c>
      <c r="CI151">
        <v>1.4981899860000001</v>
      </c>
      <c r="CJ151" s="1">
        <v>9.1999999999999998E-7</v>
      </c>
      <c r="CK151">
        <v>3072.2633089999999</v>
      </c>
      <c r="CL151">
        <v>6020.309064</v>
      </c>
      <c r="CM151">
        <v>9138.9308519999995</v>
      </c>
      <c r="CN151">
        <v>3319.2180920000001</v>
      </c>
      <c r="CO151">
        <v>1.6083440000000001E-2</v>
      </c>
      <c r="CP151">
        <v>2.4787991840000001</v>
      </c>
      <c r="CQ151">
        <v>0.81318843399999996</v>
      </c>
      <c r="CR151">
        <v>1.309451718</v>
      </c>
      <c r="CS151">
        <v>22.828707399999999</v>
      </c>
      <c r="CT151">
        <v>227.39331440000001</v>
      </c>
      <c r="CU151">
        <v>0.60596516700000003</v>
      </c>
      <c r="CV151">
        <v>1.570701103</v>
      </c>
      <c r="CW151">
        <v>13.3772918</v>
      </c>
      <c r="CX151">
        <v>18.165737480000001</v>
      </c>
      <c r="CY151">
        <v>5.7076131000000002E-2</v>
      </c>
      <c r="CZ151">
        <v>1.5241917000000001E-2</v>
      </c>
      <c r="DA151">
        <v>0.20439402100000001</v>
      </c>
      <c r="DB151">
        <v>2.5407077600000001</v>
      </c>
      <c r="DC151">
        <v>53.277732839999999</v>
      </c>
      <c r="DD151">
        <v>0.131447072</v>
      </c>
      <c r="DE151">
        <v>8.1295381999999999E-2</v>
      </c>
      <c r="DF151">
        <v>3.3880067999999999E-2</v>
      </c>
      <c r="DG151">
        <v>0.29541050400000002</v>
      </c>
      <c r="DH151">
        <v>1.9180702000000001E-2</v>
      </c>
      <c r="DI151">
        <v>0.208144624</v>
      </c>
      <c r="DJ151">
        <v>3.3316337000000001E-2</v>
      </c>
      <c r="DK151">
        <v>4.4304203E-2</v>
      </c>
      <c r="DL151">
        <v>64.419386579999994</v>
      </c>
      <c r="DM151">
        <v>0.20583674900000001</v>
      </c>
      <c r="DN151">
        <v>0.44657349600000001</v>
      </c>
      <c r="DO151">
        <v>4.7277640000000003E-2</v>
      </c>
      <c r="DP151">
        <v>0.18560516199999999</v>
      </c>
      <c r="DQ151">
        <v>4.1625665999999999E-2</v>
      </c>
      <c r="DR151">
        <v>2.8268827E-2</v>
      </c>
      <c r="DS151">
        <v>3.9375630000000002E-2</v>
      </c>
      <c r="DT151">
        <v>5.422245E-3</v>
      </c>
      <c r="DU151">
        <v>2.5299464000000001E-2</v>
      </c>
      <c r="DV151">
        <v>5.2462819999999997E-3</v>
      </c>
      <c r="DW151">
        <v>1.3243604000000001E-2</v>
      </c>
      <c r="DX151">
        <v>9.6575589999999996E-3</v>
      </c>
      <c r="DY151">
        <v>4.0911230000000003E-3</v>
      </c>
      <c r="DZ151">
        <v>0.41203356899999999</v>
      </c>
      <c r="EA151">
        <v>7.3744482E-2</v>
      </c>
      <c r="EB151">
        <v>115.4958333</v>
      </c>
      <c r="EC151">
        <v>35.5</v>
      </c>
      <c r="ED151">
        <v>0.38489002</v>
      </c>
      <c r="EE151">
        <v>5056.7998049999997</v>
      </c>
      <c r="EF151">
        <v>3569.6999510000001</v>
      </c>
      <c r="EG151">
        <v>851.70001219999995</v>
      </c>
      <c r="EH151">
        <v>0.48883599</v>
      </c>
      <c r="EI151">
        <v>-1.1000000240000001</v>
      </c>
      <c r="EJ151">
        <v>26.799999239999998</v>
      </c>
      <c r="EK151">
        <v>41.099998470000003</v>
      </c>
      <c r="EL151">
        <v>-18.440000529999999</v>
      </c>
      <c r="EM151">
        <v>53</v>
      </c>
      <c r="EN151">
        <v>41</v>
      </c>
      <c r="EO151">
        <v>651.5</v>
      </c>
      <c r="EP151" t="s">
        <v>3250</v>
      </c>
      <c r="EQ151" t="s">
        <v>3249</v>
      </c>
      <c r="ER151" t="s">
        <v>3248</v>
      </c>
      <c r="ES151" t="s">
        <v>3240</v>
      </c>
      <c r="EW151" t="s">
        <v>3240</v>
      </c>
      <c r="EY151">
        <v>7.09</v>
      </c>
      <c r="EZ151">
        <v>3.08</v>
      </c>
      <c r="FA151">
        <v>10.17</v>
      </c>
      <c r="FB151">
        <v>547.33140000000003</v>
      </c>
      <c r="FC151">
        <v>6.3752732349999999</v>
      </c>
    </row>
    <row r="152" spans="1:159">
      <c r="A152">
        <v>151</v>
      </c>
      <c r="B152" t="s">
        <v>626</v>
      </c>
      <c r="C152" t="s">
        <v>593</v>
      </c>
      <c r="D152" t="s">
        <v>153</v>
      </c>
      <c r="E152" t="s">
        <v>537</v>
      </c>
      <c r="G152">
        <v>5.7516642500000001</v>
      </c>
      <c r="H152">
        <v>1.47871442</v>
      </c>
      <c r="I152">
        <v>3.3136896199999999</v>
      </c>
      <c r="J152">
        <v>1.27269009</v>
      </c>
      <c r="K152">
        <v>0.98859421000000003</v>
      </c>
      <c r="L152">
        <v>12.805352600000001</v>
      </c>
      <c r="M152">
        <v>6.8866756000000001E-2</v>
      </c>
      <c r="N152">
        <v>4.1020709999999997E-3</v>
      </c>
      <c r="O152">
        <v>4.9667400000000001E-4</v>
      </c>
      <c r="P152">
        <v>2.3345945999999999E-2</v>
      </c>
      <c r="Q152">
        <v>7.6450297E-2</v>
      </c>
      <c r="R152">
        <v>0.46644831799999997</v>
      </c>
      <c r="S152">
        <v>3.0875260000000002E-3</v>
      </c>
      <c r="T152">
        <v>7.1990296999999995E-2</v>
      </c>
      <c r="U152">
        <v>2.15085E-4</v>
      </c>
      <c r="V152">
        <v>2.9168701509999999</v>
      </c>
      <c r="W152">
        <v>0.16268714000000001</v>
      </c>
      <c r="X152">
        <v>1.1592539340000001</v>
      </c>
      <c r="Y152">
        <v>1.51496272</v>
      </c>
      <c r="Z152">
        <v>7.420757E-2</v>
      </c>
      <c r="AA152">
        <v>2.5014583159999999</v>
      </c>
      <c r="AB152">
        <v>0.69038242000000005</v>
      </c>
      <c r="AC152">
        <v>1.4970296030000001</v>
      </c>
      <c r="AD152">
        <v>1.1511821149999999</v>
      </c>
      <c r="AE152">
        <v>82.875352930000005</v>
      </c>
      <c r="AF152" t="s">
        <v>626</v>
      </c>
      <c r="AG152" t="s">
        <v>156</v>
      </c>
      <c r="AH152" t="s">
        <v>627</v>
      </c>
      <c r="AI152" s="4" t="s">
        <v>3418</v>
      </c>
      <c r="AJ152">
        <v>8.6473296519999998</v>
      </c>
      <c r="AK152">
        <v>0.32118406799999999</v>
      </c>
      <c r="AL152">
        <v>144.67737320000001</v>
      </c>
      <c r="AM152">
        <v>4739.7586069999998</v>
      </c>
      <c r="AN152">
        <v>1383.8612270000001</v>
      </c>
      <c r="AO152">
        <v>20337.090240000001</v>
      </c>
      <c r="AP152">
        <v>2.221086627</v>
      </c>
      <c r="AQ152">
        <v>599.18626089999998</v>
      </c>
      <c r="AR152">
        <v>19.943929870000002</v>
      </c>
      <c r="AS152">
        <v>17.544873880000001</v>
      </c>
      <c r="AT152">
        <v>253.2415781</v>
      </c>
      <c r="AU152">
        <v>13842.55805</v>
      </c>
      <c r="AV152">
        <v>5.5170176660000001</v>
      </c>
      <c r="AW152">
        <v>13.85519899</v>
      </c>
      <c r="AX152">
        <v>16.271345419999999</v>
      </c>
      <c r="AY152">
        <v>29.391508420000001</v>
      </c>
      <c r="AZ152">
        <v>3.2684187169999999</v>
      </c>
      <c r="BA152">
        <v>1.0769521520000001</v>
      </c>
      <c r="BB152">
        <v>0.97362366</v>
      </c>
      <c r="BC152">
        <v>12.39752345</v>
      </c>
      <c r="BD152">
        <v>51.74224693</v>
      </c>
      <c r="BE152">
        <v>6.0730924059999998</v>
      </c>
      <c r="BF152">
        <v>3.3419437310000002</v>
      </c>
      <c r="BG152">
        <v>1.3141575480000001</v>
      </c>
      <c r="BH152">
        <v>0.28116465499999999</v>
      </c>
      <c r="BI152">
        <v>0.43932310400000002</v>
      </c>
      <c r="BJ152">
        <v>3.309272209</v>
      </c>
      <c r="BK152">
        <v>0.43748587500000002</v>
      </c>
      <c r="BL152">
        <v>2.0837186810000001</v>
      </c>
      <c r="BM152">
        <v>62.697059070000002</v>
      </c>
      <c r="BN152">
        <v>13.38407329</v>
      </c>
      <c r="BO152">
        <v>27.28911518</v>
      </c>
      <c r="BP152">
        <v>3.2207378659999999</v>
      </c>
      <c r="BQ152">
        <v>12.225920329999999</v>
      </c>
      <c r="BR152">
        <v>2.384835662</v>
      </c>
      <c r="BS152">
        <v>0.43579414900000002</v>
      </c>
      <c r="BT152">
        <v>2.1430172129999998</v>
      </c>
      <c r="BU152">
        <v>0.26184967300000001</v>
      </c>
      <c r="BV152">
        <v>1.376377406</v>
      </c>
      <c r="BW152">
        <v>0.24376019400000001</v>
      </c>
      <c r="BX152">
        <v>0.64258536499999996</v>
      </c>
      <c r="BY152">
        <v>0.52133134000000003</v>
      </c>
      <c r="BZ152">
        <v>9.6998097000000005E-2</v>
      </c>
      <c r="CA152">
        <v>7.9107515389999996</v>
      </c>
      <c r="CB152">
        <v>3.9313580770000001</v>
      </c>
      <c r="CC152">
        <v>121.968</v>
      </c>
      <c r="CD152">
        <v>7.4838349170000003</v>
      </c>
      <c r="CE152">
        <v>215.75</v>
      </c>
      <c r="CF152">
        <v>8.3800000000000008</v>
      </c>
      <c r="CG152">
        <v>194.9</v>
      </c>
      <c r="CH152" t="s">
        <v>628</v>
      </c>
      <c r="CI152">
        <v>1.6758783390000001</v>
      </c>
      <c r="CJ152">
        <v>3.6156898E-2</v>
      </c>
      <c r="CK152">
        <v>2643.8449569999998</v>
      </c>
      <c r="CL152">
        <v>5533.6708470000003</v>
      </c>
      <c r="CM152">
        <v>11699.59023</v>
      </c>
      <c r="CN152">
        <v>3799.8549119999998</v>
      </c>
      <c r="CO152">
        <v>8.8289972999999994E-2</v>
      </c>
      <c r="CP152">
        <v>12.86834926</v>
      </c>
      <c r="CQ152">
        <v>1.2487725869999999</v>
      </c>
      <c r="CR152">
        <v>2.3023318210000001</v>
      </c>
      <c r="CS152">
        <v>27.009546539999999</v>
      </c>
      <c r="CT152">
        <v>576.7991313</v>
      </c>
      <c r="CU152">
        <v>0.39359696999999999</v>
      </c>
      <c r="CV152">
        <v>1.371008746</v>
      </c>
      <c r="CW152">
        <v>11.95737366</v>
      </c>
      <c r="CX152">
        <v>17.684357339999998</v>
      </c>
      <c r="CY152">
        <v>0.14955749900000001</v>
      </c>
      <c r="CZ152">
        <v>4.1257210000000002E-2</v>
      </c>
      <c r="DA152">
        <v>0.40004594399999999</v>
      </c>
      <c r="DB152">
        <v>4.5538719399999996</v>
      </c>
      <c r="DC152">
        <v>58.682942019999999</v>
      </c>
      <c r="DD152">
        <v>0.26101438700000001</v>
      </c>
      <c r="DE152">
        <v>0.474956826</v>
      </c>
      <c r="DF152">
        <v>6.6445294000000002E-2</v>
      </c>
      <c r="DG152">
        <v>0.29720682399999998</v>
      </c>
      <c r="DH152">
        <v>2.4983051999999999E-2</v>
      </c>
      <c r="DI152">
        <v>0.99610896900000001</v>
      </c>
      <c r="DJ152">
        <v>5.5863766000000002E-2</v>
      </c>
      <c r="DK152">
        <v>0.115006238</v>
      </c>
      <c r="DL152">
        <v>51.250811300000002</v>
      </c>
      <c r="DM152">
        <v>0.54324468400000003</v>
      </c>
      <c r="DN152">
        <v>1.1251886769999999</v>
      </c>
      <c r="DO152">
        <v>0.12811104000000001</v>
      </c>
      <c r="DP152">
        <v>0.487808299</v>
      </c>
      <c r="DQ152">
        <v>9.5007768000000006E-2</v>
      </c>
      <c r="DR152">
        <v>3.4798212000000002E-2</v>
      </c>
      <c r="DS152">
        <v>9.2044356999999993E-2</v>
      </c>
      <c r="DT152">
        <v>1.1778011E-2</v>
      </c>
      <c r="DU152">
        <v>5.5600412000000002E-2</v>
      </c>
      <c r="DV152">
        <v>1.0497693000000001E-2</v>
      </c>
      <c r="DW152">
        <v>3.2216618000000002E-2</v>
      </c>
      <c r="DX152">
        <v>1.8945055999999998E-2</v>
      </c>
      <c r="DY152">
        <v>8.8929679999999994E-3</v>
      </c>
      <c r="DZ152">
        <v>0.60519838699999995</v>
      </c>
      <c r="EA152">
        <v>0.216605135</v>
      </c>
      <c r="EB152">
        <v>115.4958333</v>
      </c>
      <c r="EC152">
        <v>35.5</v>
      </c>
      <c r="ED152">
        <v>0.38489002</v>
      </c>
      <c r="EE152">
        <v>5056.7998049999997</v>
      </c>
      <c r="EF152">
        <v>3569.6999510000001</v>
      </c>
      <c r="EG152">
        <v>851.70001219999995</v>
      </c>
      <c r="EH152">
        <v>0.48883599</v>
      </c>
      <c r="EI152">
        <v>-1.1000000240000001</v>
      </c>
      <c r="EJ152">
        <v>26.799999239999998</v>
      </c>
      <c r="EK152">
        <v>41.099998470000003</v>
      </c>
      <c r="EL152">
        <v>-18.440000529999999</v>
      </c>
      <c r="EM152">
        <v>53</v>
      </c>
      <c r="EN152">
        <v>41</v>
      </c>
      <c r="EO152">
        <v>651.5</v>
      </c>
      <c r="EP152" t="s">
        <v>3250</v>
      </c>
      <c r="EQ152" t="s">
        <v>3249</v>
      </c>
      <c r="ER152" t="s">
        <v>3248</v>
      </c>
      <c r="ES152" t="s">
        <v>3240</v>
      </c>
      <c r="EW152" t="s">
        <v>3240</v>
      </c>
      <c r="EY152">
        <v>6.84</v>
      </c>
      <c r="EZ152">
        <v>2.59</v>
      </c>
      <c r="FA152">
        <v>9.43</v>
      </c>
      <c r="FB152">
        <v>660.82939999999996</v>
      </c>
      <c r="FC152">
        <v>8.3923440439999997</v>
      </c>
    </row>
    <row r="153" spans="1:159">
      <c r="A153">
        <v>152</v>
      </c>
      <c r="B153" t="s">
        <v>629</v>
      </c>
      <c r="C153" t="s">
        <v>593</v>
      </c>
      <c r="D153" t="s">
        <v>153</v>
      </c>
      <c r="E153" t="s">
        <v>537</v>
      </c>
      <c r="G153">
        <v>4.28649433</v>
      </c>
      <c r="H153">
        <v>0.73515085999999996</v>
      </c>
      <c r="I153">
        <v>2.53588608</v>
      </c>
      <c r="J153">
        <v>1.0406831700000001</v>
      </c>
      <c r="K153">
        <v>0.58154105</v>
      </c>
      <c r="L153">
        <v>9.1797554800000007</v>
      </c>
      <c r="M153">
        <v>6.4199629999999994E-2</v>
      </c>
      <c r="N153">
        <v>7.5471289999999996E-3</v>
      </c>
      <c r="O153">
        <v>3.8033400000000002E-4</v>
      </c>
      <c r="P153">
        <v>1.9689598999999999E-2</v>
      </c>
      <c r="Q153">
        <v>7.0201940000000004E-2</v>
      </c>
      <c r="R153">
        <v>0.30597191699999998</v>
      </c>
      <c r="S153">
        <v>1.8745999999999999E-3</v>
      </c>
      <c r="T153">
        <v>5.7585583000000003E-2</v>
      </c>
      <c r="U153">
        <v>2.1785199999999999E-4</v>
      </c>
      <c r="V153">
        <v>2.5395665940000001</v>
      </c>
      <c r="W153">
        <v>0.115238456</v>
      </c>
      <c r="X153">
        <v>0.82731935400000001</v>
      </c>
      <c r="Y153">
        <v>1.140347021</v>
      </c>
      <c r="Z153">
        <v>2.0452515000000001E-2</v>
      </c>
      <c r="AA153">
        <v>0.84369243999999999</v>
      </c>
      <c r="AB153">
        <v>0.59153333299999999</v>
      </c>
      <c r="AC153">
        <v>0.98334138900000001</v>
      </c>
      <c r="AD153">
        <v>0.58458211800000004</v>
      </c>
      <c r="AE153">
        <v>59.215057109999996</v>
      </c>
      <c r="AF153" t="s">
        <v>629</v>
      </c>
      <c r="AG153" t="s">
        <v>156</v>
      </c>
      <c r="AH153" t="s">
        <v>630</v>
      </c>
      <c r="AI153" s="4" t="s">
        <v>3418</v>
      </c>
      <c r="AJ153">
        <v>7.8691784849999999</v>
      </c>
      <c r="AK153">
        <v>0.33754506299999998</v>
      </c>
      <c r="AL153">
        <v>134.2894158</v>
      </c>
      <c r="AM153">
        <v>4122.7836100000004</v>
      </c>
      <c r="AN153">
        <v>1142.6788750000001</v>
      </c>
      <c r="AO153">
        <v>18147.8855</v>
      </c>
      <c r="AP153">
        <v>1.907816972</v>
      </c>
      <c r="AQ153">
        <v>524.67321830000003</v>
      </c>
      <c r="AR153">
        <v>18.326883819999999</v>
      </c>
      <c r="AS153">
        <v>17.256166050000001</v>
      </c>
      <c r="AT153">
        <v>220.53998150000001</v>
      </c>
      <c r="AU153">
        <v>12268.069960000001</v>
      </c>
      <c r="AV153">
        <v>4.7816724710000003</v>
      </c>
      <c r="AW153">
        <v>12.22670448</v>
      </c>
      <c r="AX153">
        <v>14.52099529</v>
      </c>
      <c r="AY153">
        <v>33.23996648</v>
      </c>
      <c r="AZ153">
        <v>2.9177956429999998</v>
      </c>
      <c r="BA153">
        <v>0.99215765300000003</v>
      </c>
      <c r="BB153">
        <v>0.95453804399999997</v>
      </c>
      <c r="BC153">
        <v>10.46931811</v>
      </c>
      <c r="BD153">
        <v>46.973780140000002</v>
      </c>
      <c r="BE153">
        <v>5.6691654319999998</v>
      </c>
      <c r="BF153">
        <v>3.7141435550000002</v>
      </c>
      <c r="BG153">
        <v>1.0389934519999999</v>
      </c>
      <c r="BH153">
        <v>0.248265295</v>
      </c>
      <c r="BI153">
        <v>0.48809523900000001</v>
      </c>
      <c r="BJ153">
        <v>3.1509463439999998</v>
      </c>
      <c r="BK153">
        <v>0.40943218199999998</v>
      </c>
      <c r="BL153">
        <v>1.7730655340000001</v>
      </c>
      <c r="BM153">
        <v>52.497457850000004</v>
      </c>
      <c r="BN153">
        <v>13.389610149999999</v>
      </c>
      <c r="BO153">
        <v>27.027778810000001</v>
      </c>
      <c r="BP153">
        <v>3.1872007830000002</v>
      </c>
      <c r="BQ153">
        <v>12.029480700000001</v>
      </c>
      <c r="BR153">
        <v>2.2656451400000002</v>
      </c>
      <c r="BS153">
        <v>0.40698153199999998</v>
      </c>
      <c r="BT153">
        <v>2.0251060989999998</v>
      </c>
      <c r="BU153">
        <v>0.255894854</v>
      </c>
      <c r="BV153">
        <v>1.2926528799999999</v>
      </c>
      <c r="BW153">
        <v>0.225895446</v>
      </c>
      <c r="BX153">
        <v>0.59167029100000001</v>
      </c>
      <c r="BY153">
        <v>0.49003745900000001</v>
      </c>
      <c r="BZ153">
        <v>0.11350969900000001</v>
      </c>
      <c r="CA153">
        <v>7.389720305</v>
      </c>
      <c r="CB153">
        <v>4.9158115059999998</v>
      </c>
      <c r="CC153">
        <v>214.291</v>
      </c>
      <c r="CD153">
        <v>11.57037983</v>
      </c>
      <c r="CE153">
        <v>125.15</v>
      </c>
      <c r="CF153">
        <v>8.2100000000000009</v>
      </c>
      <c r="CG153">
        <v>128.19999999999999</v>
      </c>
      <c r="CH153" t="s">
        <v>631</v>
      </c>
      <c r="CI153">
        <v>1.475833634</v>
      </c>
      <c r="CJ153">
        <v>1.2885122000000001E-2</v>
      </c>
      <c r="CK153">
        <v>2691.42004</v>
      </c>
      <c r="CL153">
        <v>3813.1745879999999</v>
      </c>
      <c r="CM153">
        <v>7159.7218949999997</v>
      </c>
      <c r="CN153">
        <v>3267.8392859999999</v>
      </c>
      <c r="CO153">
        <v>5.2248965000000001E-2</v>
      </c>
      <c r="CP153">
        <v>8.9376451780000004</v>
      </c>
      <c r="CQ153">
        <v>1.3975312070000001</v>
      </c>
      <c r="CR153">
        <v>1.879530208</v>
      </c>
      <c r="CS153">
        <v>27.78751394</v>
      </c>
      <c r="CT153">
        <v>347.20631880000002</v>
      </c>
      <c r="CU153">
        <v>0.322578423</v>
      </c>
      <c r="CV153">
        <v>1.1861769280000001</v>
      </c>
      <c r="CW153">
        <v>12.441287089999999</v>
      </c>
      <c r="CX153">
        <v>17.101264969999999</v>
      </c>
      <c r="CY153">
        <v>9.6149494000000002E-2</v>
      </c>
      <c r="CZ153">
        <v>2.2407138E-2</v>
      </c>
      <c r="DA153">
        <v>0.27892993199999999</v>
      </c>
      <c r="DB153">
        <v>2.103900393</v>
      </c>
      <c r="DC153">
        <v>50.668074339999997</v>
      </c>
      <c r="DD153">
        <v>0.172522228</v>
      </c>
      <c r="DE153">
        <v>0.49490577600000002</v>
      </c>
      <c r="DF153">
        <v>4.9972827999999997E-2</v>
      </c>
      <c r="DG153">
        <v>0.40050669</v>
      </c>
      <c r="DH153">
        <v>2.3184904999999999E-2</v>
      </c>
      <c r="DI153">
        <v>0.95400309000000005</v>
      </c>
      <c r="DJ153">
        <v>4.0581594999999998E-2</v>
      </c>
      <c r="DK153">
        <v>6.2070655000000002E-2</v>
      </c>
      <c r="DL153">
        <v>54.639738829999999</v>
      </c>
      <c r="DM153">
        <v>0.29396040899999998</v>
      </c>
      <c r="DN153">
        <v>0.70294198699999999</v>
      </c>
      <c r="DO153">
        <v>6.8998670999999998E-2</v>
      </c>
      <c r="DP153">
        <v>0.26669612500000001</v>
      </c>
      <c r="DQ153">
        <v>5.5083743999999997E-2</v>
      </c>
      <c r="DR153">
        <v>2.8420541000000001E-2</v>
      </c>
      <c r="DS153">
        <v>5.7022965000000002E-2</v>
      </c>
      <c r="DT153">
        <v>7.2969790000000003E-3</v>
      </c>
      <c r="DU153">
        <v>3.2658418000000002E-2</v>
      </c>
      <c r="DV153">
        <v>6.5443289999999998E-3</v>
      </c>
      <c r="DW153">
        <v>2.1876211999999999E-2</v>
      </c>
      <c r="DX153">
        <v>1.2599305E-2</v>
      </c>
      <c r="DY153">
        <v>9.5705180000000001E-3</v>
      </c>
      <c r="DZ153">
        <v>0.47979475100000002</v>
      </c>
      <c r="EA153">
        <v>0.133434673</v>
      </c>
      <c r="EB153">
        <v>115.4958333</v>
      </c>
      <c r="EC153">
        <v>35.5</v>
      </c>
      <c r="ED153">
        <v>0.38489002</v>
      </c>
      <c r="EE153">
        <v>5056.7998049999997</v>
      </c>
      <c r="EF153">
        <v>3569.6999510000001</v>
      </c>
      <c r="EG153">
        <v>851.70001219999995</v>
      </c>
      <c r="EH153">
        <v>0.48883599</v>
      </c>
      <c r="EI153">
        <v>-1.1000000240000001</v>
      </c>
      <c r="EJ153">
        <v>26.799999239999998</v>
      </c>
      <c r="EK153">
        <v>41.099998470000003</v>
      </c>
      <c r="EL153">
        <v>-18.440000529999999</v>
      </c>
      <c r="EM153">
        <v>53</v>
      </c>
      <c r="EN153">
        <v>41</v>
      </c>
      <c r="EO153">
        <v>651.5</v>
      </c>
      <c r="EP153" t="s">
        <v>3250</v>
      </c>
      <c r="EQ153" t="s">
        <v>3249</v>
      </c>
      <c r="ER153" t="s">
        <v>3248</v>
      </c>
      <c r="ES153" t="s">
        <v>3240</v>
      </c>
      <c r="EW153" t="s">
        <v>3240</v>
      </c>
      <c r="EY153">
        <v>5.98</v>
      </c>
      <c r="EZ153">
        <v>2.58</v>
      </c>
      <c r="FA153">
        <v>8.56</v>
      </c>
      <c r="FB153">
        <v>515.1454</v>
      </c>
      <c r="FC153">
        <v>15.889324670000001</v>
      </c>
    </row>
    <row r="154" spans="1:159">
      <c r="A154">
        <v>153</v>
      </c>
      <c r="B154" t="s">
        <v>632</v>
      </c>
      <c r="C154" t="s">
        <v>593</v>
      </c>
      <c r="D154" t="s">
        <v>153</v>
      </c>
      <c r="E154" t="s">
        <v>537</v>
      </c>
      <c r="G154">
        <v>7.00906304</v>
      </c>
      <c r="H154">
        <v>1.88853498</v>
      </c>
      <c r="I154">
        <v>3.9095637299999999</v>
      </c>
      <c r="J154">
        <v>1.39380294</v>
      </c>
      <c r="K154">
        <v>1.1229763100000001</v>
      </c>
      <c r="L154">
        <v>15.323941</v>
      </c>
      <c r="M154">
        <v>0.13668561300000001</v>
      </c>
      <c r="N154">
        <v>7.0635519999999999E-3</v>
      </c>
      <c r="O154">
        <v>7.5860100000000002E-4</v>
      </c>
      <c r="P154">
        <v>1.9970451E-2</v>
      </c>
      <c r="Q154">
        <v>6.0233799999999997E-2</v>
      </c>
      <c r="R154">
        <v>0.33888921100000002</v>
      </c>
      <c r="S154">
        <v>2.5175940000000002E-3</v>
      </c>
      <c r="T154">
        <v>6.2298425999999997E-2</v>
      </c>
      <c r="U154">
        <v>2.0294099999999999E-4</v>
      </c>
      <c r="V154">
        <v>2.5241019090000001</v>
      </c>
      <c r="W154">
        <v>0.11561212</v>
      </c>
      <c r="X154">
        <v>0.79978095199999999</v>
      </c>
      <c r="Y154">
        <v>1.0982642570000001</v>
      </c>
      <c r="Z154">
        <v>7.2055088000000003E-2</v>
      </c>
      <c r="AA154">
        <v>2.6773165200000002</v>
      </c>
      <c r="AB154">
        <v>0.60354507899999998</v>
      </c>
      <c r="AC154">
        <v>0.95756098999999995</v>
      </c>
      <c r="AD154">
        <v>1.1165258389999999</v>
      </c>
      <c r="AE154">
        <v>60.252169549999998</v>
      </c>
      <c r="AF154" t="s">
        <v>632</v>
      </c>
      <c r="AG154" t="s">
        <v>156</v>
      </c>
      <c r="AH154" t="s">
        <v>633</v>
      </c>
      <c r="AI154" s="4" t="s">
        <v>3418</v>
      </c>
      <c r="AJ154">
        <v>9.3520217930000005</v>
      </c>
      <c r="AK154">
        <v>0.349912797</v>
      </c>
      <c r="AL154">
        <v>126.3940369</v>
      </c>
      <c r="AM154">
        <v>4801.1349010000004</v>
      </c>
      <c r="AN154">
        <v>1425.602668</v>
      </c>
      <c r="AO154">
        <v>20568.877189999999</v>
      </c>
      <c r="AP154">
        <v>2.2684055879999998</v>
      </c>
      <c r="AQ154">
        <v>574.55173119999995</v>
      </c>
      <c r="AR154">
        <v>20.615623500000002</v>
      </c>
      <c r="AS154">
        <v>17.909970600000001</v>
      </c>
      <c r="AT154">
        <v>259.45957340000001</v>
      </c>
      <c r="AU154">
        <v>14250.98652</v>
      </c>
      <c r="AV154">
        <v>5.6854714130000001</v>
      </c>
      <c r="AW154">
        <v>14.30305989</v>
      </c>
      <c r="AX154">
        <v>14.810241570000001</v>
      </c>
      <c r="AY154">
        <v>28.35206664</v>
      </c>
      <c r="AZ154">
        <v>3.515456302</v>
      </c>
      <c r="BA154">
        <v>1.111997608</v>
      </c>
      <c r="BB154">
        <v>0.93424117299999998</v>
      </c>
      <c r="BC154">
        <v>13.412289360000001</v>
      </c>
      <c r="BD154">
        <v>53.507301349999999</v>
      </c>
      <c r="BE154">
        <v>6.6824285620000001</v>
      </c>
      <c r="BF154">
        <v>2.999004357</v>
      </c>
      <c r="BG154">
        <v>0.90495926500000001</v>
      </c>
      <c r="BH154">
        <v>0.27709370100000003</v>
      </c>
      <c r="BI154">
        <v>0.31663703100000001</v>
      </c>
      <c r="BJ154">
        <v>3.1688900379999998</v>
      </c>
      <c r="BK154">
        <v>0.43681878800000001</v>
      </c>
      <c r="BL154">
        <v>2.2051068169999999</v>
      </c>
      <c r="BM154">
        <v>64.666566669999995</v>
      </c>
      <c r="BN154">
        <v>15.422836500000001</v>
      </c>
      <c r="BO154">
        <v>31.574383220000001</v>
      </c>
      <c r="BP154">
        <v>3.6574011080000002</v>
      </c>
      <c r="BQ154">
        <v>13.790006910000001</v>
      </c>
      <c r="BR154">
        <v>2.6258654749999999</v>
      </c>
      <c r="BS154">
        <v>0.462031215</v>
      </c>
      <c r="BT154">
        <v>2.4658802479999999</v>
      </c>
      <c r="BU154">
        <v>0.29590849299999999</v>
      </c>
      <c r="BV154">
        <v>1.498672856</v>
      </c>
      <c r="BW154">
        <v>0.263390966</v>
      </c>
      <c r="BX154">
        <v>0.69865798700000004</v>
      </c>
      <c r="BY154">
        <v>0.55344731199999997</v>
      </c>
      <c r="BZ154">
        <v>8.2009709E-2</v>
      </c>
      <c r="CA154">
        <v>9.3098367290000006</v>
      </c>
      <c r="CB154">
        <v>4.6534306250000004</v>
      </c>
      <c r="CC154">
        <v>72.841999999999999</v>
      </c>
      <c r="CD154">
        <v>5.5881531149999999</v>
      </c>
      <c r="CE154">
        <v>159.35</v>
      </c>
      <c r="CF154">
        <v>8.44</v>
      </c>
      <c r="CG154">
        <v>144.5</v>
      </c>
      <c r="CH154" t="s">
        <v>634</v>
      </c>
      <c r="CI154">
        <v>1.4003161719999999</v>
      </c>
      <c r="CJ154">
        <v>3.0148634000000001E-2</v>
      </c>
      <c r="CK154">
        <v>2813.5333690000002</v>
      </c>
      <c r="CL154">
        <v>5881.3843239999997</v>
      </c>
      <c r="CM154">
        <v>8890.7968650000003</v>
      </c>
      <c r="CN154">
        <v>4207.0781800000004</v>
      </c>
      <c r="CO154">
        <v>9.2395541999999997E-2</v>
      </c>
      <c r="CP154">
        <v>13.54200902</v>
      </c>
      <c r="CQ154">
        <v>1.7505157099999999</v>
      </c>
      <c r="CR154">
        <v>2.882958366</v>
      </c>
      <c r="CS154">
        <v>33.302020130000002</v>
      </c>
      <c r="CT154">
        <v>674.48268099999996</v>
      </c>
      <c r="CU154">
        <v>0.50512596700000001</v>
      </c>
      <c r="CV154">
        <v>2.4067191960000001</v>
      </c>
      <c r="CW154">
        <v>13.79634796</v>
      </c>
      <c r="CX154">
        <v>21.307123409999999</v>
      </c>
      <c r="CY154">
        <v>0.18392872699999999</v>
      </c>
      <c r="CZ154">
        <v>4.0923322999999998E-2</v>
      </c>
      <c r="DA154">
        <v>0.37139633100000002</v>
      </c>
      <c r="DB154">
        <v>2.6976653260000001</v>
      </c>
      <c r="DC154">
        <v>64.80618174</v>
      </c>
      <c r="DD154">
        <v>0.32600577200000003</v>
      </c>
      <c r="DE154">
        <v>5.4169582000000001E-2</v>
      </c>
      <c r="DF154">
        <v>5.6908630000000002E-2</v>
      </c>
      <c r="DG154">
        <v>0.45796292900000002</v>
      </c>
      <c r="DH154">
        <v>3.5853391999999998E-2</v>
      </c>
      <c r="DI154">
        <v>0.33683777799999998</v>
      </c>
      <c r="DJ154">
        <v>7.3386339999999994E-2</v>
      </c>
      <c r="DK154">
        <v>0.12001094800000001</v>
      </c>
      <c r="DL154">
        <v>80.045550349999999</v>
      </c>
      <c r="DM154">
        <v>0.61517508200000004</v>
      </c>
      <c r="DN154">
        <v>1.291706056</v>
      </c>
      <c r="DO154">
        <v>0.14478396099999999</v>
      </c>
      <c r="DP154">
        <v>0.54717217799999995</v>
      </c>
      <c r="DQ154">
        <v>0.10593359500000001</v>
      </c>
      <c r="DR154">
        <v>4.6190388999999998E-2</v>
      </c>
      <c r="DS154">
        <v>0.104874103</v>
      </c>
      <c r="DT154">
        <v>1.2960543E-2</v>
      </c>
      <c r="DU154">
        <v>6.6499639999999999E-2</v>
      </c>
      <c r="DV154">
        <v>1.2726934000000001E-2</v>
      </c>
      <c r="DW154">
        <v>3.5981921E-2</v>
      </c>
      <c r="DX154">
        <v>2.2878954E-2</v>
      </c>
      <c r="DY154">
        <v>1.4537619999999999E-3</v>
      </c>
      <c r="DZ154">
        <v>0.73263630000000002</v>
      </c>
      <c r="EA154">
        <v>0.20857147500000001</v>
      </c>
      <c r="EB154">
        <v>115.4958333</v>
      </c>
      <c r="EC154">
        <v>35.5</v>
      </c>
      <c r="ED154">
        <v>0.38489002</v>
      </c>
      <c r="EE154">
        <v>5056.7998049999997</v>
      </c>
      <c r="EF154">
        <v>3569.6999510000001</v>
      </c>
      <c r="EG154">
        <v>851.70001219999995</v>
      </c>
      <c r="EH154">
        <v>0.48883599</v>
      </c>
      <c r="EI154">
        <v>-1.1000000240000001</v>
      </c>
      <c r="EJ154">
        <v>26.799999239999998</v>
      </c>
      <c r="EK154">
        <v>41.099998470000003</v>
      </c>
      <c r="EL154">
        <v>-18.440000529999999</v>
      </c>
      <c r="EM154">
        <v>53</v>
      </c>
      <c r="EN154">
        <v>41</v>
      </c>
      <c r="EO154">
        <v>651.5</v>
      </c>
      <c r="EP154" t="s">
        <v>3250</v>
      </c>
      <c r="EQ154" t="s">
        <v>3249</v>
      </c>
      <c r="ER154" t="s">
        <v>3248</v>
      </c>
      <c r="ES154" t="s">
        <v>3240</v>
      </c>
      <c r="EW154" t="s">
        <v>3240</v>
      </c>
      <c r="EY154">
        <v>5.94</v>
      </c>
      <c r="EZ154">
        <v>2.68</v>
      </c>
      <c r="FA154">
        <v>8.6199999999999992</v>
      </c>
      <c r="FB154">
        <v>710.80240000000003</v>
      </c>
      <c r="FC154">
        <v>6.8626558590000002</v>
      </c>
    </row>
    <row r="155" spans="1:159">
      <c r="A155">
        <v>154</v>
      </c>
      <c r="B155" t="s">
        <v>635</v>
      </c>
      <c r="C155" t="s">
        <v>593</v>
      </c>
      <c r="D155" t="s">
        <v>153</v>
      </c>
      <c r="E155" t="s">
        <v>537</v>
      </c>
      <c r="G155">
        <v>6.20468449</v>
      </c>
      <c r="H155">
        <v>1.4946675199999999</v>
      </c>
      <c r="I155">
        <v>4.6656463300000004</v>
      </c>
      <c r="J155">
        <v>1.5615602799999999</v>
      </c>
      <c r="K155">
        <v>0.69159203000000002</v>
      </c>
      <c r="L155">
        <v>14.618150699999999</v>
      </c>
      <c r="M155">
        <v>0.100955094</v>
      </c>
      <c r="N155">
        <v>5.5859560000000004E-3</v>
      </c>
      <c r="O155">
        <v>3.79038E-4</v>
      </c>
      <c r="P155">
        <v>2.0410660000000001E-2</v>
      </c>
      <c r="Q155">
        <v>3.7409917000000001E-2</v>
      </c>
      <c r="R155">
        <v>0.31011412399999999</v>
      </c>
      <c r="S155">
        <v>2.0428780000000001E-3</v>
      </c>
      <c r="T155">
        <v>6.2967076999999996E-2</v>
      </c>
      <c r="U155">
        <v>2.13771E-4</v>
      </c>
      <c r="V155">
        <v>2.3061413900000001</v>
      </c>
      <c r="W155">
        <v>0.118860642</v>
      </c>
      <c r="X155">
        <v>0.946249597</v>
      </c>
      <c r="Y155">
        <v>1.220675052</v>
      </c>
      <c r="Z155">
        <v>8.9210613999999994E-2</v>
      </c>
      <c r="AA155">
        <v>2.818153074</v>
      </c>
      <c r="AB155">
        <v>0.52206455299999999</v>
      </c>
      <c r="AC155">
        <v>0.99936642799999997</v>
      </c>
      <c r="AD155">
        <v>0.956439119</v>
      </c>
      <c r="AE155">
        <v>62.320790909999999</v>
      </c>
      <c r="AF155" t="s">
        <v>635</v>
      </c>
      <c r="AG155" t="s">
        <v>156</v>
      </c>
      <c r="AH155" t="s">
        <v>636</v>
      </c>
      <c r="AI155" s="4" t="s">
        <v>3418</v>
      </c>
      <c r="AJ155">
        <v>7.9835673839999997</v>
      </c>
      <c r="AK155">
        <v>0.306786964</v>
      </c>
      <c r="AL155">
        <v>127.8302298</v>
      </c>
      <c r="AM155">
        <v>4222.4301839999998</v>
      </c>
      <c r="AN155">
        <v>1216.9163209999999</v>
      </c>
      <c r="AO155">
        <v>18455.743050000001</v>
      </c>
      <c r="AP155">
        <v>2.018458753</v>
      </c>
      <c r="AQ155">
        <v>516.38595539999994</v>
      </c>
      <c r="AR155">
        <v>18.22082988</v>
      </c>
      <c r="AS155">
        <v>15.59171407</v>
      </c>
      <c r="AT155">
        <v>221.60602829999999</v>
      </c>
      <c r="AU155">
        <v>12428.54832</v>
      </c>
      <c r="AV155">
        <v>4.9542429349999999</v>
      </c>
      <c r="AW155">
        <v>12.677374439999999</v>
      </c>
      <c r="AX155">
        <v>14.640293010000001</v>
      </c>
      <c r="AY155">
        <v>28.793165139999999</v>
      </c>
      <c r="AZ155">
        <v>2.9618965309999998</v>
      </c>
      <c r="BA155">
        <v>0.97932917799999997</v>
      </c>
      <c r="BB155">
        <v>0.82732088699999995</v>
      </c>
      <c r="BC155">
        <v>11.268317100000001</v>
      </c>
      <c r="BD155">
        <v>47.548131720000001</v>
      </c>
      <c r="BE155">
        <v>5.7332306150000001</v>
      </c>
      <c r="BF155">
        <v>2.3569795500000001</v>
      </c>
      <c r="BG155">
        <v>0.82925118600000003</v>
      </c>
      <c r="BH155">
        <v>0.25328270800000002</v>
      </c>
      <c r="BI155">
        <v>0.17600996699999999</v>
      </c>
      <c r="BJ155">
        <v>2.953416968</v>
      </c>
      <c r="BK155">
        <v>0.35284307599999998</v>
      </c>
      <c r="BL155">
        <v>1.8950123080000001</v>
      </c>
      <c r="BM155">
        <v>54.552723700000001</v>
      </c>
      <c r="BN155">
        <v>12.67643172</v>
      </c>
      <c r="BO155">
        <v>25.719586329999998</v>
      </c>
      <c r="BP155">
        <v>2.9956144760000001</v>
      </c>
      <c r="BQ155">
        <v>11.389857170000001</v>
      </c>
      <c r="BR155">
        <v>2.1598359509999998</v>
      </c>
      <c r="BS155">
        <v>0.41087162500000002</v>
      </c>
      <c r="BT155">
        <v>1.991360826</v>
      </c>
      <c r="BU155">
        <v>0.24681516100000001</v>
      </c>
      <c r="BV155">
        <v>1.2784965930000001</v>
      </c>
      <c r="BW155">
        <v>0.22319516</v>
      </c>
      <c r="BX155">
        <v>0.59824115600000005</v>
      </c>
      <c r="BY155">
        <v>0.484725236</v>
      </c>
      <c r="BZ155">
        <v>6.5811529999999993E-2</v>
      </c>
      <c r="CA155">
        <v>7.1222345730000001</v>
      </c>
      <c r="CB155">
        <v>3.6352120600000002</v>
      </c>
      <c r="CC155">
        <v>214.291</v>
      </c>
      <c r="CD155">
        <v>8.0764168630000004</v>
      </c>
      <c r="CE155">
        <v>164.2</v>
      </c>
      <c r="CF155">
        <v>8.4600000000000009</v>
      </c>
      <c r="CG155">
        <v>141.9</v>
      </c>
      <c r="CH155" t="s">
        <v>637</v>
      </c>
      <c r="CI155">
        <v>1.345376637</v>
      </c>
      <c r="CJ155">
        <v>2.1208844000000001E-2</v>
      </c>
      <c r="CK155">
        <v>2158.4962129999999</v>
      </c>
      <c r="CL155">
        <v>4980.6355279999998</v>
      </c>
      <c r="CM155">
        <v>10484.434730000001</v>
      </c>
      <c r="CN155">
        <v>3894.8096829999999</v>
      </c>
      <c r="CO155">
        <v>0.10286387499999999</v>
      </c>
      <c r="CP155">
        <v>13.004754780000001</v>
      </c>
      <c r="CQ155">
        <v>1.877326008</v>
      </c>
      <c r="CR155">
        <v>2.5012804219999998</v>
      </c>
      <c r="CS155">
        <v>31.775720459999999</v>
      </c>
      <c r="CT155">
        <v>597.79833199999996</v>
      </c>
      <c r="CU155">
        <v>0.46425569500000002</v>
      </c>
      <c r="CV155">
        <v>1.8801617209999999</v>
      </c>
      <c r="CW155">
        <v>12.48626906</v>
      </c>
      <c r="CX155">
        <v>22.620784270000001</v>
      </c>
      <c r="CY155">
        <v>0.16415410699999999</v>
      </c>
      <c r="CZ155">
        <v>3.4568165999999997E-2</v>
      </c>
      <c r="DA155">
        <v>0.36443619199999999</v>
      </c>
      <c r="DB155">
        <v>2.6666257670000002</v>
      </c>
      <c r="DC155">
        <v>56.761544350000001</v>
      </c>
      <c r="DD155">
        <v>0.28606326799999998</v>
      </c>
      <c r="DE155">
        <v>0.24572875299999999</v>
      </c>
      <c r="DF155">
        <v>5.7635274E-2</v>
      </c>
      <c r="DG155">
        <v>0.44505134800000001</v>
      </c>
      <c r="DH155">
        <v>2.7581502000000001E-2</v>
      </c>
      <c r="DI155">
        <v>0.65306408800000004</v>
      </c>
      <c r="DJ155">
        <v>4.663192E-2</v>
      </c>
      <c r="DK155">
        <v>0.105537963</v>
      </c>
      <c r="DL155">
        <v>76.713999380000004</v>
      </c>
      <c r="DM155">
        <v>0.54332301000000005</v>
      </c>
      <c r="DN155">
        <v>1.12945366</v>
      </c>
      <c r="DO155">
        <v>0.12995109399999999</v>
      </c>
      <c r="DP155">
        <v>0.49514324900000001</v>
      </c>
      <c r="DQ155">
        <v>9.2999595000000004E-2</v>
      </c>
      <c r="DR155">
        <v>4.0807418999999998E-2</v>
      </c>
      <c r="DS155">
        <v>9.8464927999999993E-2</v>
      </c>
      <c r="DT155">
        <v>1.2405818000000001E-2</v>
      </c>
      <c r="DU155">
        <v>6.0932774000000002E-2</v>
      </c>
      <c r="DV155">
        <v>1.1111960000000001E-2</v>
      </c>
      <c r="DW155">
        <v>2.8870229000000001E-2</v>
      </c>
      <c r="DX155">
        <v>2.3509226000000001E-2</v>
      </c>
      <c r="DY155">
        <v>3.436036E-3</v>
      </c>
      <c r="DZ155">
        <v>0.63531265999999997</v>
      </c>
      <c r="EA155">
        <v>0.20530187999999999</v>
      </c>
      <c r="EB155">
        <v>115.4958333</v>
      </c>
      <c r="EC155">
        <v>35.5</v>
      </c>
      <c r="ED155">
        <v>0.38489002</v>
      </c>
      <c r="EE155">
        <v>5056.7998049999997</v>
      </c>
      <c r="EF155">
        <v>3569.6999510000001</v>
      </c>
      <c r="EG155">
        <v>851.70001219999995</v>
      </c>
      <c r="EH155">
        <v>0.48883599</v>
      </c>
      <c r="EI155">
        <v>-1.1000000240000001</v>
      </c>
      <c r="EJ155">
        <v>26.799999239999998</v>
      </c>
      <c r="EK155">
        <v>41.099998470000003</v>
      </c>
      <c r="EL155">
        <v>-18.440000529999999</v>
      </c>
      <c r="EM155">
        <v>53</v>
      </c>
      <c r="EN155">
        <v>41</v>
      </c>
      <c r="EO155">
        <v>651.5</v>
      </c>
      <c r="EP155" t="s">
        <v>3250</v>
      </c>
      <c r="EQ155" t="s">
        <v>3249</v>
      </c>
      <c r="ER155" t="s">
        <v>3248</v>
      </c>
      <c r="ES155" t="s">
        <v>3240</v>
      </c>
      <c r="EW155" t="s">
        <v>3240</v>
      </c>
      <c r="EY155">
        <v>5.73</v>
      </c>
      <c r="EZ155">
        <v>2.4500000000000002</v>
      </c>
      <c r="FA155">
        <v>8.18</v>
      </c>
      <c r="FB155">
        <v>543.9434</v>
      </c>
      <c r="FC155">
        <v>9.2735517630000004</v>
      </c>
    </row>
    <row r="156" spans="1:159">
      <c r="A156">
        <v>155</v>
      </c>
      <c r="B156" t="s">
        <v>638</v>
      </c>
      <c r="C156" t="s">
        <v>593</v>
      </c>
      <c r="D156" t="s">
        <v>153</v>
      </c>
      <c r="E156" t="s">
        <v>537</v>
      </c>
      <c r="G156">
        <v>5.5657165600000003</v>
      </c>
      <c r="H156">
        <v>1.0809486100000001</v>
      </c>
      <c r="I156">
        <v>3.05428013</v>
      </c>
      <c r="J156">
        <v>1.09713583</v>
      </c>
      <c r="K156">
        <v>0.63252821999999997</v>
      </c>
      <c r="L156">
        <v>11.4306093</v>
      </c>
      <c r="M156">
        <v>7.5455813999999996E-2</v>
      </c>
      <c r="N156">
        <v>2.288418E-3</v>
      </c>
      <c r="O156">
        <v>7.0828999999999998E-4</v>
      </c>
      <c r="P156">
        <v>2.0091415000000001E-2</v>
      </c>
      <c r="Q156">
        <v>6.3953176E-2</v>
      </c>
      <c r="R156">
        <v>0.37311081800000001</v>
      </c>
      <c r="S156">
        <v>1.0276899999999999E-3</v>
      </c>
      <c r="T156">
        <v>5.3408150000000001E-2</v>
      </c>
      <c r="U156">
        <v>2.33859E-4</v>
      </c>
      <c r="V156">
        <v>2.8555831110000001</v>
      </c>
      <c r="W156">
        <v>8.9325297999999997E-2</v>
      </c>
      <c r="X156">
        <v>0.77040182000000001</v>
      </c>
      <c r="Y156">
        <v>0.96366949700000004</v>
      </c>
      <c r="Z156">
        <v>3.7568096000000002E-2</v>
      </c>
      <c r="AA156">
        <v>1.6544955729999999</v>
      </c>
      <c r="AB156">
        <v>0.67685571899999997</v>
      </c>
      <c r="AC156">
        <v>1.165912439</v>
      </c>
      <c r="AD156">
        <v>1.0875741809999999</v>
      </c>
      <c r="AE156">
        <v>64.424217409999997</v>
      </c>
      <c r="AF156" t="s">
        <v>638</v>
      </c>
      <c r="AG156" t="s">
        <v>156</v>
      </c>
      <c r="AH156" t="s">
        <v>639</v>
      </c>
      <c r="AI156" s="4" t="s">
        <v>3418</v>
      </c>
      <c r="AJ156">
        <v>9.9383935599999997</v>
      </c>
      <c r="AK156">
        <v>0.34495440100000002</v>
      </c>
      <c r="AL156">
        <v>154.63580820000001</v>
      </c>
      <c r="AM156">
        <v>5097.2998749999997</v>
      </c>
      <c r="AN156">
        <v>1505.057785</v>
      </c>
      <c r="AO156">
        <v>21844.2886</v>
      </c>
      <c r="AP156">
        <v>2.4818918299999999</v>
      </c>
      <c r="AQ156">
        <v>698.56522640000003</v>
      </c>
      <c r="AR156">
        <v>23.303480990000001</v>
      </c>
      <c r="AS156">
        <v>20.96152498</v>
      </c>
      <c r="AT156">
        <v>277.33614230000001</v>
      </c>
      <c r="AU156">
        <v>15485.901669999999</v>
      </c>
      <c r="AV156">
        <v>6.0595018349999998</v>
      </c>
      <c r="AW156">
        <v>15.308393349999999</v>
      </c>
      <c r="AX156">
        <v>17.749148550000001</v>
      </c>
      <c r="AY156">
        <v>40.374517640000001</v>
      </c>
      <c r="AZ156">
        <v>3.7434178720000002</v>
      </c>
      <c r="BA156">
        <v>1.2727497919999999</v>
      </c>
      <c r="BB156">
        <v>0.87327900800000002</v>
      </c>
      <c r="BC156">
        <v>13.81876542</v>
      </c>
      <c r="BD156">
        <v>56.344338759999999</v>
      </c>
      <c r="BE156">
        <v>7.4209600269999996</v>
      </c>
      <c r="BF156">
        <v>3.4619808349999999</v>
      </c>
      <c r="BG156">
        <v>1.142637701</v>
      </c>
      <c r="BH156">
        <v>0.28996552599999997</v>
      </c>
      <c r="BI156">
        <v>0.37829285099999999</v>
      </c>
      <c r="BJ156">
        <v>3.6453664469999998</v>
      </c>
      <c r="BK156">
        <v>0.513422606</v>
      </c>
      <c r="BL156">
        <v>2.2356431529999998</v>
      </c>
      <c r="BM156">
        <v>66.484886160000002</v>
      </c>
      <c r="BN156">
        <v>17.30484131</v>
      </c>
      <c r="BO156">
        <v>36.086052010000003</v>
      </c>
      <c r="BP156">
        <v>4.3003580589999997</v>
      </c>
      <c r="BQ156">
        <v>16.276744000000001</v>
      </c>
      <c r="BR156">
        <v>3.0169658890000002</v>
      </c>
      <c r="BS156">
        <v>0.50034586400000003</v>
      </c>
      <c r="BT156">
        <v>2.6853131769999998</v>
      </c>
      <c r="BU156">
        <v>0.329662081</v>
      </c>
      <c r="BV156">
        <v>1.6678572110000001</v>
      </c>
      <c r="BW156">
        <v>0.29461546799999999</v>
      </c>
      <c r="BX156">
        <v>0.77562817500000003</v>
      </c>
      <c r="BY156">
        <v>0.62745454700000003</v>
      </c>
      <c r="BZ156">
        <v>0.10051763</v>
      </c>
      <c r="CA156">
        <v>9.2011502600000004</v>
      </c>
      <c r="CB156">
        <v>5.5537110089999997</v>
      </c>
      <c r="CC156">
        <v>79.617999999999995</v>
      </c>
      <c r="CD156">
        <v>5.9827696230000003</v>
      </c>
      <c r="CE156">
        <v>151.94999999999999</v>
      </c>
      <c r="CF156">
        <v>8.43</v>
      </c>
      <c r="CG156">
        <v>158.19999999999999</v>
      </c>
      <c r="CH156" t="s">
        <v>640</v>
      </c>
      <c r="CI156">
        <v>0.99656816500000001</v>
      </c>
      <c r="CJ156" s="1">
        <v>9.1999999999999998E-7</v>
      </c>
      <c r="CK156">
        <v>2121.3101510000001</v>
      </c>
      <c r="CL156">
        <v>5264.8041249999997</v>
      </c>
      <c r="CM156">
        <v>10898.20253</v>
      </c>
      <c r="CN156">
        <v>3352.578591</v>
      </c>
      <c r="CO156">
        <v>5.4688898999999999E-2</v>
      </c>
      <c r="CP156">
        <v>8.4691384030000005</v>
      </c>
      <c r="CQ156">
        <v>1.2252703220000001</v>
      </c>
      <c r="CR156">
        <v>5.6412078220000001</v>
      </c>
      <c r="CS156">
        <v>29.771481000000001</v>
      </c>
      <c r="CT156">
        <v>399.23645310000001</v>
      </c>
      <c r="CU156">
        <v>0.37907234200000001</v>
      </c>
      <c r="CV156">
        <v>2.0293239359999999</v>
      </c>
      <c r="CW156">
        <v>13.24699494</v>
      </c>
      <c r="CX156">
        <v>26.924026099999999</v>
      </c>
      <c r="CY156">
        <v>9.7361112E-2</v>
      </c>
      <c r="CZ156">
        <v>2.5616910999999999E-2</v>
      </c>
      <c r="DA156">
        <v>0.28077245299999998</v>
      </c>
      <c r="DB156">
        <v>2.9023011219999999</v>
      </c>
      <c r="DC156">
        <v>51.504172740000001</v>
      </c>
      <c r="DD156">
        <v>0.20583538000000001</v>
      </c>
      <c r="DE156">
        <v>0.38548301699999998</v>
      </c>
      <c r="DF156">
        <v>4.8695171000000002E-2</v>
      </c>
      <c r="DG156">
        <v>0.38358139299999999</v>
      </c>
      <c r="DH156">
        <v>2.2736963999999998E-2</v>
      </c>
      <c r="DI156">
        <v>0.95565486799999999</v>
      </c>
      <c r="DJ156">
        <v>4.4707948999999997E-2</v>
      </c>
      <c r="DK156">
        <v>6.8727564000000005E-2</v>
      </c>
      <c r="DL156">
        <v>53.192455109999997</v>
      </c>
      <c r="DM156">
        <v>0.35569749099999998</v>
      </c>
      <c r="DN156">
        <v>0.74821961400000003</v>
      </c>
      <c r="DO156">
        <v>8.7724895999999997E-2</v>
      </c>
      <c r="DP156">
        <v>0.32659885300000002</v>
      </c>
      <c r="DQ156">
        <v>6.4483296999999995E-2</v>
      </c>
      <c r="DR156">
        <v>2.8649022E-2</v>
      </c>
      <c r="DS156">
        <v>6.3641664000000001E-2</v>
      </c>
      <c r="DT156">
        <v>8.5409760000000005E-3</v>
      </c>
      <c r="DU156">
        <v>4.2907766999999999E-2</v>
      </c>
      <c r="DV156">
        <v>7.6769919999999997E-3</v>
      </c>
      <c r="DW156">
        <v>2.2533219E-2</v>
      </c>
      <c r="DX156">
        <v>1.5164854E-2</v>
      </c>
      <c r="DY156">
        <v>9.3344659999999996E-3</v>
      </c>
      <c r="DZ156">
        <v>0.46742910700000001</v>
      </c>
      <c r="EA156">
        <v>0.130866498</v>
      </c>
      <c r="EB156">
        <v>115.4958333</v>
      </c>
      <c r="EC156">
        <v>35.5</v>
      </c>
      <c r="ED156">
        <v>0.38489002</v>
      </c>
      <c r="EE156">
        <v>5056.7998049999997</v>
      </c>
      <c r="EF156">
        <v>3569.6999510000001</v>
      </c>
      <c r="EG156">
        <v>851.70001219999995</v>
      </c>
      <c r="EH156">
        <v>0.48883599</v>
      </c>
      <c r="EI156">
        <v>-1.1000000240000001</v>
      </c>
      <c r="EJ156">
        <v>26.799999239999998</v>
      </c>
      <c r="EK156">
        <v>41.099998470000003</v>
      </c>
      <c r="EL156">
        <v>-18.440000529999999</v>
      </c>
      <c r="EM156">
        <v>53</v>
      </c>
      <c r="EN156">
        <v>41</v>
      </c>
      <c r="EO156">
        <v>651.5</v>
      </c>
      <c r="EP156" t="s">
        <v>3250</v>
      </c>
      <c r="EQ156" t="s">
        <v>3249</v>
      </c>
      <c r="ER156" t="s">
        <v>3248</v>
      </c>
      <c r="ES156" t="s">
        <v>3240</v>
      </c>
      <c r="EW156" t="s">
        <v>3240</v>
      </c>
      <c r="EY156">
        <v>6.35</v>
      </c>
      <c r="EZ156">
        <v>2.9</v>
      </c>
      <c r="FA156">
        <v>9.25</v>
      </c>
      <c r="FB156">
        <v>710.80240000000003</v>
      </c>
      <c r="FC156">
        <v>3.908998703</v>
      </c>
    </row>
    <row r="157" spans="1:159">
      <c r="A157">
        <v>156</v>
      </c>
      <c r="B157" t="s">
        <v>641</v>
      </c>
      <c r="C157" t="s">
        <v>642</v>
      </c>
      <c r="D157" t="s">
        <v>153</v>
      </c>
      <c r="E157" t="s">
        <v>537</v>
      </c>
      <c r="G157">
        <v>5.8387732000000003</v>
      </c>
      <c r="H157">
        <v>2.00635677</v>
      </c>
      <c r="I157">
        <v>3.2274062200000002</v>
      </c>
      <c r="J157">
        <v>1.1913190600000001</v>
      </c>
      <c r="K157">
        <v>0.85906285000000004</v>
      </c>
      <c r="L157">
        <v>13.1229181</v>
      </c>
      <c r="M157">
        <v>8.4622289000000003E-2</v>
      </c>
      <c r="N157">
        <v>1.166898E-3</v>
      </c>
      <c r="O157">
        <v>4.51089E-4</v>
      </c>
      <c r="P157">
        <v>1.7091944000000001E-2</v>
      </c>
      <c r="Q157">
        <v>3.4139770999999999E-2</v>
      </c>
      <c r="R157">
        <v>0.36284174899999999</v>
      </c>
      <c r="S157">
        <v>8.7184299999999997E-4</v>
      </c>
      <c r="T157">
        <v>5.1745468000000003E-2</v>
      </c>
      <c r="U157">
        <v>1.8707199999999999E-4</v>
      </c>
      <c r="V157">
        <v>2.2388728900000001</v>
      </c>
      <c r="W157">
        <v>9.5338192000000002E-2</v>
      </c>
      <c r="X157">
        <v>0.682426282</v>
      </c>
      <c r="Y157">
        <v>0.846227175</v>
      </c>
      <c r="Z157">
        <v>5.7852912999999999E-2</v>
      </c>
      <c r="AA157">
        <v>5.6434480980000004</v>
      </c>
      <c r="AB157">
        <v>0.53006503199999999</v>
      </c>
      <c r="AC157">
        <v>0.454457259</v>
      </c>
      <c r="AD157">
        <v>0.76245183599999999</v>
      </c>
      <c r="AE157">
        <v>57.397126550000003</v>
      </c>
      <c r="AF157" t="s">
        <v>641</v>
      </c>
      <c r="AG157" t="s">
        <v>156</v>
      </c>
      <c r="AH157" t="s">
        <v>643</v>
      </c>
      <c r="AI157" s="4" t="s">
        <v>3418</v>
      </c>
      <c r="AJ157">
        <v>10.614218190000001</v>
      </c>
      <c r="AK157">
        <v>0.375144056</v>
      </c>
      <c r="AL157">
        <v>157.3573293</v>
      </c>
      <c r="AM157">
        <v>5813.5163339999999</v>
      </c>
      <c r="AN157">
        <v>1645.619895</v>
      </c>
      <c r="AO157">
        <v>24271.358260000001</v>
      </c>
      <c r="AP157">
        <v>2.6606484909999999</v>
      </c>
      <c r="AQ157">
        <v>694.80165590000001</v>
      </c>
      <c r="AR157">
        <v>23.635059250000001</v>
      </c>
      <c r="AS157">
        <v>20.38638722</v>
      </c>
      <c r="AT157">
        <v>292.85163790000001</v>
      </c>
      <c r="AU157">
        <v>16548.78009</v>
      </c>
      <c r="AV157">
        <v>6.7165311699999997</v>
      </c>
      <c r="AW157">
        <v>16.821563470000001</v>
      </c>
      <c r="AX157">
        <v>19.446619810000001</v>
      </c>
      <c r="AY157">
        <v>34.688906609999997</v>
      </c>
      <c r="AZ157">
        <v>4.0469838500000002</v>
      </c>
      <c r="BA157">
        <v>1.2796085210000001</v>
      </c>
      <c r="BB157">
        <v>1.0982258810000001</v>
      </c>
      <c r="BC157">
        <v>16.278385539999999</v>
      </c>
      <c r="BD157">
        <v>62.437420199999998</v>
      </c>
      <c r="BE157">
        <v>7.7723295539999997</v>
      </c>
      <c r="BF157">
        <v>3.776944345</v>
      </c>
      <c r="BG157">
        <v>1.053300042</v>
      </c>
      <c r="BH157">
        <v>0.29664732999999999</v>
      </c>
      <c r="BI157">
        <v>0.24244162999999999</v>
      </c>
      <c r="BJ157">
        <v>3.7324069259999999</v>
      </c>
      <c r="BK157">
        <v>0.47221211400000002</v>
      </c>
      <c r="BL157">
        <v>2.6927628029999999</v>
      </c>
      <c r="BM157">
        <v>72.805362169999995</v>
      </c>
      <c r="BN157">
        <v>17.15994272</v>
      </c>
      <c r="BO157">
        <v>35.164213420000003</v>
      </c>
      <c r="BP157">
        <v>4.0815426749999997</v>
      </c>
      <c r="BQ157">
        <v>15.52130008</v>
      </c>
      <c r="BR157">
        <v>3.0622884909999999</v>
      </c>
      <c r="BS157">
        <v>0.55401674300000003</v>
      </c>
      <c r="BT157">
        <v>2.7786922839999999</v>
      </c>
      <c r="BU157">
        <v>0.34083221600000002</v>
      </c>
      <c r="BV157">
        <v>1.707491146</v>
      </c>
      <c r="BW157">
        <v>0.30493819700000002</v>
      </c>
      <c r="BX157">
        <v>0.81723989900000005</v>
      </c>
      <c r="BY157">
        <v>0.65951815800000002</v>
      </c>
      <c r="BZ157">
        <v>0.106923159</v>
      </c>
      <c r="CA157">
        <v>8.9342531479999998</v>
      </c>
      <c r="CB157">
        <v>5.0952766509999998</v>
      </c>
      <c r="CC157">
        <v>214.291</v>
      </c>
      <c r="CD157">
        <v>6.3897763579999998</v>
      </c>
      <c r="CE157">
        <v>111.9</v>
      </c>
      <c r="CF157">
        <v>8.2100000000000009</v>
      </c>
      <c r="CG157">
        <v>151.80000000000001</v>
      </c>
      <c r="CH157" t="s">
        <v>644</v>
      </c>
      <c r="CI157">
        <v>1.2174428829999999</v>
      </c>
      <c r="CJ157">
        <v>3.8011528000000003E-2</v>
      </c>
      <c r="CK157">
        <v>2950.1478000000002</v>
      </c>
      <c r="CL157">
        <v>4994.8992390000003</v>
      </c>
      <c r="CM157">
        <v>10413.888279999999</v>
      </c>
      <c r="CN157">
        <v>3751.2777059999999</v>
      </c>
      <c r="CO157">
        <v>9.2796504000000002E-2</v>
      </c>
      <c r="CP157">
        <v>14.631585790000001</v>
      </c>
      <c r="CQ157">
        <v>2.074288127</v>
      </c>
      <c r="CR157">
        <v>2.9058301110000002</v>
      </c>
      <c r="CS157">
        <v>57.555150750000003</v>
      </c>
      <c r="CT157">
        <v>704.59452439999995</v>
      </c>
      <c r="CU157">
        <v>1.015179482</v>
      </c>
      <c r="CV157">
        <v>2.3190881559999998</v>
      </c>
      <c r="CW157">
        <v>9.0287530460000003</v>
      </c>
      <c r="CX157">
        <v>15.602683649999999</v>
      </c>
      <c r="CY157">
        <v>0.1771143</v>
      </c>
      <c r="CZ157">
        <v>4.4659925000000003E-2</v>
      </c>
      <c r="DA157">
        <v>0.92773252699999997</v>
      </c>
      <c r="DB157">
        <v>3.4138738100000001</v>
      </c>
      <c r="DC157">
        <v>52.705199210000004</v>
      </c>
      <c r="DD157">
        <v>0.35298596500000001</v>
      </c>
      <c r="DE157">
        <v>0.422768588</v>
      </c>
      <c r="DF157">
        <v>6.5559026000000006E-2</v>
      </c>
      <c r="DG157">
        <v>0.43175661500000001</v>
      </c>
      <c r="DH157">
        <v>3.1315435000000003E-2</v>
      </c>
      <c r="DI157">
        <v>0.90999069099999996</v>
      </c>
      <c r="DJ157">
        <v>5.7111831000000002E-2</v>
      </c>
      <c r="DK157">
        <v>0.109662789</v>
      </c>
      <c r="DL157">
        <v>73.05599196</v>
      </c>
      <c r="DM157">
        <v>0.72590264299999996</v>
      </c>
      <c r="DN157">
        <v>1.571145982</v>
      </c>
      <c r="DO157">
        <v>0.17181755600000001</v>
      </c>
      <c r="DP157">
        <v>0.66793484999999997</v>
      </c>
      <c r="DQ157">
        <v>0.13666519699999999</v>
      </c>
      <c r="DR157">
        <v>4.5981768999999999E-2</v>
      </c>
      <c r="DS157">
        <v>0.12781770100000001</v>
      </c>
      <c r="DT157">
        <v>1.5074300000000001E-2</v>
      </c>
      <c r="DU157">
        <v>6.9652312999999993E-2</v>
      </c>
      <c r="DV157">
        <v>1.3663879E-2</v>
      </c>
      <c r="DW157">
        <v>3.7514132999999998E-2</v>
      </c>
      <c r="DX157">
        <v>2.863342E-2</v>
      </c>
      <c r="DY157">
        <v>6.59985E-3</v>
      </c>
      <c r="DZ157">
        <v>0.73102564000000003</v>
      </c>
      <c r="EA157">
        <v>0.25576230500000002</v>
      </c>
      <c r="EB157">
        <v>115.6869444</v>
      </c>
      <c r="EC157">
        <v>35.666666669999998</v>
      </c>
      <c r="ED157">
        <v>0.39455598600000003</v>
      </c>
      <c r="EE157">
        <v>5037.1000979999999</v>
      </c>
      <c r="EF157">
        <v>3558.6000979999999</v>
      </c>
      <c r="EG157">
        <v>854.40002440000001</v>
      </c>
      <c r="EH157">
        <v>0.48116800199999998</v>
      </c>
      <c r="EI157">
        <v>-1.2000000479999999</v>
      </c>
      <c r="EJ157">
        <v>26.799999239999998</v>
      </c>
      <c r="EK157">
        <v>41.27999878</v>
      </c>
      <c r="EL157">
        <v>-18.760000229999999</v>
      </c>
      <c r="EM157">
        <v>48</v>
      </c>
      <c r="EN157">
        <v>47</v>
      </c>
      <c r="EO157">
        <v>676.00000039999998</v>
      </c>
      <c r="EP157" t="s">
        <v>3250</v>
      </c>
      <c r="EQ157" t="s">
        <v>3249</v>
      </c>
      <c r="ER157" t="s">
        <v>3248</v>
      </c>
      <c r="ES157" t="s">
        <v>3240</v>
      </c>
      <c r="EW157" t="s">
        <v>3240</v>
      </c>
      <c r="EY157">
        <v>8.44</v>
      </c>
      <c r="EZ157">
        <v>3.26</v>
      </c>
      <c r="FA157">
        <v>11.7</v>
      </c>
      <c r="FB157">
        <v>349.13339999999999</v>
      </c>
      <c r="FC157">
        <v>5.6501617389999996</v>
      </c>
    </row>
    <row r="158" spans="1:159">
      <c r="A158">
        <v>157</v>
      </c>
      <c r="B158" t="s">
        <v>645</v>
      </c>
      <c r="C158" t="s">
        <v>642</v>
      </c>
      <c r="D158" t="s">
        <v>153</v>
      </c>
      <c r="E158" t="s">
        <v>537</v>
      </c>
      <c r="G158">
        <v>2.6412962599999998</v>
      </c>
      <c r="H158">
        <v>0.49854133</v>
      </c>
      <c r="I158">
        <v>1.7308860399999999</v>
      </c>
      <c r="J158">
        <v>0.60579695</v>
      </c>
      <c r="K158">
        <v>0.42156916999999999</v>
      </c>
      <c r="L158">
        <v>5.8980897499999996</v>
      </c>
      <c r="M158">
        <v>5.8087265999999999E-2</v>
      </c>
      <c r="N158">
        <v>4.9428600000000003E-3</v>
      </c>
      <c r="O158">
        <v>3.3699499999999998E-4</v>
      </c>
      <c r="P158">
        <v>1.8306767000000002E-2</v>
      </c>
      <c r="Q158">
        <v>3.0496384000000001E-2</v>
      </c>
      <c r="R158">
        <v>0.54129702000000002</v>
      </c>
      <c r="S158">
        <v>1.4954809999999999E-3</v>
      </c>
      <c r="T158">
        <v>5.8018271000000003E-2</v>
      </c>
      <c r="U158">
        <v>1.94904E-4</v>
      </c>
      <c r="V158">
        <v>2.6714567329999999</v>
      </c>
      <c r="W158">
        <v>0.105949972</v>
      </c>
      <c r="X158">
        <v>0.88049048600000002</v>
      </c>
      <c r="Y158">
        <v>1.0887588669999999</v>
      </c>
      <c r="Z158">
        <v>0.25158556199999998</v>
      </c>
      <c r="AA158">
        <v>2.347975645</v>
      </c>
      <c r="AB158">
        <v>0.62301814099999997</v>
      </c>
      <c r="AC158">
        <v>1.977096282</v>
      </c>
      <c r="AD158">
        <v>1.115432529</v>
      </c>
      <c r="AE158">
        <v>92.197180660000001</v>
      </c>
      <c r="AF158" t="s">
        <v>645</v>
      </c>
      <c r="AG158" t="s">
        <v>156</v>
      </c>
      <c r="AH158" t="s">
        <v>646</v>
      </c>
      <c r="AI158" s="4" t="s">
        <v>3418</v>
      </c>
      <c r="AJ158">
        <v>10.789461340000001</v>
      </c>
      <c r="AK158">
        <v>0.42706836500000001</v>
      </c>
      <c r="AL158">
        <v>164.7934984</v>
      </c>
      <c r="AM158">
        <v>5845.821207</v>
      </c>
      <c r="AN158">
        <v>1616.787912</v>
      </c>
      <c r="AO158">
        <v>25256.425070000001</v>
      </c>
      <c r="AP158">
        <v>2.7623460309999999</v>
      </c>
      <c r="AQ158">
        <v>742.94344249999995</v>
      </c>
      <c r="AR158">
        <v>24.927985710000002</v>
      </c>
      <c r="AS158">
        <v>21.755463429999999</v>
      </c>
      <c r="AT158">
        <v>307.3402352</v>
      </c>
      <c r="AU158">
        <v>16981.321840000001</v>
      </c>
      <c r="AV158">
        <v>6.8405351059999999</v>
      </c>
      <c r="AW158">
        <v>16.949660890000001</v>
      </c>
      <c r="AX158">
        <v>18.664246599999998</v>
      </c>
      <c r="AY158">
        <v>47.292791020000003</v>
      </c>
      <c r="AZ158">
        <v>4.2605749819999996</v>
      </c>
      <c r="BA158">
        <v>1.342382926</v>
      </c>
      <c r="BB158">
        <v>1.089691075</v>
      </c>
      <c r="BC158">
        <v>16.016363340000002</v>
      </c>
      <c r="BD158">
        <v>64.998996320000003</v>
      </c>
      <c r="BE158">
        <v>8.3092608640000005</v>
      </c>
      <c r="BF158">
        <v>4.3496279390000003</v>
      </c>
      <c r="BG158">
        <v>1.142557407</v>
      </c>
      <c r="BH158">
        <v>0.30078945899999998</v>
      </c>
      <c r="BI158">
        <v>1.4864344789999999</v>
      </c>
      <c r="BJ158">
        <v>3.9714253340000001</v>
      </c>
      <c r="BK158">
        <v>0.53360526799999997</v>
      </c>
      <c r="BL158">
        <v>2.6861309950000001</v>
      </c>
      <c r="BM158">
        <v>73.59067082</v>
      </c>
      <c r="BN158">
        <v>18.982177679999999</v>
      </c>
      <c r="BO158">
        <v>38.754705639999997</v>
      </c>
      <c r="BP158">
        <v>4.5373692529999996</v>
      </c>
      <c r="BQ158">
        <v>17.314899789999998</v>
      </c>
      <c r="BR158">
        <v>3.3242522590000001</v>
      </c>
      <c r="BS158">
        <v>0.59787014000000005</v>
      </c>
      <c r="BT158">
        <v>3.0456453570000002</v>
      </c>
      <c r="BU158">
        <v>0.37111396099999999</v>
      </c>
      <c r="BV158">
        <v>1.85617711</v>
      </c>
      <c r="BW158">
        <v>0.32837382100000001</v>
      </c>
      <c r="BX158">
        <v>0.88165613300000001</v>
      </c>
      <c r="BY158">
        <v>0.68998951500000005</v>
      </c>
      <c r="BZ158">
        <v>0.120576027</v>
      </c>
      <c r="CA158">
        <v>9.5174225089999993</v>
      </c>
      <c r="CB158">
        <v>5.5662000679999997</v>
      </c>
      <c r="CC158">
        <v>137.214</v>
      </c>
      <c r="CD158">
        <v>4.8835911339999996</v>
      </c>
      <c r="CE158">
        <v>68.7</v>
      </c>
      <c r="CF158">
        <v>8.32</v>
      </c>
      <c r="CG158">
        <v>138.5</v>
      </c>
      <c r="CH158" t="s">
        <v>647</v>
      </c>
      <c r="CI158">
        <v>0.86877773400000002</v>
      </c>
      <c r="CJ158" s="1">
        <v>9.1999999999999998E-7</v>
      </c>
      <c r="CK158">
        <v>2673.2686250000002</v>
      </c>
      <c r="CL158">
        <v>5363.6538350000001</v>
      </c>
      <c r="CM158">
        <v>12887.72356</v>
      </c>
      <c r="CN158">
        <v>3141.6418010000002</v>
      </c>
      <c r="CO158">
        <v>2.0509479000000001E-2</v>
      </c>
      <c r="CP158">
        <v>6.0048276630000004</v>
      </c>
      <c r="CQ158">
        <v>0.84964993700000002</v>
      </c>
      <c r="CR158">
        <v>2.1370264400000001</v>
      </c>
      <c r="CS158">
        <v>27.684155629999999</v>
      </c>
      <c r="CT158">
        <v>276.15621349999998</v>
      </c>
      <c r="CU158">
        <v>0.40173551499999999</v>
      </c>
      <c r="CV158">
        <v>1.6099332609999999</v>
      </c>
      <c r="CW158">
        <v>9.3705432040000005</v>
      </c>
      <c r="CX158">
        <v>20.298740129999999</v>
      </c>
      <c r="CY158">
        <v>6.1568998999999999E-2</v>
      </c>
      <c r="CZ158">
        <v>1.7343088E-2</v>
      </c>
      <c r="DA158">
        <v>0.22945675500000001</v>
      </c>
      <c r="DB158">
        <v>4.489493457</v>
      </c>
      <c r="DC158">
        <v>49.903779129999997</v>
      </c>
      <c r="DD158">
        <v>0.13183888399999999</v>
      </c>
      <c r="DE158">
        <v>0.37835307000000001</v>
      </c>
      <c r="DF158">
        <v>4.1950148E-2</v>
      </c>
      <c r="DG158">
        <v>0.36884008899999998</v>
      </c>
      <c r="DH158">
        <v>1.9485084E-2</v>
      </c>
      <c r="DI158">
        <v>0.847884215</v>
      </c>
      <c r="DJ158">
        <v>3.3725643999999999E-2</v>
      </c>
      <c r="DK158">
        <v>4.5979551E-2</v>
      </c>
      <c r="DL158">
        <v>59.291290009999997</v>
      </c>
      <c r="DM158">
        <v>0.23652309599999999</v>
      </c>
      <c r="DN158">
        <v>0.51899467499999996</v>
      </c>
      <c r="DO158">
        <v>5.5884338999999998E-2</v>
      </c>
      <c r="DP158">
        <v>0.203814943</v>
      </c>
      <c r="DQ158">
        <v>4.1687792000000001E-2</v>
      </c>
      <c r="DR158">
        <v>2.3046733999999999E-2</v>
      </c>
      <c r="DS158">
        <v>4.5593783999999998E-2</v>
      </c>
      <c r="DT158">
        <v>5.5957689999999996E-3</v>
      </c>
      <c r="DU158">
        <v>2.5803194000000002E-2</v>
      </c>
      <c r="DV158">
        <v>4.6809770000000002E-3</v>
      </c>
      <c r="DW158">
        <v>1.2992645000000001E-2</v>
      </c>
      <c r="DX158">
        <v>8.9951739999999999E-3</v>
      </c>
      <c r="DY158">
        <v>8.5861059999999996E-3</v>
      </c>
      <c r="DZ158">
        <v>0.488240381</v>
      </c>
      <c r="EA158">
        <v>8.6888042999999998E-2</v>
      </c>
      <c r="EB158">
        <v>115.6869444</v>
      </c>
      <c r="EC158">
        <v>35.666666669999998</v>
      </c>
      <c r="ED158">
        <v>0.39455598600000003</v>
      </c>
      <c r="EE158">
        <v>5037.1000979999999</v>
      </c>
      <c r="EF158">
        <v>3558.6000979999999</v>
      </c>
      <c r="EG158">
        <v>854.40002440000001</v>
      </c>
      <c r="EH158">
        <v>0.48116800199999998</v>
      </c>
      <c r="EI158">
        <v>-1.2000000479999999</v>
      </c>
      <c r="EJ158">
        <v>26.799999239999998</v>
      </c>
      <c r="EK158">
        <v>41.27999878</v>
      </c>
      <c r="EL158">
        <v>-18.760000229999999</v>
      </c>
      <c r="EM158">
        <v>48</v>
      </c>
      <c r="EN158">
        <v>47</v>
      </c>
      <c r="EO158">
        <v>676.00000039999998</v>
      </c>
      <c r="EP158" t="s">
        <v>3250</v>
      </c>
      <c r="EQ158" t="s">
        <v>3249</v>
      </c>
      <c r="ER158" t="s">
        <v>3248</v>
      </c>
      <c r="ES158" t="s">
        <v>3240</v>
      </c>
      <c r="EW158" t="s">
        <v>3240</v>
      </c>
      <c r="EY158">
        <v>6.44</v>
      </c>
      <c r="EZ158">
        <v>2.81</v>
      </c>
      <c r="FA158">
        <v>9.25</v>
      </c>
      <c r="FB158">
        <v>459.4128</v>
      </c>
      <c r="FC158">
        <v>11.4797051</v>
      </c>
    </row>
    <row r="159" spans="1:159">
      <c r="A159">
        <v>158</v>
      </c>
      <c r="B159" t="s">
        <v>648</v>
      </c>
      <c r="C159" t="s">
        <v>642</v>
      </c>
      <c r="D159" t="s">
        <v>153</v>
      </c>
      <c r="E159" t="s">
        <v>537</v>
      </c>
      <c r="G159">
        <v>3.6733327299999998</v>
      </c>
      <c r="H159">
        <v>0.61880787999999998</v>
      </c>
      <c r="I159">
        <v>2.5008406600000002</v>
      </c>
      <c r="J159">
        <v>0.88302581999999996</v>
      </c>
      <c r="K159">
        <v>0.49739392999999998</v>
      </c>
      <c r="L159">
        <v>8.1734010099999992</v>
      </c>
      <c r="M159">
        <v>5.9100303E-2</v>
      </c>
      <c r="N159">
        <v>4.012364E-3</v>
      </c>
      <c r="O159">
        <v>5.0385399999999998E-4</v>
      </c>
      <c r="P159">
        <v>1.9766009000000001E-2</v>
      </c>
      <c r="Q159">
        <v>5.4920854999999998E-2</v>
      </c>
      <c r="R159">
        <v>0.42052340599999999</v>
      </c>
      <c r="S159">
        <v>1.5895550000000001E-3</v>
      </c>
      <c r="T159">
        <v>6.4740747000000001E-2</v>
      </c>
      <c r="U159">
        <v>2.08638E-4</v>
      </c>
      <c r="V159">
        <v>2.5379740549999998</v>
      </c>
      <c r="W159">
        <v>0.112897176</v>
      </c>
      <c r="X159">
        <v>0.89398572099999996</v>
      </c>
      <c r="Y159">
        <v>1.108885084</v>
      </c>
      <c r="Z159">
        <v>6.0680245000000001E-2</v>
      </c>
      <c r="AA159">
        <v>6.0794352429999998</v>
      </c>
      <c r="AB159">
        <v>0.60105256399999996</v>
      </c>
      <c r="AC159">
        <v>1.0118586030000001</v>
      </c>
      <c r="AD159">
        <v>0.93864064300000005</v>
      </c>
      <c r="AE159">
        <v>70.068011709999993</v>
      </c>
      <c r="AF159" t="s">
        <v>648</v>
      </c>
      <c r="AG159" t="s">
        <v>156</v>
      </c>
      <c r="AH159" t="s">
        <v>649</v>
      </c>
      <c r="AI159" s="4" t="s">
        <v>3418</v>
      </c>
      <c r="AJ159">
        <v>8.2757496639999992</v>
      </c>
      <c r="AK159">
        <v>0.32273351099999997</v>
      </c>
      <c r="AL159">
        <v>124.1452317</v>
      </c>
      <c r="AM159">
        <v>4580.4250979999997</v>
      </c>
      <c r="AN159">
        <v>1239.6005339999999</v>
      </c>
      <c r="AO159">
        <v>20233.978350000001</v>
      </c>
      <c r="AP159">
        <v>2.1531794550000001</v>
      </c>
      <c r="AQ159">
        <v>584.9150459</v>
      </c>
      <c r="AR159">
        <v>19.08272551</v>
      </c>
      <c r="AS159">
        <v>16.195286209999999</v>
      </c>
      <c r="AT159">
        <v>237.56195460000001</v>
      </c>
      <c r="AU159">
        <v>13145.983</v>
      </c>
      <c r="AV159">
        <v>5.1603562009999999</v>
      </c>
      <c r="AW159">
        <v>13.048127989999999</v>
      </c>
      <c r="AX159">
        <v>15.22114489</v>
      </c>
      <c r="AY159">
        <v>34.63192239</v>
      </c>
      <c r="AZ159">
        <v>3.274977781</v>
      </c>
      <c r="BA159">
        <v>1.0840748710000001</v>
      </c>
      <c r="BB159">
        <v>1.1795689819999999</v>
      </c>
      <c r="BC159">
        <v>12.28507875</v>
      </c>
      <c r="BD159">
        <v>51.604621729999998</v>
      </c>
      <c r="BE159">
        <v>6.5113016220000004</v>
      </c>
      <c r="BF159">
        <v>3.4711154870000001</v>
      </c>
      <c r="BG159">
        <v>0.92343282199999999</v>
      </c>
      <c r="BH159">
        <v>0.23117209499999999</v>
      </c>
      <c r="BI159">
        <v>0.85573996299999999</v>
      </c>
      <c r="BJ159">
        <v>3.0796989849999998</v>
      </c>
      <c r="BK159">
        <v>0.39269890200000002</v>
      </c>
      <c r="BL159">
        <v>2.0560172300000001</v>
      </c>
      <c r="BM159">
        <v>56.414580350000001</v>
      </c>
      <c r="BN159">
        <v>14.81507025</v>
      </c>
      <c r="BO159">
        <v>30.295747169999999</v>
      </c>
      <c r="BP159">
        <v>3.546336733</v>
      </c>
      <c r="BQ159">
        <v>13.43163039</v>
      </c>
      <c r="BR159">
        <v>2.587644853</v>
      </c>
      <c r="BS159">
        <v>0.45430284300000001</v>
      </c>
      <c r="BT159">
        <v>2.316302801</v>
      </c>
      <c r="BU159">
        <v>0.28391554200000002</v>
      </c>
      <c r="BV159">
        <v>1.4448320569999999</v>
      </c>
      <c r="BW159">
        <v>0.25141513700000001</v>
      </c>
      <c r="BX159">
        <v>0.65717464299999995</v>
      </c>
      <c r="BY159">
        <v>0.52616300599999999</v>
      </c>
      <c r="BZ159">
        <v>0.108675996</v>
      </c>
      <c r="CA159">
        <v>6.9921859450000001</v>
      </c>
      <c r="CB159">
        <v>4.2574825479999996</v>
      </c>
      <c r="CC159">
        <v>215.98500000000001</v>
      </c>
      <c r="CD159">
        <v>3.7987843890000002</v>
      </c>
      <c r="CE159">
        <v>56</v>
      </c>
      <c r="CF159">
        <v>8.36</v>
      </c>
      <c r="CG159">
        <v>134.6</v>
      </c>
      <c r="CH159" t="s">
        <v>650</v>
      </c>
      <c r="CI159">
        <v>1.1219305660000001</v>
      </c>
      <c r="CJ159">
        <v>1.7313085999999998E-2</v>
      </c>
      <c r="CK159">
        <v>3440.6650020000002</v>
      </c>
      <c r="CL159">
        <v>5765.491532</v>
      </c>
      <c r="CM159">
        <v>12260.63731</v>
      </c>
      <c r="CN159">
        <v>3398.8894610000002</v>
      </c>
      <c r="CO159">
        <v>5.8706886999999999E-2</v>
      </c>
      <c r="CP159">
        <v>11.058911549999999</v>
      </c>
      <c r="CQ159">
        <v>1.2616447879999999</v>
      </c>
      <c r="CR159">
        <v>2.6219267799999999</v>
      </c>
      <c r="CS159">
        <v>49.644051320000003</v>
      </c>
      <c r="CT159">
        <v>453.60117839999998</v>
      </c>
      <c r="CU159">
        <v>0.52327338800000001</v>
      </c>
      <c r="CV159">
        <v>1.70009985</v>
      </c>
      <c r="CW159">
        <v>10.605078130000001</v>
      </c>
      <c r="CX159">
        <v>17.024506729999999</v>
      </c>
      <c r="CY159">
        <v>0.11642241</v>
      </c>
      <c r="CZ159">
        <v>2.6205689000000001E-2</v>
      </c>
      <c r="DA159">
        <v>0.34379727500000001</v>
      </c>
      <c r="DB159">
        <v>5.6919953640000003</v>
      </c>
      <c r="DC159">
        <v>55.094738620000001</v>
      </c>
      <c r="DD159">
        <v>0.21164831000000001</v>
      </c>
      <c r="DE159">
        <v>0.43961659800000003</v>
      </c>
      <c r="DF159">
        <v>5.8568131000000002E-2</v>
      </c>
      <c r="DG159">
        <v>0.27340608399999999</v>
      </c>
      <c r="DH159">
        <v>2.3079750999999999E-2</v>
      </c>
      <c r="DI159">
        <v>0.90308875899999996</v>
      </c>
      <c r="DJ159">
        <v>4.5472704000000003E-2</v>
      </c>
      <c r="DK159">
        <v>8.0771711999999996E-2</v>
      </c>
      <c r="DL159">
        <v>44.55108053</v>
      </c>
      <c r="DM159">
        <v>0.41193695400000002</v>
      </c>
      <c r="DN159">
        <v>0.87871744200000002</v>
      </c>
      <c r="DO159">
        <v>9.6040982999999996E-2</v>
      </c>
      <c r="DP159">
        <v>0.36509065200000002</v>
      </c>
      <c r="DQ159">
        <v>7.2977813000000002E-2</v>
      </c>
      <c r="DR159">
        <v>2.6905577999999999E-2</v>
      </c>
      <c r="DS159">
        <v>7.3291976999999994E-2</v>
      </c>
      <c r="DT159">
        <v>8.9083110000000004E-3</v>
      </c>
      <c r="DU159">
        <v>4.3304096E-2</v>
      </c>
      <c r="DV159">
        <v>8.1927140000000002E-3</v>
      </c>
      <c r="DW159">
        <v>2.5916832000000001E-2</v>
      </c>
      <c r="DX159">
        <v>1.6593126E-2</v>
      </c>
      <c r="DY159">
        <v>1.0727848E-2</v>
      </c>
      <c r="DZ159">
        <v>0.64698790699999997</v>
      </c>
      <c r="EA159">
        <v>0.12689019900000001</v>
      </c>
      <c r="EB159">
        <v>115.6869444</v>
      </c>
      <c r="EC159">
        <v>35.666666669999998</v>
      </c>
      <c r="ED159">
        <v>0.39455598600000003</v>
      </c>
      <c r="EE159">
        <v>5037.1000979999999</v>
      </c>
      <c r="EF159">
        <v>3558.6000979999999</v>
      </c>
      <c r="EG159">
        <v>854.40002440000001</v>
      </c>
      <c r="EH159">
        <v>0.48116800199999998</v>
      </c>
      <c r="EI159">
        <v>-1.2000000479999999</v>
      </c>
      <c r="EJ159">
        <v>26.799999239999998</v>
      </c>
      <c r="EK159">
        <v>41.27999878</v>
      </c>
      <c r="EL159">
        <v>-18.760000229999999</v>
      </c>
      <c r="EM159">
        <v>48</v>
      </c>
      <c r="EN159">
        <v>47</v>
      </c>
      <c r="EO159">
        <v>676.00000039999998</v>
      </c>
      <c r="EP159" t="s">
        <v>3250</v>
      </c>
      <c r="EQ159" t="s">
        <v>3249</v>
      </c>
      <c r="ER159" t="s">
        <v>3248</v>
      </c>
      <c r="ES159" t="s">
        <v>3240</v>
      </c>
      <c r="EW159" t="s">
        <v>3240</v>
      </c>
      <c r="EY159">
        <v>6.95</v>
      </c>
      <c r="EZ159">
        <v>2.0499999999999998</v>
      </c>
      <c r="FA159">
        <v>9</v>
      </c>
      <c r="FB159">
        <v>571.04740000000004</v>
      </c>
      <c r="FC159">
        <v>7.880014987</v>
      </c>
    </row>
    <row r="160" spans="1:159">
      <c r="A160">
        <v>159</v>
      </c>
      <c r="B160" t="s">
        <v>651</v>
      </c>
      <c r="C160" t="s">
        <v>642</v>
      </c>
      <c r="D160" t="s">
        <v>153</v>
      </c>
      <c r="E160" t="s">
        <v>537</v>
      </c>
      <c r="G160">
        <v>5.6751255299999999</v>
      </c>
      <c r="H160">
        <v>1.1971799299999999</v>
      </c>
      <c r="I160">
        <v>2.2866311600000002</v>
      </c>
      <c r="J160">
        <v>1.1117073</v>
      </c>
      <c r="K160">
        <v>0.96512030000000004</v>
      </c>
      <c r="L160">
        <v>11.2357642</v>
      </c>
      <c r="M160">
        <v>6.1778357999999998E-2</v>
      </c>
      <c r="N160">
        <v>2.3827919999999999E-3</v>
      </c>
      <c r="O160">
        <v>5.7364600000000003E-4</v>
      </c>
      <c r="P160">
        <v>1.9179583E-2</v>
      </c>
      <c r="Q160">
        <v>3.4111598999999999E-2</v>
      </c>
      <c r="R160">
        <v>0.38304439499999998</v>
      </c>
      <c r="S160">
        <v>1.551483E-3</v>
      </c>
      <c r="T160">
        <v>5.4282344000000003E-2</v>
      </c>
      <c r="U160">
        <v>2.40919E-4</v>
      </c>
      <c r="V160">
        <v>3.17642274</v>
      </c>
      <c r="W160">
        <v>0.107145856</v>
      </c>
      <c r="X160">
        <v>0.73850816600000002</v>
      </c>
      <c r="Y160">
        <v>1.001850782</v>
      </c>
      <c r="Z160">
        <v>6.8732995000000005E-2</v>
      </c>
      <c r="AA160">
        <v>3.6800730320000001</v>
      </c>
      <c r="AB160">
        <v>0.75455315999999995</v>
      </c>
      <c r="AC160">
        <v>1.436016416</v>
      </c>
      <c r="AD160">
        <v>0.692846819</v>
      </c>
      <c r="AE160">
        <v>59.91603654</v>
      </c>
      <c r="AF160" t="s">
        <v>651</v>
      </c>
      <c r="AG160" t="s">
        <v>156</v>
      </c>
      <c r="AH160" t="s">
        <v>652</v>
      </c>
      <c r="AI160" s="4" t="s">
        <v>3418</v>
      </c>
      <c r="AJ160">
        <v>8.1130778560000003</v>
      </c>
      <c r="AK160">
        <v>0.33964802900000002</v>
      </c>
      <c r="AL160">
        <v>150.6902834</v>
      </c>
      <c r="AM160">
        <v>4758.9133380000003</v>
      </c>
      <c r="AN160">
        <v>1333.833173</v>
      </c>
      <c r="AO160">
        <v>21237.237809999999</v>
      </c>
      <c r="AP160">
        <v>2.2110776849999998</v>
      </c>
      <c r="AQ160">
        <v>610.3059915</v>
      </c>
      <c r="AR160">
        <v>19.534684089999999</v>
      </c>
      <c r="AS160">
        <v>16.89693492</v>
      </c>
      <c r="AT160">
        <v>246.65248120000001</v>
      </c>
      <c r="AU160">
        <v>13763.24166</v>
      </c>
      <c r="AV160">
        <v>5.5096072429999996</v>
      </c>
      <c r="AW160">
        <v>13.85594448</v>
      </c>
      <c r="AX160">
        <v>19.024013249999999</v>
      </c>
      <c r="AY160">
        <v>41.465110240000001</v>
      </c>
      <c r="AZ160">
        <v>3.3967427369999998</v>
      </c>
      <c r="BA160">
        <v>1.1108298089999999</v>
      </c>
      <c r="BB160">
        <v>1.039770517</v>
      </c>
      <c r="BC160">
        <v>12.820043650000001</v>
      </c>
      <c r="BD160">
        <v>53.76579255</v>
      </c>
      <c r="BE160">
        <v>6.7632206479999999</v>
      </c>
      <c r="BF160">
        <v>3.9250639430000001</v>
      </c>
      <c r="BG160">
        <v>1.06763973</v>
      </c>
      <c r="BH160">
        <v>0.24735283999999999</v>
      </c>
      <c r="BI160">
        <v>0.30257129799999999</v>
      </c>
      <c r="BJ160">
        <v>3.1549132219999998</v>
      </c>
      <c r="BK160">
        <v>0.44188974199999997</v>
      </c>
      <c r="BL160">
        <v>2.1248544059999999</v>
      </c>
      <c r="BM160">
        <v>58.14101445</v>
      </c>
      <c r="BN160">
        <v>14.87119846</v>
      </c>
      <c r="BO160">
        <v>30.683221159999999</v>
      </c>
      <c r="BP160">
        <v>3.5544199729999999</v>
      </c>
      <c r="BQ160">
        <v>13.438051310000001</v>
      </c>
      <c r="BR160">
        <v>2.5607738640000002</v>
      </c>
      <c r="BS160">
        <v>0.45850707899999998</v>
      </c>
      <c r="BT160">
        <v>2.3583742650000001</v>
      </c>
      <c r="BU160">
        <v>0.29359564700000002</v>
      </c>
      <c r="BV160">
        <v>1.4896729280000001</v>
      </c>
      <c r="BW160">
        <v>0.25524119200000001</v>
      </c>
      <c r="BX160">
        <v>0.68379720200000005</v>
      </c>
      <c r="BY160">
        <v>0.55171690100000004</v>
      </c>
      <c r="BZ160">
        <v>0.10907433699999999</v>
      </c>
      <c r="CA160">
        <v>7.4098690940000003</v>
      </c>
      <c r="CB160">
        <v>4.0106557589999996</v>
      </c>
      <c r="CC160">
        <v>133.82599999999999</v>
      </c>
      <c r="CD160">
        <v>4.2866257279999997</v>
      </c>
      <c r="CE160">
        <v>71.599999999999994</v>
      </c>
      <c r="CF160">
        <v>7.54</v>
      </c>
      <c r="CG160">
        <v>148.4</v>
      </c>
      <c r="CH160" t="s">
        <v>653</v>
      </c>
      <c r="CI160">
        <v>0.80588864199999999</v>
      </c>
      <c r="CJ160">
        <v>2.5355177E-2</v>
      </c>
      <c r="CK160">
        <v>3335.002896</v>
      </c>
      <c r="CL160">
        <v>3980.6909999999998</v>
      </c>
      <c r="CM160">
        <v>13020.357690000001</v>
      </c>
      <c r="CN160">
        <v>3247.7144720000001</v>
      </c>
      <c r="CO160">
        <v>4.4243091999999998E-2</v>
      </c>
      <c r="CP160">
        <v>8.8869260140000002</v>
      </c>
      <c r="CQ160">
        <v>1.290203797</v>
      </c>
      <c r="CR160">
        <v>1.8487360829999999</v>
      </c>
      <c r="CS160">
        <v>32.850273029999997</v>
      </c>
      <c r="CT160">
        <v>428.57173160000002</v>
      </c>
      <c r="CU160">
        <v>0.59649389500000005</v>
      </c>
      <c r="CV160">
        <v>1.858413541</v>
      </c>
      <c r="CW160">
        <v>10.207251279999999</v>
      </c>
      <c r="CX160">
        <v>20.658355570000001</v>
      </c>
      <c r="CY160">
        <v>0.104418708</v>
      </c>
      <c r="CZ160">
        <v>2.6180947999999999E-2</v>
      </c>
      <c r="DA160">
        <v>0.396359884</v>
      </c>
      <c r="DB160">
        <v>6.175300075</v>
      </c>
      <c r="DC160">
        <v>48.207505619999999</v>
      </c>
      <c r="DD160">
        <v>0.20226533499999999</v>
      </c>
      <c r="DE160">
        <v>0.86258136200000002</v>
      </c>
      <c r="DF160">
        <v>4.9342590999999998E-2</v>
      </c>
      <c r="DG160">
        <v>0.20345243499999999</v>
      </c>
      <c r="DH160">
        <v>2.7485649000000001E-2</v>
      </c>
      <c r="DI160">
        <v>0.85442250600000003</v>
      </c>
      <c r="DJ160">
        <v>4.6220169999999998E-2</v>
      </c>
      <c r="DK160">
        <v>7.1204644999999997E-2</v>
      </c>
      <c r="DL160">
        <v>53.227801669999998</v>
      </c>
      <c r="DM160">
        <v>0.40152755699999998</v>
      </c>
      <c r="DN160">
        <v>0.84755215900000003</v>
      </c>
      <c r="DO160">
        <v>9.2859618000000005E-2</v>
      </c>
      <c r="DP160">
        <v>0.33804118700000002</v>
      </c>
      <c r="DQ160">
        <v>6.4438264999999995E-2</v>
      </c>
      <c r="DR160">
        <v>2.6518415E-2</v>
      </c>
      <c r="DS160">
        <v>6.6643729999999998E-2</v>
      </c>
      <c r="DT160">
        <v>8.3557119999999995E-3</v>
      </c>
      <c r="DU160">
        <v>3.7653967000000003E-2</v>
      </c>
      <c r="DV160">
        <v>7.7438409999999996E-3</v>
      </c>
      <c r="DW160">
        <v>2.1064406000000001E-2</v>
      </c>
      <c r="DX160">
        <v>1.5813218E-2</v>
      </c>
      <c r="DY160">
        <v>1.8873428000000001E-2</v>
      </c>
      <c r="DZ160">
        <v>0.70307971899999999</v>
      </c>
      <c r="EA160">
        <v>0.123777032</v>
      </c>
      <c r="EB160">
        <v>115.6869444</v>
      </c>
      <c r="EC160">
        <v>35.666666669999998</v>
      </c>
      <c r="ED160">
        <v>0.39455598600000003</v>
      </c>
      <c r="EE160">
        <v>5037.1000979999999</v>
      </c>
      <c r="EF160">
        <v>3558.6000979999999</v>
      </c>
      <c r="EG160">
        <v>854.40002440000001</v>
      </c>
      <c r="EH160">
        <v>0.48116800199999998</v>
      </c>
      <c r="EI160">
        <v>-1.2000000479999999</v>
      </c>
      <c r="EJ160">
        <v>26.799999239999998</v>
      </c>
      <c r="EK160">
        <v>41.27999878</v>
      </c>
      <c r="EL160">
        <v>-18.760000229999999</v>
      </c>
      <c r="EM160">
        <v>48</v>
      </c>
      <c r="EN160">
        <v>47</v>
      </c>
      <c r="EO160">
        <v>676.00000039999998</v>
      </c>
      <c r="EP160" t="s">
        <v>3250</v>
      </c>
      <c r="EQ160" t="s">
        <v>3249</v>
      </c>
      <c r="ER160" t="s">
        <v>3248</v>
      </c>
      <c r="ES160" t="s">
        <v>3240</v>
      </c>
      <c r="EW160" t="s">
        <v>3240</v>
      </c>
      <c r="EY160">
        <v>6.86</v>
      </c>
      <c r="EZ160">
        <v>2.33</v>
      </c>
      <c r="FA160">
        <v>9.19</v>
      </c>
      <c r="FB160">
        <v>380.303</v>
      </c>
      <c r="FC160">
        <v>4.4545965599999997</v>
      </c>
    </row>
    <row r="161" spans="1:159">
      <c r="A161">
        <v>160</v>
      </c>
      <c r="B161" t="s">
        <v>654</v>
      </c>
      <c r="C161" t="s">
        <v>642</v>
      </c>
      <c r="D161" t="s">
        <v>153</v>
      </c>
      <c r="E161" t="s">
        <v>537</v>
      </c>
      <c r="G161">
        <v>2.7317332400000001</v>
      </c>
      <c r="H161">
        <v>0.54659636</v>
      </c>
      <c r="I161">
        <v>1.72120761</v>
      </c>
      <c r="J161">
        <v>1.06756176</v>
      </c>
      <c r="K161">
        <v>0.65183630999999997</v>
      </c>
      <c r="L161">
        <v>6.7189352800000002</v>
      </c>
      <c r="M161">
        <v>0.114079297</v>
      </c>
      <c r="N161">
        <v>8.6200210000000003E-3</v>
      </c>
      <c r="O161">
        <v>5.4819299999999999E-4</v>
      </c>
      <c r="P161">
        <v>1.9244457E-2</v>
      </c>
      <c r="Q161">
        <v>9.7211918999999994E-2</v>
      </c>
      <c r="R161">
        <v>0.49390829200000003</v>
      </c>
      <c r="S161">
        <v>2.299476E-3</v>
      </c>
      <c r="T161">
        <v>5.9440525000000001E-2</v>
      </c>
      <c r="U161">
        <v>2.1827500000000001E-4</v>
      </c>
      <c r="V161">
        <v>3.406599956</v>
      </c>
      <c r="W161">
        <v>0.12549085099999999</v>
      </c>
      <c r="X161">
        <v>0.90850744699999997</v>
      </c>
      <c r="Y161">
        <v>1.184755022</v>
      </c>
      <c r="Z161">
        <v>6.4308729999999995E-2</v>
      </c>
      <c r="AA161">
        <v>1.599758013</v>
      </c>
      <c r="AB161">
        <v>0.83485047700000004</v>
      </c>
      <c r="AC161">
        <v>1.236647281</v>
      </c>
      <c r="AD161">
        <v>0.75253378299999996</v>
      </c>
      <c r="AE161">
        <v>87.980458659999996</v>
      </c>
      <c r="AF161" t="s">
        <v>654</v>
      </c>
      <c r="AG161" t="s">
        <v>156</v>
      </c>
      <c r="AH161" t="s">
        <v>655</v>
      </c>
      <c r="AI161" s="4" t="s">
        <v>3418</v>
      </c>
      <c r="AJ161">
        <v>7.6050462760000004</v>
      </c>
      <c r="AK161">
        <v>0.35816823599999997</v>
      </c>
      <c r="AL161">
        <v>135.23906909999999</v>
      </c>
      <c r="AM161">
        <v>4407.8646049999998</v>
      </c>
      <c r="AN161">
        <v>1187.8383200000001</v>
      </c>
      <c r="AO161">
        <v>19392.908780000002</v>
      </c>
      <c r="AP161">
        <v>2.0884710399999999</v>
      </c>
      <c r="AQ161">
        <v>547.16032810000002</v>
      </c>
      <c r="AR161">
        <v>17.922696070000001</v>
      </c>
      <c r="AS161">
        <v>15.58493234</v>
      </c>
      <c r="AT161">
        <v>228.68916440000001</v>
      </c>
      <c r="AU161">
        <v>12486.962750000001</v>
      </c>
      <c r="AV161">
        <v>4.8816296279999998</v>
      </c>
      <c r="AW161">
        <v>12.344500549999999</v>
      </c>
      <c r="AX161">
        <v>17.401401549999999</v>
      </c>
      <c r="AY161">
        <v>39.160520570000003</v>
      </c>
      <c r="AZ161">
        <v>3.0618832089999999</v>
      </c>
      <c r="BA161">
        <v>1.0265691830000001</v>
      </c>
      <c r="BB161">
        <v>1.0708415920000001</v>
      </c>
      <c r="BC161">
        <v>11.361996059999999</v>
      </c>
      <c r="BD161">
        <v>49.206533759999999</v>
      </c>
      <c r="BE161">
        <v>6.1718190909999997</v>
      </c>
      <c r="BF161">
        <v>3.9539419229999999</v>
      </c>
      <c r="BG161">
        <v>1.139222046</v>
      </c>
      <c r="BH161">
        <v>0.39553181799999998</v>
      </c>
      <c r="BI161">
        <v>0.41104468399999999</v>
      </c>
      <c r="BJ161">
        <v>3.0366479750000002</v>
      </c>
      <c r="BK161">
        <v>0.47429618499999998</v>
      </c>
      <c r="BL161">
        <v>1.9080835190000001</v>
      </c>
      <c r="BM161">
        <v>51.548683179999998</v>
      </c>
      <c r="BN161">
        <v>13.28075686</v>
      </c>
      <c r="BO161">
        <v>27.052174310000002</v>
      </c>
      <c r="BP161">
        <v>3.183252338</v>
      </c>
      <c r="BQ161">
        <v>11.86682182</v>
      </c>
      <c r="BR161">
        <v>2.3460468350000001</v>
      </c>
      <c r="BS161">
        <v>0.43929822200000002</v>
      </c>
      <c r="BT161">
        <v>2.083643328</v>
      </c>
      <c r="BU161">
        <v>0.29485077599999998</v>
      </c>
      <c r="BV161">
        <v>1.344395894</v>
      </c>
      <c r="BW161">
        <v>0.27280120299999999</v>
      </c>
      <c r="BX161">
        <v>0.65663389000000005</v>
      </c>
      <c r="BY161">
        <v>0.53498124199999997</v>
      </c>
      <c r="BZ161">
        <v>0.14848661899999999</v>
      </c>
      <c r="CA161">
        <v>6.5482133200000003</v>
      </c>
      <c r="CB161">
        <v>3.8681702840000001</v>
      </c>
      <c r="CC161">
        <v>162.624</v>
      </c>
      <c r="CD161">
        <v>3.985969388</v>
      </c>
      <c r="CE161">
        <v>103.35</v>
      </c>
      <c r="CF161">
        <v>7.76</v>
      </c>
      <c r="CG161">
        <v>145.80000000000001</v>
      </c>
      <c r="CH161" t="s">
        <v>656</v>
      </c>
      <c r="CI161">
        <v>1.016627717</v>
      </c>
      <c r="CJ161">
        <v>0.19283341600000001</v>
      </c>
      <c r="CK161">
        <v>2817.823766</v>
      </c>
      <c r="CL161">
        <v>5315.1728279999998</v>
      </c>
      <c r="CM161">
        <v>14396.67715</v>
      </c>
      <c r="CN161">
        <v>3926.9991260000002</v>
      </c>
      <c r="CO161">
        <v>0.14538388499999999</v>
      </c>
      <c r="CP161">
        <v>7.4086206739999998</v>
      </c>
      <c r="CQ161">
        <v>1.1761763009999999</v>
      </c>
      <c r="CR161">
        <v>2.1099215330000001</v>
      </c>
      <c r="CS161">
        <v>44.692135999999998</v>
      </c>
      <c r="CT161">
        <v>602.0147432</v>
      </c>
      <c r="CU161">
        <v>0.68949917400000005</v>
      </c>
      <c r="CV161">
        <v>1.77332924</v>
      </c>
      <c r="CW161">
        <v>13.31201989</v>
      </c>
      <c r="CX161">
        <v>19.07011211</v>
      </c>
      <c r="CY161">
        <v>0.24708783500000001</v>
      </c>
      <c r="CZ161">
        <v>7.5727676999999993E-2</v>
      </c>
      <c r="DA161">
        <v>0.868168775</v>
      </c>
      <c r="DB161">
        <v>6.0712018570000001</v>
      </c>
      <c r="DC161">
        <v>59.37840293</v>
      </c>
      <c r="DD161">
        <v>0.341505314</v>
      </c>
      <c r="DE161">
        <v>0.83924380700000001</v>
      </c>
      <c r="DF161">
        <v>2.0777041340000002</v>
      </c>
      <c r="DG161">
        <v>0.76779470000000005</v>
      </c>
      <c r="DH161">
        <v>0.16417177199999999</v>
      </c>
      <c r="DI161">
        <v>2.8018851699999998</v>
      </c>
      <c r="DJ161">
        <v>0.2071501</v>
      </c>
      <c r="DK161">
        <v>0.118927798</v>
      </c>
      <c r="DL161">
        <v>71.619058219999999</v>
      </c>
      <c r="DM161">
        <v>0.46916344500000001</v>
      </c>
      <c r="DN161">
        <v>0.80524853100000005</v>
      </c>
      <c r="DO161">
        <v>0.23697902900000001</v>
      </c>
      <c r="DP161">
        <v>0.43272933099999999</v>
      </c>
      <c r="DQ161">
        <v>0.21860380099999999</v>
      </c>
      <c r="DR161">
        <v>0.195114967</v>
      </c>
      <c r="DS161">
        <v>0.22048418</v>
      </c>
      <c r="DT161">
        <v>0.17686874999999999</v>
      </c>
      <c r="DU161">
        <v>0.19742567699999999</v>
      </c>
      <c r="DV161">
        <v>0.17427350799999999</v>
      </c>
      <c r="DW161">
        <v>0.18501057900000001</v>
      </c>
      <c r="DX161">
        <v>0.18534282699999999</v>
      </c>
      <c r="DY161">
        <v>0.45688796199999998</v>
      </c>
      <c r="DZ161">
        <v>0.878823668</v>
      </c>
      <c r="EA161">
        <v>0.27482696200000001</v>
      </c>
      <c r="EB161">
        <v>115.6869444</v>
      </c>
      <c r="EC161">
        <v>35.666666669999998</v>
      </c>
      <c r="ED161">
        <v>0.39455598600000003</v>
      </c>
      <c r="EE161">
        <v>5037.1000979999999</v>
      </c>
      <c r="EF161">
        <v>3558.6000979999999</v>
      </c>
      <c r="EG161">
        <v>854.40002440000001</v>
      </c>
      <c r="EH161">
        <v>0.48116800199999998</v>
      </c>
      <c r="EI161">
        <v>-1.2000000479999999</v>
      </c>
      <c r="EJ161">
        <v>26.799999239999998</v>
      </c>
      <c r="EK161">
        <v>41.27999878</v>
      </c>
      <c r="EL161">
        <v>-18.760000229999999</v>
      </c>
      <c r="EM161">
        <v>48</v>
      </c>
      <c r="EN161">
        <v>47</v>
      </c>
      <c r="EO161">
        <v>676.00000039999998</v>
      </c>
      <c r="EP161" t="s">
        <v>3250</v>
      </c>
      <c r="EQ161" t="s">
        <v>3249</v>
      </c>
      <c r="ER161" t="s">
        <v>3248</v>
      </c>
      <c r="ES161" t="s">
        <v>3240</v>
      </c>
      <c r="EW161" t="s">
        <v>3240</v>
      </c>
      <c r="EY161">
        <v>6.39</v>
      </c>
      <c r="EZ161">
        <v>2.42</v>
      </c>
      <c r="FA161">
        <v>8.81</v>
      </c>
      <c r="FB161">
        <v>391.48340000000002</v>
      </c>
      <c r="FC161">
        <v>5.431900454</v>
      </c>
    </row>
    <row r="162" spans="1:159">
      <c r="A162">
        <v>161</v>
      </c>
      <c r="B162" t="s">
        <v>657</v>
      </c>
      <c r="C162" t="s">
        <v>642</v>
      </c>
      <c r="D162" t="s">
        <v>153</v>
      </c>
      <c r="E162" t="s">
        <v>537</v>
      </c>
      <c r="G162">
        <v>7.0964381999999997</v>
      </c>
      <c r="H162">
        <v>1.9780135999999999</v>
      </c>
      <c r="I162">
        <v>2.9964119999999999</v>
      </c>
      <c r="J162">
        <v>1.442807</v>
      </c>
      <c r="K162">
        <v>1.3200080000000001</v>
      </c>
      <c r="L162">
        <v>14.833678799999999</v>
      </c>
      <c r="M162">
        <v>6.7350284999999996E-2</v>
      </c>
      <c r="N162">
        <v>3.5838129999999999E-3</v>
      </c>
      <c r="O162">
        <v>4.8189499999999998E-4</v>
      </c>
      <c r="P162">
        <v>2.0022907E-2</v>
      </c>
      <c r="Q162">
        <v>5.9841179000000001E-2</v>
      </c>
      <c r="R162">
        <v>0.52630938299999996</v>
      </c>
      <c r="S162">
        <v>1.551286E-3</v>
      </c>
      <c r="T162">
        <v>8.0835757999999994E-2</v>
      </c>
      <c r="U162">
        <v>2.2186299999999999E-4</v>
      </c>
      <c r="V162">
        <v>2.99716089</v>
      </c>
      <c r="W162">
        <v>8.9994485999999999E-2</v>
      </c>
      <c r="X162">
        <v>0.93228891899999999</v>
      </c>
      <c r="Y162">
        <v>1.0099490550000001</v>
      </c>
      <c r="Z162">
        <v>6.9204682000000003E-2</v>
      </c>
      <c r="AA162">
        <v>2.9597567360000001</v>
      </c>
      <c r="AB162">
        <v>0.66650386699999997</v>
      </c>
      <c r="AC162">
        <v>1.414997901</v>
      </c>
      <c r="AD162">
        <v>1.441971106</v>
      </c>
      <c r="AE162">
        <v>70.851504779999999</v>
      </c>
      <c r="AF162" t="s">
        <v>657</v>
      </c>
      <c r="AG162" t="s">
        <v>156</v>
      </c>
      <c r="AH162" t="s">
        <v>658</v>
      </c>
      <c r="AI162" s="4" t="s">
        <v>3418</v>
      </c>
      <c r="AJ162">
        <v>8.1116431410000001</v>
      </c>
      <c r="AK162">
        <v>0.35585366800000001</v>
      </c>
      <c r="AL162">
        <v>133.30539239999999</v>
      </c>
      <c r="AM162">
        <v>4483.4174160000002</v>
      </c>
      <c r="AN162">
        <v>1190.045486</v>
      </c>
      <c r="AO162">
        <v>19621.934290000001</v>
      </c>
      <c r="AP162">
        <v>2.0286873669999999</v>
      </c>
      <c r="AQ162">
        <v>546.63232419999997</v>
      </c>
      <c r="AR162">
        <v>18.08525423</v>
      </c>
      <c r="AS162">
        <v>15.576561460000001</v>
      </c>
      <c r="AT162">
        <v>228.54728979999999</v>
      </c>
      <c r="AU162">
        <v>12746.905290000001</v>
      </c>
      <c r="AV162">
        <v>5.0169593580000003</v>
      </c>
      <c r="AW162">
        <v>12.555945729999999</v>
      </c>
      <c r="AX162">
        <v>16.34416877</v>
      </c>
      <c r="AY162">
        <v>30.3821689</v>
      </c>
      <c r="AZ162">
        <v>3.0639334370000002</v>
      </c>
      <c r="BA162">
        <v>1.0202170939999999</v>
      </c>
      <c r="BB162">
        <v>1.0041162509999999</v>
      </c>
      <c r="BC162">
        <v>11.24909231</v>
      </c>
      <c r="BD162">
        <v>49.359354009999997</v>
      </c>
      <c r="BE162">
        <v>6.0837633990000004</v>
      </c>
      <c r="BF162">
        <v>2.9467483460000001</v>
      </c>
      <c r="BG162">
        <v>0.854818878</v>
      </c>
      <c r="BH162">
        <v>0.23747452299999999</v>
      </c>
      <c r="BI162">
        <v>0.303168308</v>
      </c>
      <c r="BJ162">
        <v>2.9285405249999998</v>
      </c>
      <c r="BK162">
        <v>0.40723272199999999</v>
      </c>
      <c r="BL162">
        <v>1.8931027309999999</v>
      </c>
      <c r="BM162">
        <v>52.745248680000003</v>
      </c>
      <c r="BN162">
        <v>14.17427816</v>
      </c>
      <c r="BO162">
        <v>28.906779140000001</v>
      </c>
      <c r="BP162">
        <v>3.3587473459999999</v>
      </c>
      <c r="BQ162">
        <v>12.62602135</v>
      </c>
      <c r="BR162">
        <v>2.4184066469999999</v>
      </c>
      <c r="BS162">
        <v>0.43569429999999998</v>
      </c>
      <c r="BT162">
        <v>2.1816106080000002</v>
      </c>
      <c r="BU162">
        <v>0.26895898299999998</v>
      </c>
      <c r="BV162">
        <v>1.3824552699999999</v>
      </c>
      <c r="BW162">
        <v>0.23904507</v>
      </c>
      <c r="BX162">
        <v>0.62868487900000003</v>
      </c>
      <c r="BY162">
        <v>0.50728483999999996</v>
      </c>
      <c r="BZ162">
        <v>8.8809938000000005E-2</v>
      </c>
      <c r="CA162">
        <v>6.6599645760000001</v>
      </c>
      <c r="CB162">
        <v>3.940622759</v>
      </c>
      <c r="CC162">
        <v>188.03399999999999</v>
      </c>
      <c r="CD162">
        <v>3.8954812419999998</v>
      </c>
      <c r="CE162">
        <v>83.95</v>
      </c>
      <c r="CF162">
        <v>8.0500000000000007</v>
      </c>
      <c r="CG162">
        <v>145.80000000000001</v>
      </c>
      <c r="CH162" t="s">
        <v>659</v>
      </c>
      <c r="CI162">
        <v>0.93542730900000004</v>
      </c>
      <c r="CJ162">
        <v>8.7661360000000008E-3</v>
      </c>
      <c r="CK162">
        <v>2399.9366380000001</v>
      </c>
      <c r="CL162">
        <v>4631.1901870000002</v>
      </c>
      <c r="CM162">
        <v>9680.0285519999998</v>
      </c>
      <c r="CN162">
        <v>3564.342717</v>
      </c>
      <c r="CO162">
        <v>4.3599249999999999E-2</v>
      </c>
      <c r="CP162">
        <v>7.9597233660000004</v>
      </c>
      <c r="CQ162">
        <v>1.4715537510000001</v>
      </c>
      <c r="CR162">
        <v>3.1699926710000002</v>
      </c>
      <c r="CS162">
        <v>36.074360370000001</v>
      </c>
      <c r="CT162">
        <v>502.1113775</v>
      </c>
      <c r="CU162">
        <v>0.65410800199999997</v>
      </c>
      <c r="CV162">
        <v>2.5128221750000002</v>
      </c>
      <c r="CW162">
        <v>10.94798831</v>
      </c>
      <c r="CX162">
        <v>21.426571389999999</v>
      </c>
      <c r="CY162">
        <v>0.110778029</v>
      </c>
      <c r="CZ162">
        <v>3.0402346E-2</v>
      </c>
      <c r="DA162">
        <v>0.36122329399999997</v>
      </c>
      <c r="DB162">
        <v>3.4904203950000001</v>
      </c>
      <c r="DC162">
        <v>52.862749039999997</v>
      </c>
      <c r="DD162">
        <v>0.26639373300000002</v>
      </c>
      <c r="DE162">
        <v>0.57453702900000003</v>
      </c>
      <c r="DF162">
        <v>0.27902884100000003</v>
      </c>
      <c r="DG162">
        <v>0.33181469099999999</v>
      </c>
      <c r="DH162">
        <v>2.6495391E-2</v>
      </c>
      <c r="DI162">
        <v>1.0172984650000001</v>
      </c>
      <c r="DJ162">
        <v>4.3886331000000001E-2</v>
      </c>
      <c r="DK162">
        <v>7.8100233000000005E-2</v>
      </c>
      <c r="DL162">
        <v>34.937364039999999</v>
      </c>
      <c r="DM162">
        <v>0.41062865199999998</v>
      </c>
      <c r="DN162">
        <v>0.87622938900000003</v>
      </c>
      <c r="DO162">
        <v>9.4599012999999996E-2</v>
      </c>
      <c r="DP162">
        <v>0.36378759199999999</v>
      </c>
      <c r="DQ162">
        <v>7.3224267999999995E-2</v>
      </c>
      <c r="DR162">
        <v>2.3645777999999999E-2</v>
      </c>
      <c r="DS162">
        <v>6.9930342000000006E-2</v>
      </c>
      <c r="DT162">
        <v>9.8552780000000003E-3</v>
      </c>
      <c r="DU162">
        <v>4.6284564E-2</v>
      </c>
      <c r="DV162">
        <v>9.0505680000000002E-3</v>
      </c>
      <c r="DW162">
        <v>2.7110187000000001E-2</v>
      </c>
      <c r="DX162">
        <v>1.8465065999999999E-2</v>
      </c>
      <c r="DY162">
        <v>3.5492958999999998E-2</v>
      </c>
      <c r="DZ162">
        <v>0.94470665899999995</v>
      </c>
      <c r="EA162">
        <v>0.132063558</v>
      </c>
      <c r="EB162">
        <v>115.6869444</v>
      </c>
      <c r="EC162">
        <v>35.666666669999998</v>
      </c>
      <c r="ED162">
        <v>0.39455598600000003</v>
      </c>
      <c r="EE162">
        <v>5037.1000979999999</v>
      </c>
      <c r="EF162">
        <v>3558.6000979999999</v>
      </c>
      <c r="EG162">
        <v>854.40002440000001</v>
      </c>
      <c r="EH162">
        <v>0.48116800199999998</v>
      </c>
      <c r="EI162">
        <v>-1.2000000479999999</v>
      </c>
      <c r="EJ162">
        <v>26.799999239999998</v>
      </c>
      <c r="EK162">
        <v>41.27999878</v>
      </c>
      <c r="EL162">
        <v>-18.760000229999999</v>
      </c>
      <c r="EM162">
        <v>48</v>
      </c>
      <c r="EN162">
        <v>47</v>
      </c>
      <c r="EO162">
        <v>676.00000039999998</v>
      </c>
      <c r="EP162" t="s">
        <v>3250</v>
      </c>
      <c r="EQ162" t="s">
        <v>3249</v>
      </c>
      <c r="ER162" t="s">
        <v>3248</v>
      </c>
      <c r="ES162" t="s">
        <v>3240</v>
      </c>
      <c r="EW162" t="s">
        <v>3240</v>
      </c>
      <c r="EY162">
        <v>9.42</v>
      </c>
      <c r="EZ162">
        <v>3.21</v>
      </c>
      <c r="FA162">
        <v>12.63</v>
      </c>
      <c r="FB162">
        <v>505.99779999999998</v>
      </c>
      <c r="FC162">
        <v>11.11113303</v>
      </c>
    </row>
    <row r="163" spans="1:159">
      <c r="A163">
        <v>162</v>
      </c>
      <c r="B163" t="s">
        <v>660</v>
      </c>
      <c r="C163" t="s">
        <v>642</v>
      </c>
      <c r="D163" t="s">
        <v>153</v>
      </c>
      <c r="E163" t="s">
        <v>537</v>
      </c>
      <c r="G163">
        <v>3.79628889</v>
      </c>
      <c r="H163">
        <v>0.55023844</v>
      </c>
      <c r="I163">
        <v>2.1458815200000001</v>
      </c>
      <c r="J163">
        <v>0.79975227000000004</v>
      </c>
      <c r="K163">
        <v>0.60459867</v>
      </c>
      <c r="L163">
        <v>7.8967597899999999</v>
      </c>
      <c r="M163">
        <v>7.8511682999999999E-2</v>
      </c>
      <c r="N163">
        <v>4.153052E-3</v>
      </c>
      <c r="O163">
        <v>4.6176600000000001E-4</v>
      </c>
      <c r="P163">
        <v>1.9602534000000001E-2</v>
      </c>
      <c r="Q163">
        <v>2.8425829E-2</v>
      </c>
      <c r="R163">
        <v>0.413631252</v>
      </c>
      <c r="S163">
        <v>1.204475E-3</v>
      </c>
      <c r="T163">
        <v>5.8612417E-2</v>
      </c>
      <c r="U163">
        <v>2.1372700000000001E-4</v>
      </c>
      <c r="V163">
        <v>2.1171662370000002</v>
      </c>
      <c r="W163">
        <v>7.9385908000000005E-2</v>
      </c>
      <c r="X163">
        <v>0.63957005300000003</v>
      </c>
      <c r="Y163">
        <v>0.69710625299999995</v>
      </c>
      <c r="Z163">
        <v>9.0012426000000006E-2</v>
      </c>
      <c r="AA163">
        <v>5.6021612750000003</v>
      </c>
      <c r="AB163">
        <v>0.48302008800000001</v>
      </c>
      <c r="AC163">
        <v>1.1250924449999999</v>
      </c>
      <c r="AD163">
        <v>1.0115977970000001</v>
      </c>
      <c r="AE163">
        <v>61.20170487</v>
      </c>
      <c r="AF163" t="s">
        <v>660</v>
      </c>
      <c r="AG163" t="s">
        <v>156</v>
      </c>
      <c r="AH163" t="s">
        <v>661</v>
      </c>
      <c r="AI163" s="4" t="s">
        <v>3418</v>
      </c>
      <c r="AJ163">
        <v>11.34782545</v>
      </c>
      <c r="AK163">
        <v>0.49862567600000002</v>
      </c>
      <c r="AL163">
        <v>161.9192285</v>
      </c>
      <c r="AM163">
        <v>6353.1996429999999</v>
      </c>
      <c r="AN163">
        <v>1703.3463340000001</v>
      </c>
      <c r="AO163">
        <v>26425.841420000001</v>
      </c>
      <c r="AP163">
        <v>2.8779090190000001</v>
      </c>
      <c r="AQ163">
        <v>756.2771444</v>
      </c>
      <c r="AR163">
        <v>25.197064080000001</v>
      </c>
      <c r="AS163">
        <v>20.970807270000002</v>
      </c>
      <c r="AT163">
        <v>314.98830529999998</v>
      </c>
      <c r="AU163">
        <v>17623.617829999999</v>
      </c>
      <c r="AV163">
        <v>6.9282282620000002</v>
      </c>
      <c r="AW163">
        <v>17.366863370000001</v>
      </c>
      <c r="AX163">
        <v>17.69477075</v>
      </c>
      <c r="AY163">
        <v>35.273023930000001</v>
      </c>
      <c r="AZ163">
        <v>4.3324322510000002</v>
      </c>
      <c r="BA163">
        <v>1.382476362</v>
      </c>
      <c r="BB163">
        <v>0.99266510399999996</v>
      </c>
      <c r="BC163">
        <v>16.56130276</v>
      </c>
      <c r="BD163">
        <v>69.746390910000002</v>
      </c>
      <c r="BE163">
        <v>8.5847738790000001</v>
      </c>
      <c r="BF163">
        <v>4.5163800360000002</v>
      </c>
      <c r="BG163">
        <v>1.2198248709999999</v>
      </c>
      <c r="BH163">
        <v>0.319976812</v>
      </c>
      <c r="BI163">
        <v>0.22064616100000001</v>
      </c>
      <c r="BJ163">
        <v>4.0152505779999998</v>
      </c>
      <c r="BK163">
        <v>0.55215147899999995</v>
      </c>
      <c r="BL163">
        <v>2.7758995629999998</v>
      </c>
      <c r="BM163">
        <v>75.082166799999996</v>
      </c>
      <c r="BN163">
        <v>19.386219440000001</v>
      </c>
      <c r="BO163">
        <v>39.573960309999997</v>
      </c>
      <c r="BP163">
        <v>4.587262527</v>
      </c>
      <c r="BQ163">
        <v>17.37476564</v>
      </c>
      <c r="BR163">
        <v>3.3496544130000001</v>
      </c>
      <c r="BS163">
        <v>0.60215584700000002</v>
      </c>
      <c r="BT163">
        <v>3.0712672080000001</v>
      </c>
      <c r="BU163">
        <v>0.38165955600000001</v>
      </c>
      <c r="BV163">
        <v>1.9147537450000001</v>
      </c>
      <c r="BW163">
        <v>0.33886574400000002</v>
      </c>
      <c r="BX163">
        <v>0.89487088800000003</v>
      </c>
      <c r="BY163">
        <v>0.72844433600000003</v>
      </c>
      <c r="BZ163">
        <v>0.13106652999999999</v>
      </c>
      <c r="CA163">
        <v>9.1924938029999996</v>
      </c>
      <c r="CB163">
        <v>5.5749829499999999</v>
      </c>
      <c r="CC163">
        <v>210.90299999999999</v>
      </c>
      <c r="CD163">
        <v>6.2876761549999998</v>
      </c>
      <c r="CE163">
        <v>116.55</v>
      </c>
      <c r="CF163">
        <v>8.24</v>
      </c>
      <c r="CG163">
        <v>163.30000000000001</v>
      </c>
      <c r="CH163" t="s">
        <v>662</v>
      </c>
      <c r="CI163">
        <v>0.72441084899999997</v>
      </c>
      <c r="CJ163">
        <v>8.8216279999999998E-3</v>
      </c>
      <c r="CK163">
        <v>2204.6064729999998</v>
      </c>
      <c r="CL163">
        <v>4904.1650900000004</v>
      </c>
      <c r="CM163">
        <v>9759.5643870000004</v>
      </c>
      <c r="CN163">
        <v>3028.3319339999998</v>
      </c>
      <c r="CO163">
        <v>1.4625377E-2</v>
      </c>
      <c r="CP163">
        <v>5.0747436280000002</v>
      </c>
      <c r="CQ163">
        <v>1.2230799400000001</v>
      </c>
      <c r="CR163">
        <v>1.8990349500000001</v>
      </c>
      <c r="CS163">
        <v>41.111881740000001</v>
      </c>
      <c r="CT163">
        <v>342.60266439999998</v>
      </c>
      <c r="CU163">
        <v>0.65995358599999998</v>
      </c>
      <c r="CV163">
        <v>1.531300007</v>
      </c>
      <c r="CW163">
        <v>9.4629532279999999</v>
      </c>
      <c r="CX163">
        <v>18.959273790000001</v>
      </c>
      <c r="CY163">
        <v>6.8820963999999998E-2</v>
      </c>
      <c r="CZ163">
        <v>1.9095748999999999E-2</v>
      </c>
      <c r="DA163">
        <v>0.32090048999999998</v>
      </c>
      <c r="DB163">
        <v>4.5789973020000003</v>
      </c>
      <c r="DC163">
        <v>48.695002440000003</v>
      </c>
      <c r="DD163">
        <v>0.17453738199999999</v>
      </c>
      <c r="DE163">
        <v>0.509622346</v>
      </c>
      <c r="DF163">
        <v>0.140291794</v>
      </c>
      <c r="DG163">
        <v>0.29277955100000003</v>
      </c>
      <c r="DH163">
        <v>1.8349056999999998E-2</v>
      </c>
      <c r="DI163">
        <v>0.96230234599999998</v>
      </c>
      <c r="DJ163">
        <v>7.4614046000000003E-2</v>
      </c>
      <c r="DK163">
        <v>5.3520897999999997E-2</v>
      </c>
      <c r="DL163">
        <v>45.489877659999998</v>
      </c>
      <c r="DM163">
        <v>0.29051547599999999</v>
      </c>
      <c r="DN163">
        <v>0.65612590299999995</v>
      </c>
      <c r="DO163">
        <v>6.6272435000000005E-2</v>
      </c>
      <c r="DP163">
        <v>0.26308878200000002</v>
      </c>
      <c r="DQ163">
        <v>5.0599910999999997E-2</v>
      </c>
      <c r="DR163">
        <v>2.2118071999999999E-2</v>
      </c>
      <c r="DS163">
        <v>5.5098728E-2</v>
      </c>
      <c r="DT163">
        <v>7.2082409999999998E-3</v>
      </c>
      <c r="DU163">
        <v>3.4135362000000002E-2</v>
      </c>
      <c r="DV163">
        <v>6.6526670000000001E-3</v>
      </c>
      <c r="DW163">
        <v>1.8469949999999999E-2</v>
      </c>
      <c r="DX163">
        <v>1.4051136000000001E-2</v>
      </c>
      <c r="DY163">
        <v>1.9389092E-2</v>
      </c>
      <c r="DZ163">
        <v>0.90237501200000003</v>
      </c>
      <c r="EA163">
        <v>0.10240608499999999</v>
      </c>
      <c r="EB163">
        <v>115.6869444</v>
      </c>
      <c r="EC163">
        <v>35.666666669999998</v>
      </c>
      <c r="ED163">
        <v>0.39455598600000003</v>
      </c>
      <c r="EE163">
        <v>5037.1000979999999</v>
      </c>
      <c r="EF163">
        <v>3558.6000979999999</v>
      </c>
      <c r="EG163">
        <v>854.40002440000001</v>
      </c>
      <c r="EH163">
        <v>0.48116800199999998</v>
      </c>
      <c r="EI163">
        <v>-1.2000000479999999</v>
      </c>
      <c r="EJ163">
        <v>26.799999239999998</v>
      </c>
      <c r="EK163">
        <v>41.27999878</v>
      </c>
      <c r="EL163">
        <v>-18.760000229999999</v>
      </c>
      <c r="EM163">
        <v>48</v>
      </c>
      <c r="EN163">
        <v>47</v>
      </c>
      <c r="EO163">
        <v>676.00000039999998</v>
      </c>
      <c r="EP163" t="s">
        <v>3250</v>
      </c>
      <c r="EQ163" t="s">
        <v>3249</v>
      </c>
      <c r="ER163" t="s">
        <v>3248</v>
      </c>
      <c r="ES163" t="s">
        <v>3240</v>
      </c>
      <c r="EW163" t="s">
        <v>3240</v>
      </c>
      <c r="EY163">
        <v>8.3000000000000007</v>
      </c>
      <c r="EZ163">
        <v>3.02</v>
      </c>
      <c r="FA163">
        <v>11.32</v>
      </c>
      <c r="FB163">
        <v>410.11739999999998</v>
      </c>
      <c r="FC163">
        <v>9.8851872430000007</v>
      </c>
    </row>
    <row r="164" spans="1:159">
      <c r="A164">
        <v>163</v>
      </c>
      <c r="B164" t="s">
        <v>663</v>
      </c>
      <c r="C164" t="s">
        <v>642</v>
      </c>
      <c r="D164" t="s">
        <v>153</v>
      </c>
      <c r="E164" t="s">
        <v>537</v>
      </c>
      <c r="G164">
        <v>3.6433942099999999</v>
      </c>
      <c r="H164">
        <v>0.95855458999999998</v>
      </c>
      <c r="I164">
        <v>2.5117800799999999</v>
      </c>
      <c r="J164">
        <v>1.3702877499999999</v>
      </c>
      <c r="K164">
        <v>0.80438602000000003</v>
      </c>
      <c r="L164">
        <v>9.2884026399999993</v>
      </c>
      <c r="M164">
        <v>7.5037024999999993E-2</v>
      </c>
      <c r="N164">
        <v>6.6167609999999996E-3</v>
      </c>
      <c r="O164">
        <v>6.8388100000000001E-4</v>
      </c>
      <c r="P164">
        <v>2.0357851E-2</v>
      </c>
      <c r="Q164">
        <v>0.19306826899999999</v>
      </c>
      <c r="R164">
        <v>0.47794320499999998</v>
      </c>
      <c r="S164">
        <v>1.823461E-3</v>
      </c>
      <c r="T164">
        <v>6.7097432999999998E-2</v>
      </c>
      <c r="U164">
        <v>2.5673200000000002E-4</v>
      </c>
      <c r="V164">
        <v>3.6667538749999999</v>
      </c>
      <c r="W164">
        <v>0.118676767</v>
      </c>
      <c r="X164">
        <v>0.789032081</v>
      </c>
      <c r="Y164">
        <v>1.1790210029999999</v>
      </c>
      <c r="Z164">
        <v>4.2809317999999999E-2</v>
      </c>
      <c r="AA164">
        <v>2.443659308</v>
      </c>
      <c r="AB164">
        <v>0.88429677600000001</v>
      </c>
      <c r="AC164">
        <v>1.74094741</v>
      </c>
      <c r="AD164">
        <v>1.14533997</v>
      </c>
      <c r="AE164">
        <v>74.895140769999998</v>
      </c>
      <c r="AF164" t="s">
        <v>663</v>
      </c>
      <c r="AG164" t="s">
        <v>156</v>
      </c>
      <c r="AH164" t="s">
        <v>664</v>
      </c>
      <c r="AI164" s="4" t="s">
        <v>3418</v>
      </c>
      <c r="AJ164">
        <v>10.032378270000001</v>
      </c>
      <c r="AK164">
        <v>0.33708337900000002</v>
      </c>
      <c r="AL164">
        <v>155.29927409999999</v>
      </c>
      <c r="AM164">
        <v>5382.6611970000004</v>
      </c>
      <c r="AN164">
        <v>1506.5514479999999</v>
      </c>
      <c r="AO164">
        <v>23563.594539999998</v>
      </c>
      <c r="AP164">
        <v>2.5253085519999998</v>
      </c>
      <c r="AQ164">
        <v>665.56392779999999</v>
      </c>
      <c r="AR164">
        <v>22.4083848</v>
      </c>
      <c r="AS164">
        <v>19.030123929999998</v>
      </c>
      <c r="AT164">
        <v>277.80858840000002</v>
      </c>
      <c r="AU164">
        <v>15609.11031</v>
      </c>
      <c r="AV164">
        <v>6.2336639749999998</v>
      </c>
      <c r="AW164">
        <v>15.522748289999999</v>
      </c>
      <c r="AX164">
        <v>19.70110446</v>
      </c>
      <c r="AY164">
        <v>34.206643130000003</v>
      </c>
      <c r="AZ164">
        <v>3.8539660499999999</v>
      </c>
      <c r="BA164">
        <v>1.2020396929999999</v>
      </c>
      <c r="BB164">
        <v>0.94577373399999998</v>
      </c>
      <c r="BC164">
        <v>14.46829391</v>
      </c>
      <c r="BD164">
        <v>61.549126379999997</v>
      </c>
      <c r="BE164">
        <v>7.5565026749999999</v>
      </c>
      <c r="BF164">
        <v>3.7350951710000002</v>
      </c>
      <c r="BG164">
        <v>1.094502767</v>
      </c>
      <c r="BH164">
        <v>0.28137615999999999</v>
      </c>
      <c r="BI164">
        <v>0.203536458</v>
      </c>
      <c r="BJ164">
        <v>3.645379009</v>
      </c>
      <c r="BK164">
        <v>0.47301895199999999</v>
      </c>
      <c r="BL164">
        <v>2.4312725730000002</v>
      </c>
      <c r="BM164">
        <v>69.2899156</v>
      </c>
      <c r="BN164">
        <v>17.20333424</v>
      </c>
      <c r="BO164">
        <v>34.98454117</v>
      </c>
      <c r="BP164">
        <v>4.0351827780000002</v>
      </c>
      <c r="BQ164">
        <v>15.41154337</v>
      </c>
      <c r="BR164">
        <v>2.954871238</v>
      </c>
      <c r="BS164">
        <v>0.53426359300000004</v>
      </c>
      <c r="BT164">
        <v>2.703288455</v>
      </c>
      <c r="BU164">
        <v>0.331587454</v>
      </c>
      <c r="BV164">
        <v>1.6739604720000001</v>
      </c>
      <c r="BW164">
        <v>0.30199852900000002</v>
      </c>
      <c r="BX164">
        <v>0.79652952200000005</v>
      </c>
      <c r="BY164">
        <v>0.63355764299999995</v>
      </c>
      <c r="BZ164">
        <v>0.11617251100000001</v>
      </c>
      <c r="CA164">
        <v>8.6341694909999998</v>
      </c>
      <c r="CB164">
        <v>4.8935176670000002</v>
      </c>
      <c r="CC164">
        <v>199.892</v>
      </c>
      <c r="CD164">
        <v>6.9899344939999999</v>
      </c>
      <c r="CE164">
        <v>117.75</v>
      </c>
      <c r="CF164">
        <v>8.31</v>
      </c>
      <c r="CG164">
        <v>193.6</v>
      </c>
      <c r="CH164" t="s">
        <v>665</v>
      </c>
      <c r="CI164">
        <v>0.86683962000000003</v>
      </c>
      <c r="CJ164">
        <v>3.0827515999999999E-2</v>
      </c>
      <c r="CK164">
        <v>3312.3367389999999</v>
      </c>
      <c r="CL164">
        <v>4196.3232170000001</v>
      </c>
      <c r="CM164">
        <v>13579.14704</v>
      </c>
      <c r="CN164">
        <v>3455.0844649999999</v>
      </c>
      <c r="CO164">
        <v>5.973697E-2</v>
      </c>
      <c r="CP164">
        <v>9.7039897390000007</v>
      </c>
      <c r="CQ164">
        <v>1.5388654310000001</v>
      </c>
      <c r="CR164">
        <v>2.2495401880000001</v>
      </c>
      <c r="CS164">
        <v>40.250108869999998</v>
      </c>
      <c r="CT164">
        <v>524.74580119999996</v>
      </c>
      <c r="CU164">
        <v>0.63977750899999997</v>
      </c>
      <c r="CV164">
        <v>1.8000947940000001</v>
      </c>
      <c r="CW164">
        <v>8.3758216210000001</v>
      </c>
      <c r="CX164">
        <v>13.517678249999999</v>
      </c>
      <c r="CY164">
        <v>0.117896866</v>
      </c>
      <c r="CZ164">
        <v>2.6665498999999999E-2</v>
      </c>
      <c r="DA164">
        <v>0.33054065799999999</v>
      </c>
      <c r="DB164">
        <v>5.8425352679999998</v>
      </c>
      <c r="DC164">
        <v>51.227866579999997</v>
      </c>
      <c r="DD164">
        <v>0.259622986</v>
      </c>
      <c r="DE164">
        <v>0.39486588</v>
      </c>
      <c r="DF164">
        <v>0.13459466</v>
      </c>
      <c r="DG164">
        <v>0.24681281999999999</v>
      </c>
      <c r="DH164">
        <v>2.6063441E-2</v>
      </c>
      <c r="DI164">
        <v>0.911993104</v>
      </c>
      <c r="DJ164">
        <v>4.3938710999999998E-2</v>
      </c>
      <c r="DK164">
        <v>8.6722146E-2</v>
      </c>
      <c r="DL164">
        <v>59.067848329999997</v>
      </c>
      <c r="DM164">
        <v>0.44549560700000002</v>
      </c>
      <c r="DN164">
        <v>0.95856382200000001</v>
      </c>
      <c r="DO164">
        <v>0.104982804</v>
      </c>
      <c r="DP164">
        <v>0.41104863800000002</v>
      </c>
      <c r="DQ164">
        <v>8.1371996000000002E-2</v>
      </c>
      <c r="DR164">
        <v>3.0643700999999999E-2</v>
      </c>
      <c r="DS164">
        <v>7.8856315999999996E-2</v>
      </c>
      <c r="DT164">
        <v>1.0545788E-2</v>
      </c>
      <c r="DU164">
        <v>5.022658E-2</v>
      </c>
      <c r="DV164">
        <v>9.925082E-3</v>
      </c>
      <c r="DW164">
        <v>2.6148688E-2</v>
      </c>
      <c r="DX164">
        <v>1.983418E-2</v>
      </c>
      <c r="DY164">
        <v>1.5333839E-2</v>
      </c>
      <c r="DZ164">
        <v>0.606466281</v>
      </c>
      <c r="EA164">
        <v>0.30445768099999998</v>
      </c>
      <c r="EB164">
        <v>115.6869444</v>
      </c>
      <c r="EC164">
        <v>35.666666669999998</v>
      </c>
      <c r="ED164">
        <v>0.39455598600000003</v>
      </c>
      <c r="EE164">
        <v>5037.1000979999999</v>
      </c>
      <c r="EF164">
        <v>3558.6000979999999</v>
      </c>
      <c r="EG164">
        <v>854.40002440000001</v>
      </c>
      <c r="EH164">
        <v>0.48116800199999998</v>
      </c>
      <c r="EI164">
        <v>-1.2000000479999999</v>
      </c>
      <c r="EJ164">
        <v>26.799999239999998</v>
      </c>
      <c r="EK164">
        <v>41.27999878</v>
      </c>
      <c r="EL164">
        <v>-18.760000229999999</v>
      </c>
      <c r="EM164">
        <v>48</v>
      </c>
      <c r="EN164">
        <v>47</v>
      </c>
      <c r="EO164">
        <v>676.00000039999998</v>
      </c>
      <c r="EP164" t="s">
        <v>3250</v>
      </c>
      <c r="EQ164" t="s">
        <v>3249</v>
      </c>
      <c r="ER164" t="s">
        <v>3248</v>
      </c>
      <c r="ES164" t="s">
        <v>3240</v>
      </c>
      <c r="EW164" t="s">
        <v>3240</v>
      </c>
      <c r="EY164">
        <v>6.55</v>
      </c>
      <c r="EZ164">
        <v>2.57</v>
      </c>
      <c r="FA164">
        <v>9.1199999999999992</v>
      </c>
      <c r="FB164">
        <v>456.02480000000003</v>
      </c>
      <c r="FC164">
        <v>9.9319310840000004</v>
      </c>
    </row>
    <row r="165" spans="1:159">
      <c r="A165">
        <v>164</v>
      </c>
      <c r="B165" t="s">
        <v>666</v>
      </c>
      <c r="C165" t="s">
        <v>642</v>
      </c>
      <c r="D165" t="s">
        <v>153</v>
      </c>
      <c r="E165" t="s">
        <v>537</v>
      </c>
      <c r="G165">
        <v>4.8509011800000001</v>
      </c>
      <c r="H165">
        <v>0.79920530999999995</v>
      </c>
      <c r="I165">
        <v>3.8211261200000002</v>
      </c>
      <c r="J165">
        <v>1.2940376499999999</v>
      </c>
      <c r="K165">
        <v>0.78432363000000005</v>
      </c>
      <c r="L165">
        <v>11.5495939</v>
      </c>
      <c r="M165">
        <v>5.6393909999999998E-2</v>
      </c>
      <c r="N165">
        <v>1.805273E-3</v>
      </c>
      <c r="O165">
        <v>4.2541600000000002E-4</v>
      </c>
      <c r="P165">
        <v>1.7813486E-2</v>
      </c>
      <c r="Q165">
        <v>2.2122217999999999E-2</v>
      </c>
      <c r="R165">
        <v>0.355443919</v>
      </c>
      <c r="S165">
        <v>1.1781630000000001E-3</v>
      </c>
      <c r="T165">
        <v>5.0368853999999998E-2</v>
      </c>
      <c r="U165">
        <v>1.9373099999999999E-4</v>
      </c>
      <c r="V165">
        <v>1.9182206719999999</v>
      </c>
      <c r="W165">
        <v>7.2193126999999996E-2</v>
      </c>
      <c r="X165">
        <v>0.50181664699999995</v>
      </c>
      <c r="Y165">
        <v>0.68709203900000004</v>
      </c>
      <c r="Z165">
        <v>2.6683775999999999E-2</v>
      </c>
      <c r="AA165">
        <v>12.323266070000001</v>
      </c>
      <c r="AB165">
        <v>0.455829394</v>
      </c>
      <c r="AC165">
        <v>0.66169600200000001</v>
      </c>
      <c r="AD165">
        <v>0.69055615100000001</v>
      </c>
      <c r="AE165">
        <v>62.043318880000001</v>
      </c>
      <c r="AF165" t="s">
        <v>666</v>
      </c>
      <c r="AG165" t="s">
        <v>156</v>
      </c>
      <c r="AH165" t="s">
        <v>667</v>
      </c>
      <c r="AI165" s="4" t="s">
        <v>3418</v>
      </c>
      <c r="AJ165">
        <v>9.7154539379999996</v>
      </c>
      <c r="AK165">
        <v>0.44596250399999998</v>
      </c>
      <c r="AL165">
        <v>173.77534940000001</v>
      </c>
      <c r="AM165">
        <v>5576.2277029999996</v>
      </c>
      <c r="AN165">
        <v>1554.550864</v>
      </c>
      <c r="AO165">
        <v>25202.002759999999</v>
      </c>
      <c r="AP165">
        <v>2.6422038780000001</v>
      </c>
      <c r="AQ165">
        <v>697.55256240000006</v>
      </c>
      <c r="AR165">
        <v>23.355357309999999</v>
      </c>
      <c r="AS165">
        <v>20.240646689999998</v>
      </c>
      <c r="AT165">
        <v>295.28168950000003</v>
      </c>
      <c r="AU165">
        <v>16485.03584</v>
      </c>
      <c r="AV165">
        <v>6.4461281320000001</v>
      </c>
      <c r="AW165">
        <v>16.184011420000001</v>
      </c>
      <c r="AX165">
        <v>22.380128719999998</v>
      </c>
      <c r="AY165">
        <v>48.107571950000001</v>
      </c>
      <c r="AZ165">
        <v>3.9845687079999998</v>
      </c>
      <c r="BA165">
        <v>1.2556605059999999</v>
      </c>
      <c r="BB165">
        <v>1.152318784</v>
      </c>
      <c r="BC165">
        <v>14.85079749</v>
      </c>
      <c r="BD165">
        <v>63.974817940000001</v>
      </c>
      <c r="BE165">
        <v>8.2257019590000002</v>
      </c>
      <c r="BF165">
        <v>3.8391520460000002</v>
      </c>
      <c r="BG165">
        <v>1.1380288700000001</v>
      </c>
      <c r="BH165">
        <v>0.32506518499999998</v>
      </c>
      <c r="BI165">
        <v>0.34753145299999999</v>
      </c>
      <c r="BJ165">
        <v>4.0062975009999997</v>
      </c>
      <c r="BK165">
        <v>0.51014128999999997</v>
      </c>
      <c r="BL165">
        <v>2.4283740210000002</v>
      </c>
      <c r="BM165">
        <v>70.171429810000006</v>
      </c>
      <c r="BN165">
        <v>18.27931491</v>
      </c>
      <c r="BO165">
        <v>37.229802030000002</v>
      </c>
      <c r="BP165">
        <v>4.3225499080000001</v>
      </c>
      <c r="BQ165">
        <v>16.50539603</v>
      </c>
      <c r="BR165">
        <v>3.1424247209999998</v>
      </c>
      <c r="BS165">
        <v>0.57141098599999995</v>
      </c>
      <c r="BT165">
        <v>2.8377941039999999</v>
      </c>
      <c r="BU165">
        <v>0.35760056099999998</v>
      </c>
      <c r="BV165">
        <v>1.775614392</v>
      </c>
      <c r="BW165">
        <v>0.31737173699999999</v>
      </c>
      <c r="BX165">
        <v>0.82552505099999995</v>
      </c>
      <c r="BY165">
        <v>0.66529281699999998</v>
      </c>
      <c r="BZ165">
        <v>0.11267044</v>
      </c>
      <c r="CA165">
        <v>8.7356975030000008</v>
      </c>
      <c r="CB165">
        <v>4.9937658450000004</v>
      </c>
      <c r="CC165">
        <v>212.59700000000001</v>
      </c>
      <c r="CD165">
        <v>9.3932368690000008</v>
      </c>
      <c r="CE165">
        <v>99.55</v>
      </c>
      <c r="CF165">
        <v>8.25</v>
      </c>
      <c r="CG165">
        <v>166.7</v>
      </c>
      <c r="CH165" t="s">
        <v>668</v>
      </c>
      <c r="CI165">
        <v>1.0322881159999999</v>
      </c>
      <c r="CJ165">
        <v>5.2399737000000002E-2</v>
      </c>
      <c r="CK165">
        <v>2529.7068610000001</v>
      </c>
      <c r="CL165">
        <v>4270.1609539999999</v>
      </c>
      <c r="CM165">
        <v>8615.2469020000008</v>
      </c>
      <c r="CN165">
        <v>3760.520751</v>
      </c>
      <c r="CO165">
        <v>9.5940117000000005E-2</v>
      </c>
      <c r="CP165">
        <v>16.164349820000002</v>
      </c>
      <c r="CQ165">
        <v>2.1770515850000001</v>
      </c>
      <c r="CR165">
        <v>2.9779326990000001</v>
      </c>
      <c r="CS165">
        <v>35.133095130000001</v>
      </c>
      <c r="CT165">
        <v>761.39227410000001</v>
      </c>
      <c r="CU165">
        <v>0.59621684799999997</v>
      </c>
      <c r="CV165">
        <v>1.8901399759999999</v>
      </c>
      <c r="CW165">
        <v>9.5174607390000006</v>
      </c>
      <c r="CX165">
        <v>14.638278250000001</v>
      </c>
      <c r="CY165">
        <v>0.17945371099999999</v>
      </c>
      <c r="CZ165">
        <v>4.1900768999999997E-2</v>
      </c>
      <c r="DA165">
        <v>0.45902581799999997</v>
      </c>
      <c r="DB165">
        <v>3.4709535800000002</v>
      </c>
      <c r="DC165">
        <v>49.998679590000002</v>
      </c>
      <c r="DD165">
        <v>0.40423711000000001</v>
      </c>
      <c r="DE165">
        <v>0.54905646799999996</v>
      </c>
      <c r="DF165">
        <v>0.12306766</v>
      </c>
      <c r="DG165">
        <v>0.283517034</v>
      </c>
      <c r="DH165">
        <v>2.8117296999999999E-2</v>
      </c>
      <c r="DI165">
        <v>0.97088637099999997</v>
      </c>
      <c r="DJ165">
        <v>5.7443609E-2</v>
      </c>
      <c r="DK165">
        <v>0.113802363</v>
      </c>
      <c r="DL165">
        <v>43.597118360000003</v>
      </c>
      <c r="DM165">
        <v>0.86315197600000004</v>
      </c>
      <c r="DN165">
        <v>1.744305327</v>
      </c>
      <c r="DO165">
        <v>0.20099407399999999</v>
      </c>
      <c r="DP165">
        <v>0.76067102799999997</v>
      </c>
      <c r="DQ165">
        <v>0.14118879200000001</v>
      </c>
      <c r="DR165">
        <v>3.5992182999999997E-2</v>
      </c>
      <c r="DS165">
        <v>0.142969293</v>
      </c>
      <c r="DT165">
        <v>1.7649148999999999E-2</v>
      </c>
      <c r="DU165">
        <v>8.8667537000000005E-2</v>
      </c>
      <c r="DV165">
        <v>1.5802606E-2</v>
      </c>
      <c r="DW165">
        <v>4.0392363000000001E-2</v>
      </c>
      <c r="DX165">
        <v>3.0259709999999999E-2</v>
      </c>
      <c r="DY165">
        <v>2.2831270000000001E-2</v>
      </c>
      <c r="DZ165">
        <v>0.72945942799999997</v>
      </c>
      <c r="EA165">
        <v>0.37859860099999998</v>
      </c>
      <c r="EB165">
        <v>115.6869444</v>
      </c>
      <c r="EC165">
        <v>35.666666669999998</v>
      </c>
      <c r="ED165">
        <v>0.39455598600000003</v>
      </c>
      <c r="EE165">
        <v>5037.1000979999999</v>
      </c>
      <c r="EF165">
        <v>3558.6000979999999</v>
      </c>
      <c r="EG165">
        <v>854.40002440000001</v>
      </c>
      <c r="EH165">
        <v>0.48116800199999998</v>
      </c>
      <c r="EI165">
        <v>-1.2000000479999999</v>
      </c>
      <c r="EJ165">
        <v>26.799999239999998</v>
      </c>
      <c r="EK165">
        <v>41.27999878</v>
      </c>
      <c r="EL165">
        <v>-18.760000229999999</v>
      </c>
      <c r="EM165">
        <v>48</v>
      </c>
      <c r="EN165">
        <v>47</v>
      </c>
      <c r="EO165">
        <v>676.00000039999998</v>
      </c>
      <c r="EP165" t="s">
        <v>3250</v>
      </c>
      <c r="EQ165" t="s">
        <v>3249</v>
      </c>
      <c r="ER165" t="s">
        <v>3248</v>
      </c>
      <c r="ES165" t="s">
        <v>3240</v>
      </c>
      <c r="EW165" t="s">
        <v>3240</v>
      </c>
      <c r="EY165">
        <v>6.03</v>
      </c>
      <c r="EZ165">
        <v>3.23</v>
      </c>
      <c r="FA165">
        <v>9.26</v>
      </c>
      <c r="FB165">
        <v>491.42939999999999</v>
      </c>
      <c r="FC165">
        <v>9.4434606290000005</v>
      </c>
    </row>
    <row r="166" spans="1:159">
      <c r="A166">
        <v>165</v>
      </c>
      <c r="B166" t="s">
        <v>669</v>
      </c>
      <c r="C166" t="s">
        <v>642</v>
      </c>
      <c r="D166" t="s">
        <v>153</v>
      </c>
      <c r="E166" t="s">
        <v>537</v>
      </c>
      <c r="G166">
        <v>5.0796363500000004</v>
      </c>
      <c r="H166">
        <v>0.93426785000000001</v>
      </c>
      <c r="I166">
        <v>2.7517612300000001</v>
      </c>
      <c r="J166">
        <v>1.21717308</v>
      </c>
      <c r="K166">
        <v>1.0470183099999999</v>
      </c>
      <c r="L166">
        <v>11.029856799999999</v>
      </c>
      <c r="M166">
        <v>0.119384961</v>
      </c>
      <c r="N166">
        <v>5.2444650000000002E-3</v>
      </c>
      <c r="O166">
        <v>1.508927E-3</v>
      </c>
      <c r="P166">
        <v>2.3710368999999999E-2</v>
      </c>
      <c r="Q166">
        <v>3.8469307000000001E-2</v>
      </c>
      <c r="R166">
        <v>0.399948727</v>
      </c>
      <c r="S166">
        <v>3.7700559999999999E-3</v>
      </c>
      <c r="T166">
        <v>7.5145429E-2</v>
      </c>
      <c r="U166" s="1">
        <v>5.77E-5</v>
      </c>
      <c r="V166">
        <v>2.344258731</v>
      </c>
      <c r="W166">
        <v>0.19456868599999999</v>
      </c>
      <c r="X166">
        <v>1.019784547</v>
      </c>
      <c r="Y166">
        <v>1.370943529</v>
      </c>
      <c r="Z166">
        <v>3.0550113E-2</v>
      </c>
      <c r="AA166">
        <v>6.7851569239999998</v>
      </c>
      <c r="AB166">
        <v>0.58550955999999998</v>
      </c>
      <c r="AC166">
        <v>0.60439938299999996</v>
      </c>
      <c r="AD166">
        <v>0.72444737699999995</v>
      </c>
      <c r="AE166">
        <v>69.459164849999993</v>
      </c>
      <c r="AF166" t="s">
        <v>669</v>
      </c>
      <c r="AG166" t="s">
        <v>156</v>
      </c>
      <c r="AH166" t="s">
        <v>670</v>
      </c>
      <c r="AI166" s="4" t="s">
        <v>3418</v>
      </c>
      <c r="AJ166">
        <v>8.8207086970000006</v>
      </c>
      <c r="AK166">
        <v>0.31684395199999998</v>
      </c>
      <c r="AL166">
        <v>141.6276288</v>
      </c>
      <c r="AM166">
        <v>4775.6322120000004</v>
      </c>
      <c r="AN166">
        <v>1312.896718</v>
      </c>
      <c r="AO166">
        <v>21789.890940000001</v>
      </c>
      <c r="AP166">
        <v>2.2697812239999999</v>
      </c>
      <c r="AQ166">
        <v>602.89820199999997</v>
      </c>
      <c r="AR166">
        <v>20.05115086</v>
      </c>
      <c r="AS166">
        <v>17.078293609999999</v>
      </c>
      <c r="AT166">
        <v>251.44713340000001</v>
      </c>
      <c r="AU166">
        <v>14204.69803</v>
      </c>
      <c r="AV166">
        <v>5.5439659450000001</v>
      </c>
      <c r="AW166">
        <v>14.101739050000001</v>
      </c>
      <c r="AX166">
        <v>20.5718152</v>
      </c>
      <c r="AY166">
        <v>30.79902783</v>
      </c>
      <c r="AZ166">
        <v>3.4507133329999999</v>
      </c>
      <c r="BA166">
        <v>1.1353557089999999</v>
      </c>
      <c r="BB166">
        <v>0.99881315900000001</v>
      </c>
      <c r="BC166">
        <v>13.035059540000001</v>
      </c>
      <c r="BD166">
        <v>56.394945290000003</v>
      </c>
      <c r="BE166">
        <v>7.2311556279999998</v>
      </c>
      <c r="BF166">
        <v>3.744012793</v>
      </c>
      <c r="BG166">
        <v>1.076436342</v>
      </c>
      <c r="BH166">
        <v>0.26969275100000001</v>
      </c>
      <c r="BI166">
        <v>0.18676073600000001</v>
      </c>
      <c r="BJ166">
        <v>3.3472507739999999</v>
      </c>
      <c r="BK166">
        <v>0.448362235</v>
      </c>
      <c r="BL166">
        <v>2.1679903610000002</v>
      </c>
      <c r="BM166">
        <v>61.94617633</v>
      </c>
      <c r="BN166">
        <v>16.13621101</v>
      </c>
      <c r="BO166">
        <v>32.884373799999999</v>
      </c>
      <c r="BP166">
        <v>3.829542617</v>
      </c>
      <c r="BQ166">
        <v>14.583162919999999</v>
      </c>
      <c r="BR166">
        <v>2.8340963079999999</v>
      </c>
      <c r="BS166">
        <v>0.50429213299999998</v>
      </c>
      <c r="BT166">
        <v>2.5364192289999998</v>
      </c>
      <c r="BU166">
        <v>0.31216952799999997</v>
      </c>
      <c r="BV166">
        <v>1.5928852410000001</v>
      </c>
      <c r="BW166">
        <v>0.27588995799999999</v>
      </c>
      <c r="BX166">
        <v>0.74327015399999996</v>
      </c>
      <c r="BY166">
        <v>0.597648022</v>
      </c>
      <c r="BZ166">
        <v>0.116212936</v>
      </c>
      <c r="CA166">
        <v>7.5439799619999999</v>
      </c>
      <c r="CB166">
        <v>4.6021169119999996</v>
      </c>
      <c r="CC166">
        <v>121.968</v>
      </c>
      <c r="CD166">
        <v>4.9912154610000004</v>
      </c>
      <c r="CE166">
        <v>98.65</v>
      </c>
      <c r="CF166">
        <v>8.24</v>
      </c>
      <c r="CG166">
        <v>174.6</v>
      </c>
      <c r="CH166" t="s">
        <v>671</v>
      </c>
      <c r="CI166">
        <v>1.025344016</v>
      </c>
      <c r="CJ166">
        <v>4.0087579999999998E-2</v>
      </c>
      <c r="CK166">
        <v>2479.537241</v>
      </c>
      <c r="CL166">
        <v>5886.7134850000002</v>
      </c>
      <c r="CM166">
        <v>11218.4367</v>
      </c>
      <c r="CN166">
        <v>3815.7925799999998</v>
      </c>
      <c r="CO166">
        <v>5.6800615999999998E-2</v>
      </c>
      <c r="CP166">
        <v>10.551981270000001</v>
      </c>
      <c r="CQ166">
        <v>2.0299042749999998</v>
      </c>
      <c r="CR166">
        <v>2.2664775690000001</v>
      </c>
      <c r="CS166">
        <v>57.654033179999999</v>
      </c>
      <c r="CT166">
        <v>628.57347030000005</v>
      </c>
      <c r="CU166">
        <v>1.023349515</v>
      </c>
      <c r="CV166">
        <v>2.5618747160000002</v>
      </c>
      <c r="CW166">
        <v>15.862841100000001</v>
      </c>
      <c r="CX166">
        <v>21.1213491</v>
      </c>
      <c r="CY166">
        <v>0.12554937799999999</v>
      </c>
      <c r="CZ166">
        <v>3.8168512000000002E-2</v>
      </c>
      <c r="DA166">
        <v>0.56701474500000004</v>
      </c>
      <c r="DB166">
        <v>5.7439781050000001</v>
      </c>
      <c r="DC166">
        <v>51.602036269999999</v>
      </c>
      <c r="DD166">
        <v>0.33086980599999999</v>
      </c>
      <c r="DE166">
        <v>0.42588742699999999</v>
      </c>
      <c r="DF166">
        <v>0.101377394</v>
      </c>
      <c r="DG166">
        <v>0.40833564100000003</v>
      </c>
      <c r="DH166">
        <v>4.3447069999999997E-2</v>
      </c>
      <c r="DI166">
        <v>1.0710334399999999</v>
      </c>
      <c r="DJ166">
        <v>5.6405486999999997E-2</v>
      </c>
      <c r="DK166">
        <v>0.106893028</v>
      </c>
      <c r="DL166">
        <v>88.305561319999995</v>
      </c>
      <c r="DM166">
        <v>0.58810203299999997</v>
      </c>
      <c r="DN166">
        <v>1.232241366</v>
      </c>
      <c r="DO166">
        <v>0.14599188799999999</v>
      </c>
      <c r="DP166">
        <v>0.53520690299999996</v>
      </c>
      <c r="DQ166">
        <v>0.10365476999999999</v>
      </c>
      <c r="DR166">
        <v>4.1846798999999997E-2</v>
      </c>
      <c r="DS166">
        <v>0.12539402099999999</v>
      </c>
      <c r="DT166">
        <v>1.2833593000000001E-2</v>
      </c>
      <c r="DU166">
        <v>6.3466613000000005E-2</v>
      </c>
      <c r="DV166">
        <v>1.2466303E-2</v>
      </c>
      <c r="DW166">
        <v>3.5572339000000001E-2</v>
      </c>
      <c r="DX166">
        <v>2.5715679000000002E-2</v>
      </c>
      <c r="DY166">
        <v>1.4776907000000001E-2</v>
      </c>
      <c r="DZ166">
        <v>0.85137523599999998</v>
      </c>
      <c r="EA166">
        <v>0.17628028200000001</v>
      </c>
      <c r="EB166">
        <v>115.6869444</v>
      </c>
      <c r="EC166">
        <v>35.666666669999998</v>
      </c>
      <c r="ED166">
        <v>0.39455598600000003</v>
      </c>
      <c r="EE166">
        <v>5037.1000979999999</v>
      </c>
      <c r="EF166">
        <v>3558.6000979999999</v>
      </c>
      <c r="EG166">
        <v>854.40002440000001</v>
      </c>
      <c r="EH166">
        <v>0.48116800199999998</v>
      </c>
      <c r="EI166">
        <v>-1.2000000479999999</v>
      </c>
      <c r="EJ166">
        <v>26.799999239999998</v>
      </c>
      <c r="EK166">
        <v>41.27999878</v>
      </c>
      <c r="EL166">
        <v>-18.760000229999999</v>
      </c>
      <c r="EM166">
        <v>48</v>
      </c>
      <c r="EN166">
        <v>47</v>
      </c>
      <c r="EO166">
        <v>676.00000039999998</v>
      </c>
      <c r="EP166" t="s">
        <v>3250</v>
      </c>
      <c r="EQ166" t="s">
        <v>3249</v>
      </c>
      <c r="ER166" t="s">
        <v>3248</v>
      </c>
      <c r="ES166" t="s">
        <v>3240</v>
      </c>
      <c r="EW166" t="s">
        <v>3240</v>
      </c>
      <c r="EY166">
        <v>4.83</v>
      </c>
      <c r="EZ166">
        <v>2.2999999999999998</v>
      </c>
      <c r="FA166">
        <v>7.13</v>
      </c>
      <c r="FB166">
        <v>521.41319999999996</v>
      </c>
      <c r="FC166">
        <v>10.56041027</v>
      </c>
    </row>
    <row r="167" spans="1:159">
      <c r="A167">
        <v>166</v>
      </c>
      <c r="B167" t="s">
        <v>672</v>
      </c>
      <c r="C167" t="s">
        <v>642</v>
      </c>
      <c r="D167" t="s">
        <v>153</v>
      </c>
      <c r="E167" t="s">
        <v>537</v>
      </c>
      <c r="G167">
        <v>5.7235434100000004</v>
      </c>
      <c r="H167">
        <v>1.70299588</v>
      </c>
      <c r="I167">
        <v>3.3148412399999998</v>
      </c>
      <c r="J167">
        <v>1.4410491299999999</v>
      </c>
      <c r="K167">
        <v>1.05926879</v>
      </c>
      <c r="L167">
        <v>13.2416985</v>
      </c>
      <c r="M167">
        <v>8.4259632000000001E-2</v>
      </c>
      <c r="N167">
        <v>7.9796869999999992E-3</v>
      </c>
      <c r="O167">
        <v>1.1025729999999999E-3</v>
      </c>
      <c r="P167">
        <v>2.1658343E-2</v>
      </c>
      <c r="Q167">
        <v>0.10718675699999999</v>
      </c>
      <c r="R167">
        <v>0.415558926</v>
      </c>
      <c r="S167">
        <v>3.1571390000000002E-3</v>
      </c>
      <c r="T167">
        <v>5.3065916999999997E-2</v>
      </c>
      <c r="U167" s="1">
        <v>5.77E-5</v>
      </c>
      <c r="V167">
        <v>3.0389605569999998</v>
      </c>
      <c r="W167">
        <v>0.19626294499999999</v>
      </c>
      <c r="X167">
        <v>0.74279473500000004</v>
      </c>
      <c r="Y167">
        <v>1.3300357819999999</v>
      </c>
      <c r="Z167">
        <v>5.4121878999999998E-2</v>
      </c>
      <c r="AA167">
        <v>2.8881211649999998</v>
      </c>
      <c r="AB167">
        <v>0.75689784999999998</v>
      </c>
      <c r="AC167">
        <v>1.4724510829999999</v>
      </c>
      <c r="AD167">
        <v>1.141668959</v>
      </c>
      <c r="AE167">
        <v>71.656734209999996</v>
      </c>
      <c r="AF167" t="s">
        <v>672</v>
      </c>
      <c r="AG167" t="s">
        <v>156</v>
      </c>
      <c r="AH167" t="s">
        <v>673</v>
      </c>
      <c r="AI167" s="4" t="s">
        <v>3418</v>
      </c>
      <c r="AJ167">
        <v>10.845301640000001</v>
      </c>
      <c r="AK167">
        <v>0.476928146</v>
      </c>
      <c r="AL167">
        <v>181.20461069999999</v>
      </c>
      <c r="AM167">
        <v>6040.9402339999997</v>
      </c>
      <c r="AN167">
        <v>1649.625231</v>
      </c>
      <c r="AO167">
        <v>26725.355510000001</v>
      </c>
      <c r="AP167">
        <v>2.7773687549999999</v>
      </c>
      <c r="AQ167">
        <v>758.13290670000004</v>
      </c>
      <c r="AR167">
        <v>24.823063359999999</v>
      </c>
      <c r="AS167">
        <v>22.860261189999999</v>
      </c>
      <c r="AT167">
        <v>311.64298400000001</v>
      </c>
      <c r="AU167">
        <v>17462.864320000001</v>
      </c>
      <c r="AV167">
        <v>6.9163736890000003</v>
      </c>
      <c r="AW167">
        <v>18.37308466</v>
      </c>
      <c r="AX167">
        <v>23.100689379999999</v>
      </c>
      <c r="AY167">
        <v>56.201365330000002</v>
      </c>
      <c r="AZ167">
        <v>4.1967060920000003</v>
      </c>
      <c r="BA167">
        <v>1.3844674239999999</v>
      </c>
      <c r="BB167">
        <v>1.07545107</v>
      </c>
      <c r="BC167">
        <v>15.97117776</v>
      </c>
      <c r="BD167">
        <v>69.263918009999998</v>
      </c>
      <c r="BE167">
        <v>8.7227155009999997</v>
      </c>
      <c r="BF167">
        <v>5.7298164930000004</v>
      </c>
      <c r="BG167">
        <v>1.4575026609999999</v>
      </c>
      <c r="BH167">
        <v>0.36614548299999999</v>
      </c>
      <c r="BI167">
        <v>0.388238625</v>
      </c>
      <c r="BJ167">
        <v>4.2884652499999998</v>
      </c>
      <c r="BK167">
        <v>0.62065514300000002</v>
      </c>
      <c r="BL167">
        <v>2.7273916219999998</v>
      </c>
      <c r="BM167">
        <v>78.278901450000006</v>
      </c>
      <c r="BN167">
        <v>20.510069219999998</v>
      </c>
      <c r="BO167">
        <v>41.840680419999998</v>
      </c>
      <c r="BP167">
        <v>4.8349226459999999</v>
      </c>
      <c r="BQ167">
        <v>18.443015519999999</v>
      </c>
      <c r="BR167">
        <v>3.5083875789999999</v>
      </c>
      <c r="BS167">
        <v>0.64613704400000005</v>
      </c>
      <c r="BT167">
        <v>3.2195767790000001</v>
      </c>
      <c r="BU167">
        <v>0.39251310699999997</v>
      </c>
      <c r="BV167">
        <v>1.9889841749999999</v>
      </c>
      <c r="BW167">
        <v>0.35219426100000001</v>
      </c>
      <c r="BX167">
        <v>0.92634786499999999</v>
      </c>
      <c r="BY167">
        <v>0.74219673500000005</v>
      </c>
      <c r="BZ167">
        <v>0.18085789099999999</v>
      </c>
      <c r="CA167">
        <v>12.240862310000001</v>
      </c>
      <c r="CB167">
        <v>5.8181271929999996</v>
      </c>
      <c r="CC167">
        <v>264.26400000000001</v>
      </c>
      <c r="CD167">
        <v>6.7875109800000004</v>
      </c>
      <c r="CE167">
        <v>92.25</v>
      </c>
      <c r="CF167">
        <v>8.07</v>
      </c>
      <c r="CG167">
        <v>176.7</v>
      </c>
      <c r="CH167" t="s">
        <v>674</v>
      </c>
      <c r="CI167">
        <v>2.0902666970000001</v>
      </c>
      <c r="CJ167">
        <v>5.7165285000000003E-2</v>
      </c>
      <c r="CK167">
        <v>3281.3576830000002</v>
      </c>
      <c r="CL167">
        <v>5520.3598860000002</v>
      </c>
      <c r="CM167">
        <v>10704.645420000001</v>
      </c>
      <c r="CN167">
        <v>4092.9332760000002</v>
      </c>
      <c r="CO167">
        <v>6.9041804999999998E-2</v>
      </c>
      <c r="CP167">
        <v>10.828233920000001</v>
      </c>
      <c r="CQ167">
        <v>1.968529703</v>
      </c>
      <c r="CR167">
        <v>3.3383067080000002</v>
      </c>
      <c r="CS167">
        <v>49.829604379999999</v>
      </c>
      <c r="CT167">
        <v>647.03346490000001</v>
      </c>
      <c r="CU167">
        <v>1.071114788</v>
      </c>
      <c r="CV167">
        <v>3.273664073</v>
      </c>
      <c r="CW167">
        <v>12.307021170000001</v>
      </c>
      <c r="CX167">
        <v>26.41825566</v>
      </c>
      <c r="CY167">
        <v>0.14777384399999999</v>
      </c>
      <c r="CZ167">
        <v>3.9115562999999999E-2</v>
      </c>
      <c r="DA167">
        <v>0.54317437899999998</v>
      </c>
      <c r="DB167">
        <v>6.1124405749999999</v>
      </c>
      <c r="DC167">
        <v>58.027061369999998</v>
      </c>
      <c r="DD167">
        <v>0.31410187000000001</v>
      </c>
      <c r="DE167">
        <v>0.44422583500000001</v>
      </c>
      <c r="DF167">
        <v>8.3461901000000005E-2</v>
      </c>
      <c r="DG167">
        <v>0.384889335</v>
      </c>
      <c r="DH167">
        <v>3.0024651999999999E-2</v>
      </c>
      <c r="DI167">
        <v>0.97909391999999995</v>
      </c>
      <c r="DJ167">
        <v>5.5776025999999999E-2</v>
      </c>
      <c r="DK167">
        <v>0.105487899</v>
      </c>
      <c r="DL167">
        <v>51.09904624</v>
      </c>
      <c r="DM167">
        <v>0.56021429499999997</v>
      </c>
      <c r="DN167">
        <v>1.1887593649999999</v>
      </c>
      <c r="DO167">
        <v>0.131976015</v>
      </c>
      <c r="DP167">
        <v>0.51152818600000005</v>
      </c>
      <c r="DQ167">
        <v>0.107499531</v>
      </c>
      <c r="DR167">
        <v>3.2749088000000003E-2</v>
      </c>
      <c r="DS167">
        <v>0.10599679200000001</v>
      </c>
      <c r="DT167">
        <v>1.2529924E-2</v>
      </c>
      <c r="DU167">
        <v>6.4247223000000006E-2</v>
      </c>
      <c r="DV167">
        <v>1.1863222E-2</v>
      </c>
      <c r="DW167">
        <v>3.1658604E-2</v>
      </c>
      <c r="DX167">
        <v>2.4372754999999999E-2</v>
      </c>
      <c r="DY167">
        <v>1.3146092E-2</v>
      </c>
      <c r="DZ167">
        <v>0.85214388200000002</v>
      </c>
      <c r="EA167">
        <v>0.19258829199999999</v>
      </c>
      <c r="EB167">
        <v>115.6869444</v>
      </c>
      <c r="EC167">
        <v>35.666666669999998</v>
      </c>
      <c r="ED167">
        <v>0.39455598600000003</v>
      </c>
      <c r="EE167">
        <v>5037.1000979999999</v>
      </c>
      <c r="EF167">
        <v>3558.6000979999999</v>
      </c>
      <c r="EG167">
        <v>854.40002440000001</v>
      </c>
      <c r="EH167">
        <v>0.48116800199999998</v>
      </c>
      <c r="EI167">
        <v>-1.2000000479999999</v>
      </c>
      <c r="EJ167">
        <v>26.799999239999998</v>
      </c>
      <c r="EK167">
        <v>41.27999878</v>
      </c>
      <c r="EL167">
        <v>-18.760000229999999</v>
      </c>
      <c r="EM167">
        <v>48</v>
      </c>
      <c r="EN167">
        <v>47</v>
      </c>
      <c r="EO167">
        <v>676.00000039999998</v>
      </c>
      <c r="EP167" t="s">
        <v>3250</v>
      </c>
      <c r="EQ167" t="s">
        <v>3249</v>
      </c>
      <c r="ER167" t="s">
        <v>3248</v>
      </c>
      <c r="ES167" t="s">
        <v>3240</v>
      </c>
      <c r="EW167" t="s">
        <v>3240</v>
      </c>
      <c r="EY167">
        <v>5.58</v>
      </c>
      <c r="EZ167">
        <v>2.37</v>
      </c>
      <c r="FA167">
        <v>7.95</v>
      </c>
      <c r="FB167">
        <v>443.99740000000003</v>
      </c>
      <c r="FC167">
        <v>7.1485988699999998</v>
      </c>
    </row>
    <row r="168" spans="1:159">
      <c r="A168">
        <v>167</v>
      </c>
      <c r="B168" t="s">
        <v>675</v>
      </c>
      <c r="C168" t="s">
        <v>642</v>
      </c>
      <c r="D168" t="s">
        <v>153</v>
      </c>
      <c r="E168" t="s">
        <v>537</v>
      </c>
      <c r="G168">
        <v>5.7258967900000002</v>
      </c>
      <c r="H168">
        <v>0.77563523000000001</v>
      </c>
      <c r="I168">
        <v>2.37946838</v>
      </c>
      <c r="J168">
        <v>0.98990376999999996</v>
      </c>
      <c r="K168">
        <v>0.96725956999999996</v>
      </c>
      <c r="L168">
        <v>10.838163700000001</v>
      </c>
      <c r="M168">
        <v>7.1624199E-2</v>
      </c>
      <c r="N168">
        <v>1.6605365E-2</v>
      </c>
      <c r="O168">
        <v>2.1513249999999999E-3</v>
      </c>
      <c r="P168">
        <v>1.9377609E-2</v>
      </c>
      <c r="Q168">
        <v>0.26197921600000001</v>
      </c>
      <c r="R168">
        <v>0.35942745100000001</v>
      </c>
      <c r="S168">
        <v>2.3227310000000002E-3</v>
      </c>
      <c r="T168">
        <v>4.7283537E-2</v>
      </c>
      <c r="U168" s="1">
        <v>5.77E-5</v>
      </c>
      <c r="V168">
        <v>2.7498213969999998</v>
      </c>
      <c r="W168">
        <v>0.124834906</v>
      </c>
      <c r="X168">
        <v>0.58850866599999996</v>
      </c>
      <c r="Y168">
        <v>0.85270627200000004</v>
      </c>
      <c r="Z168">
        <v>5.8425124000000002E-2</v>
      </c>
      <c r="AA168">
        <v>4.7076041289999999</v>
      </c>
      <c r="AB168">
        <v>0.702127206</v>
      </c>
      <c r="AC168">
        <v>1.1412889310000001</v>
      </c>
      <c r="AD168">
        <v>1.068171202</v>
      </c>
      <c r="AE168">
        <v>64.534766219999995</v>
      </c>
      <c r="AF168" t="s">
        <v>675</v>
      </c>
      <c r="AG168" t="s">
        <v>156</v>
      </c>
      <c r="AH168" t="s">
        <v>676</v>
      </c>
      <c r="AI168" s="4" t="s">
        <v>3418</v>
      </c>
      <c r="AJ168">
        <v>10.689993660000001</v>
      </c>
      <c r="AK168">
        <v>0.39460822400000001</v>
      </c>
      <c r="AL168">
        <v>160.5481709</v>
      </c>
      <c r="AM168">
        <v>5761.4615229999999</v>
      </c>
      <c r="AN168">
        <v>1512.851856</v>
      </c>
      <c r="AO168">
        <v>25461.674459999998</v>
      </c>
      <c r="AP168">
        <v>2.6599345699999999</v>
      </c>
      <c r="AQ168">
        <v>725.75864309999997</v>
      </c>
      <c r="AR168">
        <v>23.957187099999999</v>
      </c>
      <c r="AS168">
        <v>23.930851610000001</v>
      </c>
      <c r="AT168">
        <v>297.92247090000001</v>
      </c>
      <c r="AU168">
        <v>16682.653460000001</v>
      </c>
      <c r="AV168">
        <v>6.5977097789999997</v>
      </c>
      <c r="AW168">
        <v>18.13750113</v>
      </c>
      <c r="AX168">
        <v>22.946629690000002</v>
      </c>
      <c r="AY168">
        <v>44.471240309999999</v>
      </c>
      <c r="AZ168">
        <v>4.0174320259999998</v>
      </c>
      <c r="BA168">
        <v>1.3547561340000001</v>
      </c>
      <c r="BB168">
        <v>1.1392749170000001</v>
      </c>
      <c r="BC168">
        <v>15.15185973</v>
      </c>
      <c r="BD168">
        <v>67.143855880000004</v>
      </c>
      <c r="BE168">
        <v>8.5287238609999996</v>
      </c>
      <c r="BF168">
        <v>5.9257307380000004</v>
      </c>
      <c r="BG168">
        <v>1.4535858079999999</v>
      </c>
      <c r="BH168">
        <v>0.38673293600000003</v>
      </c>
      <c r="BI168">
        <v>0.23301671299999999</v>
      </c>
      <c r="BJ168">
        <v>4.1807680149999999</v>
      </c>
      <c r="BK168">
        <v>0.56982764600000002</v>
      </c>
      <c r="BL168">
        <v>2.6006267099999998</v>
      </c>
      <c r="BM168">
        <v>74.984790009999998</v>
      </c>
      <c r="BN168">
        <v>19.33576583</v>
      </c>
      <c r="BO168">
        <v>39.68141576</v>
      </c>
      <c r="BP168">
        <v>4.6468965349999998</v>
      </c>
      <c r="BQ168">
        <v>17.52314887</v>
      </c>
      <c r="BR168">
        <v>3.3423323819999999</v>
      </c>
      <c r="BS168">
        <v>0.60227754899999997</v>
      </c>
      <c r="BT168">
        <v>3.0479310499999999</v>
      </c>
      <c r="BU168">
        <v>0.38271058200000002</v>
      </c>
      <c r="BV168">
        <v>1.939775818</v>
      </c>
      <c r="BW168">
        <v>0.34258323000000002</v>
      </c>
      <c r="BX168">
        <v>0.88497470499999997</v>
      </c>
      <c r="BY168">
        <v>0.72509488</v>
      </c>
      <c r="BZ168">
        <v>0.19056339</v>
      </c>
      <c r="CA168">
        <v>10.2012394</v>
      </c>
      <c r="CB168">
        <v>5.6709244529999996</v>
      </c>
      <c r="CC168">
        <v>76.23</v>
      </c>
      <c r="CD168">
        <v>6.5928796900000002</v>
      </c>
      <c r="CE168">
        <v>104.6</v>
      </c>
      <c r="CF168">
        <v>8.3800000000000008</v>
      </c>
      <c r="CG168">
        <v>166.7</v>
      </c>
      <c r="CH168" t="s">
        <v>677</v>
      </c>
      <c r="CI168">
        <v>1.9667940989999999</v>
      </c>
      <c r="CJ168">
        <v>0.33913970999999998</v>
      </c>
      <c r="CK168">
        <v>3117.5518910000001</v>
      </c>
      <c r="CL168">
        <v>5163.1789269999999</v>
      </c>
      <c r="CM168">
        <v>14825.486569999999</v>
      </c>
      <c r="CN168">
        <v>4333.5441860000001</v>
      </c>
      <c r="CO168">
        <v>0.287027439</v>
      </c>
      <c r="CP168">
        <v>11.5471691</v>
      </c>
      <c r="CQ168">
        <v>2.4106189929999999</v>
      </c>
      <c r="CR168">
        <v>4.1305443249999998</v>
      </c>
      <c r="CS168">
        <v>45.885936389999998</v>
      </c>
      <c r="CT168">
        <v>962.01373669999998</v>
      </c>
      <c r="CU168">
        <v>0.94616478900000001</v>
      </c>
      <c r="CV168">
        <v>2.4509793339999999</v>
      </c>
      <c r="CW168">
        <v>13.007146909999999</v>
      </c>
      <c r="CX168">
        <v>17.419539180000001</v>
      </c>
      <c r="CY168">
        <v>0.39734394099999998</v>
      </c>
      <c r="CZ168">
        <v>0.225844451</v>
      </c>
      <c r="DA168">
        <v>0.82698475000000005</v>
      </c>
      <c r="DB168">
        <v>9.5932873599999997</v>
      </c>
      <c r="DC168">
        <v>63.02244846</v>
      </c>
      <c r="DD168">
        <v>0.56749786499999999</v>
      </c>
      <c r="DE168">
        <v>0.82692413899999995</v>
      </c>
      <c r="DF168">
        <v>2.0312302469999999</v>
      </c>
      <c r="DG168">
        <v>2.877363677</v>
      </c>
      <c r="DH168">
        <v>0.288410473</v>
      </c>
      <c r="DI168">
        <v>2.1012371010000002</v>
      </c>
      <c r="DJ168">
        <v>0.31183939500000002</v>
      </c>
      <c r="DK168">
        <v>0.26649462299999999</v>
      </c>
      <c r="DL168">
        <v>38.677246050000001</v>
      </c>
      <c r="DM168">
        <v>0.88929179700000005</v>
      </c>
      <c r="DN168">
        <v>1.5898264879999999</v>
      </c>
      <c r="DO168">
        <v>0.40269975299999999</v>
      </c>
      <c r="DP168">
        <v>0.82446773799999995</v>
      </c>
      <c r="DQ168">
        <v>0.35173358199999999</v>
      </c>
      <c r="DR168">
        <v>0.28497217400000002</v>
      </c>
      <c r="DS168">
        <v>0.36178178999999999</v>
      </c>
      <c r="DT168">
        <v>0.27193969800000001</v>
      </c>
      <c r="DU168">
        <v>0.31936177599999999</v>
      </c>
      <c r="DV168">
        <v>0.26878461799999998</v>
      </c>
      <c r="DW168">
        <v>0.28579097399999998</v>
      </c>
      <c r="DX168">
        <v>0.27545293399999998</v>
      </c>
      <c r="DY168">
        <v>0.29691254900000003</v>
      </c>
      <c r="DZ168">
        <v>0.993518542</v>
      </c>
      <c r="EA168">
        <v>0.35755113999999999</v>
      </c>
      <c r="EB168">
        <v>115.6869444</v>
      </c>
      <c r="EC168">
        <v>35.666666669999998</v>
      </c>
      <c r="ED168">
        <v>0.39455598600000003</v>
      </c>
      <c r="EE168">
        <v>5037.1000979999999</v>
      </c>
      <c r="EF168">
        <v>3558.6000979999999</v>
      </c>
      <c r="EG168">
        <v>854.40002440000001</v>
      </c>
      <c r="EH168">
        <v>0.48116800199999998</v>
      </c>
      <c r="EI168">
        <v>-1.2000000479999999</v>
      </c>
      <c r="EJ168">
        <v>26.799999239999998</v>
      </c>
      <c r="EK168">
        <v>41.27999878</v>
      </c>
      <c r="EL168">
        <v>-18.760000229999999</v>
      </c>
      <c r="EM168">
        <v>48</v>
      </c>
      <c r="EN168">
        <v>47</v>
      </c>
      <c r="EO168">
        <v>676.00000039999998</v>
      </c>
      <c r="EP168" t="s">
        <v>3250</v>
      </c>
      <c r="EQ168" t="s">
        <v>3249</v>
      </c>
      <c r="ER168" t="s">
        <v>3248</v>
      </c>
      <c r="ES168" t="s">
        <v>3240</v>
      </c>
      <c r="EW168" t="s">
        <v>3240</v>
      </c>
      <c r="EY168">
        <v>8.4600000000000009</v>
      </c>
      <c r="EZ168">
        <v>3.24</v>
      </c>
      <c r="FA168">
        <v>11.7</v>
      </c>
      <c r="FB168">
        <v>438.74599999999998</v>
      </c>
      <c r="FC168">
        <v>10.62587961</v>
      </c>
    </row>
    <row r="169" spans="1:159">
      <c r="A169">
        <v>168</v>
      </c>
      <c r="B169" t="s">
        <v>678</v>
      </c>
      <c r="C169" t="s">
        <v>679</v>
      </c>
      <c r="D169" t="s">
        <v>680</v>
      </c>
      <c r="E169" t="s">
        <v>681</v>
      </c>
      <c r="G169">
        <v>0.13916920999999999</v>
      </c>
      <c r="H169">
        <v>8.77234E-3</v>
      </c>
      <c r="I169">
        <v>0.55526432999999997</v>
      </c>
      <c r="J169">
        <v>0.12140781</v>
      </c>
      <c r="K169">
        <v>3.5522919999999999E-2</v>
      </c>
      <c r="L169">
        <v>0.86013660999999997</v>
      </c>
      <c r="M169">
        <v>5.2460503999999998E-2</v>
      </c>
      <c r="N169">
        <v>1.1574786E-2</v>
      </c>
      <c r="O169">
        <v>7.7117500000000003E-4</v>
      </c>
      <c r="P169">
        <v>1.6078433999999999E-2</v>
      </c>
      <c r="Q169">
        <v>4.8083355000000001E-2</v>
      </c>
      <c r="R169">
        <v>0.38523942900000002</v>
      </c>
      <c r="S169">
        <v>6.7803700000000004E-4</v>
      </c>
      <c r="T169">
        <v>3.8603404000000001E-2</v>
      </c>
      <c r="U169">
        <v>1.9254799999999999E-4</v>
      </c>
      <c r="V169">
        <v>2.3339044690000001</v>
      </c>
      <c r="W169">
        <v>3.9115703000000002E-2</v>
      </c>
      <c r="X169">
        <v>0.33091784600000002</v>
      </c>
      <c r="Y169">
        <v>0.257065192</v>
      </c>
      <c r="Z169">
        <v>3.4319821E-2</v>
      </c>
      <c r="AA169">
        <v>1.3388978359999999</v>
      </c>
      <c r="AB169">
        <v>0.55673879900000001</v>
      </c>
      <c r="AC169">
        <v>1.0404855529999999</v>
      </c>
      <c r="AD169">
        <v>0.91429731400000003</v>
      </c>
      <c r="AE169">
        <v>73.495808179999997</v>
      </c>
      <c r="AF169" t="s">
        <v>678</v>
      </c>
      <c r="AG169" t="s">
        <v>156</v>
      </c>
      <c r="AH169" t="s">
        <v>682</v>
      </c>
      <c r="AI169" s="4" t="s">
        <v>3420</v>
      </c>
      <c r="AJ169">
        <v>31.265000000000001</v>
      </c>
      <c r="AK169">
        <v>1.1005</v>
      </c>
      <c r="AL169">
        <v>466.73050000000001</v>
      </c>
      <c r="AM169">
        <v>7125</v>
      </c>
      <c r="AN169">
        <v>3074</v>
      </c>
      <c r="AO169">
        <v>4905.5</v>
      </c>
      <c r="AP169">
        <v>7.9154999999999998</v>
      </c>
      <c r="AQ169">
        <v>1474</v>
      </c>
      <c r="AR169">
        <v>65.991</v>
      </c>
      <c r="AS169">
        <v>44.206499999999998</v>
      </c>
      <c r="AT169">
        <v>468</v>
      </c>
      <c r="AU169">
        <v>25910.5</v>
      </c>
      <c r="AV169">
        <v>10.939500000000001</v>
      </c>
      <c r="AW169">
        <v>24.3185</v>
      </c>
      <c r="AX169">
        <v>20.131</v>
      </c>
      <c r="AY169">
        <v>58.42</v>
      </c>
      <c r="AZ169">
        <v>13.583500000000001</v>
      </c>
      <c r="BA169">
        <v>4.2009999999999996</v>
      </c>
      <c r="BB169">
        <v>7.5190000000000001</v>
      </c>
      <c r="BC169">
        <v>40.601500000000001</v>
      </c>
      <c r="BD169">
        <v>30.143000000000001</v>
      </c>
      <c r="BE169">
        <v>13.4435</v>
      </c>
      <c r="BF169">
        <v>7.1070000000000002</v>
      </c>
      <c r="BG169">
        <v>4.9485000000000001</v>
      </c>
      <c r="BH169">
        <v>0.71950000000000003</v>
      </c>
      <c r="BI169">
        <v>0.19700000000000001</v>
      </c>
      <c r="BJ169">
        <v>2.9209999999999998</v>
      </c>
      <c r="BK169">
        <v>0.2475</v>
      </c>
      <c r="BL169">
        <v>2.8860000000000001</v>
      </c>
      <c r="BM169">
        <v>126.1785</v>
      </c>
      <c r="BN169">
        <v>27.03</v>
      </c>
      <c r="BO169">
        <v>56.963999999999999</v>
      </c>
      <c r="BP169">
        <v>6.2169999999999996</v>
      </c>
      <c r="BQ169">
        <v>23.953499999999998</v>
      </c>
      <c r="BR169">
        <v>4.4109999999999996</v>
      </c>
      <c r="BS169">
        <v>0.73499999999999999</v>
      </c>
      <c r="BT169">
        <v>3.6440000000000001</v>
      </c>
      <c r="BU169">
        <v>0.45300000000000001</v>
      </c>
      <c r="BV169">
        <v>2.5754999999999999</v>
      </c>
      <c r="BW169">
        <v>0.44650000000000001</v>
      </c>
      <c r="BX169">
        <v>1.2715000000000001</v>
      </c>
      <c r="BY169">
        <v>1.056</v>
      </c>
      <c r="BZ169">
        <v>0.14599999999999999</v>
      </c>
      <c r="CA169">
        <v>10.782</v>
      </c>
      <c r="CB169">
        <v>7.09</v>
      </c>
      <c r="CC169">
        <v>115.5</v>
      </c>
      <c r="CD169">
        <v>34.479999999999997</v>
      </c>
      <c r="CE169">
        <v>72.319999999999993</v>
      </c>
      <c r="CF169">
        <v>7.35</v>
      </c>
      <c r="CG169">
        <v>59.3</v>
      </c>
      <c r="CH169" t="s">
        <v>683</v>
      </c>
      <c r="CI169">
        <v>1.315856777</v>
      </c>
      <c r="CJ169">
        <v>4.2382000000000003E-2</v>
      </c>
      <c r="CK169">
        <v>1124.038</v>
      </c>
      <c r="CL169">
        <v>5488</v>
      </c>
      <c r="CM169">
        <v>13086</v>
      </c>
      <c r="CN169">
        <v>2376</v>
      </c>
      <c r="CO169">
        <v>0.180672</v>
      </c>
      <c r="CP169">
        <v>34.702779999999997</v>
      </c>
      <c r="CQ169">
        <v>2.1439530000000002</v>
      </c>
      <c r="CR169">
        <v>1.464925</v>
      </c>
      <c r="CS169">
        <v>44.610520000000001</v>
      </c>
      <c r="CT169">
        <v>470</v>
      </c>
      <c r="CU169">
        <v>0.61399300000000001</v>
      </c>
      <c r="CV169">
        <v>2.289733</v>
      </c>
      <c r="CW169">
        <v>6.6041290000000004</v>
      </c>
      <c r="CX169">
        <v>22.567769999999999</v>
      </c>
      <c r="CY169">
        <v>0.367921</v>
      </c>
      <c r="CZ169">
        <v>0.174461</v>
      </c>
      <c r="DA169">
        <v>0.225795</v>
      </c>
      <c r="DB169">
        <v>5.9592619999999998</v>
      </c>
      <c r="DC169">
        <v>20.504200000000001</v>
      </c>
      <c r="DD169">
        <v>0.42747499999999999</v>
      </c>
      <c r="DE169">
        <v>0.29283900000000002</v>
      </c>
      <c r="DF169">
        <v>6.4120999999999997E-2</v>
      </c>
      <c r="DG169">
        <v>0.235842</v>
      </c>
      <c r="DH169">
        <v>4.9872E-2</v>
      </c>
      <c r="DI169">
        <v>3.2883000000000003E-2</v>
      </c>
      <c r="DJ169">
        <v>2.5575000000000001E-2</v>
      </c>
      <c r="DK169">
        <v>6.8871000000000002E-2</v>
      </c>
      <c r="DL169">
        <v>46.388930000000002</v>
      </c>
      <c r="DM169">
        <v>0.65509700000000004</v>
      </c>
      <c r="DN169">
        <v>0.97588600000000003</v>
      </c>
      <c r="DO169">
        <v>0.13847300000000001</v>
      </c>
      <c r="DP169">
        <v>0.54055500000000001</v>
      </c>
      <c r="DQ169">
        <v>9.7186999999999996E-2</v>
      </c>
      <c r="DR169">
        <v>1.6989000000000001E-2</v>
      </c>
      <c r="DS169">
        <v>8.0197000000000004E-2</v>
      </c>
      <c r="DT169">
        <v>9.3170000000000006E-3</v>
      </c>
      <c r="DU169">
        <v>5.042E-2</v>
      </c>
      <c r="DV169">
        <v>9.3170000000000006E-3</v>
      </c>
      <c r="DW169">
        <v>2.4662E-2</v>
      </c>
      <c r="DX169">
        <v>1.8815999999999999E-2</v>
      </c>
      <c r="DY169">
        <v>7.3070000000000001E-3</v>
      </c>
      <c r="DZ169">
        <v>0.21994900000000001</v>
      </c>
      <c r="EA169">
        <v>7.1793999999999997E-2</v>
      </c>
      <c r="EB169">
        <v>114.430339</v>
      </c>
      <c r="EC169">
        <v>38.339387000000002</v>
      </c>
      <c r="ED169">
        <v>0.44693297100000001</v>
      </c>
      <c r="EE169">
        <v>4889.1000979999999</v>
      </c>
      <c r="EF169">
        <v>3489.6999510000001</v>
      </c>
      <c r="EG169">
        <v>844.59997559999999</v>
      </c>
      <c r="EH169">
        <v>0.43671798699999997</v>
      </c>
      <c r="EI169">
        <v>-2.7999999519999998</v>
      </c>
      <c r="EJ169">
        <v>26.700000760000002</v>
      </c>
      <c r="EK169">
        <v>42.72000122</v>
      </c>
      <c r="EL169">
        <v>-20.219999309999999</v>
      </c>
      <c r="EM169">
        <v>108</v>
      </c>
      <c r="EN169">
        <v>104</v>
      </c>
      <c r="EO169">
        <v>1029.671957</v>
      </c>
      <c r="EP169" t="s">
        <v>159</v>
      </c>
      <c r="EQ169" t="s">
        <v>227</v>
      </c>
      <c r="ER169" t="s">
        <v>684</v>
      </c>
      <c r="ES169" t="s">
        <v>3241</v>
      </c>
      <c r="EW169" t="s">
        <v>3241</v>
      </c>
      <c r="EY169" t="s">
        <v>540</v>
      </c>
      <c r="EZ169" t="s">
        <v>540</v>
      </c>
      <c r="FA169" t="s">
        <v>540</v>
      </c>
      <c r="FB169" t="s">
        <v>540</v>
      </c>
      <c r="FC169" t="s">
        <v>540</v>
      </c>
    </row>
    <row r="170" spans="1:159">
      <c r="A170">
        <v>169</v>
      </c>
      <c r="B170" t="s">
        <v>685</v>
      </c>
      <c r="C170" t="s">
        <v>679</v>
      </c>
      <c r="D170" t="s">
        <v>680</v>
      </c>
      <c r="E170" t="s">
        <v>681</v>
      </c>
      <c r="G170">
        <v>0.89061100000000004</v>
      </c>
      <c r="H170">
        <v>4.6134229999999998E-2</v>
      </c>
      <c r="I170">
        <v>0.81522238999999996</v>
      </c>
      <c r="J170">
        <v>0.43829952999999999</v>
      </c>
      <c r="K170">
        <v>0.34559487</v>
      </c>
      <c r="L170">
        <v>2.5358620100000002</v>
      </c>
      <c r="M170">
        <v>3.8513088000000001E-2</v>
      </c>
      <c r="N170">
        <v>1.3890245000000001E-2</v>
      </c>
      <c r="O170">
        <v>1.652894E-3</v>
      </c>
      <c r="P170">
        <v>1.7241517000000001E-2</v>
      </c>
      <c r="Q170">
        <v>0.13281923100000001</v>
      </c>
      <c r="R170">
        <v>0.44234372599999999</v>
      </c>
      <c r="S170">
        <v>8.4228600000000003E-4</v>
      </c>
      <c r="T170">
        <v>3.8396504999999997E-2</v>
      </c>
      <c r="U170" s="1">
        <v>5.77E-5</v>
      </c>
      <c r="V170">
        <v>1.591003352</v>
      </c>
      <c r="W170">
        <v>5.7022927000000001E-2</v>
      </c>
      <c r="X170">
        <v>0.480252868</v>
      </c>
      <c r="Y170">
        <v>0.49873140900000001</v>
      </c>
      <c r="Z170">
        <v>2.3300781999999999E-2</v>
      </c>
      <c r="AA170">
        <v>0.463175475</v>
      </c>
      <c r="AB170">
        <v>0.389714791</v>
      </c>
      <c r="AC170">
        <v>1.011138621</v>
      </c>
      <c r="AD170">
        <v>1.026514726</v>
      </c>
      <c r="AE170">
        <v>81.024833340000001</v>
      </c>
      <c r="AF170" t="s">
        <v>685</v>
      </c>
      <c r="AG170" t="s">
        <v>156</v>
      </c>
      <c r="AH170" t="s">
        <v>686</v>
      </c>
      <c r="AI170" s="4" t="s">
        <v>3420</v>
      </c>
      <c r="AJ170">
        <v>28.21</v>
      </c>
      <c r="AK170">
        <v>1.286</v>
      </c>
      <c r="AL170">
        <v>607.56550000000004</v>
      </c>
      <c r="AM170">
        <v>7031</v>
      </c>
      <c r="AN170">
        <v>3851.5</v>
      </c>
      <c r="AO170">
        <v>4948</v>
      </c>
      <c r="AP170">
        <v>8.4604999999999997</v>
      </c>
      <c r="AQ170">
        <v>1509</v>
      </c>
      <c r="AR170">
        <v>66.450500000000005</v>
      </c>
      <c r="AS170">
        <v>46.668500000000002</v>
      </c>
      <c r="AT170">
        <v>442</v>
      </c>
      <c r="AU170">
        <v>25208</v>
      </c>
      <c r="AV170">
        <v>10.935499999999999</v>
      </c>
      <c r="AW170">
        <v>24.196000000000002</v>
      </c>
      <c r="AX170">
        <v>17.657</v>
      </c>
      <c r="AY170">
        <v>64.972999999999999</v>
      </c>
      <c r="AZ170">
        <v>14.3825</v>
      </c>
      <c r="BA170">
        <v>4.3280000000000003</v>
      </c>
      <c r="BB170">
        <v>7.3375000000000004</v>
      </c>
      <c r="BC170">
        <v>45.848500000000001</v>
      </c>
      <c r="BD170">
        <v>32.256</v>
      </c>
      <c r="BE170">
        <v>13.830500000000001</v>
      </c>
      <c r="BF170">
        <v>9.1850000000000005</v>
      </c>
      <c r="BG170">
        <v>3.9095</v>
      </c>
      <c r="BH170">
        <v>0.61399999999999999</v>
      </c>
      <c r="BI170">
        <v>0.17249999999999999</v>
      </c>
      <c r="BJ170">
        <v>2.9805000000000001</v>
      </c>
      <c r="BK170">
        <v>0.48349999999999999</v>
      </c>
      <c r="BL170">
        <v>2.9140000000000001</v>
      </c>
      <c r="BM170">
        <v>134.9025</v>
      </c>
      <c r="BN170">
        <v>28.202000000000002</v>
      </c>
      <c r="BO170">
        <v>59.343499999999999</v>
      </c>
      <c r="BP170">
        <v>6.5285000000000002</v>
      </c>
      <c r="BQ170">
        <v>25.038</v>
      </c>
      <c r="BR170">
        <v>4.6029999999999998</v>
      </c>
      <c r="BS170">
        <v>0.77</v>
      </c>
      <c r="BT170">
        <v>3.6915</v>
      </c>
      <c r="BU170">
        <v>0.46400000000000002</v>
      </c>
      <c r="BV170">
        <v>2.6604999999999999</v>
      </c>
      <c r="BW170">
        <v>0.46700000000000003</v>
      </c>
      <c r="BX170">
        <v>1.3365</v>
      </c>
      <c r="BY170">
        <v>1.1365000000000001</v>
      </c>
      <c r="BZ170">
        <v>0.27900000000000003</v>
      </c>
      <c r="CA170">
        <v>9.9459999999999997</v>
      </c>
      <c r="CB170">
        <v>6.8739999999999997</v>
      </c>
      <c r="CC170">
        <v>140.13999999999999</v>
      </c>
      <c r="CD170">
        <v>51.86</v>
      </c>
      <c r="CE170">
        <v>139.27000000000001</v>
      </c>
      <c r="CF170">
        <v>6.2</v>
      </c>
      <c r="CG170">
        <v>64.599999999999994</v>
      </c>
      <c r="CH170" t="s">
        <v>687</v>
      </c>
      <c r="CI170">
        <v>2.0940107270000001</v>
      </c>
      <c r="CJ170">
        <v>7.2855000000000003E-2</v>
      </c>
      <c r="CK170">
        <v>740.70659999999998</v>
      </c>
      <c r="CL170">
        <v>6186</v>
      </c>
      <c r="CM170">
        <v>13189</v>
      </c>
      <c r="CN170">
        <v>2043</v>
      </c>
      <c r="CO170">
        <v>0.235846</v>
      </c>
      <c r="CP170">
        <v>54.291420000000002</v>
      </c>
      <c r="CQ170">
        <v>3.228844</v>
      </c>
      <c r="CR170">
        <v>2.136174</v>
      </c>
      <c r="CS170">
        <v>90.93862</v>
      </c>
      <c r="CT170">
        <v>695</v>
      </c>
      <c r="CU170">
        <v>1.042759</v>
      </c>
      <c r="CV170">
        <v>3.5038740000000002</v>
      </c>
      <c r="CW170">
        <v>7.5911799999999996</v>
      </c>
      <c r="CX170">
        <v>29.147500000000001</v>
      </c>
      <c r="CY170">
        <v>0.54469599999999996</v>
      </c>
      <c r="CZ170">
        <v>0.22511900000000001</v>
      </c>
      <c r="DA170">
        <v>0.34684100000000001</v>
      </c>
      <c r="DB170">
        <v>9.7185640000000006</v>
      </c>
      <c r="DC170">
        <v>19.911200000000001</v>
      </c>
      <c r="DD170">
        <v>0.621722</v>
      </c>
      <c r="DE170">
        <v>0.28188299999999999</v>
      </c>
      <c r="DF170">
        <v>0.106228</v>
      </c>
      <c r="DG170">
        <v>0.21737200000000001</v>
      </c>
      <c r="DH170">
        <v>0.108462</v>
      </c>
      <c r="DI170">
        <v>2.5625999999999999E-2</v>
      </c>
      <c r="DJ170">
        <v>2.3838000000000002E-2</v>
      </c>
      <c r="DK170">
        <v>0.11054799999999999</v>
      </c>
      <c r="DL170">
        <v>48.887369999999997</v>
      </c>
      <c r="DM170">
        <v>0.99687099999999995</v>
      </c>
      <c r="DN170">
        <v>1.5177290000000001</v>
      </c>
      <c r="DO170">
        <v>0.19606699999999999</v>
      </c>
      <c r="DP170">
        <v>0.756853</v>
      </c>
      <c r="DQ170">
        <v>0.13289599999999999</v>
      </c>
      <c r="DR170">
        <v>2.2497E-2</v>
      </c>
      <c r="DS170">
        <v>0.112485</v>
      </c>
      <c r="DT170">
        <v>1.2813E-2</v>
      </c>
      <c r="DU170">
        <v>6.9577E-2</v>
      </c>
      <c r="DV170">
        <v>1.2515E-2</v>
      </c>
      <c r="DW170">
        <v>3.3671E-2</v>
      </c>
      <c r="DX170">
        <v>2.503E-2</v>
      </c>
      <c r="DY170">
        <v>5.9589999999999999E-3</v>
      </c>
      <c r="DZ170">
        <v>0.27011299999999999</v>
      </c>
      <c r="EA170">
        <v>8.4922999999999998E-2</v>
      </c>
      <c r="EB170">
        <v>114.430339</v>
      </c>
      <c r="EC170">
        <v>38.339387000000002</v>
      </c>
      <c r="ED170">
        <v>0.44693297100000001</v>
      </c>
      <c r="EE170">
        <v>4889.1000979999999</v>
      </c>
      <c r="EF170">
        <v>3489.6999510000001</v>
      </c>
      <c r="EG170">
        <v>844.59997559999999</v>
      </c>
      <c r="EH170">
        <v>0.43671798699999997</v>
      </c>
      <c r="EI170">
        <v>-2.7999999519999998</v>
      </c>
      <c r="EJ170">
        <v>26.700000760000002</v>
      </c>
      <c r="EK170">
        <v>42.72000122</v>
      </c>
      <c r="EL170">
        <v>-20.219999309999999</v>
      </c>
      <c r="EM170">
        <v>108</v>
      </c>
      <c r="EN170">
        <v>104</v>
      </c>
      <c r="EO170">
        <v>1029.671957</v>
      </c>
      <c r="EP170" t="s">
        <v>159</v>
      </c>
      <c r="EQ170" t="s">
        <v>227</v>
      </c>
      <c r="ER170" t="s">
        <v>684</v>
      </c>
      <c r="ES170" t="s">
        <v>3241</v>
      </c>
      <c r="EW170" t="s">
        <v>3241</v>
      </c>
      <c r="EY170" t="s">
        <v>540</v>
      </c>
      <c r="EZ170" t="s">
        <v>540</v>
      </c>
      <c r="FA170" t="s">
        <v>540</v>
      </c>
      <c r="FB170" t="s">
        <v>540</v>
      </c>
      <c r="FC170" t="s">
        <v>540</v>
      </c>
    </row>
    <row r="171" spans="1:159">
      <c r="A171">
        <v>170</v>
      </c>
      <c r="B171" t="s">
        <v>688</v>
      </c>
      <c r="C171" t="s">
        <v>679</v>
      </c>
      <c r="D171" t="s">
        <v>680</v>
      </c>
      <c r="E171" t="s">
        <v>681</v>
      </c>
      <c r="G171">
        <v>0.19667301000000001</v>
      </c>
      <c r="H171">
        <v>1.5894479999999999E-2</v>
      </c>
      <c r="I171">
        <v>0.40871452000000003</v>
      </c>
      <c r="J171">
        <v>0.13767291000000001</v>
      </c>
      <c r="K171">
        <v>5.3641750000000002E-2</v>
      </c>
      <c r="L171">
        <v>0.81259665999999997</v>
      </c>
      <c r="M171">
        <v>3.7576218000000002E-2</v>
      </c>
      <c r="N171">
        <v>1.8049934E-2</v>
      </c>
      <c r="O171">
        <v>2.0642619999999999E-3</v>
      </c>
      <c r="P171">
        <v>1.7658990999999999E-2</v>
      </c>
      <c r="Q171">
        <v>0.10885325799999999</v>
      </c>
      <c r="R171">
        <v>0.38755356800000001</v>
      </c>
      <c r="S171">
        <v>3.6185500000000001E-4</v>
      </c>
      <c r="T171">
        <v>3.7776372000000003E-2</v>
      </c>
      <c r="U171">
        <v>2.03038E-4</v>
      </c>
      <c r="V171">
        <v>1.1044264669999999</v>
      </c>
      <c r="W171">
        <v>4.7940100999999999E-2</v>
      </c>
      <c r="X171">
        <v>0.35224441200000001</v>
      </c>
      <c r="Y171">
        <v>0.40417164799999999</v>
      </c>
      <c r="Z171">
        <v>7.9736389999999994E-3</v>
      </c>
      <c r="AA171">
        <v>0.44374644499999999</v>
      </c>
      <c r="AB171">
        <v>0.26447413199999997</v>
      </c>
      <c r="AC171">
        <v>0.97330179999999999</v>
      </c>
      <c r="AD171">
        <v>0.57991998300000003</v>
      </c>
      <c r="AE171">
        <v>60.838832850000003</v>
      </c>
      <c r="AF171" t="s">
        <v>688</v>
      </c>
      <c r="AG171" t="s">
        <v>156</v>
      </c>
      <c r="AH171" t="s">
        <v>689</v>
      </c>
      <c r="AI171" s="4" t="s">
        <v>3420</v>
      </c>
      <c r="AJ171">
        <v>29.555</v>
      </c>
      <c r="AK171">
        <v>1.0605</v>
      </c>
      <c r="AL171">
        <v>519.18349999999998</v>
      </c>
      <c r="AM171">
        <v>7660</v>
      </c>
      <c r="AN171">
        <v>3817.5</v>
      </c>
      <c r="AO171">
        <v>5542.5</v>
      </c>
      <c r="AP171">
        <v>7.8540000000000001</v>
      </c>
      <c r="AQ171">
        <v>1529.5</v>
      </c>
      <c r="AR171">
        <v>62.448</v>
      </c>
      <c r="AS171">
        <v>44.203499999999998</v>
      </c>
      <c r="AT171">
        <v>492</v>
      </c>
      <c r="AU171">
        <v>26450.5</v>
      </c>
      <c r="AV171">
        <v>10.593500000000001</v>
      </c>
      <c r="AW171">
        <v>24.733000000000001</v>
      </c>
      <c r="AX171">
        <v>17.948</v>
      </c>
      <c r="AY171">
        <v>62.604999999999997</v>
      </c>
      <c r="AZ171">
        <v>13.869</v>
      </c>
      <c r="BA171">
        <v>4.1079999999999997</v>
      </c>
      <c r="BB171">
        <v>7.4089999999999998</v>
      </c>
      <c r="BC171">
        <v>43.383499999999998</v>
      </c>
      <c r="BD171">
        <v>34.618000000000002</v>
      </c>
      <c r="BE171">
        <v>13.204000000000001</v>
      </c>
      <c r="BF171">
        <v>8.7345000000000006</v>
      </c>
      <c r="BG171">
        <v>4.8129999999999997</v>
      </c>
      <c r="BH171">
        <v>0.62350000000000005</v>
      </c>
      <c r="BI171">
        <v>0.18149999999999999</v>
      </c>
      <c r="BJ171">
        <v>2.8294999999999999</v>
      </c>
      <c r="BK171">
        <v>0.215</v>
      </c>
      <c r="BL171">
        <v>2.9590000000000001</v>
      </c>
      <c r="BM171">
        <v>131.33850000000001</v>
      </c>
      <c r="BN171">
        <v>29.748999999999999</v>
      </c>
      <c r="BO171">
        <v>65.201999999999998</v>
      </c>
      <c r="BP171">
        <v>6.8094999999999999</v>
      </c>
      <c r="BQ171">
        <v>25.976500000000001</v>
      </c>
      <c r="BR171">
        <v>4.6355000000000004</v>
      </c>
      <c r="BS171">
        <v>0.77400000000000002</v>
      </c>
      <c r="BT171">
        <v>3.6960000000000002</v>
      </c>
      <c r="BU171">
        <v>0.45750000000000002</v>
      </c>
      <c r="BV171">
        <v>2.556</v>
      </c>
      <c r="BW171">
        <v>0.44650000000000001</v>
      </c>
      <c r="BX171">
        <v>1.2749999999999999</v>
      </c>
      <c r="BY171">
        <v>1.0645</v>
      </c>
      <c r="BZ171">
        <v>0.2535</v>
      </c>
      <c r="CA171">
        <v>10.2325</v>
      </c>
      <c r="CB171">
        <v>9.8149999999999995</v>
      </c>
      <c r="CC171">
        <v>69.3</v>
      </c>
      <c r="CD171">
        <v>26.19</v>
      </c>
      <c r="CE171">
        <v>83.4</v>
      </c>
      <c r="CF171">
        <v>7.47</v>
      </c>
      <c r="CG171">
        <v>60.4</v>
      </c>
      <c r="CH171" t="s">
        <v>690</v>
      </c>
      <c r="CI171">
        <v>2.6763676840000001</v>
      </c>
      <c r="CJ171">
        <v>4.1667000000000003E-2</v>
      </c>
      <c r="CK171">
        <v>593.27099999999996</v>
      </c>
      <c r="CL171">
        <v>5011</v>
      </c>
      <c r="CM171">
        <v>8631</v>
      </c>
      <c r="CN171">
        <v>1857</v>
      </c>
      <c r="CO171">
        <v>0.13724600000000001</v>
      </c>
      <c r="CP171">
        <v>25.648060000000001</v>
      </c>
      <c r="CQ171">
        <v>1.613391</v>
      </c>
      <c r="CR171">
        <v>1.3478049999999999</v>
      </c>
      <c r="CS171">
        <v>76.540239999999997</v>
      </c>
      <c r="CT171">
        <v>440</v>
      </c>
      <c r="CU171">
        <v>0.663327</v>
      </c>
      <c r="CV171">
        <v>3.7628819999999998</v>
      </c>
      <c r="CW171">
        <v>4.9581739999999996</v>
      </c>
      <c r="CX171">
        <v>16.45468</v>
      </c>
      <c r="CY171">
        <v>0.34685100000000002</v>
      </c>
      <c r="CZ171">
        <v>0.166826</v>
      </c>
      <c r="DA171">
        <v>0.21024200000000001</v>
      </c>
      <c r="DB171">
        <v>5.2674940000000001</v>
      </c>
      <c r="DC171">
        <v>16.66778</v>
      </c>
      <c r="DD171">
        <v>0.44084000000000001</v>
      </c>
      <c r="DE171">
        <v>6.9337999999999997E-2</v>
      </c>
      <c r="DF171">
        <v>4.8981999999999998E-2</v>
      </c>
      <c r="DG171">
        <v>0.11863899999999999</v>
      </c>
      <c r="DH171">
        <v>8.5877999999999996E-2</v>
      </c>
      <c r="DI171">
        <v>9.7009999999999996E-3</v>
      </c>
      <c r="DJ171">
        <v>1.9243E-2</v>
      </c>
      <c r="DK171">
        <v>6.3613000000000003E-2</v>
      </c>
      <c r="DL171">
        <v>27.52195</v>
      </c>
      <c r="DM171">
        <v>0.68415999999999999</v>
      </c>
      <c r="DN171">
        <v>1.0066790000000001</v>
      </c>
      <c r="DO171">
        <v>0.13947200000000001</v>
      </c>
      <c r="DP171">
        <v>0.54643799999999998</v>
      </c>
      <c r="DQ171">
        <v>9.6214999999999995E-2</v>
      </c>
      <c r="DR171">
        <v>1.6220999999999999E-2</v>
      </c>
      <c r="DS171">
        <v>8.1902000000000003E-2</v>
      </c>
      <c r="DT171">
        <v>9.5420000000000001E-3</v>
      </c>
      <c r="DU171">
        <v>5.0890999999999999E-2</v>
      </c>
      <c r="DV171">
        <v>9.3830000000000007E-3</v>
      </c>
      <c r="DW171">
        <v>2.4968000000000001E-2</v>
      </c>
      <c r="DX171">
        <v>1.813E-2</v>
      </c>
      <c r="DY171">
        <v>1.1130000000000001E-3</v>
      </c>
      <c r="DZ171">
        <v>0.201654</v>
      </c>
      <c r="EA171">
        <v>5.7888000000000002E-2</v>
      </c>
      <c r="EB171">
        <v>114.430339</v>
      </c>
      <c r="EC171">
        <v>38.339387000000002</v>
      </c>
      <c r="ED171">
        <v>0.44693297100000001</v>
      </c>
      <c r="EE171">
        <v>4889.1000979999999</v>
      </c>
      <c r="EF171">
        <v>3489.6999510000001</v>
      </c>
      <c r="EG171">
        <v>844.59997559999999</v>
      </c>
      <c r="EH171">
        <v>0.43671798699999997</v>
      </c>
      <c r="EI171">
        <v>-2.7999999519999998</v>
      </c>
      <c r="EJ171">
        <v>26.700000760000002</v>
      </c>
      <c r="EK171">
        <v>42.72000122</v>
      </c>
      <c r="EL171">
        <v>-20.219999309999999</v>
      </c>
      <c r="EM171">
        <v>108</v>
      </c>
      <c r="EN171">
        <v>104</v>
      </c>
      <c r="EO171">
        <v>1029.671957</v>
      </c>
      <c r="EP171" t="s">
        <v>159</v>
      </c>
      <c r="EQ171" t="s">
        <v>227</v>
      </c>
      <c r="ER171" t="s">
        <v>684</v>
      </c>
      <c r="ES171" t="s">
        <v>3241</v>
      </c>
      <c r="EW171" t="s">
        <v>3241</v>
      </c>
      <c r="EY171" t="s">
        <v>540</v>
      </c>
      <c r="EZ171" t="s">
        <v>540</v>
      </c>
      <c r="FA171" t="s">
        <v>540</v>
      </c>
      <c r="FB171" t="s">
        <v>540</v>
      </c>
      <c r="FC171" t="s">
        <v>540</v>
      </c>
    </row>
    <row r="172" spans="1:159">
      <c r="A172">
        <v>171</v>
      </c>
      <c r="B172" t="s">
        <v>691</v>
      </c>
      <c r="C172" t="s">
        <v>679</v>
      </c>
      <c r="D172" t="s">
        <v>680</v>
      </c>
      <c r="E172" t="s">
        <v>681</v>
      </c>
      <c r="G172">
        <v>0.33338293000000002</v>
      </c>
      <c r="H172">
        <v>1.8900150000000001E-2</v>
      </c>
      <c r="I172">
        <v>0.54473073000000005</v>
      </c>
      <c r="J172">
        <v>0.16574736000000001</v>
      </c>
      <c r="K172">
        <v>0.13962594</v>
      </c>
      <c r="L172">
        <v>1.2023871100000001</v>
      </c>
      <c r="M172">
        <v>5.430347E-2</v>
      </c>
      <c r="N172">
        <v>2.3872773E-2</v>
      </c>
      <c r="O172">
        <v>6.46628E-4</v>
      </c>
      <c r="P172">
        <v>1.6977354E-2</v>
      </c>
      <c r="Q172">
        <v>9.4954843999999997E-2</v>
      </c>
      <c r="R172">
        <v>0.39866881999999998</v>
      </c>
      <c r="S172">
        <v>7.0112400000000002E-4</v>
      </c>
      <c r="T172">
        <v>4.0630267999999997E-2</v>
      </c>
      <c r="U172" s="1">
        <v>5.77E-5</v>
      </c>
      <c r="V172">
        <v>1.837537408</v>
      </c>
      <c r="W172">
        <v>4.9926511E-2</v>
      </c>
      <c r="X172">
        <v>0.43290567099999999</v>
      </c>
      <c r="Y172">
        <v>0.449882069</v>
      </c>
      <c r="Z172">
        <v>2.5354721E-2</v>
      </c>
      <c r="AA172">
        <v>0.91526195600000004</v>
      </c>
      <c r="AB172">
        <v>0.45658416699999999</v>
      </c>
      <c r="AC172">
        <v>0.97803643200000001</v>
      </c>
      <c r="AD172">
        <v>0.95322193399999999</v>
      </c>
      <c r="AE172">
        <v>76.863123529999996</v>
      </c>
      <c r="AF172" t="s">
        <v>691</v>
      </c>
      <c r="AG172" t="s">
        <v>156</v>
      </c>
      <c r="AH172" t="s">
        <v>692</v>
      </c>
      <c r="AI172" s="4" t="s">
        <v>3420</v>
      </c>
      <c r="AJ172">
        <v>31.4635</v>
      </c>
      <c r="AK172">
        <v>1.5934999999999999</v>
      </c>
      <c r="AL172">
        <v>589.2165</v>
      </c>
      <c r="AM172">
        <v>7253.5</v>
      </c>
      <c r="AN172">
        <v>3687</v>
      </c>
      <c r="AO172">
        <v>5315.5</v>
      </c>
      <c r="AP172">
        <v>8.6280000000000001</v>
      </c>
      <c r="AQ172">
        <v>1696.5</v>
      </c>
      <c r="AR172">
        <v>70.332499999999996</v>
      </c>
      <c r="AS172">
        <v>46.311999999999998</v>
      </c>
      <c r="AT172">
        <v>485</v>
      </c>
      <c r="AU172">
        <v>28877</v>
      </c>
      <c r="AV172">
        <v>11.420999999999999</v>
      </c>
      <c r="AW172">
        <v>24.873999999999999</v>
      </c>
      <c r="AX172">
        <v>18.616499999999998</v>
      </c>
      <c r="AY172">
        <v>62.494</v>
      </c>
      <c r="AZ172">
        <v>15.672000000000001</v>
      </c>
      <c r="BA172">
        <v>5.0185000000000004</v>
      </c>
      <c r="BB172">
        <v>7.665</v>
      </c>
      <c r="BC172">
        <v>44.1265</v>
      </c>
      <c r="BD172">
        <v>34.496499999999997</v>
      </c>
      <c r="BE172">
        <v>14.2415</v>
      </c>
      <c r="BF172">
        <v>9.9689999999999994</v>
      </c>
      <c r="BG172">
        <v>4.9390000000000001</v>
      </c>
      <c r="BH172">
        <v>0.61499999999999999</v>
      </c>
      <c r="BI172">
        <v>0.1895</v>
      </c>
      <c r="BJ172">
        <v>3.0655000000000001</v>
      </c>
      <c r="BK172">
        <v>0.2145</v>
      </c>
      <c r="BL172">
        <v>2.9355000000000002</v>
      </c>
      <c r="BM172">
        <v>131.65450000000001</v>
      </c>
      <c r="BN172">
        <v>34.341500000000003</v>
      </c>
      <c r="BO172">
        <v>70.921999999999997</v>
      </c>
      <c r="BP172">
        <v>7.7539999999999996</v>
      </c>
      <c r="BQ172">
        <v>29.387</v>
      </c>
      <c r="BR172">
        <v>5.1470000000000002</v>
      </c>
      <c r="BS172">
        <v>0.79900000000000004</v>
      </c>
      <c r="BT172">
        <v>4.0525000000000002</v>
      </c>
      <c r="BU172">
        <v>0.4985</v>
      </c>
      <c r="BV172">
        <v>2.7269999999999999</v>
      </c>
      <c r="BW172">
        <v>0.47249999999999998</v>
      </c>
      <c r="BX172">
        <v>1.341</v>
      </c>
      <c r="BY172">
        <v>1.1214999999999999</v>
      </c>
      <c r="BZ172">
        <v>0.28599999999999998</v>
      </c>
      <c r="CA172">
        <v>10.253</v>
      </c>
      <c r="CB172">
        <v>9.9834999999999994</v>
      </c>
      <c r="CC172">
        <v>92.4</v>
      </c>
      <c r="CD172">
        <v>29.35</v>
      </c>
      <c r="CE172">
        <v>104.42</v>
      </c>
      <c r="CF172">
        <v>7.32</v>
      </c>
      <c r="CG172">
        <v>61.1</v>
      </c>
      <c r="CH172" t="s">
        <v>693</v>
      </c>
      <c r="CI172">
        <v>1.3132589429999999</v>
      </c>
      <c r="CJ172">
        <v>4.7424000000000001E-2</v>
      </c>
      <c r="CK172">
        <v>889.5806</v>
      </c>
      <c r="CL172">
        <v>6054</v>
      </c>
      <c r="CM172">
        <v>11881</v>
      </c>
      <c r="CN172">
        <v>2862</v>
      </c>
      <c r="CO172">
        <v>0.16983899999999999</v>
      </c>
      <c r="CP172">
        <v>38.45241</v>
      </c>
      <c r="CQ172">
        <v>2.2522150000000001</v>
      </c>
      <c r="CR172">
        <v>1.929603</v>
      </c>
      <c r="CS172">
        <v>69.174430000000001</v>
      </c>
      <c r="CT172">
        <v>471</v>
      </c>
      <c r="CU172">
        <v>0.57433500000000004</v>
      </c>
      <c r="CV172">
        <v>2.1916639999999998</v>
      </c>
      <c r="CW172">
        <v>8.2044630000000005</v>
      </c>
      <c r="CX172">
        <v>16.650480000000002</v>
      </c>
      <c r="CY172">
        <v>0.40531699999999998</v>
      </c>
      <c r="CZ172">
        <v>0.18903800000000001</v>
      </c>
      <c r="DA172">
        <v>0.23826700000000001</v>
      </c>
      <c r="DB172">
        <v>5.3423040000000004</v>
      </c>
      <c r="DC172">
        <v>25.54316</v>
      </c>
      <c r="DD172">
        <v>0.50065599999999999</v>
      </c>
      <c r="DE172">
        <v>0.20068900000000001</v>
      </c>
      <c r="DF172">
        <v>7.0397000000000001E-2</v>
      </c>
      <c r="DG172">
        <v>0.20626800000000001</v>
      </c>
      <c r="DH172">
        <v>6.2849000000000002E-2</v>
      </c>
      <c r="DI172">
        <v>2.4614E-2</v>
      </c>
      <c r="DJ172">
        <v>1.9362999999999998E-2</v>
      </c>
      <c r="DK172">
        <v>7.7452999999999994E-2</v>
      </c>
      <c r="DL172">
        <v>72.081720000000004</v>
      </c>
      <c r="DM172">
        <v>0.78634700000000002</v>
      </c>
      <c r="DN172">
        <v>1.1864129999999999</v>
      </c>
      <c r="DO172">
        <v>0.16409599999999999</v>
      </c>
      <c r="DP172">
        <v>0.63685599999999998</v>
      </c>
      <c r="DQ172">
        <v>0.12257999999999999</v>
      </c>
      <c r="DR172">
        <v>1.8870999999999999E-2</v>
      </c>
      <c r="DS172">
        <v>9.9606E-2</v>
      </c>
      <c r="DT172">
        <v>1.1487000000000001E-2</v>
      </c>
      <c r="DU172">
        <v>6.1699999999999998E-2</v>
      </c>
      <c r="DV172">
        <v>1.1159000000000001E-2</v>
      </c>
      <c r="DW172">
        <v>2.8881E-2</v>
      </c>
      <c r="DX172">
        <v>2.1167999999999999E-2</v>
      </c>
      <c r="DY172">
        <v>4.2659999999999998E-3</v>
      </c>
      <c r="DZ172">
        <v>0.23400099999999999</v>
      </c>
      <c r="EA172">
        <v>7.9915E-2</v>
      </c>
      <c r="EB172">
        <v>114.430339</v>
      </c>
      <c r="EC172">
        <v>38.339387000000002</v>
      </c>
      <c r="ED172">
        <v>0.44693297100000001</v>
      </c>
      <c r="EE172">
        <v>4889.1000979999999</v>
      </c>
      <c r="EF172">
        <v>3489.6999510000001</v>
      </c>
      <c r="EG172">
        <v>844.59997559999999</v>
      </c>
      <c r="EH172">
        <v>0.43671798699999997</v>
      </c>
      <c r="EI172">
        <v>-2.7999999519999998</v>
      </c>
      <c r="EJ172">
        <v>26.700000760000002</v>
      </c>
      <c r="EK172">
        <v>42.72000122</v>
      </c>
      <c r="EL172">
        <v>-20.219999309999999</v>
      </c>
      <c r="EM172">
        <v>108</v>
      </c>
      <c r="EN172">
        <v>104</v>
      </c>
      <c r="EO172">
        <v>1029.671957</v>
      </c>
      <c r="EP172" t="s">
        <v>159</v>
      </c>
      <c r="EQ172" t="s">
        <v>227</v>
      </c>
      <c r="ER172" t="s">
        <v>684</v>
      </c>
      <c r="ES172" t="s">
        <v>3241</v>
      </c>
      <c r="EW172" t="s">
        <v>3241</v>
      </c>
      <c r="EY172" t="s">
        <v>540</v>
      </c>
      <c r="EZ172" t="s">
        <v>540</v>
      </c>
      <c r="FA172" t="s">
        <v>540</v>
      </c>
      <c r="FB172" t="s">
        <v>540</v>
      </c>
      <c r="FC172" t="s">
        <v>540</v>
      </c>
    </row>
    <row r="173" spans="1:159">
      <c r="A173">
        <v>172</v>
      </c>
      <c r="B173" t="s">
        <v>694</v>
      </c>
      <c r="C173" t="s">
        <v>679</v>
      </c>
      <c r="D173" t="s">
        <v>680</v>
      </c>
      <c r="E173" t="s">
        <v>681</v>
      </c>
      <c r="G173">
        <v>0.90761809000000004</v>
      </c>
      <c r="H173">
        <v>7.5257679999999993E-2</v>
      </c>
      <c r="I173">
        <v>1.0995713300000001</v>
      </c>
      <c r="J173">
        <v>0.47368434999999998</v>
      </c>
      <c r="K173">
        <v>0.37661961999999999</v>
      </c>
      <c r="L173">
        <v>2.9327510700000001</v>
      </c>
      <c r="M173">
        <v>4.7609555999999997E-2</v>
      </c>
      <c r="N173">
        <v>1.1507171E-2</v>
      </c>
      <c r="O173">
        <v>2.153889E-3</v>
      </c>
      <c r="P173">
        <v>1.7149073000000001E-2</v>
      </c>
      <c r="Q173">
        <v>6.5866415999999997E-2</v>
      </c>
      <c r="R173">
        <v>0.408873818</v>
      </c>
      <c r="S173">
        <v>4.9438300000000004E-4</v>
      </c>
      <c r="T173">
        <v>3.9181308999999997E-2</v>
      </c>
      <c r="U173">
        <v>2.08734E-4</v>
      </c>
      <c r="V173">
        <v>1.276236763</v>
      </c>
      <c r="W173">
        <v>3.2459508999999998E-2</v>
      </c>
      <c r="X173">
        <v>0.251543882</v>
      </c>
      <c r="Y173">
        <v>0.19833631900000001</v>
      </c>
      <c r="Z173">
        <v>5.9423811999999999E-2</v>
      </c>
      <c r="AA173">
        <v>0.43315539800000002</v>
      </c>
      <c r="AB173">
        <v>0.31017244599999999</v>
      </c>
      <c r="AC173">
        <v>1.233001537</v>
      </c>
      <c r="AD173">
        <v>1.2783979830000001</v>
      </c>
      <c r="AE173">
        <v>64.600647550000005</v>
      </c>
      <c r="AF173" t="s">
        <v>694</v>
      </c>
      <c r="AG173" t="s">
        <v>156</v>
      </c>
      <c r="AH173" t="s">
        <v>695</v>
      </c>
      <c r="AI173" s="4" t="s">
        <v>3420</v>
      </c>
      <c r="AJ173">
        <v>27.8825</v>
      </c>
      <c r="AK173">
        <v>1.2130000000000001</v>
      </c>
      <c r="AL173">
        <v>475.20350000000002</v>
      </c>
      <c r="AM173">
        <v>7344</v>
      </c>
      <c r="AN173">
        <v>3368.5</v>
      </c>
      <c r="AO173">
        <v>5276</v>
      </c>
      <c r="AP173">
        <v>7.4009999999999998</v>
      </c>
      <c r="AQ173">
        <v>1585</v>
      </c>
      <c r="AR173">
        <v>62.969000000000001</v>
      </c>
      <c r="AS173">
        <v>41.753500000000003</v>
      </c>
      <c r="AT173">
        <v>479.5</v>
      </c>
      <c r="AU173">
        <v>29583.5</v>
      </c>
      <c r="AV173">
        <v>10.195</v>
      </c>
      <c r="AW173">
        <v>22.569500000000001</v>
      </c>
      <c r="AX173">
        <v>16.608000000000001</v>
      </c>
      <c r="AY173">
        <v>55.558999999999997</v>
      </c>
      <c r="AZ173">
        <v>13.297000000000001</v>
      </c>
      <c r="BA173">
        <v>4.2584999999999997</v>
      </c>
      <c r="BB173">
        <v>6.8644999999999996</v>
      </c>
      <c r="BC173">
        <v>37.956000000000003</v>
      </c>
      <c r="BD173">
        <v>31.868500000000001</v>
      </c>
      <c r="BE173">
        <v>12.4575</v>
      </c>
      <c r="BF173">
        <v>8.1940000000000008</v>
      </c>
      <c r="BG173">
        <v>4.4474999999999998</v>
      </c>
      <c r="BH173">
        <v>0.57899999999999996</v>
      </c>
      <c r="BI173">
        <v>0.161</v>
      </c>
      <c r="BJ173">
        <v>2.7294999999999998</v>
      </c>
      <c r="BK173">
        <v>0.16</v>
      </c>
      <c r="BL173">
        <v>2.6395</v>
      </c>
      <c r="BM173">
        <v>114.6895</v>
      </c>
      <c r="BN173">
        <v>27.154</v>
      </c>
      <c r="BO173">
        <v>57.628500000000003</v>
      </c>
      <c r="BP173">
        <v>6.2370000000000001</v>
      </c>
      <c r="BQ173">
        <v>23.824999999999999</v>
      </c>
      <c r="BR173">
        <v>4.2809999999999997</v>
      </c>
      <c r="BS173">
        <v>0.68500000000000005</v>
      </c>
      <c r="BT173">
        <v>3.464</v>
      </c>
      <c r="BU173">
        <v>0.43</v>
      </c>
      <c r="BV173">
        <v>2.3975</v>
      </c>
      <c r="BW173">
        <v>0.41599999999999998</v>
      </c>
      <c r="BX173">
        <v>1.1745000000000001</v>
      </c>
      <c r="BY173">
        <v>0.97099999999999997</v>
      </c>
      <c r="BZ173">
        <v>0.215</v>
      </c>
      <c r="CA173">
        <v>9.1594999999999995</v>
      </c>
      <c r="CB173">
        <v>7.1154999999999999</v>
      </c>
      <c r="CC173">
        <v>78.540000000000006</v>
      </c>
      <c r="CD173">
        <v>25.31</v>
      </c>
      <c r="CE173">
        <v>81.16</v>
      </c>
      <c r="CF173">
        <v>7.16</v>
      </c>
      <c r="CG173">
        <v>56.9</v>
      </c>
      <c r="CH173" t="s">
        <v>696</v>
      </c>
      <c r="CI173">
        <v>1.3528</v>
      </c>
      <c r="CJ173">
        <v>0.03</v>
      </c>
      <c r="CK173">
        <v>540.57960000000003</v>
      </c>
      <c r="CL173">
        <v>4544</v>
      </c>
      <c r="CM173">
        <v>10902</v>
      </c>
      <c r="CN173">
        <v>2270</v>
      </c>
      <c r="CO173">
        <v>0.17899999999999999</v>
      </c>
      <c r="CP173">
        <v>37.526400000000002</v>
      </c>
      <c r="CQ173">
        <v>1.5504</v>
      </c>
      <c r="CR173">
        <v>1.7192000000000001</v>
      </c>
      <c r="CS173">
        <v>47.178199999999997</v>
      </c>
      <c r="CT173">
        <v>560</v>
      </c>
      <c r="CU173">
        <v>0.46960000000000002</v>
      </c>
      <c r="CV173">
        <v>2.0706000000000002</v>
      </c>
      <c r="CW173">
        <v>5.3346</v>
      </c>
      <c r="CX173">
        <v>16.945799999999998</v>
      </c>
      <c r="CY173">
        <v>0.373</v>
      </c>
      <c r="CZ173">
        <v>0.1638</v>
      </c>
      <c r="DA173">
        <v>0.2014</v>
      </c>
      <c r="DB173">
        <v>7.9180000000000001</v>
      </c>
      <c r="DC173">
        <v>18.977</v>
      </c>
      <c r="DD173">
        <v>0.39360000000000001</v>
      </c>
      <c r="DE173">
        <v>0.28560000000000002</v>
      </c>
      <c r="DF173">
        <v>7.46E-2</v>
      </c>
      <c r="DG173">
        <v>0.19700000000000001</v>
      </c>
      <c r="DH173">
        <v>4.1200000000000001E-2</v>
      </c>
      <c r="DI173">
        <v>2.86E-2</v>
      </c>
      <c r="DJ173">
        <v>1.6799999999999999E-2</v>
      </c>
      <c r="DK173">
        <v>8.3400000000000002E-2</v>
      </c>
      <c r="DL173">
        <v>40.650799999999997</v>
      </c>
      <c r="DM173">
        <v>0.64639999999999997</v>
      </c>
      <c r="DN173">
        <v>0.99580000000000002</v>
      </c>
      <c r="DO173">
        <v>0.1336</v>
      </c>
      <c r="DP173">
        <v>0.51100000000000001</v>
      </c>
      <c r="DQ173">
        <v>9.1200000000000003E-2</v>
      </c>
      <c r="DR173">
        <v>1.52E-2</v>
      </c>
      <c r="DS173">
        <v>7.46E-2</v>
      </c>
      <c r="DT173">
        <v>8.8000000000000005E-3</v>
      </c>
      <c r="DU173">
        <v>4.82E-2</v>
      </c>
      <c r="DV173">
        <v>8.9999999999999993E-3</v>
      </c>
      <c r="DW173">
        <v>2.2599999999999999E-2</v>
      </c>
      <c r="DX173">
        <v>1.7399999999999999E-2</v>
      </c>
      <c r="DY173">
        <v>6.7999999999999996E-3</v>
      </c>
      <c r="DZ173">
        <v>0.23880000000000001</v>
      </c>
      <c r="EA173">
        <v>7.7399999999999997E-2</v>
      </c>
      <c r="EB173">
        <v>114.430339</v>
      </c>
      <c r="EC173">
        <v>38.339387000000002</v>
      </c>
      <c r="ED173">
        <v>0.44693297100000001</v>
      </c>
      <c r="EE173">
        <v>4889.1000979999999</v>
      </c>
      <c r="EF173">
        <v>3489.6999510000001</v>
      </c>
      <c r="EG173">
        <v>844.59997559999999</v>
      </c>
      <c r="EH173">
        <v>0.43671798699999997</v>
      </c>
      <c r="EI173">
        <v>-2.7999999519999998</v>
      </c>
      <c r="EJ173">
        <v>26.700000760000002</v>
      </c>
      <c r="EK173">
        <v>42.72000122</v>
      </c>
      <c r="EL173">
        <v>-20.219999309999999</v>
      </c>
      <c r="EM173">
        <v>108</v>
      </c>
      <c r="EN173">
        <v>104</v>
      </c>
      <c r="EO173">
        <v>1029.671957</v>
      </c>
      <c r="EP173" t="s">
        <v>159</v>
      </c>
      <c r="EQ173" t="s">
        <v>227</v>
      </c>
      <c r="ER173" t="s">
        <v>684</v>
      </c>
      <c r="ES173" t="s">
        <v>3241</v>
      </c>
      <c r="EW173" t="s">
        <v>3241</v>
      </c>
      <c r="EY173" t="s">
        <v>540</v>
      </c>
      <c r="EZ173" t="s">
        <v>540</v>
      </c>
      <c r="FA173" t="s">
        <v>540</v>
      </c>
      <c r="FB173" t="s">
        <v>540</v>
      </c>
      <c r="FC173" t="s">
        <v>540</v>
      </c>
    </row>
    <row r="174" spans="1:159">
      <c r="A174">
        <v>173</v>
      </c>
      <c r="B174" t="s">
        <v>697</v>
      </c>
      <c r="C174" t="s">
        <v>679</v>
      </c>
      <c r="D174" t="s">
        <v>680</v>
      </c>
      <c r="E174" t="s">
        <v>681</v>
      </c>
      <c r="G174">
        <v>0.68042946000000004</v>
      </c>
      <c r="H174">
        <v>5.074973E-2</v>
      </c>
      <c r="I174">
        <v>1.58997203</v>
      </c>
      <c r="J174">
        <v>0.18665576</v>
      </c>
      <c r="K174">
        <v>6.7665450000000002E-2</v>
      </c>
      <c r="L174">
        <v>2.57547244</v>
      </c>
      <c r="M174">
        <v>4.3132750999999997E-2</v>
      </c>
      <c r="N174">
        <v>3.1997960999999998E-2</v>
      </c>
      <c r="O174">
        <v>1.0318910000000001E-3</v>
      </c>
      <c r="P174">
        <v>1.8362257999999999E-2</v>
      </c>
      <c r="Q174">
        <v>5.4233709999999997E-2</v>
      </c>
      <c r="R174">
        <v>0.44905128300000002</v>
      </c>
      <c r="S174">
        <v>4.3980700000000001E-4</v>
      </c>
      <c r="T174">
        <v>6.4100233000000006E-2</v>
      </c>
      <c r="U174">
        <v>3.1231199999999997E-4</v>
      </c>
      <c r="V174">
        <v>2.0207668170000002</v>
      </c>
      <c r="W174">
        <v>2.4506178999999999E-2</v>
      </c>
      <c r="X174">
        <v>0.75566192799999998</v>
      </c>
      <c r="Y174">
        <v>0.436422003</v>
      </c>
      <c r="Z174">
        <v>3.6084685999999998E-2</v>
      </c>
      <c r="AA174">
        <v>1.622000543</v>
      </c>
      <c r="AB174">
        <v>0.43284283200000001</v>
      </c>
      <c r="AC174">
        <v>0.60584455800000003</v>
      </c>
      <c r="AD174">
        <v>0.57132416600000002</v>
      </c>
      <c r="AE174">
        <v>60.70811252</v>
      </c>
      <c r="AF174" t="s">
        <v>697</v>
      </c>
      <c r="AG174" t="s">
        <v>156</v>
      </c>
      <c r="AH174" t="s">
        <v>698</v>
      </c>
      <c r="AI174" s="4" t="s">
        <v>3420</v>
      </c>
      <c r="AJ174">
        <v>34.381</v>
      </c>
      <c r="AK174">
        <v>1.3905000000000001</v>
      </c>
      <c r="AL174">
        <v>562.18449999999996</v>
      </c>
      <c r="AM174">
        <v>8462.5</v>
      </c>
      <c r="AN174">
        <v>3910.5</v>
      </c>
      <c r="AO174">
        <v>6136</v>
      </c>
      <c r="AP174">
        <v>7.7435</v>
      </c>
      <c r="AQ174">
        <v>1778</v>
      </c>
      <c r="AR174">
        <v>63.8065</v>
      </c>
      <c r="AS174">
        <v>44.368000000000002</v>
      </c>
      <c r="AT174">
        <v>568</v>
      </c>
      <c r="AU174">
        <v>31296</v>
      </c>
      <c r="AV174">
        <v>10.667</v>
      </c>
      <c r="AW174">
        <v>23.872499999999999</v>
      </c>
      <c r="AX174">
        <v>17.323</v>
      </c>
      <c r="AY174">
        <v>59.231499999999997</v>
      </c>
      <c r="AZ174">
        <v>16.231000000000002</v>
      </c>
      <c r="BA174">
        <v>5.0795000000000003</v>
      </c>
      <c r="BB174">
        <v>7.8615000000000004</v>
      </c>
      <c r="BC174">
        <v>41.436</v>
      </c>
      <c r="BD174">
        <v>32.442</v>
      </c>
      <c r="BE174">
        <v>17.044</v>
      </c>
      <c r="BF174">
        <v>8.0779999999999994</v>
      </c>
      <c r="BG174">
        <v>5.024</v>
      </c>
      <c r="BH174">
        <v>2.8235000000000001</v>
      </c>
      <c r="BI174">
        <v>0.1855</v>
      </c>
      <c r="BJ174">
        <v>2.9144999999999999</v>
      </c>
      <c r="BK174">
        <v>0.20499999999999999</v>
      </c>
      <c r="BL174">
        <v>2.9685000000000001</v>
      </c>
      <c r="BM174">
        <v>130.38999999999999</v>
      </c>
      <c r="BN174">
        <v>41.706000000000003</v>
      </c>
      <c r="BO174">
        <v>87.885499999999993</v>
      </c>
      <c r="BP174">
        <v>9.2119999999999997</v>
      </c>
      <c r="BQ174">
        <v>34.781500000000001</v>
      </c>
      <c r="BR174">
        <v>6.1710000000000003</v>
      </c>
      <c r="BS174">
        <v>0.99050000000000005</v>
      </c>
      <c r="BT174">
        <v>4.8739999999999997</v>
      </c>
      <c r="BU174">
        <v>0.59699999999999998</v>
      </c>
      <c r="BV174">
        <v>3.3010000000000002</v>
      </c>
      <c r="BW174">
        <v>0.56950000000000001</v>
      </c>
      <c r="BX174">
        <v>1.5854999999999999</v>
      </c>
      <c r="BY174">
        <v>1.244</v>
      </c>
      <c r="BZ174">
        <v>0.192</v>
      </c>
      <c r="CA174">
        <v>12.329499999999999</v>
      </c>
      <c r="CB174">
        <v>19.228999999999999</v>
      </c>
      <c r="CC174">
        <v>98.56</v>
      </c>
      <c r="CD174">
        <v>25.21</v>
      </c>
      <c r="CE174">
        <v>64</v>
      </c>
      <c r="CF174">
        <v>7.36</v>
      </c>
      <c r="CG174">
        <v>54.4</v>
      </c>
      <c r="CH174" t="s">
        <v>699</v>
      </c>
      <c r="CI174">
        <v>1.3686567160000001</v>
      </c>
      <c r="CJ174">
        <v>4.3470000000000002E-2</v>
      </c>
      <c r="CK174">
        <v>595.67259999999999</v>
      </c>
      <c r="CL174">
        <v>5059</v>
      </c>
      <c r="CM174">
        <v>13831</v>
      </c>
      <c r="CN174">
        <v>2036</v>
      </c>
      <c r="CO174">
        <v>0.233769</v>
      </c>
      <c r="CP174">
        <v>46.35877</v>
      </c>
      <c r="CQ174">
        <v>2.1826490000000001</v>
      </c>
      <c r="CR174">
        <v>2.20709</v>
      </c>
      <c r="CS174">
        <v>59.32761</v>
      </c>
      <c r="CT174">
        <v>687</v>
      </c>
      <c r="CU174">
        <v>0.69738800000000001</v>
      </c>
      <c r="CV174">
        <v>2.8835820000000001</v>
      </c>
      <c r="CW174">
        <v>7.3630599999999999</v>
      </c>
      <c r="CX174">
        <v>25.198319999999999</v>
      </c>
      <c r="CY174">
        <v>0.46716400000000002</v>
      </c>
      <c r="CZ174">
        <v>0.18917900000000001</v>
      </c>
      <c r="DA174">
        <v>0.26119399999999998</v>
      </c>
      <c r="DB174">
        <v>10.98321</v>
      </c>
      <c r="DC174">
        <v>20.336939999999998</v>
      </c>
      <c r="DD174">
        <v>0.483769</v>
      </c>
      <c r="DE174">
        <v>0.18843299999999999</v>
      </c>
      <c r="DF174">
        <v>8.7873000000000007E-2</v>
      </c>
      <c r="DG174">
        <v>0.328731</v>
      </c>
      <c r="DH174">
        <v>5.6529999999999997E-2</v>
      </c>
      <c r="DI174">
        <v>2.1082E-2</v>
      </c>
      <c r="DJ174">
        <v>2.0149E-2</v>
      </c>
      <c r="DK174">
        <v>0.115672</v>
      </c>
      <c r="DL174">
        <v>42.124250000000004</v>
      </c>
      <c r="DM174">
        <v>0.78078400000000003</v>
      </c>
      <c r="DN174">
        <v>1.300187</v>
      </c>
      <c r="DO174">
        <v>0.16343299999999999</v>
      </c>
      <c r="DP174">
        <v>0.63022400000000001</v>
      </c>
      <c r="DQ174">
        <v>0.110634</v>
      </c>
      <c r="DR174">
        <v>1.959E-2</v>
      </c>
      <c r="DS174">
        <v>9.2351000000000003E-2</v>
      </c>
      <c r="DT174">
        <v>1.0633999999999999E-2</v>
      </c>
      <c r="DU174">
        <v>5.8955E-2</v>
      </c>
      <c r="DV174">
        <v>1.0821000000000001E-2</v>
      </c>
      <c r="DW174">
        <v>2.8171999999999999E-2</v>
      </c>
      <c r="DX174">
        <v>2.1828E-2</v>
      </c>
      <c r="DY174">
        <v>3.545E-3</v>
      </c>
      <c r="DZ174">
        <v>0.29589599999999999</v>
      </c>
      <c r="EA174">
        <v>8.2836000000000007E-2</v>
      </c>
      <c r="EB174">
        <v>114.430339</v>
      </c>
      <c r="EC174">
        <v>38.339387000000002</v>
      </c>
      <c r="ED174">
        <v>0.44693297100000001</v>
      </c>
      <c r="EE174">
        <v>4889.1000979999999</v>
      </c>
      <c r="EF174">
        <v>3489.6999510000001</v>
      </c>
      <c r="EG174">
        <v>844.59997559999999</v>
      </c>
      <c r="EH174">
        <v>0.43671798699999997</v>
      </c>
      <c r="EI174">
        <v>-2.7999999519999998</v>
      </c>
      <c r="EJ174">
        <v>26.700000760000002</v>
      </c>
      <c r="EK174">
        <v>42.72000122</v>
      </c>
      <c r="EL174">
        <v>-20.219999309999999</v>
      </c>
      <c r="EM174">
        <v>108</v>
      </c>
      <c r="EN174">
        <v>104</v>
      </c>
      <c r="EO174">
        <v>1029.671957</v>
      </c>
      <c r="EP174" t="s">
        <v>159</v>
      </c>
      <c r="EQ174" t="s">
        <v>227</v>
      </c>
      <c r="ER174" t="s">
        <v>684</v>
      </c>
      <c r="ES174" t="s">
        <v>3241</v>
      </c>
      <c r="EW174" t="s">
        <v>3241</v>
      </c>
      <c r="EY174" t="s">
        <v>540</v>
      </c>
      <c r="EZ174" t="s">
        <v>540</v>
      </c>
      <c r="FA174" t="s">
        <v>540</v>
      </c>
      <c r="FB174" t="s">
        <v>540</v>
      </c>
      <c r="FC174" t="s">
        <v>540</v>
      </c>
    </row>
    <row r="175" spans="1:159">
      <c r="A175">
        <v>174</v>
      </c>
      <c r="B175" t="s">
        <v>700</v>
      </c>
      <c r="C175" t="s">
        <v>679</v>
      </c>
      <c r="D175" t="s">
        <v>680</v>
      </c>
      <c r="E175" t="s">
        <v>681</v>
      </c>
      <c r="G175">
        <v>0.78840025000000002</v>
      </c>
      <c r="H175">
        <v>4.5395699999999997E-2</v>
      </c>
      <c r="I175">
        <v>0.68675087999999995</v>
      </c>
      <c r="J175">
        <v>0.2453776</v>
      </c>
      <c r="K175">
        <v>0.21752561000000001</v>
      </c>
      <c r="L175">
        <v>1.9834500399999999</v>
      </c>
      <c r="M175">
        <v>3.9695018999999998E-2</v>
      </c>
      <c r="N175">
        <v>1.1304750000000001E-2</v>
      </c>
      <c r="O175">
        <v>3.0765799999999999E-4</v>
      </c>
      <c r="P175">
        <v>2.0953593999999999E-2</v>
      </c>
      <c r="Q175">
        <v>0.38730082900000001</v>
      </c>
      <c r="R175">
        <v>0.44751276499999998</v>
      </c>
      <c r="S175">
        <v>6.4369799999999995E-4</v>
      </c>
      <c r="T175">
        <v>0.103682812</v>
      </c>
      <c r="U175">
        <v>2.7738399999999999E-4</v>
      </c>
      <c r="V175">
        <v>3.0258326750000002</v>
      </c>
      <c r="W175">
        <v>6.6667782999999994E-2</v>
      </c>
      <c r="X175">
        <v>1.1859688930000001</v>
      </c>
      <c r="Y175">
        <v>1.0385553970000001</v>
      </c>
      <c r="Z175">
        <v>3.3130316999999999E-2</v>
      </c>
      <c r="AA175">
        <v>1.0510122690000001</v>
      </c>
      <c r="AB175">
        <v>0.66987135499999995</v>
      </c>
      <c r="AC175">
        <v>0.77475749999999999</v>
      </c>
      <c r="AD175">
        <v>0.35057108399999998</v>
      </c>
      <c r="AE175">
        <v>77.219049409999997</v>
      </c>
      <c r="AF175" t="s">
        <v>700</v>
      </c>
      <c r="AG175" t="s">
        <v>156</v>
      </c>
      <c r="AH175" t="s">
        <v>701</v>
      </c>
      <c r="AI175" s="4" t="s">
        <v>3420</v>
      </c>
      <c r="AJ175">
        <v>30.039000000000001</v>
      </c>
      <c r="AK175">
        <v>1.2685</v>
      </c>
      <c r="AL175">
        <v>666.2405</v>
      </c>
      <c r="AM175">
        <v>7088</v>
      </c>
      <c r="AN175">
        <v>3116</v>
      </c>
      <c r="AO175">
        <v>5755.5</v>
      </c>
      <c r="AP175">
        <v>8.4239999999999995</v>
      </c>
      <c r="AQ175">
        <v>1582</v>
      </c>
      <c r="AR175">
        <v>72.58</v>
      </c>
      <c r="AS175">
        <v>48.839500000000001</v>
      </c>
      <c r="AT175">
        <v>457</v>
      </c>
      <c r="AU175">
        <v>25908.5</v>
      </c>
      <c r="AV175">
        <v>10.925000000000001</v>
      </c>
      <c r="AW175">
        <v>24.838000000000001</v>
      </c>
      <c r="AX175">
        <v>16.503499999999999</v>
      </c>
      <c r="AY175">
        <v>56.018500000000003</v>
      </c>
      <c r="AZ175">
        <v>16.045999999999999</v>
      </c>
      <c r="BA175">
        <v>5.4264999999999999</v>
      </c>
      <c r="BB175">
        <v>7.7015000000000002</v>
      </c>
      <c r="BC175">
        <v>42.170499999999997</v>
      </c>
      <c r="BD175">
        <v>31.416</v>
      </c>
      <c r="BE175">
        <v>22.494</v>
      </c>
      <c r="BF175">
        <v>9.4625000000000004</v>
      </c>
      <c r="BG175">
        <v>5.8550000000000004</v>
      </c>
      <c r="BH175">
        <v>0.61099999999999999</v>
      </c>
      <c r="BI175">
        <v>0.19650000000000001</v>
      </c>
      <c r="BJ175">
        <v>3.8365</v>
      </c>
      <c r="BK175">
        <v>0.27800000000000002</v>
      </c>
      <c r="BL175">
        <v>2.7440000000000002</v>
      </c>
      <c r="BM175">
        <v>125.965</v>
      </c>
      <c r="BN175">
        <v>35.549500000000002</v>
      </c>
      <c r="BO175">
        <v>75.575000000000003</v>
      </c>
      <c r="BP175">
        <v>8.5589999999999993</v>
      </c>
      <c r="BQ175">
        <v>33.94</v>
      </c>
      <c r="BR175">
        <v>6.665</v>
      </c>
      <c r="BS175">
        <v>0.94750000000000001</v>
      </c>
      <c r="BT175">
        <v>5.7115</v>
      </c>
      <c r="BU175">
        <v>0.752</v>
      </c>
      <c r="BV175">
        <v>4.3819999999999997</v>
      </c>
      <c r="BW175">
        <v>0.75700000000000001</v>
      </c>
      <c r="BX175">
        <v>2.1295000000000002</v>
      </c>
      <c r="BY175">
        <v>1.639</v>
      </c>
      <c r="BZ175">
        <v>0.29649999999999999</v>
      </c>
      <c r="CA175">
        <v>9.6805000000000003</v>
      </c>
      <c r="CB175">
        <v>7.08</v>
      </c>
      <c r="CC175">
        <v>115.5</v>
      </c>
      <c r="CD175">
        <v>25.11</v>
      </c>
      <c r="CE175">
        <v>67.459999999999994</v>
      </c>
      <c r="CF175">
        <v>5.92</v>
      </c>
      <c r="CG175">
        <v>50.9</v>
      </c>
      <c r="CH175" t="s">
        <v>702</v>
      </c>
      <c r="CI175">
        <v>1.6456110150000001</v>
      </c>
      <c r="CJ175">
        <v>4.5267000000000002E-2</v>
      </c>
      <c r="CK175">
        <v>1016.987</v>
      </c>
      <c r="CL175">
        <v>7876</v>
      </c>
      <c r="CM175">
        <v>13734</v>
      </c>
      <c r="CN175">
        <v>2419</v>
      </c>
      <c r="CO175">
        <v>0.203959</v>
      </c>
      <c r="CP175">
        <v>44.30809</v>
      </c>
      <c r="CQ175">
        <v>2.9134250000000002</v>
      </c>
      <c r="CR175">
        <v>2.0734940000000002</v>
      </c>
      <c r="CS175">
        <v>58.650260000000003</v>
      </c>
      <c r="CT175">
        <v>651</v>
      </c>
      <c r="CU175">
        <v>0.67504299999999995</v>
      </c>
      <c r="CV175">
        <v>2.8542169999999998</v>
      </c>
      <c r="CW175">
        <v>11.168670000000001</v>
      </c>
      <c r="CX175">
        <v>26.274699999999999</v>
      </c>
      <c r="CY175">
        <v>0.49173800000000001</v>
      </c>
      <c r="CZ175">
        <v>0.217728</v>
      </c>
      <c r="DA175">
        <v>0.316695</v>
      </c>
      <c r="DB175">
        <v>10.358689999999999</v>
      </c>
      <c r="DC175">
        <v>20.687609999999999</v>
      </c>
      <c r="DD175">
        <v>0.60103300000000004</v>
      </c>
      <c r="DE175">
        <v>0.21652299999999999</v>
      </c>
      <c r="DF175">
        <v>8.3992999999999998E-2</v>
      </c>
      <c r="DG175">
        <v>0.37762499999999999</v>
      </c>
      <c r="DH175">
        <v>6.3683000000000003E-2</v>
      </c>
      <c r="DI175">
        <v>2.4268999999999999E-2</v>
      </c>
      <c r="DJ175">
        <v>2.9603999999999998E-2</v>
      </c>
      <c r="DK175">
        <v>0.11463</v>
      </c>
      <c r="DL175">
        <v>45.025820000000003</v>
      </c>
      <c r="DM175">
        <v>0.86592100000000005</v>
      </c>
      <c r="DN175">
        <v>1.407745</v>
      </c>
      <c r="DO175">
        <v>0.18123900000000001</v>
      </c>
      <c r="DP175">
        <v>0.706368</v>
      </c>
      <c r="DQ175">
        <v>0.129604</v>
      </c>
      <c r="DR175">
        <v>2.2203000000000001E-2</v>
      </c>
      <c r="DS175">
        <v>0.111704</v>
      </c>
      <c r="DT175">
        <v>1.3081000000000001E-2</v>
      </c>
      <c r="DU175">
        <v>7.2460999999999998E-2</v>
      </c>
      <c r="DV175">
        <v>1.2737E-2</v>
      </c>
      <c r="DW175">
        <v>3.4939999999999999E-2</v>
      </c>
      <c r="DX175">
        <v>2.4957E-2</v>
      </c>
      <c r="DY175">
        <v>4.4749999999999998E-3</v>
      </c>
      <c r="DZ175">
        <v>0.26609300000000002</v>
      </c>
      <c r="EA175">
        <v>8.4509000000000001E-2</v>
      </c>
      <c r="EB175">
        <v>114.430339</v>
      </c>
      <c r="EC175">
        <v>38.339387000000002</v>
      </c>
      <c r="ED175">
        <v>0.44693297100000001</v>
      </c>
      <c r="EE175">
        <v>4889.1000979999999</v>
      </c>
      <c r="EF175">
        <v>3489.6999510000001</v>
      </c>
      <c r="EG175">
        <v>844.59997559999999</v>
      </c>
      <c r="EH175">
        <v>0.43671798699999997</v>
      </c>
      <c r="EI175">
        <v>-2.7999999519999998</v>
      </c>
      <c r="EJ175">
        <v>26.700000760000002</v>
      </c>
      <c r="EK175">
        <v>42.72000122</v>
      </c>
      <c r="EL175">
        <v>-20.219999309999999</v>
      </c>
      <c r="EM175">
        <v>108</v>
      </c>
      <c r="EN175">
        <v>104</v>
      </c>
      <c r="EO175">
        <v>1029.671957</v>
      </c>
      <c r="EP175" t="s">
        <v>159</v>
      </c>
      <c r="EQ175" t="s">
        <v>227</v>
      </c>
      <c r="ER175" t="s">
        <v>684</v>
      </c>
      <c r="ES175" t="s">
        <v>3241</v>
      </c>
      <c r="EW175" t="s">
        <v>3241</v>
      </c>
      <c r="EY175" t="s">
        <v>540</v>
      </c>
      <c r="EZ175" t="s">
        <v>540</v>
      </c>
      <c r="FA175" t="s">
        <v>540</v>
      </c>
      <c r="FB175" t="s">
        <v>540</v>
      </c>
      <c r="FC175" t="s">
        <v>540</v>
      </c>
    </row>
    <row r="176" spans="1:159">
      <c r="A176">
        <v>175</v>
      </c>
      <c r="B176" t="s">
        <v>703</v>
      </c>
      <c r="C176" t="s">
        <v>679</v>
      </c>
      <c r="D176" t="s">
        <v>680</v>
      </c>
      <c r="E176" t="s">
        <v>681</v>
      </c>
      <c r="G176">
        <v>0.27394225</v>
      </c>
      <c r="H176">
        <v>1.050766E-2</v>
      </c>
      <c r="I176">
        <v>0.30791118000000001</v>
      </c>
      <c r="J176">
        <v>0.12986120000000001</v>
      </c>
      <c r="K176">
        <v>8.6269719999999994E-2</v>
      </c>
      <c r="L176">
        <v>0.80849201000000004</v>
      </c>
      <c r="M176">
        <v>4.5197664999999998E-2</v>
      </c>
      <c r="N176">
        <v>1.6622644999999998E-2</v>
      </c>
      <c r="O176">
        <v>5.5064600000000001E-4</v>
      </c>
      <c r="P176">
        <v>2.1664706999999998E-2</v>
      </c>
      <c r="Q176">
        <v>0.34349967599999998</v>
      </c>
      <c r="R176">
        <v>0.56718851100000001</v>
      </c>
      <c r="S176">
        <v>7.1898600000000002E-4</v>
      </c>
      <c r="T176">
        <v>9.9690877999999997E-2</v>
      </c>
      <c r="U176">
        <v>2.49669E-4</v>
      </c>
      <c r="V176">
        <v>3.6354736270000001</v>
      </c>
      <c r="W176">
        <v>7.4934587999999996E-2</v>
      </c>
      <c r="X176">
        <v>1.409655474</v>
      </c>
      <c r="Y176">
        <v>1.1683777129999999</v>
      </c>
      <c r="Z176">
        <v>2.3969537999999999E-2</v>
      </c>
      <c r="AA176">
        <v>0.71056992100000005</v>
      </c>
      <c r="AB176">
        <v>0.80320686399999996</v>
      </c>
      <c r="AC176">
        <v>1.0213807610000001</v>
      </c>
      <c r="AD176">
        <v>0.476121772</v>
      </c>
      <c r="AE176">
        <v>104.07620350000001</v>
      </c>
      <c r="AF176" t="s">
        <v>703</v>
      </c>
      <c r="AG176" t="s">
        <v>156</v>
      </c>
      <c r="AH176" t="s">
        <v>704</v>
      </c>
      <c r="AI176" s="4" t="s">
        <v>3420</v>
      </c>
      <c r="AJ176">
        <v>33.035499999999999</v>
      </c>
      <c r="AK176">
        <v>1.3460000000000001</v>
      </c>
      <c r="AL176">
        <v>521.81299999999999</v>
      </c>
      <c r="AM176">
        <v>7283.5</v>
      </c>
      <c r="AN176">
        <v>3249</v>
      </c>
      <c r="AO176">
        <v>4934.5</v>
      </c>
      <c r="AP176">
        <v>7.5949999999999998</v>
      </c>
      <c r="AQ176">
        <v>1525.5</v>
      </c>
      <c r="AR176">
        <v>63.320999999999998</v>
      </c>
      <c r="AS176">
        <v>44.329000000000001</v>
      </c>
      <c r="AT176">
        <v>475.5</v>
      </c>
      <c r="AU176">
        <v>26376.5</v>
      </c>
      <c r="AV176">
        <v>10.7195</v>
      </c>
      <c r="AW176">
        <v>23.633500000000002</v>
      </c>
      <c r="AX176">
        <v>19.3535</v>
      </c>
      <c r="AY176">
        <v>62.336500000000001</v>
      </c>
      <c r="AZ176">
        <v>13.435</v>
      </c>
      <c r="BA176">
        <v>4.2675000000000001</v>
      </c>
      <c r="BB176">
        <v>7.4394999999999998</v>
      </c>
      <c r="BC176">
        <v>38.551000000000002</v>
      </c>
      <c r="BD176">
        <v>30.236000000000001</v>
      </c>
      <c r="BE176">
        <v>14.0725</v>
      </c>
      <c r="BF176">
        <v>7.165</v>
      </c>
      <c r="BG176">
        <v>5.2409999999999997</v>
      </c>
      <c r="BH176">
        <v>0.64900000000000002</v>
      </c>
      <c r="BI176">
        <v>0.21299999999999999</v>
      </c>
      <c r="BJ176">
        <v>2.8885000000000001</v>
      </c>
      <c r="BK176">
        <v>0.23699999999999999</v>
      </c>
      <c r="BL176">
        <v>2.782</v>
      </c>
      <c r="BM176">
        <v>124.9575</v>
      </c>
      <c r="BN176">
        <v>27.227499999999999</v>
      </c>
      <c r="BO176">
        <v>56.792999999999999</v>
      </c>
      <c r="BP176">
        <v>6.2045000000000003</v>
      </c>
      <c r="BQ176">
        <v>23.622</v>
      </c>
      <c r="BR176">
        <v>4.3505000000000003</v>
      </c>
      <c r="BS176">
        <v>0.749</v>
      </c>
      <c r="BT176">
        <v>3.5990000000000002</v>
      </c>
      <c r="BU176">
        <v>0.45500000000000002</v>
      </c>
      <c r="BV176">
        <v>2.6114999999999999</v>
      </c>
      <c r="BW176">
        <v>0.46400000000000002</v>
      </c>
      <c r="BX176">
        <v>1.3485</v>
      </c>
      <c r="BY176">
        <v>1.1775</v>
      </c>
      <c r="BZ176">
        <v>0.14749999999999999</v>
      </c>
      <c r="CA176">
        <v>10.603</v>
      </c>
      <c r="CB176">
        <v>6.9595000000000002</v>
      </c>
      <c r="CC176">
        <v>133.97999999999999</v>
      </c>
      <c r="CD176">
        <v>34.090000000000003</v>
      </c>
      <c r="CE176">
        <v>99.48</v>
      </c>
      <c r="CF176">
        <v>7.47</v>
      </c>
      <c r="CG176">
        <v>63.9</v>
      </c>
      <c r="CH176" t="s">
        <v>705</v>
      </c>
      <c r="CI176">
        <v>1.6234240209999999</v>
      </c>
      <c r="CJ176">
        <v>4.1473000000000003E-2</v>
      </c>
      <c r="CK176">
        <v>2003.1279999999999</v>
      </c>
      <c r="CL176">
        <v>8992</v>
      </c>
      <c r="CM176">
        <v>18462</v>
      </c>
      <c r="CN176">
        <v>2891</v>
      </c>
      <c r="CO176">
        <v>0.18032500000000001</v>
      </c>
      <c r="CP176">
        <v>39.996020000000001</v>
      </c>
      <c r="CQ176">
        <v>2.502157</v>
      </c>
      <c r="CR176">
        <v>1.6360319999999999</v>
      </c>
      <c r="CS176">
        <v>65.455039999999997</v>
      </c>
      <c r="CT176">
        <v>584</v>
      </c>
      <c r="CU176">
        <v>0.73639699999999997</v>
      </c>
      <c r="CV176">
        <v>2.5700069999999999</v>
      </c>
      <c r="CW176">
        <v>7.6176180000000002</v>
      </c>
      <c r="CX176">
        <v>24.703720000000001</v>
      </c>
      <c r="CY176">
        <v>0.41987400000000002</v>
      </c>
      <c r="CZ176">
        <v>0.17269399999999999</v>
      </c>
      <c r="DA176">
        <v>0.33991399999999999</v>
      </c>
      <c r="DB176">
        <v>20.147480000000002</v>
      </c>
      <c r="DC176">
        <v>21.24353</v>
      </c>
      <c r="DD176">
        <v>0.477273</v>
      </c>
      <c r="DE176">
        <v>0.17385500000000001</v>
      </c>
      <c r="DF176">
        <v>7.1333999999999995E-2</v>
      </c>
      <c r="DG176">
        <v>0.2286</v>
      </c>
      <c r="DH176">
        <v>0.131387</v>
      </c>
      <c r="DI176">
        <v>2.0902E-2</v>
      </c>
      <c r="DJ176">
        <v>2.5878999999999999E-2</v>
      </c>
      <c r="DK176">
        <v>0.146483</v>
      </c>
      <c r="DL176">
        <v>31.881879999999999</v>
      </c>
      <c r="DM176">
        <v>0.75646999999999998</v>
      </c>
      <c r="DN176">
        <v>1.1665559999999999</v>
      </c>
      <c r="DO176">
        <v>0.15875900000000001</v>
      </c>
      <c r="DP176">
        <v>0.61927699999999997</v>
      </c>
      <c r="DQ176">
        <v>0.109157</v>
      </c>
      <c r="DR176">
        <v>1.7749999999999998E-2</v>
      </c>
      <c r="DS176">
        <v>9.0577000000000005E-2</v>
      </c>
      <c r="DT176">
        <v>1.0285000000000001E-2</v>
      </c>
      <c r="DU176">
        <v>5.6238000000000003E-2</v>
      </c>
      <c r="DV176">
        <v>1.0285000000000001E-2</v>
      </c>
      <c r="DW176">
        <v>2.7538E-2</v>
      </c>
      <c r="DX176">
        <v>1.9574999999999999E-2</v>
      </c>
      <c r="DY176">
        <v>3.4840000000000001E-3</v>
      </c>
      <c r="DZ176">
        <v>0.26128099999999999</v>
      </c>
      <c r="EA176">
        <v>6.9509000000000001E-2</v>
      </c>
      <c r="EB176">
        <v>114.430339</v>
      </c>
      <c r="EC176">
        <v>38.339387000000002</v>
      </c>
      <c r="ED176">
        <v>0.44693297100000001</v>
      </c>
      <c r="EE176">
        <v>4889.1000979999999</v>
      </c>
      <c r="EF176">
        <v>3489.6999510000001</v>
      </c>
      <c r="EG176">
        <v>844.59997559999999</v>
      </c>
      <c r="EH176">
        <v>0.43671798699999997</v>
      </c>
      <c r="EI176">
        <v>-2.7999999519999998</v>
      </c>
      <c r="EJ176">
        <v>26.700000760000002</v>
      </c>
      <c r="EK176">
        <v>42.72000122</v>
      </c>
      <c r="EL176">
        <v>-20.219999309999999</v>
      </c>
      <c r="EM176">
        <v>108</v>
      </c>
      <c r="EN176">
        <v>104</v>
      </c>
      <c r="EO176">
        <v>1029.671957</v>
      </c>
      <c r="EP176" t="s">
        <v>159</v>
      </c>
      <c r="EQ176" t="s">
        <v>227</v>
      </c>
      <c r="ER176" t="s">
        <v>684</v>
      </c>
      <c r="ES176" t="s">
        <v>3241</v>
      </c>
      <c r="EW176" t="s">
        <v>3241</v>
      </c>
      <c r="EY176" t="s">
        <v>540</v>
      </c>
      <c r="EZ176" t="s">
        <v>540</v>
      </c>
      <c r="FA176" t="s">
        <v>540</v>
      </c>
      <c r="FB176" t="s">
        <v>540</v>
      </c>
      <c r="FC176" t="s">
        <v>540</v>
      </c>
    </row>
    <row r="177" spans="1:159">
      <c r="A177">
        <v>176</v>
      </c>
      <c r="B177" t="s">
        <v>706</v>
      </c>
      <c r="C177" t="s">
        <v>707</v>
      </c>
      <c r="D177" t="s">
        <v>680</v>
      </c>
      <c r="E177" t="s">
        <v>681</v>
      </c>
      <c r="G177">
        <v>0.77328591999999996</v>
      </c>
      <c r="H177">
        <v>0.39931154000000002</v>
      </c>
      <c r="I177">
        <v>1.85008923</v>
      </c>
      <c r="J177">
        <v>0.75605195999999997</v>
      </c>
      <c r="K177">
        <v>0.14349218</v>
      </c>
      <c r="L177">
        <v>3.9222308199999998</v>
      </c>
      <c r="M177">
        <v>3.3541288000000002E-2</v>
      </c>
      <c r="N177">
        <v>7.478915E-3</v>
      </c>
      <c r="O177">
        <v>5.1347100000000004E-4</v>
      </c>
      <c r="P177">
        <v>4.0986437000000001E-2</v>
      </c>
      <c r="Q177">
        <v>0.15591911999999999</v>
      </c>
      <c r="R177">
        <v>0.47420864299999999</v>
      </c>
      <c r="S177">
        <v>3.3443729999999999E-3</v>
      </c>
      <c r="T177">
        <v>0.17320196099999999</v>
      </c>
      <c r="U177">
        <v>2.9753700000000001E-4</v>
      </c>
      <c r="V177">
        <v>2.2720967820000002</v>
      </c>
      <c r="W177">
        <v>0.115990675</v>
      </c>
      <c r="X177">
        <v>2.3919033600000001</v>
      </c>
      <c r="Y177">
        <v>1.4782212720000001</v>
      </c>
      <c r="Z177">
        <v>4.1264187000000001E-2</v>
      </c>
      <c r="AA177">
        <v>4.7638922060000004</v>
      </c>
      <c r="AB177">
        <v>0.48044429399999999</v>
      </c>
      <c r="AC177">
        <v>0.80611534500000004</v>
      </c>
      <c r="AD177">
        <v>0.51202812499999995</v>
      </c>
      <c r="AE177">
        <v>58.047875490000003</v>
      </c>
      <c r="AF177" t="s">
        <v>706</v>
      </c>
      <c r="AG177" t="s">
        <v>156</v>
      </c>
      <c r="AH177" t="s">
        <v>708</v>
      </c>
      <c r="AI177" s="4" t="s">
        <v>3420</v>
      </c>
      <c r="AJ177">
        <v>30.388500000000001</v>
      </c>
      <c r="AK177">
        <v>1.482</v>
      </c>
      <c r="AL177">
        <v>363.60899999999998</v>
      </c>
      <c r="AM177">
        <v>10732</v>
      </c>
      <c r="AN177">
        <v>4654</v>
      </c>
      <c r="AO177">
        <v>13807.5</v>
      </c>
      <c r="AP177">
        <v>6.8365</v>
      </c>
      <c r="AQ177">
        <v>1870</v>
      </c>
      <c r="AR177">
        <v>63.478499999999997</v>
      </c>
      <c r="AS177">
        <v>48.539499999999997</v>
      </c>
      <c r="AT177">
        <v>614</v>
      </c>
      <c r="AU177">
        <v>38272</v>
      </c>
      <c r="AV177">
        <v>11.12</v>
      </c>
      <c r="AW177">
        <v>26.498000000000001</v>
      </c>
      <c r="AX177">
        <v>20.042999999999999</v>
      </c>
      <c r="AY177">
        <v>75.405500000000004</v>
      </c>
      <c r="AZ177">
        <v>17.858499999999999</v>
      </c>
      <c r="BA177">
        <v>6.29</v>
      </c>
      <c r="BB177">
        <v>10.234999999999999</v>
      </c>
      <c r="BC177">
        <v>37.327500000000001</v>
      </c>
      <c r="BD177">
        <v>35.311500000000002</v>
      </c>
      <c r="BE177">
        <v>17.434000000000001</v>
      </c>
      <c r="BF177">
        <v>9.43</v>
      </c>
      <c r="BG177">
        <v>4.5289999999999999</v>
      </c>
      <c r="BH177">
        <v>0.54449999999999998</v>
      </c>
      <c r="BI177">
        <v>0.16900000000000001</v>
      </c>
      <c r="BJ177">
        <v>2.8279999999999998</v>
      </c>
      <c r="BK177">
        <v>0.313</v>
      </c>
      <c r="BL177">
        <v>3.6585000000000001</v>
      </c>
      <c r="BM177">
        <v>135.37200000000001</v>
      </c>
      <c r="BN177">
        <v>60.887999999999998</v>
      </c>
      <c r="BO177">
        <v>129.999</v>
      </c>
      <c r="BP177">
        <v>14.224500000000001</v>
      </c>
      <c r="BQ177">
        <v>52.640999999999998</v>
      </c>
      <c r="BR177">
        <v>9.1214999999999993</v>
      </c>
      <c r="BS177">
        <v>1.4075</v>
      </c>
      <c r="BT177">
        <v>7.3</v>
      </c>
      <c r="BU177">
        <v>0.87450000000000006</v>
      </c>
      <c r="BV177">
        <v>4.431</v>
      </c>
      <c r="BW177">
        <v>0.72699999999999998</v>
      </c>
      <c r="BX177">
        <v>1.885</v>
      </c>
      <c r="BY177">
        <v>1.3714999999999999</v>
      </c>
      <c r="BZ177">
        <v>0.26150000000000001</v>
      </c>
      <c r="CA177">
        <v>12.461</v>
      </c>
      <c r="CB177">
        <v>15.0525</v>
      </c>
      <c r="CC177">
        <v>83.16</v>
      </c>
      <c r="CD177">
        <v>17.8</v>
      </c>
      <c r="CE177">
        <v>131.06</v>
      </c>
      <c r="CF177">
        <v>7.82</v>
      </c>
      <c r="CG177">
        <v>169.6</v>
      </c>
      <c r="CH177" t="s">
        <v>709</v>
      </c>
      <c r="CI177">
        <v>2.3169803760000001</v>
      </c>
      <c r="CJ177">
        <v>3.6042999999999999E-2</v>
      </c>
      <c r="CK177">
        <v>3988.7170000000001</v>
      </c>
      <c r="CL177">
        <v>8967</v>
      </c>
      <c r="CM177">
        <v>13000</v>
      </c>
      <c r="CN177">
        <v>4544</v>
      </c>
      <c r="CO177">
        <v>0.29855799999999999</v>
      </c>
      <c r="CP177">
        <v>54.06908</v>
      </c>
      <c r="CQ177">
        <v>5.6728069999999997</v>
      </c>
      <c r="CR177">
        <v>4.3878649999999997</v>
      </c>
      <c r="CS177">
        <v>57.342610000000001</v>
      </c>
      <c r="CT177">
        <v>937</v>
      </c>
      <c r="CU177">
        <v>0.68602300000000005</v>
      </c>
      <c r="CV177">
        <v>1.676612</v>
      </c>
      <c r="CW177">
        <v>15.19463</v>
      </c>
      <c r="CX177">
        <v>29.232679999999998</v>
      </c>
      <c r="CY177">
        <v>0.60212299999999996</v>
      </c>
      <c r="CZ177">
        <v>0.223468</v>
      </c>
      <c r="DA177">
        <v>0.42871399999999998</v>
      </c>
      <c r="DB177">
        <v>19.534839999999999</v>
      </c>
      <c r="DC177">
        <v>22.32159</v>
      </c>
      <c r="DD177">
        <v>0.63596299999999995</v>
      </c>
      <c r="DE177">
        <v>0.20364399999999999</v>
      </c>
      <c r="DF177">
        <v>8.3299999999999999E-2</v>
      </c>
      <c r="DG177">
        <v>0.54405300000000001</v>
      </c>
      <c r="DH177">
        <v>3.2639000000000001E-2</v>
      </c>
      <c r="DI177">
        <v>2.3828999999999999E-2</v>
      </c>
      <c r="DJ177">
        <v>2.9235000000000001E-2</v>
      </c>
      <c r="DK177">
        <v>0.17080500000000001</v>
      </c>
      <c r="DL177">
        <v>42.265720000000002</v>
      </c>
      <c r="DM177">
        <v>0.80416500000000002</v>
      </c>
      <c r="DN177">
        <v>1.611734</v>
      </c>
      <c r="DO177">
        <v>0.185423</v>
      </c>
      <c r="DP177">
        <v>0.72326800000000002</v>
      </c>
      <c r="DQ177">
        <v>0.138767</v>
      </c>
      <c r="DR177">
        <v>2.5430999999999999E-2</v>
      </c>
      <c r="DS177">
        <v>0.119143</v>
      </c>
      <c r="DT177">
        <v>1.4618000000000001E-2</v>
      </c>
      <c r="DU177">
        <v>8.2698999999999995E-2</v>
      </c>
      <c r="DV177">
        <v>1.5018E-2</v>
      </c>
      <c r="DW177">
        <v>4.0448999999999999E-2</v>
      </c>
      <c r="DX177">
        <v>3.0235999999999999E-2</v>
      </c>
      <c r="DY177">
        <v>3.2039999999999998E-3</v>
      </c>
      <c r="DZ177">
        <v>0.30877100000000002</v>
      </c>
      <c r="EA177">
        <v>0.144373</v>
      </c>
      <c r="EB177">
        <v>114.296391</v>
      </c>
      <c r="EC177">
        <v>38.514040999999999</v>
      </c>
      <c r="ED177">
        <v>0.42381501199999999</v>
      </c>
      <c r="EE177">
        <v>4716.3999020000001</v>
      </c>
      <c r="EF177">
        <v>3344.1000979999999</v>
      </c>
      <c r="EG177">
        <v>829.40002440000001</v>
      </c>
      <c r="EH177">
        <v>0.45530399700000002</v>
      </c>
      <c r="EI177">
        <v>-3.2999999519999998</v>
      </c>
      <c r="EJ177">
        <v>26.100000380000001</v>
      </c>
      <c r="EK177">
        <v>42.290000919999997</v>
      </c>
      <c r="EL177">
        <v>-20.620000839999999</v>
      </c>
      <c r="EM177">
        <v>176</v>
      </c>
      <c r="EN177">
        <v>102</v>
      </c>
      <c r="EO177">
        <v>1047.0585510000001</v>
      </c>
      <c r="EP177" t="s">
        <v>159</v>
      </c>
      <c r="EQ177" t="s">
        <v>227</v>
      </c>
      <c r="ER177" t="s">
        <v>684</v>
      </c>
      <c r="ES177" t="s">
        <v>3241</v>
      </c>
      <c r="EW177" t="s">
        <v>3241</v>
      </c>
      <c r="EY177" t="s">
        <v>540</v>
      </c>
      <c r="EZ177" t="s">
        <v>540</v>
      </c>
      <c r="FA177" t="s">
        <v>540</v>
      </c>
      <c r="FB177" t="s">
        <v>540</v>
      </c>
      <c r="FC177" t="s">
        <v>540</v>
      </c>
    </row>
    <row r="178" spans="1:159">
      <c r="A178">
        <v>177</v>
      </c>
      <c r="B178" t="s">
        <v>710</v>
      </c>
      <c r="C178" t="s">
        <v>707</v>
      </c>
      <c r="D178" t="s">
        <v>680</v>
      </c>
      <c r="E178" t="s">
        <v>681</v>
      </c>
      <c r="G178">
        <v>0.65305769000000002</v>
      </c>
      <c r="H178">
        <v>0.14828187000000001</v>
      </c>
      <c r="I178">
        <v>0.80566747999999999</v>
      </c>
      <c r="J178">
        <v>0.29802888999999999</v>
      </c>
      <c r="K178">
        <v>8.6368379999999995E-2</v>
      </c>
      <c r="L178">
        <v>1.9914043100000001</v>
      </c>
      <c r="M178">
        <v>4.2083904999999998E-2</v>
      </c>
      <c r="N178">
        <v>7.2095609999999997E-3</v>
      </c>
      <c r="O178">
        <v>6.90746E-4</v>
      </c>
      <c r="P178">
        <v>2.7251404999999999E-2</v>
      </c>
      <c r="Q178">
        <v>0.130060916</v>
      </c>
      <c r="R178">
        <v>0.37535736200000003</v>
      </c>
      <c r="S178">
        <v>1.5790750000000001E-3</v>
      </c>
      <c r="T178">
        <v>0.11907828400000001</v>
      </c>
      <c r="U178">
        <v>2.9664099999999999E-4</v>
      </c>
      <c r="V178">
        <v>2.375139758</v>
      </c>
      <c r="W178">
        <v>9.0059120000000006E-2</v>
      </c>
      <c r="X178">
        <v>1.5217647080000001</v>
      </c>
      <c r="Y178">
        <v>1.6566410030000001</v>
      </c>
      <c r="Z178">
        <v>5.7462994000000003E-2</v>
      </c>
      <c r="AA178">
        <v>1.739015974</v>
      </c>
      <c r="AB178">
        <v>0.51710455</v>
      </c>
      <c r="AC178">
        <v>0.88437959799999999</v>
      </c>
      <c r="AD178">
        <v>0.56387565699999997</v>
      </c>
      <c r="AE178">
        <v>60.735657189999998</v>
      </c>
      <c r="AF178" t="s">
        <v>710</v>
      </c>
      <c r="AG178" t="s">
        <v>156</v>
      </c>
      <c r="AH178" t="s">
        <v>711</v>
      </c>
      <c r="AI178" s="4" t="s">
        <v>3420</v>
      </c>
      <c r="AJ178">
        <v>33.619500000000002</v>
      </c>
      <c r="AK178">
        <v>1.1619999999999999</v>
      </c>
      <c r="AL178">
        <v>323.70350000000002</v>
      </c>
      <c r="AM178">
        <v>11185.5</v>
      </c>
      <c r="AN178">
        <v>4414</v>
      </c>
      <c r="AO178">
        <v>12054.5</v>
      </c>
      <c r="AP178">
        <v>7.6130000000000004</v>
      </c>
      <c r="AQ178">
        <v>1804</v>
      </c>
      <c r="AR178">
        <v>73.095500000000001</v>
      </c>
      <c r="AS178">
        <v>55.677500000000002</v>
      </c>
      <c r="AT178">
        <v>590.5</v>
      </c>
      <c r="AU178">
        <v>39704.5</v>
      </c>
      <c r="AV178">
        <v>12.938000000000001</v>
      </c>
      <c r="AW178">
        <v>29.2895</v>
      </c>
      <c r="AX178">
        <v>21.438500000000001</v>
      </c>
      <c r="AY178">
        <v>85.635499999999993</v>
      </c>
      <c r="AZ178">
        <v>16.807500000000001</v>
      </c>
      <c r="BA178">
        <v>5.9044999999999996</v>
      </c>
      <c r="BB178">
        <v>9.8115000000000006</v>
      </c>
      <c r="BC178">
        <v>39.0075</v>
      </c>
      <c r="BD178">
        <v>35.880000000000003</v>
      </c>
      <c r="BE178">
        <v>15.535</v>
      </c>
      <c r="BF178">
        <v>8.3595000000000006</v>
      </c>
      <c r="BG178">
        <v>4.9390000000000001</v>
      </c>
      <c r="BH178">
        <v>0.57550000000000001</v>
      </c>
      <c r="BI178">
        <v>0.1845</v>
      </c>
      <c r="BJ178">
        <v>2.6760000000000002</v>
      </c>
      <c r="BK178">
        <v>0.27250000000000002</v>
      </c>
      <c r="BL178">
        <v>3.782</v>
      </c>
      <c r="BM178">
        <v>139.96549999999999</v>
      </c>
      <c r="BN178">
        <v>50.378500000000003</v>
      </c>
      <c r="BO178">
        <v>107.7355</v>
      </c>
      <c r="BP178">
        <v>12.03</v>
      </c>
      <c r="BQ178">
        <v>44.706000000000003</v>
      </c>
      <c r="BR178">
        <v>7.8280000000000003</v>
      </c>
      <c r="BS178">
        <v>1.323</v>
      </c>
      <c r="BT178">
        <v>6.3680000000000003</v>
      </c>
      <c r="BU178">
        <v>0.76300000000000001</v>
      </c>
      <c r="BV178">
        <v>3.8845000000000001</v>
      </c>
      <c r="BW178">
        <v>0.64100000000000001</v>
      </c>
      <c r="BX178">
        <v>1.6655</v>
      </c>
      <c r="BY178">
        <v>1.2235</v>
      </c>
      <c r="BZ178">
        <v>0.1915</v>
      </c>
      <c r="CA178">
        <v>13.773999999999999</v>
      </c>
      <c r="CB178">
        <v>12.724500000000001</v>
      </c>
      <c r="CC178">
        <v>69.3</v>
      </c>
      <c r="CD178">
        <v>20.77</v>
      </c>
      <c r="CE178">
        <v>112.67</v>
      </c>
      <c r="CF178">
        <v>7.88</v>
      </c>
      <c r="CG178">
        <v>147.19999999999999</v>
      </c>
      <c r="CH178" t="s">
        <v>712</v>
      </c>
      <c r="CI178">
        <v>1.7594062319999999</v>
      </c>
      <c r="CJ178">
        <v>4.9089000000000001E-2</v>
      </c>
      <c r="CK178">
        <v>2578.605</v>
      </c>
      <c r="CL178">
        <v>6478</v>
      </c>
      <c r="CM178">
        <v>12484</v>
      </c>
      <c r="CN178">
        <v>3604</v>
      </c>
      <c r="CO178">
        <v>0.28145199999999998</v>
      </c>
      <c r="CP178">
        <v>44.112430000000003</v>
      </c>
      <c r="CQ178">
        <v>5.5965610000000003</v>
      </c>
      <c r="CR178">
        <v>3.3076129999999999</v>
      </c>
      <c r="CS178">
        <v>43.922400000000003</v>
      </c>
      <c r="CT178">
        <v>810</v>
      </c>
      <c r="CU178">
        <v>0.61272800000000005</v>
      </c>
      <c r="CV178">
        <v>1.7161960000000001</v>
      </c>
      <c r="CW178">
        <v>9.0188120000000005</v>
      </c>
      <c r="CX178">
        <v>22.062609999999999</v>
      </c>
      <c r="CY178">
        <v>0.48897699999999999</v>
      </c>
      <c r="CZ178">
        <v>0.19547300000000001</v>
      </c>
      <c r="DA178">
        <v>0.39212200000000003</v>
      </c>
      <c r="DB178">
        <v>7.9504700000000001</v>
      </c>
      <c r="DC178">
        <v>18.149760000000001</v>
      </c>
      <c r="DD178">
        <v>0.47281000000000001</v>
      </c>
      <c r="DE178">
        <v>8.6125999999999994E-2</v>
      </c>
      <c r="DF178">
        <v>4.9383000000000003E-2</v>
      </c>
      <c r="DG178">
        <v>0.41652</v>
      </c>
      <c r="DH178">
        <v>3.4979000000000003E-2</v>
      </c>
      <c r="DI178">
        <v>6.6140000000000001E-3</v>
      </c>
      <c r="DJ178">
        <v>2.4250000000000001E-2</v>
      </c>
      <c r="DK178">
        <v>0.106408</v>
      </c>
      <c r="DL178">
        <v>31.74295</v>
      </c>
      <c r="DM178">
        <v>0.67225199999999996</v>
      </c>
      <c r="DN178">
        <v>1.3618459999999999</v>
      </c>
      <c r="DO178">
        <v>0.155644</v>
      </c>
      <c r="DP178">
        <v>0.60684899999999997</v>
      </c>
      <c r="DQ178">
        <v>0.113316</v>
      </c>
      <c r="DR178">
        <v>2.0576000000000001E-2</v>
      </c>
      <c r="DS178">
        <v>9.2005000000000003E-2</v>
      </c>
      <c r="DT178">
        <v>1.1169999999999999E-2</v>
      </c>
      <c r="DU178">
        <v>6.1874999999999999E-2</v>
      </c>
      <c r="DV178">
        <v>1.0876E-2</v>
      </c>
      <c r="DW178">
        <v>2.9982000000000002E-2</v>
      </c>
      <c r="DX178">
        <v>2.2780999999999999E-2</v>
      </c>
      <c r="DY178">
        <v>1.029E-3</v>
      </c>
      <c r="DZ178">
        <v>0.27042899999999997</v>
      </c>
      <c r="EA178">
        <v>0.112875</v>
      </c>
      <c r="EB178">
        <v>114.296391</v>
      </c>
      <c r="EC178">
        <v>38.514040999999999</v>
      </c>
      <c r="ED178">
        <v>0.42381501199999999</v>
      </c>
      <c r="EE178">
        <v>4716.3999020000001</v>
      </c>
      <c r="EF178">
        <v>3344.1000979999999</v>
      </c>
      <c r="EG178">
        <v>829.40002440000001</v>
      </c>
      <c r="EH178">
        <v>0.45530399700000002</v>
      </c>
      <c r="EI178">
        <v>-3.2999999519999998</v>
      </c>
      <c r="EJ178">
        <v>26.100000380000001</v>
      </c>
      <c r="EK178">
        <v>42.290000919999997</v>
      </c>
      <c r="EL178">
        <v>-20.620000839999999</v>
      </c>
      <c r="EM178">
        <v>176</v>
      </c>
      <c r="EN178">
        <v>102</v>
      </c>
      <c r="EO178">
        <v>1047.0585510000001</v>
      </c>
      <c r="EP178" t="s">
        <v>159</v>
      </c>
      <c r="EQ178" t="s">
        <v>227</v>
      </c>
      <c r="ER178" t="s">
        <v>684</v>
      </c>
      <c r="ES178" t="s">
        <v>3241</v>
      </c>
      <c r="EW178" t="s">
        <v>3241</v>
      </c>
      <c r="EY178" t="s">
        <v>540</v>
      </c>
      <c r="EZ178" t="s">
        <v>540</v>
      </c>
      <c r="FA178" t="s">
        <v>540</v>
      </c>
      <c r="FB178" t="s">
        <v>540</v>
      </c>
      <c r="FC178" t="s">
        <v>540</v>
      </c>
    </row>
    <row r="179" spans="1:159">
      <c r="A179">
        <v>178</v>
      </c>
      <c r="B179" t="s">
        <v>713</v>
      </c>
      <c r="C179" t="s">
        <v>707</v>
      </c>
      <c r="D179" t="s">
        <v>680</v>
      </c>
      <c r="E179" t="s">
        <v>681</v>
      </c>
      <c r="G179">
        <v>0.66323673000000005</v>
      </c>
      <c r="H179">
        <v>0.11335313</v>
      </c>
      <c r="I179">
        <v>1.30414257</v>
      </c>
      <c r="J179">
        <v>0.30123084</v>
      </c>
      <c r="K179">
        <v>0.12448384</v>
      </c>
      <c r="L179">
        <v>2.5064471099999999</v>
      </c>
      <c r="M179">
        <v>8.0052531999999996E-2</v>
      </c>
      <c r="N179">
        <v>1.0955665E-2</v>
      </c>
      <c r="O179">
        <v>1.9111480000000001E-3</v>
      </c>
      <c r="P179">
        <v>5.4214178000000002E-2</v>
      </c>
      <c r="Q179">
        <v>0.216382398</v>
      </c>
      <c r="R179">
        <v>0.81746656699999998</v>
      </c>
      <c r="S179">
        <v>1.1142536999999999E-2</v>
      </c>
      <c r="T179">
        <v>0.24548242000000001</v>
      </c>
      <c r="U179">
        <v>4.2938500000000001E-4</v>
      </c>
      <c r="V179">
        <v>3.0106967230000001</v>
      </c>
      <c r="W179">
        <v>0.11625909</v>
      </c>
      <c r="X179">
        <v>3.4954110119999999</v>
      </c>
      <c r="Y179">
        <v>2.0115684030000001</v>
      </c>
      <c r="Z179">
        <v>2.0724169000000001E-2</v>
      </c>
      <c r="AA179">
        <v>1.507722612</v>
      </c>
      <c r="AB179">
        <v>0.64942604400000004</v>
      </c>
      <c r="AC179">
        <v>1.2446722299999999</v>
      </c>
      <c r="AD179">
        <v>0.83553487900000001</v>
      </c>
      <c r="AE179">
        <v>53.530461799999998</v>
      </c>
      <c r="AF179" t="s">
        <v>713</v>
      </c>
      <c r="AG179" t="s">
        <v>156</v>
      </c>
      <c r="AH179" t="s">
        <v>714</v>
      </c>
      <c r="AI179" s="4" t="s">
        <v>3420</v>
      </c>
      <c r="AJ179">
        <v>30.994499999999999</v>
      </c>
      <c r="AK179">
        <v>1.6245000000000001</v>
      </c>
      <c r="AL179">
        <v>407.375</v>
      </c>
      <c r="AM179">
        <v>11192.5</v>
      </c>
      <c r="AN179">
        <v>5117.5</v>
      </c>
      <c r="AO179">
        <v>13377</v>
      </c>
      <c r="AP179">
        <v>7.23</v>
      </c>
      <c r="AQ179">
        <v>1900</v>
      </c>
      <c r="AR179">
        <v>64.454499999999996</v>
      </c>
      <c r="AS179">
        <v>52.143999999999998</v>
      </c>
      <c r="AT179">
        <v>624</v>
      </c>
      <c r="AU179">
        <v>37680</v>
      </c>
      <c r="AV179">
        <v>11.573499999999999</v>
      </c>
      <c r="AW179">
        <v>27.267499999999998</v>
      </c>
      <c r="AX179">
        <v>20.193999999999999</v>
      </c>
      <c r="AY179">
        <v>69.242000000000004</v>
      </c>
      <c r="AZ179">
        <v>14.1265</v>
      </c>
      <c r="BA179">
        <v>4.5880000000000001</v>
      </c>
      <c r="BB179">
        <v>8.85</v>
      </c>
      <c r="BC179">
        <v>39.54</v>
      </c>
      <c r="BD179">
        <v>38.194499999999998</v>
      </c>
      <c r="BE179">
        <v>14.220499999999999</v>
      </c>
      <c r="BF179">
        <v>9.7294999999999998</v>
      </c>
      <c r="BG179">
        <v>4.8899999999999997</v>
      </c>
      <c r="BH179">
        <v>0.61899999999999999</v>
      </c>
      <c r="BI179">
        <v>0.17949999999999999</v>
      </c>
      <c r="BJ179">
        <v>2.7195</v>
      </c>
      <c r="BK179">
        <v>0.26400000000000001</v>
      </c>
      <c r="BL179">
        <v>3.786</v>
      </c>
      <c r="BM179">
        <v>146.1695</v>
      </c>
      <c r="BN179">
        <v>40.026000000000003</v>
      </c>
      <c r="BO179">
        <v>87.022999999999996</v>
      </c>
      <c r="BP179">
        <v>9.6039999999999992</v>
      </c>
      <c r="BQ179">
        <v>36.238</v>
      </c>
      <c r="BR179">
        <v>6.5095000000000001</v>
      </c>
      <c r="BS179">
        <v>1.105</v>
      </c>
      <c r="BT179">
        <v>5.3105000000000002</v>
      </c>
      <c r="BU179">
        <v>0.65500000000000003</v>
      </c>
      <c r="BV179">
        <v>3.4245000000000001</v>
      </c>
      <c r="BW179">
        <v>0.59050000000000002</v>
      </c>
      <c r="BX179">
        <v>1.5885</v>
      </c>
      <c r="BY179">
        <v>1.2335</v>
      </c>
      <c r="BZ179">
        <v>0.245</v>
      </c>
      <c r="CA179">
        <v>13.364000000000001</v>
      </c>
      <c r="CB179">
        <v>16.172499999999999</v>
      </c>
      <c r="CC179">
        <v>64.680000000000007</v>
      </c>
      <c r="CD179">
        <v>14.15</v>
      </c>
      <c r="CE179">
        <v>138.18</v>
      </c>
      <c r="CF179">
        <v>7.81</v>
      </c>
      <c r="CG179">
        <v>165.7</v>
      </c>
      <c r="CH179" t="s">
        <v>715</v>
      </c>
      <c r="CI179">
        <v>1.5015396459999999</v>
      </c>
      <c r="CJ179">
        <v>3.5219E-2</v>
      </c>
      <c r="CK179">
        <v>10333.09</v>
      </c>
      <c r="CL179">
        <v>5397</v>
      </c>
      <c r="CM179">
        <v>15248</v>
      </c>
      <c r="CN179">
        <v>7038</v>
      </c>
      <c r="CO179">
        <v>0.20804500000000001</v>
      </c>
      <c r="CP179">
        <v>36.634529999999998</v>
      </c>
      <c r="CQ179">
        <v>4.9316779999999998</v>
      </c>
      <c r="CR179">
        <v>4.752694</v>
      </c>
      <c r="CS179">
        <v>38.260779999999997</v>
      </c>
      <c r="CT179">
        <v>605</v>
      </c>
      <c r="CU179">
        <v>0.63645099999999999</v>
      </c>
      <c r="CV179">
        <v>1.3406469999999999</v>
      </c>
      <c r="CW179">
        <v>14.571210000000001</v>
      </c>
      <c r="CX179">
        <v>21.576979999999999</v>
      </c>
      <c r="CY179">
        <v>0.41108499999999998</v>
      </c>
      <c r="CZ179">
        <v>0.16281799999999999</v>
      </c>
      <c r="DA179">
        <v>0.30485000000000001</v>
      </c>
      <c r="DB179">
        <v>16.864129999999999</v>
      </c>
      <c r="DC179">
        <v>31.69284</v>
      </c>
      <c r="DD179">
        <v>0.49133900000000003</v>
      </c>
      <c r="DE179">
        <v>4.5803999999999997E-2</v>
      </c>
      <c r="DF179">
        <v>1.7128999999999998E-2</v>
      </c>
      <c r="DG179">
        <v>0.417244</v>
      </c>
      <c r="DH179">
        <v>4.2724999999999999E-2</v>
      </c>
      <c r="DI179">
        <v>5.581E-3</v>
      </c>
      <c r="DJ179">
        <v>2.4826999999999998E-2</v>
      </c>
      <c r="DK179">
        <v>0.117975</v>
      </c>
      <c r="DL179">
        <v>24.88607</v>
      </c>
      <c r="DM179">
        <v>0.58987699999999998</v>
      </c>
      <c r="DN179">
        <v>1.1275980000000001</v>
      </c>
      <c r="DO179">
        <v>0.132602</v>
      </c>
      <c r="DP179">
        <v>0.51539599999999997</v>
      </c>
      <c r="DQ179">
        <v>9.6998000000000001E-2</v>
      </c>
      <c r="DR179">
        <v>1.8668000000000001E-2</v>
      </c>
      <c r="DS179">
        <v>8.3526000000000003E-2</v>
      </c>
      <c r="DT179">
        <v>1.0200000000000001E-2</v>
      </c>
      <c r="DU179">
        <v>5.8507000000000003E-2</v>
      </c>
      <c r="DV179">
        <v>1.0777999999999999E-2</v>
      </c>
      <c r="DW179">
        <v>2.8483000000000001E-2</v>
      </c>
      <c r="DX179">
        <v>2.1363E-2</v>
      </c>
      <c r="DY179">
        <v>7.6999999999999996E-4</v>
      </c>
      <c r="DZ179">
        <v>0.25365700000000002</v>
      </c>
      <c r="EA179">
        <v>7.6789999999999997E-2</v>
      </c>
      <c r="EB179">
        <v>114.296391</v>
      </c>
      <c r="EC179">
        <v>38.514040999999999</v>
      </c>
      <c r="ED179">
        <v>0.42381501199999999</v>
      </c>
      <c r="EE179">
        <v>4716.3999020000001</v>
      </c>
      <c r="EF179">
        <v>3344.1000979999999</v>
      </c>
      <c r="EG179">
        <v>829.40002440000001</v>
      </c>
      <c r="EH179">
        <v>0.45530399700000002</v>
      </c>
      <c r="EI179">
        <v>-3.2999999519999998</v>
      </c>
      <c r="EJ179">
        <v>26.100000380000001</v>
      </c>
      <c r="EK179">
        <v>42.290000919999997</v>
      </c>
      <c r="EL179">
        <v>-20.620000839999999</v>
      </c>
      <c r="EM179">
        <v>176</v>
      </c>
      <c r="EN179">
        <v>102</v>
      </c>
      <c r="EO179">
        <v>1047.0585510000001</v>
      </c>
      <c r="EP179" t="s">
        <v>159</v>
      </c>
      <c r="EQ179" t="s">
        <v>227</v>
      </c>
      <c r="ER179" t="s">
        <v>684</v>
      </c>
      <c r="ES179" t="s">
        <v>3241</v>
      </c>
      <c r="EW179" t="s">
        <v>3241</v>
      </c>
      <c r="EY179" t="s">
        <v>540</v>
      </c>
      <c r="EZ179" t="s">
        <v>540</v>
      </c>
      <c r="FA179" t="s">
        <v>540</v>
      </c>
      <c r="FB179" t="s">
        <v>540</v>
      </c>
      <c r="FC179" t="s">
        <v>540</v>
      </c>
    </row>
    <row r="180" spans="1:159">
      <c r="A180">
        <v>179</v>
      </c>
      <c r="B180" t="s">
        <v>716</v>
      </c>
      <c r="C180" t="s">
        <v>707</v>
      </c>
      <c r="D180" t="s">
        <v>680</v>
      </c>
      <c r="E180" t="s">
        <v>681</v>
      </c>
      <c r="G180">
        <v>0.52918330999999996</v>
      </c>
      <c r="H180">
        <v>5.6434770000000002E-2</v>
      </c>
      <c r="I180">
        <v>1.10501117</v>
      </c>
      <c r="J180">
        <v>0.31937578999999999</v>
      </c>
      <c r="K180">
        <v>8.6525110000000002E-2</v>
      </c>
      <c r="L180">
        <v>2.09653015</v>
      </c>
      <c r="M180">
        <v>6.9196310999999996E-2</v>
      </c>
      <c r="N180">
        <v>6.941628E-3</v>
      </c>
      <c r="O180">
        <v>1.093243E-3</v>
      </c>
      <c r="P180">
        <v>4.0928951999999998E-2</v>
      </c>
      <c r="Q180">
        <v>0.12609016100000001</v>
      </c>
      <c r="R180">
        <v>0.50415843199999999</v>
      </c>
      <c r="S180">
        <v>3.9007730000000002E-3</v>
      </c>
      <c r="T180">
        <v>0.161729712</v>
      </c>
      <c r="U180">
        <v>2.71391E-4</v>
      </c>
      <c r="V180">
        <v>3.42601304</v>
      </c>
      <c r="W180">
        <v>9.7179333000000007E-2</v>
      </c>
      <c r="X180">
        <v>2.1224541050000001</v>
      </c>
      <c r="Y180">
        <v>1.4532874039999999</v>
      </c>
      <c r="Z180">
        <v>2.2027743999999998E-2</v>
      </c>
      <c r="AA180">
        <v>2.8997927560000001</v>
      </c>
      <c r="AB180">
        <v>0.74127443400000004</v>
      </c>
      <c r="AC180">
        <v>1.103973146</v>
      </c>
      <c r="AD180">
        <v>0.53663920600000004</v>
      </c>
      <c r="AE180">
        <v>56.28351404</v>
      </c>
      <c r="AF180" t="s">
        <v>716</v>
      </c>
      <c r="AG180" t="s">
        <v>156</v>
      </c>
      <c r="AH180" t="s">
        <v>717</v>
      </c>
      <c r="AI180" s="4" t="s">
        <v>3420</v>
      </c>
      <c r="AJ180">
        <v>29.508500000000002</v>
      </c>
      <c r="AK180">
        <v>1.1225000000000001</v>
      </c>
      <c r="AL180">
        <v>312.69200000000001</v>
      </c>
      <c r="AM180">
        <v>9122</v>
      </c>
      <c r="AN180">
        <v>3646</v>
      </c>
      <c r="AO180">
        <v>12704</v>
      </c>
      <c r="AP180">
        <v>6.6825000000000001</v>
      </c>
      <c r="AQ180">
        <v>1420.5</v>
      </c>
      <c r="AR180">
        <v>56.109499999999997</v>
      </c>
      <c r="AS180">
        <v>50.841500000000003</v>
      </c>
      <c r="AT180">
        <v>547</v>
      </c>
      <c r="AU180">
        <v>31255.5</v>
      </c>
      <c r="AV180">
        <v>10.7805</v>
      </c>
      <c r="AW180">
        <v>26.338000000000001</v>
      </c>
      <c r="AX180">
        <v>21.367999999999999</v>
      </c>
      <c r="AY180">
        <v>77.021500000000003</v>
      </c>
      <c r="AZ180">
        <v>14.2105</v>
      </c>
      <c r="BA180">
        <v>4.6529999999999996</v>
      </c>
      <c r="BB180">
        <v>8.7125000000000004</v>
      </c>
      <c r="BC180">
        <v>32.1355</v>
      </c>
      <c r="BD180">
        <v>32.654499999999999</v>
      </c>
      <c r="BE180">
        <v>13.287000000000001</v>
      </c>
      <c r="BF180">
        <v>7.5709999999999997</v>
      </c>
      <c r="BG180">
        <v>4.5570000000000004</v>
      </c>
      <c r="BH180">
        <v>0.51549999999999996</v>
      </c>
      <c r="BI180">
        <v>0.17199999999999999</v>
      </c>
      <c r="BJ180">
        <v>2.4815</v>
      </c>
      <c r="BK180">
        <v>0.23449999999999999</v>
      </c>
      <c r="BL180">
        <v>3.2654999999999998</v>
      </c>
      <c r="BM180">
        <v>123.0265</v>
      </c>
      <c r="BN180">
        <v>44.35</v>
      </c>
      <c r="BO180">
        <v>91.986500000000007</v>
      </c>
      <c r="BP180">
        <v>10.071</v>
      </c>
      <c r="BQ180">
        <v>37.664000000000001</v>
      </c>
      <c r="BR180">
        <v>6.6</v>
      </c>
      <c r="BS180">
        <v>1.1045</v>
      </c>
      <c r="BT180">
        <v>5.2095000000000002</v>
      </c>
      <c r="BU180">
        <v>0.62050000000000005</v>
      </c>
      <c r="BV180">
        <v>3.2185000000000001</v>
      </c>
      <c r="BW180">
        <v>0.55049999999999999</v>
      </c>
      <c r="BX180">
        <v>1.4895</v>
      </c>
      <c r="BY180">
        <v>1.1579999999999999</v>
      </c>
      <c r="BZ180">
        <v>0.19</v>
      </c>
      <c r="CA180">
        <v>12.1965</v>
      </c>
      <c r="CB180">
        <v>15.6135</v>
      </c>
      <c r="CC180" t="s">
        <v>540</v>
      </c>
      <c r="CD180">
        <v>19.78</v>
      </c>
      <c r="CE180">
        <v>98.43</v>
      </c>
      <c r="CF180">
        <v>7.75</v>
      </c>
      <c r="CG180">
        <v>145.5</v>
      </c>
      <c r="CH180" t="s">
        <v>718</v>
      </c>
      <c r="CI180">
        <v>1.3018045110000001</v>
      </c>
      <c r="CJ180">
        <v>4.2104999999999997E-2</v>
      </c>
      <c r="CK180">
        <v>4188.3249999999998</v>
      </c>
      <c r="CL180">
        <v>6560</v>
      </c>
      <c r="CM180">
        <v>11633</v>
      </c>
      <c r="CN180">
        <v>4470</v>
      </c>
      <c r="CO180">
        <v>0.21443599999999999</v>
      </c>
      <c r="CP180">
        <v>37.861499999999999</v>
      </c>
      <c r="CQ180">
        <v>5.7001499999999998</v>
      </c>
      <c r="CR180">
        <v>2.5954890000000002</v>
      </c>
      <c r="CS180">
        <v>35.265709999999999</v>
      </c>
      <c r="CT180">
        <v>791</v>
      </c>
      <c r="CU180">
        <v>0.51909799999999995</v>
      </c>
      <c r="CV180">
        <v>1.305113</v>
      </c>
      <c r="CW180">
        <v>11.35383</v>
      </c>
      <c r="CX180">
        <v>24.09534</v>
      </c>
      <c r="CY180">
        <v>0.43578899999999998</v>
      </c>
      <c r="CZ180">
        <v>0.161053</v>
      </c>
      <c r="DA180">
        <v>0.37142900000000001</v>
      </c>
      <c r="DB180">
        <v>14.121499999999999</v>
      </c>
      <c r="DC180">
        <v>21.686319999999998</v>
      </c>
      <c r="DD180">
        <v>0.55774400000000002</v>
      </c>
      <c r="DE180">
        <v>4.5564E-2</v>
      </c>
      <c r="DF180">
        <v>3.1579000000000003E-2</v>
      </c>
      <c r="DG180">
        <v>0.49052600000000002</v>
      </c>
      <c r="DH180">
        <v>3.5789000000000001E-2</v>
      </c>
      <c r="DI180">
        <v>5.4140000000000004E-3</v>
      </c>
      <c r="DJ180">
        <v>3.2932000000000003E-2</v>
      </c>
      <c r="DK180">
        <v>0.184812</v>
      </c>
      <c r="DL180">
        <v>34.919249999999998</v>
      </c>
      <c r="DM180">
        <v>0.83909800000000001</v>
      </c>
      <c r="DN180">
        <v>1.6863159999999999</v>
      </c>
      <c r="DO180">
        <v>0.19789499999999999</v>
      </c>
      <c r="DP180">
        <v>0.81097699999999995</v>
      </c>
      <c r="DQ180">
        <v>0.152782</v>
      </c>
      <c r="DR180">
        <v>2.7668999999999999E-2</v>
      </c>
      <c r="DS180">
        <v>0.13217999999999999</v>
      </c>
      <c r="DT180">
        <v>1.5939999999999999E-2</v>
      </c>
      <c r="DU180">
        <v>8.9925000000000005E-2</v>
      </c>
      <c r="DV180">
        <v>1.609E-2</v>
      </c>
      <c r="DW180">
        <v>4.4211E-2</v>
      </c>
      <c r="DX180">
        <v>3.4285999999999997E-2</v>
      </c>
      <c r="DY180">
        <v>1.6540000000000001E-3</v>
      </c>
      <c r="DZ180">
        <v>0.37909799999999999</v>
      </c>
      <c r="EA180">
        <v>0.18375900000000001</v>
      </c>
      <c r="EB180">
        <v>114.296391</v>
      </c>
      <c r="EC180">
        <v>38.514040999999999</v>
      </c>
      <c r="ED180">
        <v>0.42381501199999999</v>
      </c>
      <c r="EE180">
        <v>4716.3999020000001</v>
      </c>
      <c r="EF180">
        <v>3344.1000979999999</v>
      </c>
      <c r="EG180">
        <v>829.40002440000001</v>
      </c>
      <c r="EH180">
        <v>0.45530399700000002</v>
      </c>
      <c r="EI180">
        <v>-3.2999999519999998</v>
      </c>
      <c r="EJ180">
        <v>26.100000380000001</v>
      </c>
      <c r="EK180">
        <v>42.290000919999997</v>
      </c>
      <c r="EL180">
        <v>-20.620000839999999</v>
      </c>
      <c r="EM180">
        <v>176</v>
      </c>
      <c r="EN180">
        <v>102</v>
      </c>
      <c r="EO180">
        <v>1047.0585510000001</v>
      </c>
      <c r="EP180" t="s">
        <v>159</v>
      </c>
      <c r="EQ180" t="s">
        <v>227</v>
      </c>
      <c r="ER180" t="s">
        <v>684</v>
      </c>
      <c r="ES180" t="s">
        <v>3241</v>
      </c>
      <c r="EW180" t="s">
        <v>3241</v>
      </c>
      <c r="EY180" t="s">
        <v>540</v>
      </c>
      <c r="EZ180" t="s">
        <v>540</v>
      </c>
      <c r="FA180" t="s">
        <v>540</v>
      </c>
      <c r="FB180" t="s">
        <v>540</v>
      </c>
      <c r="FC180" t="s">
        <v>540</v>
      </c>
    </row>
    <row r="181" spans="1:159">
      <c r="A181">
        <v>180</v>
      </c>
      <c r="B181" t="s">
        <v>719</v>
      </c>
      <c r="C181" t="s">
        <v>707</v>
      </c>
      <c r="D181" t="s">
        <v>680</v>
      </c>
      <c r="E181" t="s">
        <v>681</v>
      </c>
      <c r="G181">
        <v>0.16615632999999999</v>
      </c>
      <c r="H181">
        <v>2.0663239999999999E-2</v>
      </c>
      <c r="I181">
        <v>0.17175146999999999</v>
      </c>
      <c r="J181">
        <v>0.10271764999999999</v>
      </c>
      <c r="K181">
        <v>8.5875759999999995E-2</v>
      </c>
      <c r="L181">
        <v>0.54716445000000002</v>
      </c>
      <c r="M181">
        <v>0.106079958</v>
      </c>
      <c r="N181">
        <v>1.2580183999999999E-2</v>
      </c>
      <c r="O181">
        <v>1.7119100000000001E-3</v>
      </c>
      <c r="P181">
        <v>0.10008165300000001</v>
      </c>
      <c r="Q181">
        <v>0.127741416</v>
      </c>
      <c r="R181">
        <v>0.59220831799999996</v>
      </c>
      <c r="S181">
        <v>1.2822607E-2</v>
      </c>
      <c r="T181">
        <v>0.37711314400000001</v>
      </c>
      <c r="U181">
        <v>8.0367100000000005E-4</v>
      </c>
      <c r="V181">
        <v>3.4119867959999999</v>
      </c>
      <c r="W181">
        <v>0.133632535</v>
      </c>
      <c r="X181">
        <v>4.2134292379999998</v>
      </c>
      <c r="Y181">
        <v>2.377887753</v>
      </c>
      <c r="Z181">
        <v>1.8638823999999998E-2</v>
      </c>
      <c r="AA181">
        <v>4.298726737</v>
      </c>
      <c r="AB181">
        <v>0.72340706799999999</v>
      </c>
      <c r="AC181">
        <v>0.82029537200000002</v>
      </c>
      <c r="AD181">
        <v>0.45826678599999998</v>
      </c>
      <c r="AE181">
        <v>67.473783049999994</v>
      </c>
      <c r="AF181" t="s">
        <v>719</v>
      </c>
      <c r="AG181" t="s">
        <v>156</v>
      </c>
      <c r="AH181" t="s">
        <v>720</v>
      </c>
      <c r="AI181" s="4" t="s">
        <v>3420</v>
      </c>
      <c r="AJ181">
        <v>28.923999999999999</v>
      </c>
      <c r="AK181">
        <v>1.2444999999999999</v>
      </c>
      <c r="AL181">
        <v>243.3835</v>
      </c>
      <c r="AM181">
        <v>9032.5</v>
      </c>
      <c r="AN181">
        <v>3473.5</v>
      </c>
      <c r="AO181">
        <v>9605</v>
      </c>
      <c r="AP181">
        <v>6.0164999999999997</v>
      </c>
      <c r="AQ181">
        <v>1295</v>
      </c>
      <c r="AR181">
        <v>57.1785</v>
      </c>
      <c r="AS181">
        <v>50.643000000000001</v>
      </c>
      <c r="AT181">
        <v>548</v>
      </c>
      <c r="AU181">
        <v>33061</v>
      </c>
      <c r="AV181">
        <v>12.042999999999999</v>
      </c>
      <c r="AW181">
        <v>27.956</v>
      </c>
      <c r="AX181">
        <v>24.827999999999999</v>
      </c>
      <c r="AY181">
        <v>193.65100000000001</v>
      </c>
      <c r="AZ181">
        <v>13.7965</v>
      </c>
      <c r="BA181">
        <v>4.4950000000000001</v>
      </c>
      <c r="BB181">
        <v>9.2200000000000006</v>
      </c>
      <c r="BC181">
        <v>31.6995</v>
      </c>
      <c r="BD181">
        <v>31.288</v>
      </c>
      <c r="BE181">
        <v>13.220499999999999</v>
      </c>
      <c r="BF181">
        <v>2.879</v>
      </c>
      <c r="BG181">
        <v>3.6440000000000001</v>
      </c>
      <c r="BH181">
        <v>0.69550000000000001</v>
      </c>
      <c r="BI181">
        <v>0.18049999999999999</v>
      </c>
      <c r="BJ181">
        <v>2.4184999999999999</v>
      </c>
      <c r="BK181">
        <v>0.57199999999999995</v>
      </c>
      <c r="BL181">
        <v>3.4175</v>
      </c>
      <c r="BM181">
        <v>124.1545</v>
      </c>
      <c r="BN181">
        <v>38.140999999999998</v>
      </c>
      <c r="BO181">
        <v>80.733999999999995</v>
      </c>
      <c r="BP181">
        <v>8.9215</v>
      </c>
      <c r="BQ181">
        <v>33.354500000000002</v>
      </c>
      <c r="BR181">
        <v>5.9429999999999996</v>
      </c>
      <c r="BS181">
        <v>1.0235000000000001</v>
      </c>
      <c r="BT181">
        <v>4.8155000000000001</v>
      </c>
      <c r="BU181">
        <v>0.59350000000000003</v>
      </c>
      <c r="BV181">
        <v>3.1059999999999999</v>
      </c>
      <c r="BW181">
        <v>0.52949999999999997</v>
      </c>
      <c r="BX181">
        <v>1.4119999999999999</v>
      </c>
      <c r="BY181">
        <v>1.089</v>
      </c>
      <c r="BZ181">
        <v>5.7000000000000002E-2</v>
      </c>
      <c r="CA181">
        <v>12.6935</v>
      </c>
      <c r="CB181">
        <v>11.532</v>
      </c>
      <c r="CC181">
        <v>69.3</v>
      </c>
      <c r="CD181">
        <v>20.86</v>
      </c>
      <c r="CE181">
        <v>114.44</v>
      </c>
      <c r="CF181">
        <v>7.75</v>
      </c>
      <c r="CG181">
        <v>155.30000000000001</v>
      </c>
      <c r="CH181" t="s">
        <v>721</v>
      </c>
      <c r="CI181">
        <v>1.252113759</v>
      </c>
      <c r="CJ181">
        <v>3.2858999999999999E-2</v>
      </c>
      <c r="CK181">
        <v>9800.7029999999995</v>
      </c>
      <c r="CL181">
        <v>7482</v>
      </c>
      <c r="CM181">
        <v>12199</v>
      </c>
      <c r="CN181">
        <v>7404</v>
      </c>
      <c r="CO181">
        <v>0.156995</v>
      </c>
      <c r="CP181">
        <v>34.292850000000001</v>
      </c>
      <c r="CQ181">
        <v>7.0686010000000001</v>
      </c>
      <c r="CR181">
        <v>3.2634509999999999</v>
      </c>
      <c r="CS181">
        <v>29.406230000000001</v>
      </c>
      <c r="CT181">
        <v>567</v>
      </c>
      <c r="CU181">
        <v>0.41314400000000001</v>
      </c>
      <c r="CV181">
        <v>2.8151419999999998</v>
      </c>
      <c r="CW181">
        <v>10.37663</v>
      </c>
      <c r="CX181">
        <v>19.748270000000002</v>
      </c>
      <c r="CY181">
        <v>0.35953099999999999</v>
      </c>
      <c r="CZ181">
        <v>0.138932</v>
      </c>
      <c r="DA181">
        <v>0.30957000000000001</v>
      </c>
      <c r="DB181">
        <v>8.6915829999999996</v>
      </c>
      <c r="DC181">
        <v>33.392580000000002</v>
      </c>
      <c r="DD181">
        <v>0.60587999999999997</v>
      </c>
      <c r="DE181">
        <v>2.7286999999999999E-2</v>
      </c>
      <c r="DF181">
        <v>1.6525999999999999E-2</v>
      </c>
      <c r="DG181">
        <v>0.83896999999999999</v>
      </c>
      <c r="DH181">
        <v>4.9769000000000001E-2</v>
      </c>
      <c r="DI181">
        <v>4.228E-3</v>
      </c>
      <c r="DJ181">
        <v>3.6894999999999997E-2</v>
      </c>
      <c r="DK181">
        <v>0.13720199999999999</v>
      </c>
      <c r="DL181">
        <v>25.740010000000002</v>
      </c>
      <c r="DM181">
        <v>0.71214500000000003</v>
      </c>
      <c r="DN181">
        <v>1.3908529999999999</v>
      </c>
      <c r="DO181">
        <v>0.16794799999999999</v>
      </c>
      <c r="DP181">
        <v>0.70830099999999996</v>
      </c>
      <c r="DQ181">
        <v>0.13566500000000001</v>
      </c>
      <c r="DR181">
        <v>2.4403999999999999E-2</v>
      </c>
      <c r="DS181">
        <v>0.123367</v>
      </c>
      <c r="DT181">
        <v>1.4796E-2</v>
      </c>
      <c r="DU181">
        <v>8.4358000000000002E-2</v>
      </c>
      <c r="DV181">
        <v>1.5949000000000001E-2</v>
      </c>
      <c r="DW181">
        <v>4.3235999999999997E-2</v>
      </c>
      <c r="DX181">
        <v>3.4203999999999998E-2</v>
      </c>
      <c r="DY181">
        <v>1.3450000000000001E-3</v>
      </c>
      <c r="DZ181">
        <v>0.292659</v>
      </c>
      <c r="EA181">
        <v>0.12048399999999999</v>
      </c>
      <c r="EB181">
        <v>114.296391</v>
      </c>
      <c r="EC181">
        <v>38.514040999999999</v>
      </c>
      <c r="ED181">
        <v>0.42381501199999999</v>
      </c>
      <c r="EE181">
        <v>4716.3999020000001</v>
      </c>
      <c r="EF181">
        <v>3344.1000979999999</v>
      </c>
      <c r="EG181">
        <v>829.40002440000001</v>
      </c>
      <c r="EH181">
        <v>0.45530399700000002</v>
      </c>
      <c r="EI181">
        <v>-3.2999999519999998</v>
      </c>
      <c r="EJ181">
        <v>26.100000380000001</v>
      </c>
      <c r="EK181">
        <v>42.290000919999997</v>
      </c>
      <c r="EL181">
        <v>-20.620000839999999</v>
      </c>
      <c r="EM181">
        <v>176</v>
      </c>
      <c r="EN181">
        <v>102</v>
      </c>
      <c r="EO181">
        <v>1047.0585510000001</v>
      </c>
      <c r="EP181" t="s">
        <v>159</v>
      </c>
      <c r="EQ181" t="s">
        <v>227</v>
      </c>
      <c r="ER181" t="s">
        <v>684</v>
      </c>
      <c r="ES181" t="s">
        <v>3241</v>
      </c>
      <c r="EW181" t="s">
        <v>3241</v>
      </c>
      <c r="EY181" t="s">
        <v>540</v>
      </c>
      <c r="EZ181" t="s">
        <v>540</v>
      </c>
      <c r="FA181" t="s">
        <v>540</v>
      </c>
      <c r="FB181" t="s">
        <v>540</v>
      </c>
      <c r="FC181" t="s">
        <v>540</v>
      </c>
    </row>
    <row r="182" spans="1:159">
      <c r="A182">
        <v>181</v>
      </c>
      <c r="B182" t="s">
        <v>722</v>
      </c>
      <c r="C182" t="s">
        <v>707</v>
      </c>
      <c r="D182" t="s">
        <v>680</v>
      </c>
      <c r="E182" t="s">
        <v>681</v>
      </c>
      <c r="G182">
        <v>0.96975244000000005</v>
      </c>
      <c r="H182">
        <v>0.48445403999999997</v>
      </c>
      <c r="I182">
        <v>0.76336181999999997</v>
      </c>
      <c r="J182">
        <v>0.47335002999999998</v>
      </c>
      <c r="K182">
        <v>0.31767559000000001</v>
      </c>
      <c r="L182">
        <v>3.00859392</v>
      </c>
      <c r="M182">
        <v>8.2178107E-2</v>
      </c>
      <c r="N182">
        <v>1.8685961000000001E-2</v>
      </c>
      <c r="O182">
        <v>1.7945210000000001E-3</v>
      </c>
      <c r="P182">
        <v>0.104917965</v>
      </c>
      <c r="Q182">
        <v>0.19751679899999999</v>
      </c>
      <c r="R182">
        <v>1.3052672830000001</v>
      </c>
      <c r="S182">
        <v>2.4334142999999999E-2</v>
      </c>
      <c r="T182">
        <v>0.45839364700000002</v>
      </c>
      <c r="U182">
        <v>3.7487700000000002E-4</v>
      </c>
      <c r="V182">
        <v>4.6518832870000004</v>
      </c>
      <c r="W182">
        <v>0.13588853200000001</v>
      </c>
      <c r="X182">
        <v>4.7445943670000004</v>
      </c>
      <c r="Y182">
        <v>2.4452860030000001</v>
      </c>
      <c r="Z182">
        <v>9.7114139999999998E-3</v>
      </c>
      <c r="AA182">
        <v>0.97140112099999998</v>
      </c>
      <c r="AB182">
        <v>1.0246119069999999</v>
      </c>
      <c r="AC182">
        <v>0.68690029699999999</v>
      </c>
      <c r="AD182">
        <v>0.58718228400000005</v>
      </c>
      <c r="AE182">
        <v>82.609010589999997</v>
      </c>
      <c r="AF182" t="s">
        <v>722</v>
      </c>
      <c r="AG182" t="s">
        <v>156</v>
      </c>
      <c r="AH182" t="s">
        <v>723</v>
      </c>
      <c r="AI182" s="4" t="s">
        <v>3420</v>
      </c>
      <c r="AJ182">
        <v>31.637</v>
      </c>
      <c r="AK182">
        <v>1.3065</v>
      </c>
      <c r="AL182">
        <v>322.96800000000002</v>
      </c>
      <c r="AM182">
        <v>9599.5</v>
      </c>
      <c r="AN182">
        <v>3497.5</v>
      </c>
      <c r="AO182">
        <v>10213</v>
      </c>
      <c r="AP182">
        <v>6.3704999999999998</v>
      </c>
      <c r="AQ182">
        <v>1475.5</v>
      </c>
      <c r="AR182">
        <v>57.341000000000001</v>
      </c>
      <c r="AS182">
        <v>51.993000000000002</v>
      </c>
      <c r="AT182">
        <v>570.5</v>
      </c>
      <c r="AU182">
        <v>32955</v>
      </c>
      <c r="AV182">
        <v>11.859500000000001</v>
      </c>
      <c r="AW182">
        <v>29.1035</v>
      </c>
      <c r="AX182">
        <v>23.271000000000001</v>
      </c>
      <c r="AY182">
        <v>78.442499999999995</v>
      </c>
      <c r="AZ182">
        <v>13.170500000000001</v>
      </c>
      <c r="BA182">
        <v>4.2634999999999996</v>
      </c>
      <c r="BB182">
        <v>8.5630000000000006</v>
      </c>
      <c r="BC182">
        <v>32.704000000000001</v>
      </c>
      <c r="BD182">
        <v>32.974499999999999</v>
      </c>
      <c r="BE182">
        <v>12.939500000000001</v>
      </c>
      <c r="BF182">
        <v>5.7735000000000003</v>
      </c>
      <c r="BG182">
        <v>4.3250000000000002</v>
      </c>
      <c r="BH182">
        <v>0.53349999999999997</v>
      </c>
      <c r="BI182">
        <v>0.17399999999999999</v>
      </c>
      <c r="BJ182">
        <v>2.4420000000000002</v>
      </c>
      <c r="BK182">
        <v>0.2505</v>
      </c>
      <c r="BL182">
        <v>3.5459999999999998</v>
      </c>
      <c r="BM182">
        <v>131.113</v>
      </c>
      <c r="BN182">
        <v>36.409500000000001</v>
      </c>
      <c r="BO182">
        <v>78.3185</v>
      </c>
      <c r="BP182">
        <v>8.52</v>
      </c>
      <c r="BQ182">
        <v>32.329500000000003</v>
      </c>
      <c r="BR182">
        <v>5.7619999999999996</v>
      </c>
      <c r="BS182">
        <v>1.0009999999999999</v>
      </c>
      <c r="BT182">
        <v>4.7344999999999997</v>
      </c>
      <c r="BU182">
        <v>0.58199999999999996</v>
      </c>
      <c r="BV182">
        <v>3.0585</v>
      </c>
      <c r="BW182">
        <v>0.53049999999999997</v>
      </c>
      <c r="BX182">
        <v>1.4419999999999999</v>
      </c>
      <c r="BY182">
        <v>1.1165</v>
      </c>
      <c r="BZ182">
        <v>0.1105</v>
      </c>
      <c r="CA182">
        <v>12.755000000000001</v>
      </c>
      <c r="CB182">
        <v>12.85</v>
      </c>
      <c r="CC182">
        <v>75.459999999999994</v>
      </c>
      <c r="CD182">
        <v>17.21</v>
      </c>
      <c r="CE182">
        <v>120.23</v>
      </c>
      <c r="CF182">
        <v>7.85</v>
      </c>
      <c r="CG182">
        <v>149.30000000000001</v>
      </c>
      <c r="CH182" t="s">
        <v>724</v>
      </c>
      <c r="CI182">
        <v>1.7833251349999999</v>
      </c>
      <c r="CJ182">
        <v>4.6729E-2</v>
      </c>
      <c r="CK182">
        <v>15284.65</v>
      </c>
      <c r="CL182">
        <v>7167</v>
      </c>
      <c r="CM182">
        <v>9455</v>
      </c>
      <c r="CN182">
        <v>7880</v>
      </c>
      <c r="CO182">
        <v>0.21962599999999999</v>
      </c>
      <c r="CP182">
        <v>43.4422</v>
      </c>
      <c r="CQ182">
        <v>9.6005900000000004</v>
      </c>
      <c r="CR182">
        <v>2.99336</v>
      </c>
      <c r="CS182">
        <v>37.383420000000001</v>
      </c>
      <c r="CT182">
        <v>722</v>
      </c>
      <c r="CU182">
        <v>0.54549899999999996</v>
      </c>
      <c r="CV182">
        <v>1.2828329999999999</v>
      </c>
      <c r="CW182">
        <v>14.93187</v>
      </c>
      <c r="CX182">
        <v>24.984999999999999</v>
      </c>
      <c r="CY182">
        <v>0.471225</v>
      </c>
      <c r="CZ182">
        <v>0.17732400000000001</v>
      </c>
      <c r="DA182">
        <v>0.38416099999999997</v>
      </c>
      <c r="DB182">
        <v>10.46532</v>
      </c>
      <c r="DC182">
        <v>40.84825</v>
      </c>
      <c r="DD182">
        <v>0.71126400000000001</v>
      </c>
      <c r="DE182">
        <v>5.1647999999999999E-2</v>
      </c>
      <c r="DF182">
        <v>2.1396999999999999E-2</v>
      </c>
      <c r="DG182">
        <v>0.92326600000000003</v>
      </c>
      <c r="DH182">
        <v>8.7063000000000001E-2</v>
      </c>
      <c r="DI182">
        <v>5.1650000000000003E-3</v>
      </c>
      <c r="DJ182">
        <v>5.0664000000000001E-2</v>
      </c>
      <c r="DK182">
        <v>0.190605</v>
      </c>
      <c r="DL182">
        <v>51.542789999999997</v>
      </c>
      <c r="DM182">
        <v>0.89965600000000001</v>
      </c>
      <c r="DN182">
        <v>1.7705360000000001</v>
      </c>
      <c r="DO182">
        <v>0.20954300000000001</v>
      </c>
      <c r="DP182">
        <v>0.89276900000000003</v>
      </c>
      <c r="DQ182">
        <v>0.16994600000000001</v>
      </c>
      <c r="DR182">
        <v>3.1481000000000002E-2</v>
      </c>
      <c r="DS182">
        <v>0.15346799999999999</v>
      </c>
      <c r="DT182">
        <v>1.7954000000000001E-2</v>
      </c>
      <c r="DU182">
        <v>0.105017</v>
      </c>
      <c r="DV182">
        <v>1.8938E-2</v>
      </c>
      <c r="DW182">
        <v>5.2386000000000002E-2</v>
      </c>
      <c r="DX182">
        <v>4.0089E-2</v>
      </c>
      <c r="DY182">
        <v>1.722E-3</v>
      </c>
      <c r="DZ182">
        <v>0.47638999999999998</v>
      </c>
      <c r="EA182">
        <v>0.15396000000000001</v>
      </c>
      <c r="EB182">
        <v>114.296391</v>
      </c>
      <c r="EC182">
        <v>38.514040999999999</v>
      </c>
      <c r="ED182">
        <v>0.42381501199999999</v>
      </c>
      <c r="EE182">
        <v>4716.3999020000001</v>
      </c>
      <c r="EF182">
        <v>3344.1000979999999</v>
      </c>
      <c r="EG182">
        <v>829.40002440000001</v>
      </c>
      <c r="EH182">
        <v>0.45530399700000002</v>
      </c>
      <c r="EI182">
        <v>-3.2999999519999998</v>
      </c>
      <c r="EJ182">
        <v>26.100000380000001</v>
      </c>
      <c r="EK182">
        <v>42.290000919999997</v>
      </c>
      <c r="EL182">
        <v>-20.620000839999999</v>
      </c>
      <c r="EM182">
        <v>176</v>
      </c>
      <c r="EN182">
        <v>102</v>
      </c>
      <c r="EO182">
        <v>1047.0585510000001</v>
      </c>
      <c r="EP182" t="s">
        <v>159</v>
      </c>
      <c r="EQ182" t="s">
        <v>227</v>
      </c>
      <c r="ER182" t="s">
        <v>684</v>
      </c>
      <c r="ES182" t="s">
        <v>3241</v>
      </c>
      <c r="EW182" t="s">
        <v>3241</v>
      </c>
      <c r="EY182" t="s">
        <v>540</v>
      </c>
      <c r="EZ182" t="s">
        <v>540</v>
      </c>
      <c r="FA182" t="s">
        <v>540</v>
      </c>
      <c r="FB182" t="s">
        <v>540</v>
      </c>
      <c r="FC182" t="s">
        <v>540</v>
      </c>
    </row>
    <row r="183" spans="1:159">
      <c r="A183">
        <v>182</v>
      </c>
      <c r="B183" t="s">
        <v>725</v>
      </c>
      <c r="C183" t="s">
        <v>707</v>
      </c>
      <c r="D183" t="s">
        <v>680</v>
      </c>
      <c r="E183" t="s">
        <v>681</v>
      </c>
      <c r="G183">
        <v>0.43169068999999999</v>
      </c>
      <c r="H183">
        <v>0.14218976999999999</v>
      </c>
      <c r="I183">
        <v>0.74237156000000004</v>
      </c>
      <c r="J183">
        <v>0.39799058999999998</v>
      </c>
      <c r="K183">
        <v>9.8870379999999994E-2</v>
      </c>
      <c r="L183">
        <v>1.81311299</v>
      </c>
      <c r="M183">
        <v>4.6000276999999999E-2</v>
      </c>
      <c r="N183">
        <v>5.8867090000000004E-3</v>
      </c>
      <c r="O183">
        <v>7.4244800000000004E-4</v>
      </c>
      <c r="P183">
        <v>8.0131033000000004E-2</v>
      </c>
      <c r="Q183">
        <v>0.52940295699999995</v>
      </c>
      <c r="R183">
        <v>1.3377262539999999</v>
      </c>
      <c r="S183">
        <v>1.8673676E-2</v>
      </c>
      <c r="T183">
        <v>0.34799878299999998</v>
      </c>
      <c r="U183">
        <v>2.8755399999999998E-4</v>
      </c>
      <c r="V183">
        <v>3.66992071</v>
      </c>
      <c r="W183">
        <v>0.13317764400000001</v>
      </c>
      <c r="X183">
        <v>4.0647077109999996</v>
      </c>
      <c r="Y183">
        <v>2.714220965</v>
      </c>
      <c r="Z183">
        <v>1.3877775E-2</v>
      </c>
      <c r="AA183">
        <v>1.245851155</v>
      </c>
      <c r="AB183">
        <v>0.81201703199999997</v>
      </c>
      <c r="AC183">
        <v>1.092859649</v>
      </c>
      <c r="AD183">
        <v>0.49103804699999998</v>
      </c>
      <c r="AE183">
        <v>67.63995079</v>
      </c>
      <c r="AF183" t="s">
        <v>725</v>
      </c>
      <c r="AG183" t="s">
        <v>156</v>
      </c>
      <c r="AH183" t="s">
        <v>726</v>
      </c>
      <c r="AI183" s="4" t="s">
        <v>3420</v>
      </c>
      <c r="AJ183">
        <v>38.847999999999999</v>
      </c>
      <c r="AK183">
        <v>1.4884999999999999</v>
      </c>
      <c r="AL183">
        <v>425.12450000000001</v>
      </c>
      <c r="AM183">
        <v>11924</v>
      </c>
      <c r="AN183">
        <v>5287.5</v>
      </c>
      <c r="AO183">
        <v>13424.5</v>
      </c>
      <c r="AP183">
        <v>8.7584999999999997</v>
      </c>
      <c r="AQ183">
        <v>1877</v>
      </c>
      <c r="AR183">
        <v>76.182500000000005</v>
      </c>
      <c r="AS183">
        <v>66.973500000000001</v>
      </c>
      <c r="AT183">
        <v>696</v>
      </c>
      <c r="AU183">
        <v>39864</v>
      </c>
      <c r="AV183">
        <v>13.949</v>
      </c>
      <c r="AW183">
        <v>33.715499999999999</v>
      </c>
      <c r="AX183">
        <v>26.95</v>
      </c>
      <c r="AY183">
        <v>169.84649999999999</v>
      </c>
      <c r="AZ183">
        <v>17.0535</v>
      </c>
      <c r="BA183">
        <v>5.68</v>
      </c>
      <c r="BB183">
        <v>10.4885</v>
      </c>
      <c r="BC183">
        <v>45.078499999999998</v>
      </c>
      <c r="BD183">
        <v>41.84</v>
      </c>
      <c r="BE183">
        <v>16.018000000000001</v>
      </c>
      <c r="BF183">
        <v>10.1465</v>
      </c>
      <c r="BG183">
        <v>5.5285000000000002</v>
      </c>
      <c r="BH183">
        <v>0.83399999999999996</v>
      </c>
      <c r="BI183">
        <v>0.21299999999999999</v>
      </c>
      <c r="BJ183">
        <v>2.8410000000000002</v>
      </c>
      <c r="BK183">
        <v>0.28749999999999998</v>
      </c>
      <c r="BL183">
        <v>4.327</v>
      </c>
      <c r="BM183">
        <v>166.26650000000001</v>
      </c>
      <c r="BN183">
        <v>49.265000000000001</v>
      </c>
      <c r="BO183">
        <v>95.968000000000004</v>
      </c>
      <c r="BP183">
        <v>11.5205</v>
      </c>
      <c r="BQ183">
        <v>42.692500000000003</v>
      </c>
      <c r="BR183">
        <v>7.3144999999999998</v>
      </c>
      <c r="BS183">
        <v>1.244</v>
      </c>
      <c r="BT183">
        <v>5.7779999999999996</v>
      </c>
      <c r="BU183">
        <v>0.70050000000000001</v>
      </c>
      <c r="BV183">
        <v>3.6539999999999999</v>
      </c>
      <c r="BW183">
        <v>0.63249999999999995</v>
      </c>
      <c r="BX183">
        <v>1.7135</v>
      </c>
      <c r="BY183">
        <v>1.3314999999999999</v>
      </c>
      <c r="BZ183">
        <v>0.25850000000000001</v>
      </c>
      <c r="CA183">
        <v>15.5625</v>
      </c>
      <c r="CB183">
        <v>14.807</v>
      </c>
      <c r="CC183">
        <v>92.4</v>
      </c>
      <c r="CD183">
        <v>17.8</v>
      </c>
      <c r="CE183">
        <v>93.55</v>
      </c>
      <c r="CF183">
        <v>7.67</v>
      </c>
      <c r="CG183">
        <v>179</v>
      </c>
      <c r="CH183" t="s">
        <v>727</v>
      </c>
      <c r="CI183">
        <v>1.751853568</v>
      </c>
      <c r="CJ183">
        <v>4.6108000000000003E-2</v>
      </c>
      <c r="CK183">
        <v>7503.0709999999999</v>
      </c>
      <c r="CL183">
        <v>7075</v>
      </c>
      <c r="CM183">
        <v>12863</v>
      </c>
      <c r="CN183">
        <v>5984</v>
      </c>
      <c r="CO183">
        <v>0.28174199999999999</v>
      </c>
      <c r="CP183">
        <v>55.936750000000004</v>
      </c>
      <c r="CQ183">
        <v>6.4467100000000004</v>
      </c>
      <c r="CR183">
        <v>4.1042630000000004</v>
      </c>
      <c r="CS183">
        <v>39.389710000000001</v>
      </c>
      <c r="CT183">
        <v>1084</v>
      </c>
      <c r="CU183">
        <v>0.64527299999999999</v>
      </c>
      <c r="CV183">
        <v>1.6037999999999999</v>
      </c>
      <c r="CW183">
        <v>9.6251160000000002</v>
      </c>
      <c r="CX183">
        <v>20.797730000000001</v>
      </c>
      <c r="CY183">
        <v>0.67655200000000004</v>
      </c>
      <c r="CZ183">
        <v>0.259963</v>
      </c>
      <c r="DA183">
        <v>0.48632999999999998</v>
      </c>
      <c r="DB183">
        <v>12.501620000000001</v>
      </c>
      <c r="DC183">
        <v>31.334109999999999</v>
      </c>
      <c r="DD183">
        <v>0.853105</v>
      </c>
      <c r="DE183">
        <v>5.4679999999999999E-2</v>
      </c>
      <c r="DF183">
        <v>2.1548000000000001E-2</v>
      </c>
      <c r="DG183">
        <v>0.78498599999999996</v>
      </c>
      <c r="DH183">
        <v>5.1900000000000002E-2</v>
      </c>
      <c r="DI183">
        <v>4.4019999999999997E-3</v>
      </c>
      <c r="DJ183">
        <v>2.8267E-2</v>
      </c>
      <c r="DK183">
        <v>0.204819</v>
      </c>
      <c r="DL183">
        <v>33.211539999999999</v>
      </c>
      <c r="DM183">
        <v>1.3663110000000001</v>
      </c>
      <c r="DN183">
        <v>2.7432810000000001</v>
      </c>
      <c r="DO183">
        <v>0.32530100000000001</v>
      </c>
      <c r="DP183">
        <v>1.3612139999999999</v>
      </c>
      <c r="DQ183">
        <v>0.25254900000000002</v>
      </c>
      <c r="DR183">
        <v>4.3790999999999997E-2</v>
      </c>
      <c r="DS183">
        <v>0.21640400000000001</v>
      </c>
      <c r="DT183">
        <v>2.5023E-2</v>
      </c>
      <c r="DU183">
        <v>0.13878599999999999</v>
      </c>
      <c r="DV183">
        <v>2.4559999999999998E-2</v>
      </c>
      <c r="DW183">
        <v>6.5570000000000003E-2</v>
      </c>
      <c r="DX183">
        <v>4.7960999999999997E-2</v>
      </c>
      <c r="DY183">
        <v>1.854E-3</v>
      </c>
      <c r="DZ183">
        <v>0.42771100000000001</v>
      </c>
      <c r="EA183">
        <v>0.23586699999999999</v>
      </c>
      <c r="EB183">
        <v>114.296391</v>
      </c>
      <c r="EC183">
        <v>38.514040999999999</v>
      </c>
      <c r="ED183">
        <v>0.42381501199999999</v>
      </c>
      <c r="EE183">
        <v>4716.3999020000001</v>
      </c>
      <c r="EF183">
        <v>3344.1000979999999</v>
      </c>
      <c r="EG183">
        <v>829.40002440000001</v>
      </c>
      <c r="EH183">
        <v>0.45530399700000002</v>
      </c>
      <c r="EI183">
        <v>-3.2999999519999998</v>
      </c>
      <c r="EJ183">
        <v>26.100000380000001</v>
      </c>
      <c r="EK183">
        <v>42.290000919999997</v>
      </c>
      <c r="EL183">
        <v>-20.620000839999999</v>
      </c>
      <c r="EM183">
        <v>176</v>
      </c>
      <c r="EN183">
        <v>102</v>
      </c>
      <c r="EO183">
        <v>1047.0585510000001</v>
      </c>
      <c r="EP183" t="s">
        <v>159</v>
      </c>
      <c r="EQ183" t="s">
        <v>227</v>
      </c>
      <c r="ER183" t="s">
        <v>684</v>
      </c>
      <c r="ES183" t="s">
        <v>3241</v>
      </c>
      <c r="EW183" t="s">
        <v>3241</v>
      </c>
      <c r="EY183" t="s">
        <v>540</v>
      </c>
      <c r="EZ183" t="s">
        <v>540</v>
      </c>
      <c r="FA183" t="s">
        <v>540</v>
      </c>
      <c r="FB183" t="s">
        <v>540</v>
      </c>
      <c r="FC183" t="s">
        <v>540</v>
      </c>
    </row>
    <row r="184" spans="1:159">
      <c r="A184">
        <v>183</v>
      </c>
      <c r="B184" t="s">
        <v>728</v>
      </c>
      <c r="C184" t="s">
        <v>707</v>
      </c>
      <c r="D184" t="s">
        <v>680</v>
      </c>
      <c r="E184" t="s">
        <v>681</v>
      </c>
      <c r="G184">
        <v>0.19885294000000001</v>
      </c>
      <c r="H184">
        <v>2.4315199999999999E-2</v>
      </c>
      <c r="I184">
        <v>0.72659138000000001</v>
      </c>
      <c r="J184">
        <v>0.18153216</v>
      </c>
      <c r="K184">
        <v>8.8682159999999996E-2</v>
      </c>
      <c r="L184">
        <v>1.21997383</v>
      </c>
      <c r="M184">
        <v>3.1082406999999999E-2</v>
      </c>
      <c r="N184">
        <v>1.3362568E-2</v>
      </c>
      <c r="O184">
        <v>5.4855400000000003E-4</v>
      </c>
      <c r="P184">
        <v>2.1233919E-2</v>
      </c>
      <c r="Q184">
        <v>0.147806258</v>
      </c>
      <c r="R184">
        <v>0.27221991899999998</v>
      </c>
      <c r="S184">
        <v>8.1112299999999997E-4</v>
      </c>
      <c r="T184">
        <v>8.0889656000000004E-2</v>
      </c>
      <c r="U184">
        <v>3.0867200000000002E-4</v>
      </c>
      <c r="V184">
        <v>2.4373427689999998</v>
      </c>
      <c r="W184">
        <v>6.5913286000000001E-2</v>
      </c>
      <c r="X184">
        <v>1.0448005090000001</v>
      </c>
      <c r="Y184">
        <v>0.99425194400000005</v>
      </c>
      <c r="Z184">
        <v>1.7115259000000001E-2</v>
      </c>
      <c r="AA184">
        <v>1.10992661</v>
      </c>
      <c r="AB184">
        <v>0.52777239799999998</v>
      </c>
      <c r="AC184">
        <v>1.0048357880000001</v>
      </c>
      <c r="AD184">
        <v>0.26925394899999999</v>
      </c>
      <c r="AE184">
        <v>42.910134929999998</v>
      </c>
      <c r="AF184" t="s">
        <v>728</v>
      </c>
      <c r="AG184" t="s">
        <v>156</v>
      </c>
      <c r="AH184" t="s">
        <v>729</v>
      </c>
      <c r="AI184" s="4" t="s">
        <v>3420</v>
      </c>
      <c r="AJ184">
        <v>31.081</v>
      </c>
      <c r="AK184">
        <v>1.264</v>
      </c>
      <c r="AL184">
        <v>316.01549999999997</v>
      </c>
      <c r="AM184">
        <v>10284</v>
      </c>
      <c r="AN184">
        <v>3659.5</v>
      </c>
      <c r="AO184">
        <v>12119.5</v>
      </c>
      <c r="AP184">
        <v>6.6295000000000002</v>
      </c>
      <c r="AQ184">
        <v>1518.5</v>
      </c>
      <c r="AR184">
        <v>65.9315</v>
      </c>
      <c r="AS184">
        <v>56.956499999999998</v>
      </c>
      <c r="AT184">
        <v>574</v>
      </c>
      <c r="AU184">
        <v>38520.5</v>
      </c>
      <c r="AV184">
        <v>12.3095</v>
      </c>
      <c r="AW184">
        <v>33.496000000000002</v>
      </c>
      <c r="AX184">
        <v>22.006</v>
      </c>
      <c r="AY184">
        <v>88.456999999999994</v>
      </c>
      <c r="AZ184">
        <v>13.977499999999999</v>
      </c>
      <c r="BA184">
        <v>4.585</v>
      </c>
      <c r="BB184">
        <v>8.7029999999999994</v>
      </c>
      <c r="BC184">
        <v>33.942</v>
      </c>
      <c r="BD184">
        <v>34.177500000000002</v>
      </c>
      <c r="BE184">
        <v>14.0145</v>
      </c>
      <c r="BF184">
        <v>6.9565000000000001</v>
      </c>
      <c r="BG184">
        <v>4.4640000000000004</v>
      </c>
      <c r="BH184">
        <v>0.64400000000000002</v>
      </c>
      <c r="BI184">
        <v>0.16750000000000001</v>
      </c>
      <c r="BJ184">
        <v>2.5005000000000002</v>
      </c>
      <c r="BK184">
        <v>0.23350000000000001</v>
      </c>
      <c r="BL184">
        <v>3.3940000000000001</v>
      </c>
      <c r="BM184">
        <v>130.61099999999999</v>
      </c>
      <c r="BN184">
        <v>40.338999999999999</v>
      </c>
      <c r="BO184">
        <v>84.665999999999997</v>
      </c>
      <c r="BP184">
        <v>9.23</v>
      </c>
      <c r="BQ184">
        <v>33.688000000000002</v>
      </c>
      <c r="BR184">
        <v>5.8045</v>
      </c>
      <c r="BS184">
        <v>1.0249999999999999</v>
      </c>
      <c r="BT184">
        <v>4.8665000000000003</v>
      </c>
      <c r="BU184">
        <v>0.61099999999999999</v>
      </c>
      <c r="BV184">
        <v>3.2805</v>
      </c>
      <c r="BW184">
        <v>0.57299999999999995</v>
      </c>
      <c r="BX184">
        <v>1.5674999999999999</v>
      </c>
      <c r="BY184">
        <v>1.2204999999999999</v>
      </c>
      <c r="BZ184">
        <v>0.152</v>
      </c>
      <c r="CA184">
        <v>12.723000000000001</v>
      </c>
      <c r="CB184">
        <v>14.916499999999999</v>
      </c>
      <c r="CC184">
        <v>67.760000000000005</v>
      </c>
      <c r="CD184">
        <v>17.41</v>
      </c>
      <c r="CE184">
        <v>111.45</v>
      </c>
      <c r="CF184">
        <v>7.78</v>
      </c>
      <c r="CG184">
        <v>163.69999999999999</v>
      </c>
      <c r="CH184" t="s">
        <v>730</v>
      </c>
      <c r="CI184">
        <v>0.65007898900000005</v>
      </c>
      <c r="CJ184">
        <v>2.1722000000000002E-2</v>
      </c>
      <c r="CK184">
        <v>310.44409999999999</v>
      </c>
      <c r="CL184">
        <v>5716</v>
      </c>
      <c r="CM184">
        <v>10411</v>
      </c>
      <c r="CN184">
        <v>2771</v>
      </c>
      <c r="CO184">
        <v>0.13072700000000001</v>
      </c>
      <c r="CP184">
        <v>23.340440000000001</v>
      </c>
      <c r="CQ184">
        <v>2.9612949999999998</v>
      </c>
      <c r="CR184">
        <v>1.5027649999999999</v>
      </c>
      <c r="CS184">
        <v>25.94688</v>
      </c>
      <c r="CT184">
        <v>463</v>
      </c>
      <c r="CU184">
        <v>0.33372800000000002</v>
      </c>
      <c r="CV184">
        <v>0.986572</v>
      </c>
      <c r="CW184">
        <v>11.37875</v>
      </c>
      <c r="CX184">
        <v>18.25</v>
      </c>
      <c r="CY184">
        <v>0.25849100000000003</v>
      </c>
      <c r="CZ184">
        <v>0.100316</v>
      </c>
      <c r="DA184">
        <v>0.20596400000000001</v>
      </c>
      <c r="DB184">
        <v>11.61098</v>
      </c>
      <c r="DC184">
        <v>14.41825</v>
      </c>
      <c r="DD184">
        <v>0.296406</v>
      </c>
      <c r="DE184">
        <v>2.3302E-2</v>
      </c>
      <c r="DF184">
        <v>1.2836E-2</v>
      </c>
      <c r="DG184">
        <v>0.20675399999999999</v>
      </c>
      <c r="DH184">
        <v>3.2188000000000001E-2</v>
      </c>
      <c r="DI184">
        <v>2.5669999999999998E-3</v>
      </c>
      <c r="DJ184">
        <v>1.797E-2</v>
      </c>
      <c r="DK184">
        <v>0.13289899999999999</v>
      </c>
      <c r="DL184">
        <v>22.241710000000001</v>
      </c>
      <c r="DM184">
        <v>0.45991300000000002</v>
      </c>
      <c r="DN184">
        <v>0.92239300000000002</v>
      </c>
      <c r="DO184">
        <v>0.10584499999999999</v>
      </c>
      <c r="DP184">
        <v>0.44391799999999998</v>
      </c>
      <c r="DQ184">
        <v>8.3926000000000001E-2</v>
      </c>
      <c r="DR184">
        <v>1.4612999999999999E-2</v>
      </c>
      <c r="DS184">
        <v>7.2275000000000006E-2</v>
      </c>
      <c r="DT184">
        <v>8.6890000000000005E-3</v>
      </c>
      <c r="DU184">
        <v>4.8578000000000003E-2</v>
      </c>
      <c r="DV184">
        <v>8.6890000000000005E-3</v>
      </c>
      <c r="DW184">
        <v>2.4091999999999999E-2</v>
      </c>
      <c r="DX184">
        <v>1.9154999999999998E-2</v>
      </c>
      <c r="DY184">
        <v>9.8700000000000003E-4</v>
      </c>
      <c r="DZ184">
        <v>0.21840399999999999</v>
      </c>
      <c r="EA184">
        <v>9.5182000000000003E-2</v>
      </c>
      <c r="EB184">
        <v>114.296391</v>
      </c>
      <c r="EC184">
        <v>38.514040999999999</v>
      </c>
      <c r="ED184">
        <v>0.42381501199999999</v>
      </c>
      <c r="EE184">
        <v>4716.3999020000001</v>
      </c>
      <c r="EF184">
        <v>3344.1000979999999</v>
      </c>
      <c r="EG184">
        <v>829.40002440000001</v>
      </c>
      <c r="EH184">
        <v>0.45530399700000002</v>
      </c>
      <c r="EI184">
        <v>-3.2999999519999998</v>
      </c>
      <c r="EJ184">
        <v>26.100000380000001</v>
      </c>
      <c r="EK184">
        <v>42.290000919999997</v>
      </c>
      <c r="EL184">
        <v>-20.620000839999999</v>
      </c>
      <c r="EM184">
        <v>176</v>
      </c>
      <c r="EN184">
        <v>102</v>
      </c>
      <c r="EO184">
        <v>1047.0585510000001</v>
      </c>
      <c r="EP184" t="s">
        <v>159</v>
      </c>
      <c r="EQ184" t="s">
        <v>227</v>
      </c>
      <c r="ER184" t="s">
        <v>3252</v>
      </c>
      <c r="ES184" t="s">
        <v>3241</v>
      </c>
      <c r="EW184" t="s">
        <v>3241</v>
      </c>
      <c r="EY184" t="s">
        <v>540</v>
      </c>
      <c r="EZ184" t="s">
        <v>540</v>
      </c>
      <c r="FA184" t="s">
        <v>540</v>
      </c>
      <c r="FB184" t="s">
        <v>540</v>
      </c>
      <c r="FC184" t="s">
        <v>540</v>
      </c>
    </row>
    <row r="185" spans="1:159">
      <c r="A185">
        <v>184</v>
      </c>
      <c r="B185" t="s">
        <v>731</v>
      </c>
      <c r="C185" t="s">
        <v>707</v>
      </c>
      <c r="D185" t="s">
        <v>680</v>
      </c>
      <c r="E185" t="s">
        <v>681</v>
      </c>
      <c r="G185">
        <v>0.77217561000000001</v>
      </c>
      <c r="H185">
        <v>4.0921230000000003E-2</v>
      </c>
      <c r="I185">
        <v>0.68382156999999999</v>
      </c>
      <c r="J185">
        <v>0.12810680999999999</v>
      </c>
      <c r="K185">
        <v>0.44308141000000001</v>
      </c>
      <c r="L185">
        <v>2.0681066399999999</v>
      </c>
      <c r="M185">
        <v>0.12362883199999999</v>
      </c>
      <c r="N185">
        <v>3.4873573999999997E-2</v>
      </c>
      <c r="O185">
        <v>1.8675079999999999E-3</v>
      </c>
      <c r="P185">
        <v>5.6176985999999998E-2</v>
      </c>
      <c r="Q185">
        <v>0.19147072600000001</v>
      </c>
      <c r="R185">
        <v>0.44051295299999998</v>
      </c>
      <c r="S185">
        <v>1.0039472000000001E-2</v>
      </c>
      <c r="T185">
        <v>0.17920602799999999</v>
      </c>
      <c r="U185">
        <v>6.8720999999999995E-4</v>
      </c>
      <c r="V185">
        <v>3.1238369929999998</v>
      </c>
      <c r="W185">
        <v>9.3378058E-2</v>
      </c>
      <c r="X185">
        <v>2.9719189020000001</v>
      </c>
      <c r="Y185">
        <v>1.406590392</v>
      </c>
      <c r="Z185">
        <v>1.8846959999999999E-2</v>
      </c>
      <c r="AA185">
        <v>0.75919077199999996</v>
      </c>
      <c r="AB185">
        <v>0.69041497200000002</v>
      </c>
      <c r="AC185">
        <v>1.0888660999999999</v>
      </c>
      <c r="AD185">
        <v>0.30335404599999999</v>
      </c>
      <c r="AE185">
        <v>37.084919880000001</v>
      </c>
      <c r="AF185" t="s">
        <v>731</v>
      </c>
      <c r="AG185" t="s">
        <v>156</v>
      </c>
      <c r="AH185" t="s">
        <v>732</v>
      </c>
      <c r="AI185" s="4" t="s">
        <v>3420</v>
      </c>
      <c r="AJ185">
        <v>29.611999999999998</v>
      </c>
      <c r="AK185">
        <v>1.206</v>
      </c>
      <c r="AL185">
        <v>272.13600000000002</v>
      </c>
      <c r="AM185">
        <v>10065.5</v>
      </c>
      <c r="AN185">
        <v>4082.5</v>
      </c>
      <c r="AO185">
        <v>12565</v>
      </c>
      <c r="AP185">
        <v>6.4305000000000003</v>
      </c>
      <c r="AQ185">
        <v>1488</v>
      </c>
      <c r="AR185">
        <v>56.460500000000003</v>
      </c>
      <c r="AS185">
        <v>49.177999999999997</v>
      </c>
      <c r="AT185">
        <v>576</v>
      </c>
      <c r="AU185">
        <v>33600</v>
      </c>
      <c r="AV185">
        <v>10.8185</v>
      </c>
      <c r="AW185">
        <v>26.0365</v>
      </c>
      <c r="AX185">
        <v>21.023499999999999</v>
      </c>
      <c r="AY185">
        <v>75.214500000000001</v>
      </c>
      <c r="AZ185">
        <v>13.038500000000001</v>
      </c>
      <c r="BA185">
        <v>4.1455000000000002</v>
      </c>
      <c r="BB185">
        <v>8.5850000000000009</v>
      </c>
      <c r="BC185">
        <v>33.600999999999999</v>
      </c>
      <c r="BD185">
        <v>33.561</v>
      </c>
      <c r="BE185">
        <v>13.659000000000001</v>
      </c>
      <c r="BF185">
        <v>6.3994999999999997</v>
      </c>
      <c r="BG185">
        <v>4.1360000000000001</v>
      </c>
      <c r="BH185">
        <v>0.51500000000000001</v>
      </c>
      <c r="BI185">
        <v>0.17599999999999999</v>
      </c>
      <c r="BJ185">
        <v>2.5634999999999999</v>
      </c>
      <c r="BK185">
        <v>0.36399999999999999</v>
      </c>
      <c r="BL185">
        <v>3.4980000000000002</v>
      </c>
      <c r="BM185">
        <v>128.8245</v>
      </c>
      <c r="BN185">
        <v>37.859499999999997</v>
      </c>
      <c r="BO185">
        <v>79.269000000000005</v>
      </c>
      <c r="BP185">
        <v>9.0399999999999991</v>
      </c>
      <c r="BQ185">
        <v>33.957999999999998</v>
      </c>
      <c r="BR185">
        <v>6.1859999999999999</v>
      </c>
      <c r="BS185">
        <v>1.0960000000000001</v>
      </c>
      <c r="BT185">
        <v>5.0019999999999998</v>
      </c>
      <c r="BU185">
        <v>0.61299999999999999</v>
      </c>
      <c r="BV185">
        <v>3.262</v>
      </c>
      <c r="BW185">
        <v>0.56399999999999995</v>
      </c>
      <c r="BX185">
        <v>1.534</v>
      </c>
      <c r="BY185">
        <v>1.1919999999999999</v>
      </c>
      <c r="BZ185">
        <v>0.14849999999999999</v>
      </c>
      <c r="CA185">
        <v>12.82</v>
      </c>
      <c r="CB185">
        <v>14.211</v>
      </c>
      <c r="CC185">
        <v>77</v>
      </c>
      <c r="CD185">
        <v>18.100000000000001</v>
      </c>
      <c r="CE185">
        <v>105.15</v>
      </c>
      <c r="CF185">
        <v>7.84</v>
      </c>
      <c r="CG185">
        <v>154.19999999999999</v>
      </c>
      <c r="CH185" t="s">
        <v>733</v>
      </c>
      <c r="CI185">
        <v>0.73583036099999999</v>
      </c>
      <c r="CJ185">
        <v>1.4467000000000001E-2</v>
      </c>
      <c r="CK185">
        <v>1329.876</v>
      </c>
      <c r="CL185">
        <v>7055</v>
      </c>
      <c r="CM185">
        <v>11079</v>
      </c>
      <c r="CN185">
        <v>6148</v>
      </c>
      <c r="CO185">
        <v>0.11197</v>
      </c>
      <c r="CP185">
        <v>26.46968</v>
      </c>
      <c r="CQ185">
        <v>3.3547359999999999</v>
      </c>
      <c r="CR185">
        <v>2.097899</v>
      </c>
      <c r="CS185">
        <v>22.921520000000001</v>
      </c>
      <c r="CT185">
        <v>413</v>
      </c>
      <c r="CU185">
        <v>0.34284599999999998</v>
      </c>
      <c r="CV185">
        <v>1.187079</v>
      </c>
      <c r="CW185">
        <v>11.03389</v>
      </c>
      <c r="CX185">
        <v>16.867619999999999</v>
      </c>
      <c r="CY185">
        <v>0.23424500000000001</v>
      </c>
      <c r="CZ185">
        <v>9.1558E-2</v>
      </c>
      <c r="DA185">
        <v>0.19896900000000001</v>
      </c>
      <c r="DB185">
        <v>12.13555</v>
      </c>
      <c r="DC185">
        <v>27.95561</v>
      </c>
      <c r="DD185">
        <v>0.31450699999999998</v>
      </c>
      <c r="DE185">
        <v>2.5565000000000001E-2</v>
      </c>
      <c r="DF185">
        <v>1.2485E-2</v>
      </c>
      <c r="DG185">
        <v>0.42310700000000001</v>
      </c>
      <c r="DH185">
        <v>5.5688000000000001E-2</v>
      </c>
      <c r="DI185">
        <v>2.774E-3</v>
      </c>
      <c r="DJ185">
        <v>2.2790000000000001E-2</v>
      </c>
      <c r="DK185">
        <v>0.13178799999999999</v>
      </c>
      <c r="DL185">
        <v>38.31926</v>
      </c>
      <c r="DM185">
        <v>0.43281799999999998</v>
      </c>
      <c r="DN185">
        <v>0.82877500000000004</v>
      </c>
      <c r="DO185">
        <v>9.9682999999999994E-2</v>
      </c>
      <c r="DP185">
        <v>0.41914400000000002</v>
      </c>
      <c r="DQ185">
        <v>7.8874E-2</v>
      </c>
      <c r="DR185">
        <v>1.4862999999999999E-2</v>
      </c>
      <c r="DS185">
        <v>6.9956000000000004E-2</v>
      </c>
      <c r="DT185">
        <v>8.3230000000000005E-3</v>
      </c>
      <c r="DU185">
        <v>4.7166E-2</v>
      </c>
      <c r="DV185">
        <v>8.7200000000000003E-3</v>
      </c>
      <c r="DW185">
        <v>2.3385E-2</v>
      </c>
      <c r="DX185">
        <v>1.8034000000000001E-2</v>
      </c>
      <c r="DY185">
        <v>9.9099999999999991E-4</v>
      </c>
      <c r="DZ185">
        <v>0.20531099999999999</v>
      </c>
      <c r="EA185">
        <v>7.6693999999999998E-2</v>
      </c>
      <c r="EB185">
        <v>114.296391</v>
      </c>
      <c r="EC185">
        <v>38.514040999999999</v>
      </c>
      <c r="ED185">
        <v>0.42381501199999999</v>
      </c>
      <c r="EE185">
        <v>4716.3999020000001</v>
      </c>
      <c r="EF185">
        <v>3344.1000979999999</v>
      </c>
      <c r="EG185">
        <v>829.40002440000001</v>
      </c>
      <c r="EH185">
        <v>0.45530399700000002</v>
      </c>
      <c r="EI185">
        <v>-3.2999999519999998</v>
      </c>
      <c r="EJ185">
        <v>26.100000380000001</v>
      </c>
      <c r="EK185">
        <v>42.290000919999997</v>
      </c>
      <c r="EL185">
        <v>-20.620000839999999</v>
      </c>
      <c r="EM185">
        <v>176</v>
      </c>
      <c r="EN185">
        <v>102</v>
      </c>
      <c r="EO185">
        <v>1047.0585510000001</v>
      </c>
      <c r="EP185" t="s">
        <v>159</v>
      </c>
      <c r="EQ185" t="s">
        <v>227</v>
      </c>
      <c r="ER185" t="s">
        <v>684</v>
      </c>
      <c r="ES185" t="s">
        <v>3241</v>
      </c>
      <c r="EW185" t="s">
        <v>3241</v>
      </c>
      <c r="EY185" t="s">
        <v>540</v>
      </c>
      <c r="EZ185" t="s">
        <v>540</v>
      </c>
      <c r="FA185" t="s">
        <v>540</v>
      </c>
      <c r="FB185" t="s">
        <v>540</v>
      </c>
      <c r="FC185" t="s">
        <v>540</v>
      </c>
    </row>
    <row r="186" spans="1:159">
      <c r="A186">
        <v>185</v>
      </c>
      <c r="B186" t="s">
        <v>734</v>
      </c>
      <c r="C186" t="s">
        <v>707</v>
      </c>
      <c r="D186" t="s">
        <v>680</v>
      </c>
      <c r="E186" t="s">
        <v>681</v>
      </c>
      <c r="G186">
        <v>0.35360945999999999</v>
      </c>
      <c r="H186">
        <v>4.3248040000000001E-2</v>
      </c>
      <c r="I186">
        <v>0.87568347999999996</v>
      </c>
      <c r="J186">
        <v>0.25478926000000002</v>
      </c>
      <c r="K186">
        <v>0.10684365999999999</v>
      </c>
      <c r="L186">
        <v>1.6341739</v>
      </c>
      <c r="M186">
        <v>5.8531767999999998E-2</v>
      </c>
      <c r="N186">
        <v>1.4081883999999999E-2</v>
      </c>
      <c r="O186">
        <v>1.1373310000000001E-3</v>
      </c>
      <c r="P186">
        <v>2.9590301999999999E-2</v>
      </c>
      <c r="Q186">
        <v>0.24474762999999999</v>
      </c>
      <c r="R186">
        <v>0.35288228599999999</v>
      </c>
      <c r="S186">
        <v>2.2145329999999999E-3</v>
      </c>
      <c r="T186">
        <v>0.12704098</v>
      </c>
      <c r="U186">
        <v>3.9371300000000002E-4</v>
      </c>
      <c r="V186">
        <v>2.6531004710000001</v>
      </c>
      <c r="W186">
        <v>9.3571260000000003E-2</v>
      </c>
      <c r="X186">
        <v>1.525122954</v>
      </c>
      <c r="Y186">
        <v>1.1136978609999999</v>
      </c>
      <c r="Z186">
        <v>1.8185605000000001E-2</v>
      </c>
      <c r="AA186">
        <v>0.53398272000000002</v>
      </c>
      <c r="AB186">
        <v>0.57771273099999998</v>
      </c>
      <c r="AC186">
        <v>0.80516148499999995</v>
      </c>
      <c r="AD186">
        <v>0.26321536400000001</v>
      </c>
      <c r="AE186">
        <v>47.020198809999997</v>
      </c>
      <c r="AF186" t="s">
        <v>734</v>
      </c>
      <c r="AG186" t="s">
        <v>156</v>
      </c>
      <c r="AH186" t="s">
        <v>735</v>
      </c>
      <c r="AI186" s="4" t="s">
        <v>3420</v>
      </c>
      <c r="AJ186">
        <v>31.326499999999999</v>
      </c>
      <c r="AK186">
        <v>1.1950000000000001</v>
      </c>
      <c r="AL186">
        <v>452.91500000000002</v>
      </c>
      <c r="AM186">
        <v>10917</v>
      </c>
      <c r="AN186">
        <v>5829.5</v>
      </c>
      <c r="AO186">
        <v>11937</v>
      </c>
      <c r="AP186">
        <v>7.718</v>
      </c>
      <c r="AQ186">
        <v>1815</v>
      </c>
      <c r="AR186">
        <v>65.058999999999997</v>
      </c>
      <c r="AS186">
        <v>55.3185</v>
      </c>
      <c r="AT186">
        <v>631.5</v>
      </c>
      <c r="AU186">
        <v>37110.5</v>
      </c>
      <c r="AV186">
        <v>11.4335</v>
      </c>
      <c r="AW186">
        <v>27.087499999999999</v>
      </c>
      <c r="AX186">
        <v>21.0625</v>
      </c>
      <c r="AY186">
        <v>109.8805</v>
      </c>
      <c r="AZ186">
        <v>13.8935</v>
      </c>
      <c r="BA186">
        <v>4.2850000000000001</v>
      </c>
      <c r="BB186">
        <v>8.4369999999999994</v>
      </c>
      <c r="BC186">
        <v>41.716999999999999</v>
      </c>
      <c r="BD186">
        <v>37.865499999999997</v>
      </c>
      <c r="BE186">
        <v>13.231</v>
      </c>
      <c r="BF186">
        <v>10.227499999999999</v>
      </c>
      <c r="BG186">
        <v>4.4744999999999999</v>
      </c>
      <c r="BH186">
        <v>0.52300000000000002</v>
      </c>
      <c r="BI186">
        <v>0.1835</v>
      </c>
      <c r="BJ186">
        <v>2.9740000000000002</v>
      </c>
      <c r="BK186">
        <v>0.35249999999999998</v>
      </c>
      <c r="BL186">
        <v>3.7555000000000001</v>
      </c>
      <c r="BM186">
        <v>151.381</v>
      </c>
      <c r="BN186">
        <v>36.210999999999999</v>
      </c>
      <c r="BO186">
        <v>75.918999999999997</v>
      </c>
      <c r="BP186">
        <v>8.3450000000000006</v>
      </c>
      <c r="BQ186">
        <v>31.088999999999999</v>
      </c>
      <c r="BR186">
        <v>5.5635000000000003</v>
      </c>
      <c r="BS186">
        <v>1.0024999999999999</v>
      </c>
      <c r="BT186">
        <v>4.5804999999999998</v>
      </c>
      <c r="BU186">
        <v>0.57250000000000001</v>
      </c>
      <c r="BV186">
        <v>3.0859999999999999</v>
      </c>
      <c r="BW186">
        <v>0.53949999999999998</v>
      </c>
      <c r="BX186">
        <v>1.4895</v>
      </c>
      <c r="BY186">
        <v>1.1944999999999999</v>
      </c>
      <c r="BZ186">
        <v>0.35449999999999998</v>
      </c>
      <c r="CA186">
        <v>12.419499999999999</v>
      </c>
      <c r="CB186">
        <v>11.736000000000001</v>
      </c>
      <c r="CC186" t="s">
        <v>540</v>
      </c>
      <c r="CD186">
        <v>5.57</v>
      </c>
      <c r="CE186">
        <v>94.55</v>
      </c>
      <c r="CF186">
        <v>6.84</v>
      </c>
      <c r="CG186">
        <v>144.6</v>
      </c>
      <c r="CH186" t="s">
        <v>736</v>
      </c>
      <c r="CI186">
        <v>0.74353973699999998</v>
      </c>
      <c r="CJ186">
        <v>2.8766E-2</v>
      </c>
      <c r="CK186">
        <v>541.69550000000004</v>
      </c>
      <c r="CL186">
        <v>6428</v>
      </c>
      <c r="CM186">
        <v>11024</v>
      </c>
      <c r="CN186">
        <v>3703</v>
      </c>
      <c r="CO186">
        <v>0.152365</v>
      </c>
      <c r="CP186">
        <v>27.886399999999998</v>
      </c>
      <c r="CQ186">
        <v>3.5321790000000002</v>
      </c>
      <c r="CR186">
        <v>8.3288639999999994</v>
      </c>
      <c r="CS186">
        <v>27.017060000000001</v>
      </c>
      <c r="CT186">
        <v>596</v>
      </c>
      <c r="CU186">
        <v>0.39297900000000002</v>
      </c>
      <c r="CV186">
        <v>2.1557780000000002</v>
      </c>
      <c r="CW186">
        <v>13.04461</v>
      </c>
      <c r="CX186">
        <v>19.653829999999999</v>
      </c>
      <c r="CY186">
        <v>0.30326700000000001</v>
      </c>
      <c r="CZ186">
        <v>0.116772</v>
      </c>
      <c r="DA186">
        <v>0.22745000000000001</v>
      </c>
      <c r="DB186">
        <v>12.875909999999999</v>
      </c>
      <c r="DC186">
        <v>18.234030000000001</v>
      </c>
      <c r="DD186">
        <v>0.35275499999999999</v>
      </c>
      <c r="DE186">
        <v>3.2178999999999999E-2</v>
      </c>
      <c r="DF186">
        <v>1.4139000000000001E-2</v>
      </c>
      <c r="DG186">
        <v>0.270843</v>
      </c>
      <c r="DH186">
        <v>4.9487999999999997E-2</v>
      </c>
      <c r="DI186">
        <v>2.9250000000000001E-3</v>
      </c>
      <c r="DJ186">
        <v>2.2183999999999999E-2</v>
      </c>
      <c r="DK186">
        <v>0.15407100000000001</v>
      </c>
      <c r="DL186">
        <v>26.227689999999999</v>
      </c>
      <c r="DM186">
        <v>0.53364199999999995</v>
      </c>
      <c r="DN186">
        <v>1.0682590000000001</v>
      </c>
      <c r="DO186">
        <v>0.123111</v>
      </c>
      <c r="DP186">
        <v>0.51389600000000002</v>
      </c>
      <c r="DQ186">
        <v>9.3613000000000002E-2</v>
      </c>
      <c r="DR186">
        <v>1.7065E-2</v>
      </c>
      <c r="DS186">
        <v>8.2399E-2</v>
      </c>
      <c r="DT186">
        <v>9.7509999999999993E-3</v>
      </c>
      <c r="DU186">
        <v>5.5338999999999999E-2</v>
      </c>
      <c r="DV186">
        <v>1.0482999999999999E-2</v>
      </c>
      <c r="DW186">
        <v>2.7060000000000001E-2</v>
      </c>
      <c r="DX186">
        <v>2.1697000000000001E-2</v>
      </c>
      <c r="DY186">
        <v>1.219E-3</v>
      </c>
      <c r="DZ186">
        <v>0.25060900000000003</v>
      </c>
      <c r="EA186">
        <v>0.109946</v>
      </c>
      <c r="EB186">
        <v>114.296391</v>
      </c>
      <c r="EC186">
        <v>38.514040999999999</v>
      </c>
      <c r="ED186">
        <v>0.42381501199999999</v>
      </c>
      <c r="EE186">
        <v>4716.3999020000001</v>
      </c>
      <c r="EF186">
        <v>3344.1000979999999</v>
      </c>
      <c r="EG186">
        <v>829.40002440000001</v>
      </c>
      <c r="EH186">
        <v>0.45530399700000002</v>
      </c>
      <c r="EI186">
        <v>-3.2999999519999998</v>
      </c>
      <c r="EJ186">
        <v>26.100000380000001</v>
      </c>
      <c r="EK186">
        <v>42.290000919999997</v>
      </c>
      <c r="EL186">
        <v>-20.620000839999999</v>
      </c>
      <c r="EM186">
        <v>176</v>
      </c>
      <c r="EN186">
        <v>102</v>
      </c>
      <c r="EO186">
        <v>1047.0585510000001</v>
      </c>
      <c r="EP186" t="s">
        <v>159</v>
      </c>
      <c r="EQ186" t="s">
        <v>227</v>
      </c>
      <c r="ER186" t="s">
        <v>684</v>
      </c>
      <c r="ES186" t="s">
        <v>3241</v>
      </c>
      <c r="EW186" t="s">
        <v>3241</v>
      </c>
      <c r="EY186" t="s">
        <v>540</v>
      </c>
      <c r="EZ186" t="s">
        <v>540</v>
      </c>
      <c r="FA186" t="s">
        <v>540</v>
      </c>
      <c r="FB186" t="s">
        <v>540</v>
      </c>
      <c r="FC186" t="s">
        <v>540</v>
      </c>
    </row>
    <row r="187" spans="1:159">
      <c r="A187">
        <v>186</v>
      </c>
      <c r="B187" t="s">
        <v>737</v>
      </c>
      <c r="C187" t="s">
        <v>707</v>
      </c>
      <c r="D187" t="s">
        <v>680</v>
      </c>
      <c r="E187" t="s">
        <v>681</v>
      </c>
      <c r="G187">
        <v>0.28663462000000001</v>
      </c>
      <c r="H187">
        <v>2.942819E-2</v>
      </c>
      <c r="I187">
        <v>0.66618834000000005</v>
      </c>
      <c r="J187">
        <v>0.1756287</v>
      </c>
      <c r="K187">
        <v>0.1199371</v>
      </c>
      <c r="L187">
        <v>1.2778169500000001</v>
      </c>
      <c r="M187">
        <v>5.3052472000000003E-2</v>
      </c>
      <c r="N187">
        <v>2.2479267000000001E-2</v>
      </c>
      <c r="O187">
        <v>1.373888E-3</v>
      </c>
      <c r="P187">
        <v>2.9898226999999999E-2</v>
      </c>
      <c r="Q187">
        <v>0.17147855200000001</v>
      </c>
      <c r="R187">
        <v>0.32089699599999999</v>
      </c>
      <c r="S187">
        <v>1.64807E-3</v>
      </c>
      <c r="T187">
        <v>0.110746844</v>
      </c>
      <c r="U187">
        <v>3.4690099999999999E-4</v>
      </c>
      <c r="V187">
        <v>2.8286430120000001</v>
      </c>
      <c r="W187">
        <v>9.3542964000000006E-2</v>
      </c>
      <c r="X187">
        <v>1.5122566449999999</v>
      </c>
      <c r="Y187">
        <v>1.093239576</v>
      </c>
      <c r="Z187">
        <v>2.0959984000000001E-2</v>
      </c>
      <c r="AA187">
        <v>0.55778628699999999</v>
      </c>
      <c r="AB187">
        <v>0.63925436000000002</v>
      </c>
      <c r="AC187">
        <v>1.082686144</v>
      </c>
      <c r="AD187">
        <v>0.30809779300000001</v>
      </c>
      <c r="AE187">
        <v>47.302076020000001</v>
      </c>
      <c r="AF187" t="s">
        <v>737</v>
      </c>
      <c r="AG187" t="s">
        <v>156</v>
      </c>
      <c r="AH187" t="s">
        <v>738</v>
      </c>
      <c r="AI187" s="4" t="s">
        <v>3420</v>
      </c>
      <c r="AJ187">
        <v>34.442999999999998</v>
      </c>
      <c r="AK187">
        <v>1.3165</v>
      </c>
      <c r="AL187">
        <v>318.99650000000003</v>
      </c>
      <c r="AM187">
        <v>10682.5</v>
      </c>
      <c r="AN187">
        <v>4553.5</v>
      </c>
      <c r="AO187">
        <v>11490</v>
      </c>
      <c r="AP187">
        <v>7.6280000000000001</v>
      </c>
      <c r="AQ187">
        <v>1674</v>
      </c>
      <c r="AR187">
        <v>66.56</v>
      </c>
      <c r="AS187">
        <v>61.787999999999997</v>
      </c>
      <c r="AT187">
        <v>627</v>
      </c>
      <c r="AU187">
        <v>36264.5</v>
      </c>
      <c r="AV187">
        <v>12.736000000000001</v>
      </c>
      <c r="AW187">
        <v>30.582000000000001</v>
      </c>
      <c r="AX187">
        <v>25.032</v>
      </c>
      <c r="AY187">
        <v>95.233000000000004</v>
      </c>
      <c r="AZ187">
        <v>15.4495</v>
      </c>
      <c r="BA187">
        <v>4.9420000000000002</v>
      </c>
      <c r="BB187">
        <v>9.2230000000000008</v>
      </c>
      <c r="BC187">
        <v>38.929000000000002</v>
      </c>
      <c r="BD187">
        <v>38.030999999999999</v>
      </c>
      <c r="BE187">
        <v>15.8545</v>
      </c>
      <c r="BF187">
        <v>8.2940000000000005</v>
      </c>
      <c r="BG187">
        <v>5.2134999999999998</v>
      </c>
      <c r="BH187">
        <v>0.59299999999999997</v>
      </c>
      <c r="BI187">
        <v>0.1905</v>
      </c>
      <c r="BJ187">
        <v>2.5640000000000001</v>
      </c>
      <c r="BK187">
        <v>0.24199999999999999</v>
      </c>
      <c r="BL187">
        <v>3.927</v>
      </c>
      <c r="BM187">
        <v>141.80000000000001</v>
      </c>
      <c r="BN187">
        <v>43.470500000000001</v>
      </c>
      <c r="BO187">
        <v>91.4255</v>
      </c>
      <c r="BP187">
        <v>10.387</v>
      </c>
      <c r="BQ187">
        <v>38.985500000000002</v>
      </c>
      <c r="BR187">
        <v>6.9050000000000002</v>
      </c>
      <c r="BS187">
        <v>1.1845000000000001</v>
      </c>
      <c r="BT187">
        <v>5.6159999999999997</v>
      </c>
      <c r="BU187">
        <v>0.68149999999999999</v>
      </c>
      <c r="BV187">
        <v>3.6055000000000001</v>
      </c>
      <c r="BW187">
        <v>0.61899999999999999</v>
      </c>
      <c r="BX187">
        <v>1.665</v>
      </c>
      <c r="BY187">
        <v>1.2775000000000001</v>
      </c>
      <c r="BZ187">
        <v>0.20250000000000001</v>
      </c>
      <c r="CA187">
        <v>13.3185</v>
      </c>
      <c r="CB187">
        <v>11.624499999999999</v>
      </c>
      <c r="CC187">
        <v>77</v>
      </c>
      <c r="CD187">
        <v>84.73</v>
      </c>
      <c r="CE187">
        <v>107.83</v>
      </c>
      <c r="CF187">
        <v>7.74</v>
      </c>
      <c r="CG187">
        <v>144.6</v>
      </c>
      <c r="CH187" t="s">
        <v>739</v>
      </c>
      <c r="CI187">
        <v>0.74123599600000001</v>
      </c>
      <c r="CJ187">
        <v>1.3372E-2</v>
      </c>
      <c r="CK187">
        <v>775.20439999999996</v>
      </c>
      <c r="CL187">
        <v>4898</v>
      </c>
      <c r="CM187">
        <v>7402</v>
      </c>
      <c r="CN187">
        <v>2661</v>
      </c>
      <c r="CO187">
        <v>0.14546400000000001</v>
      </c>
      <c r="CP187">
        <v>26.802309999999999</v>
      </c>
      <c r="CQ187">
        <v>3.6555840000000002</v>
      </c>
      <c r="CR187">
        <v>1.733104</v>
      </c>
      <c r="CS187">
        <v>22.961510000000001</v>
      </c>
      <c r="CT187">
        <v>501</v>
      </c>
      <c r="CU187">
        <v>0.35453600000000002</v>
      </c>
      <c r="CV187">
        <v>0.910192</v>
      </c>
      <c r="CW187">
        <v>9.3785690000000006</v>
      </c>
      <c r="CX187">
        <v>14.183770000000001</v>
      </c>
      <c r="CY187">
        <v>0.32327400000000001</v>
      </c>
      <c r="CZ187">
        <v>0.123057</v>
      </c>
      <c r="DA187">
        <v>0.25406600000000001</v>
      </c>
      <c r="DB187">
        <v>12.0824</v>
      </c>
      <c r="DC187">
        <v>14.601369999999999</v>
      </c>
      <c r="DD187">
        <v>0.34007999999999999</v>
      </c>
      <c r="DE187">
        <v>3.3610000000000001E-2</v>
      </c>
      <c r="DF187">
        <v>1.7167000000000002E-2</v>
      </c>
      <c r="DG187">
        <v>0.24918699999999999</v>
      </c>
      <c r="DH187">
        <v>3.2346E-2</v>
      </c>
      <c r="DI187">
        <v>2.5300000000000001E-3</v>
      </c>
      <c r="DJ187">
        <v>1.7347000000000001E-2</v>
      </c>
      <c r="DK187">
        <v>0.146368</v>
      </c>
      <c r="DL187">
        <v>18.127030000000001</v>
      </c>
      <c r="DM187">
        <v>0.597217</v>
      </c>
      <c r="DN187">
        <v>1.2003980000000001</v>
      </c>
      <c r="DO187">
        <v>0.139321</v>
      </c>
      <c r="DP187">
        <v>0.56378700000000004</v>
      </c>
      <c r="DQ187">
        <v>0.10372199999999999</v>
      </c>
      <c r="DR187">
        <v>1.8069999999999999E-2</v>
      </c>
      <c r="DS187">
        <v>8.4749000000000005E-2</v>
      </c>
      <c r="DT187">
        <v>9.9389999999999999E-3</v>
      </c>
      <c r="DU187">
        <v>5.5114000000000003E-2</v>
      </c>
      <c r="DV187">
        <v>9.9389999999999999E-3</v>
      </c>
      <c r="DW187">
        <v>2.6924E-2</v>
      </c>
      <c r="DX187">
        <v>2.1142000000000001E-2</v>
      </c>
      <c r="DY187">
        <v>9.0399999999999996E-4</v>
      </c>
      <c r="DZ187">
        <v>0.22714100000000001</v>
      </c>
      <c r="EA187">
        <v>0.122515</v>
      </c>
      <c r="EB187">
        <v>114.296391</v>
      </c>
      <c r="EC187">
        <v>38.514040999999999</v>
      </c>
      <c r="ED187">
        <v>0.42381501199999999</v>
      </c>
      <c r="EE187">
        <v>4716.3999020000001</v>
      </c>
      <c r="EF187">
        <v>3344.1000979999999</v>
      </c>
      <c r="EG187">
        <v>829.40002440000001</v>
      </c>
      <c r="EH187">
        <v>0.45530399700000002</v>
      </c>
      <c r="EI187">
        <v>-3.2999999519999998</v>
      </c>
      <c r="EJ187">
        <v>26.100000380000001</v>
      </c>
      <c r="EK187">
        <v>42.290000919999997</v>
      </c>
      <c r="EL187">
        <v>-20.620000839999999</v>
      </c>
      <c r="EM187">
        <v>176</v>
      </c>
      <c r="EN187">
        <v>102</v>
      </c>
      <c r="EO187">
        <v>1047.0585510000001</v>
      </c>
      <c r="EP187" t="s">
        <v>159</v>
      </c>
      <c r="EQ187" t="s">
        <v>227</v>
      </c>
      <c r="ER187" t="s">
        <v>684</v>
      </c>
      <c r="ES187" t="s">
        <v>3241</v>
      </c>
      <c r="EW187" t="s">
        <v>3241</v>
      </c>
      <c r="EY187" t="s">
        <v>540</v>
      </c>
      <c r="EZ187" t="s">
        <v>540</v>
      </c>
      <c r="FA187" t="s">
        <v>540</v>
      </c>
      <c r="FB187" t="s">
        <v>540</v>
      </c>
      <c r="FC187" t="s">
        <v>540</v>
      </c>
    </row>
    <row r="188" spans="1:159">
      <c r="A188">
        <v>187</v>
      </c>
      <c r="B188" t="s">
        <v>740</v>
      </c>
      <c r="C188" t="s">
        <v>707</v>
      </c>
      <c r="D188" t="s">
        <v>680</v>
      </c>
      <c r="E188" t="s">
        <v>681</v>
      </c>
      <c r="G188">
        <v>0.81429004999999999</v>
      </c>
      <c r="H188">
        <v>0.16066459</v>
      </c>
      <c r="I188">
        <v>1.6772974700000001</v>
      </c>
      <c r="J188">
        <v>0.65615175999999997</v>
      </c>
      <c r="K188">
        <v>0.22052168</v>
      </c>
      <c r="L188">
        <v>3.5289255499999999</v>
      </c>
      <c r="M188">
        <v>2.6306576000000002E-2</v>
      </c>
      <c r="N188">
        <v>1.2081961E-2</v>
      </c>
      <c r="O188">
        <v>6.3331100000000001E-4</v>
      </c>
      <c r="P188">
        <v>1.9120670999999999E-2</v>
      </c>
      <c r="Q188">
        <v>9.2935915999999993E-2</v>
      </c>
      <c r="R188">
        <v>0.26593897</v>
      </c>
      <c r="S188">
        <v>5.5991600000000004E-4</v>
      </c>
      <c r="T188">
        <v>7.2790644000000002E-2</v>
      </c>
      <c r="U188">
        <v>3.0495400000000002E-4</v>
      </c>
      <c r="V188">
        <v>1.822714758</v>
      </c>
      <c r="W188">
        <v>4.6914414000000002E-2</v>
      </c>
      <c r="X188">
        <v>0.98091046100000001</v>
      </c>
      <c r="Y188">
        <v>0.79649600300000001</v>
      </c>
      <c r="Z188">
        <v>2.7787626999999999E-2</v>
      </c>
      <c r="AA188">
        <v>2.3926444060000001</v>
      </c>
      <c r="AB188">
        <v>0.40100255699999998</v>
      </c>
      <c r="AC188">
        <v>1.5001452129999999</v>
      </c>
      <c r="AD188">
        <v>0.63187334299999998</v>
      </c>
      <c r="AE188">
        <v>50.100090219999998</v>
      </c>
      <c r="AF188" t="s">
        <v>740</v>
      </c>
      <c r="AG188" t="s">
        <v>156</v>
      </c>
      <c r="AH188" t="s">
        <v>741</v>
      </c>
      <c r="AI188" s="4" t="s">
        <v>3420</v>
      </c>
      <c r="AJ188">
        <v>25.957000000000001</v>
      </c>
      <c r="AK188">
        <v>1.0225</v>
      </c>
      <c r="AL188">
        <v>333.774</v>
      </c>
      <c r="AM188">
        <v>9688</v>
      </c>
      <c r="AN188">
        <v>4265.5</v>
      </c>
      <c r="AO188">
        <v>19123.5</v>
      </c>
      <c r="AP188">
        <v>5.7895000000000003</v>
      </c>
      <c r="AQ188">
        <v>1493</v>
      </c>
      <c r="AR188">
        <v>50.226999999999997</v>
      </c>
      <c r="AS188">
        <v>38.641500000000001</v>
      </c>
      <c r="AT188">
        <v>546</v>
      </c>
      <c r="AU188">
        <v>30473.5</v>
      </c>
      <c r="AV188">
        <v>9.5660000000000007</v>
      </c>
      <c r="AW188">
        <v>22.013999999999999</v>
      </c>
      <c r="AX188">
        <v>17.8095</v>
      </c>
      <c r="AY188">
        <v>55.947499999999998</v>
      </c>
      <c r="AZ188">
        <v>14.025</v>
      </c>
      <c r="BA188">
        <v>4.0824999999999996</v>
      </c>
      <c r="BB188">
        <v>9.3595000000000006</v>
      </c>
      <c r="BC188">
        <v>35.353499999999997</v>
      </c>
      <c r="BD188">
        <v>50.442</v>
      </c>
      <c r="BE188">
        <v>13.5525</v>
      </c>
      <c r="BF188">
        <v>9.7070000000000007</v>
      </c>
      <c r="BG188">
        <v>4.1435000000000004</v>
      </c>
      <c r="BH188">
        <v>0.67949999999999999</v>
      </c>
      <c r="BI188">
        <v>0.16800000000000001</v>
      </c>
      <c r="BJ188">
        <v>2.6659999999999999</v>
      </c>
      <c r="BK188">
        <v>0.26550000000000001</v>
      </c>
      <c r="BL188">
        <v>3.5914999999999999</v>
      </c>
      <c r="BM188">
        <v>146.37450000000001</v>
      </c>
      <c r="BN188">
        <v>46.262</v>
      </c>
      <c r="BO188">
        <v>100.533</v>
      </c>
      <c r="BP188">
        <v>11.068</v>
      </c>
      <c r="BQ188">
        <v>41.268000000000001</v>
      </c>
      <c r="BR188">
        <v>7.2925000000000004</v>
      </c>
      <c r="BS188">
        <v>1.1659999999999999</v>
      </c>
      <c r="BT188">
        <v>5.8734999999999999</v>
      </c>
      <c r="BU188">
        <v>0.70299999999999996</v>
      </c>
      <c r="BV188">
        <v>3.5459999999999998</v>
      </c>
      <c r="BW188">
        <v>0.58399999999999996</v>
      </c>
      <c r="BX188">
        <v>1.5169999999999999</v>
      </c>
      <c r="BY188">
        <v>1.1054999999999999</v>
      </c>
      <c r="BZ188">
        <v>0.26600000000000001</v>
      </c>
      <c r="CA188">
        <v>13.3285</v>
      </c>
      <c r="CB188">
        <v>14.148</v>
      </c>
      <c r="CC188">
        <v>72.38</v>
      </c>
      <c r="CD188">
        <v>22.94</v>
      </c>
      <c r="CE188">
        <v>122.31</v>
      </c>
      <c r="CF188">
        <v>7.87</v>
      </c>
      <c r="CG188">
        <v>169.6</v>
      </c>
      <c r="CH188" t="s">
        <v>742</v>
      </c>
      <c r="CI188">
        <v>0.83771518</v>
      </c>
      <c r="CJ188">
        <v>2.0188000000000001E-2</v>
      </c>
      <c r="CK188">
        <v>390.75349999999997</v>
      </c>
      <c r="CL188">
        <v>5146</v>
      </c>
      <c r="CM188">
        <v>12026</v>
      </c>
      <c r="CN188">
        <v>3137</v>
      </c>
      <c r="CO188">
        <v>0.16744899999999999</v>
      </c>
      <c r="CP188">
        <v>30.513459999999998</v>
      </c>
      <c r="CQ188">
        <v>3.542567</v>
      </c>
      <c r="CR188">
        <v>2.3430360000000001</v>
      </c>
      <c r="CS188">
        <v>27.228639999999999</v>
      </c>
      <c r="CT188">
        <v>700</v>
      </c>
      <c r="CU188">
        <v>0.40438200000000002</v>
      </c>
      <c r="CV188">
        <v>1.2616590000000001</v>
      </c>
      <c r="CW188">
        <v>8.4661969999999993</v>
      </c>
      <c r="CX188">
        <v>11.48357</v>
      </c>
      <c r="CY188">
        <v>0.33928000000000003</v>
      </c>
      <c r="CZ188">
        <v>0.13943700000000001</v>
      </c>
      <c r="DA188">
        <v>0.38216</v>
      </c>
      <c r="DB188">
        <v>3.5428790000000001</v>
      </c>
      <c r="DC188">
        <v>15.70673</v>
      </c>
      <c r="DD188">
        <v>0.35352099999999997</v>
      </c>
      <c r="DE188">
        <v>5.0077999999999998E-2</v>
      </c>
      <c r="DF188">
        <v>2.8013E-2</v>
      </c>
      <c r="DG188">
        <v>0.29108000000000001</v>
      </c>
      <c r="DH188">
        <v>2.7543000000000002E-2</v>
      </c>
      <c r="DI188">
        <v>3.5990000000000002E-3</v>
      </c>
      <c r="DJ188">
        <v>1.7371000000000001E-2</v>
      </c>
      <c r="DK188">
        <v>0.12597800000000001</v>
      </c>
      <c r="DL188">
        <v>28.78764</v>
      </c>
      <c r="DM188">
        <v>0.64585300000000001</v>
      </c>
      <c r="DN188">
        <v>1.2796559999999999</v>
      </c>
      <c r="DO188">
        <v>0.14804400000000001</v>
      </c>
      <c r="DP188">
        <v>0.61377199999999998</v>
      </c>
      <c r="DQ188">
        <v>0.11815299999999999</v>
      </c>
      <c r="DR188">
        <v>1.9562E-2</v>
      </c>
      <c r="DS188">
        <v>9.7339999999999996E-2</v>
      </c>
      <c r="DT188">
        <v>1.1424E-2</v>
      </c>
      <c r="DU188">
        <v>6.0249999999999998E-2</v>
      </c>
      <c r="DV188">
        <v>1.0642E-2</v>
      </c>
      <c r="DW188">
        <v>2.8482E-2</v>
      </c>
      <c r="DX188">
        <v>2.1440000000000001E-2</v>
      </c>
      <c r="DY188">
        <v>1.0950000000000001E-3</v>
      </c>
      <c r="DZ188">
        <v>0.34303600000000001</v>
      </c>
      <c r="EA188">
        <v>0.13614999999999999</v>
      </c>
      <c r="EB188">
        <v>114.296391</v>
      </c>
      <c r="EC188">
        <v>38.514040999999999</v>
      </c>
      <c r="ED188">
        <v>0.42381501199999999</v>
      </c>
      <c r="EE188">
        <v>4716.3999020000001</v>
      </c>
      <c r="EF188">
        <v>3344.1000979999999</v>
      </c>
      <c r="EG188">
        <v>829.40002440000001</v>
      </c>
      <c r="EH188">
        <v>0.45530399700000002</v>
      </c>
      <c r="EI188">
        <v>-3.2999999519999998</v>
      </c>
      <c r="EJ188">
        <v>26.100000380000001</v>
      </c>
      <c r="EK188">
        <v>42.290000919999997</v>
      </c>
      <c r="EL188">
        <v>-20.620000839999999</v>
      </c>
      <c r="EM188">
        <v>176</v>
      </c>
      <c r="EN188">
        <v>102</v>
      </c>
      <c r="EO188">
        <v>1047.0585510000001</v>
      </c>
      <c r="EP188" t="s">
        <v>159</v>
      </c>
      <c r="EQ188" t="s">
        <v>227</v>
      </c>
      <c r="ER188" t="s">
        <v>684</v>
      </c>
      <c r="ES188" t="s">
        <v>3241</v>
      </c>
      <c r="EW188" t="s">
        <v>3241</v>
      </c>
      <c r="EY188" t="s">
        <v>540</v>
      </c>
      <c r="EZ188" t="s">
        <v>540</v>
      </c>
      <c r="FA188" t="s">
        <v>540</v>
      </c>
      <c r="FB188" t="s">
        <v>540</v>
      </c>
      <c r="FC188" t="s">
        <v>540</v>
      </c>
    </row>
    <row r="189" spans="1:159">
      <c r="A189">
        <v>188</v>
      </c>
      <c r="B189" t="s">
        <v>743</v>
      </c>
      <c r="C189" t="s">
        <v>744</v>
      </c>
      <c r="D189" t="s">
        <v>680</v>
      </c>
      <c r="E189" t="s">
        <v>745</v>
      </c>
      <c r="F189" t="s">
        <v>155</v>
      </c>
      <c r="G189">
        <v>0.16643675999999999</v>
      </c>
      <c r="H189">
        <v>1.9246050000000001E-2</v>
      </c>
      <c r="I189">
        <v>0.40500570000000002</v>
      </c>
      <c r="J189">
        <v>0.17376419000000001</v>
      </c>
      <c r="K189">
        <v>8.5369970000000003E-2</v>
      </c>
      <c r="L189">
        <v>0.84982267</v>
      </c>
      <c r="M189">
        <v>4.6330172000000003E-2</v>
      </c>
      <c r="N189">
        <v>2.4435744999999998E-2</v>
      </c>
      <c r="O189">
        <v>4.3626400000000001E-4</v>
      </c>
      <c r="P189">
        <v>1.9983312999999999E-2</v>
      </c>
      <c r="Q189">
        <v>9.6569769999999999E-2</v>
      </c>
      <c r="R189">
        <v>0.31055516999999999</v>
      </c>
      <c r="S189">
        <v>8.5644499999999995E-4</v>
      </c>
      <c r="T189">
        <v>7.5777461000000004E-2</v>
      </c>
      <c r="U189">
        <v>3.0237900000000003E-4</v>
      </c>
      <c r="V189">
        <v>2.937312098</v>
      </c>
      <c r="W189">
        <v>8.9225117000000007E-2</v>
      </c>
      <c r="X189">
        <v>1.284355583</v>
      </c>
      <c r="Y189" t="s">
        <v>540</v>
      </c>
      <c r="Z189">
        <v>3.6617561999999999E-2</v>
      </c>
      <c r="AA189">
        <v>3.767046584</v>
      </c>
      <c r="AB189">
        <v>0.67007107799999999</v>
      </c>
      <c r="AC189">
        <v>0.86751484499999998</v>
      </c>
      <c r="AD189">
        <v>0.45108836699999999</v>
      </c>
      <c r="AE189">
        <v>85.564601890000006</v>
      </c>
      <c r="AF189" t="s">
        <v>743</v>
      </c>
      <c r="AG189" t="s">
        <v>156</v>
      </c>
      <c r="AH189" t="s">
        <v>746</v>
      </c>
      <c r="AI189" s="4" t="s">
        <v>3419</v>
      </c>
      <c r="AJ189">
        <v>6.8667499630000002</v>
      </c>
      <c r="AK189">
        <v>0.25811434900000002</v>
      </c>
      <c r="AL189">
        <v>497.50269200000002</v>
      </c>
      <c r="AM189">
        <v>4569.3947870000002</v>
      </c>
      <c r="AN189">
        <v>995.46953759999997</v>
      </c>
      <c r="AO189">
        <v>10482.407730000001</v>
      </c>
      <c r="AP189">
        <v>1.3113983149999999</v>
      </c>
      <c r="AQ189">
        <v>229.8274974</v>
      </c>
      <c r="AR189">
        <v>14.03199715</v>
      </c>
      <c r="AS189">
        <v>12.86672211</v>
      </c>
      <c r="AT189">
        <v>179.54208299999999</v>
      </c>
      <c r="AU189">
        <v>9852.0665939999999</v>
      </c>
      <c r="AV189">
        <v>3.9529479900000002</v>
      </c>
      <c r="AW189">
        <v>9.4076216230000007</v>
      </c>
      <c r="AX189">
        <v>11.253844969999999</v>
      </c>
      <c r="AY189">
        <v>33.357908559999998</v>
      </c>
      <c r="AZ189">
        <v>2.0841192799999999</v>
      </c>
      <c r="BA189">
        <v>0.66067696499999995</v>
      </c>
      <c r="BB189">
        <v>4.018028427</v>
      </c>
      <c r="BC189">
        <v>8.9757152120000008</v>
      </c>
      <c r="BD189">
        <v>29.265091080000001</v>
      </c>
      <c r="BE189">
        <v>3.6799744209999998</v>
      </c>
      <c r="BF189">
        <v>1.470907135</v>
      </c>
      <c r="BG189">
        <v>0.64577727100000004</v>
      </c>
      <c r="BH189">
        <v>0.20530278299999999</v>
      </c>
      <c r="BI189">
        <v>0.100877272</v>
      </c>
      <c r="BJ189">
        <v>3.500071792</v>
      </c>
      <c r="BK189">
        <v>0.26633580000000001</v>
      </c>
      <c r="BL189">
        <v>1.1273351460000001</v>
      </c>
      <c r="BM189">
        <v>48.599857</v>
      </c>
      <c r="BN189">
        <v>8.0709580679999995</v>
      </c>
      <c r="BO189">
        <v>16.43094966</v>
      </c>
      <c r="BP189">
        <v>1.9626468669999999</v>
      </c>
      <c r="BQ189">
        <v>7.4477072839999998</v>
      </c>
      <c r="BR189">
        <v>1.418509652</v>
      </c>
      <c r="BS189">
        <v>0.26389800800000002</v>
      </c>
      <c r="BT189">
        <v>1.241697592</v>
      </c>
      <c r="BU189">
        <v>0.15526733200000001</v>
      </c>
      <c r="BV189">
        <v>0.79322166599999999</v>
      </c>
      <c r="BW189">
        <v>0.141175046</v>
      </c>
      <c r="BX189">
        <v>0.370554789</v>
      </c>
      <c r="BY189">
        <v>0.29102091099999999</v>
      </c>
      <c r="BZ189">
        <v>5.8321246E-2</v>
      </c>
      <c r="CA189">
        <v>7.67378786</v>
      </c>
      <c r="CB189">
        <v>2.8438210439999998</v>
      </c>
      <c r="CC189">
        <v>272.73399999999998</v>
      </c>
      <c r="CD189">
        <v>34.029219220000002</v>
      </c>
      <c r="CE189">
        <v>105.25</v>
      </c>
      <c r="CF189">
        <v>8.1199999999999992</v>
      </c>
      <c r="CG189">
        <v>166.8</v>
      </c>
      <c r="CH189" t="s">
        <v>747</v>
      </c>
      <c r="CI189">
        <v>0.95593120700000001</v>
      </c>
      <c r="CJ189">
        <v>4.1712925999999997E-2</v>
      </c>
      <c r="CK189">
        <v>1611.0471130000001</v>
      </c>
      <c r="CL189">
        <v>6291.8973779999997</v>
      </c>
      <c r="CM189">
        <v>12273.30867</v>
      </c>
      <c r="CN189">
        <v>2566.1175050000002</v>
      </c>
      <c r="CO189">
        <v>7.0360875000000003E-2</v>
      </c>
      <c r="CP189">
        <v>13.70574148</v>
      </c>
      <c r="CQ189">
        <v>3.3413334309999998</v>
      </c>
      <c r="CR189">
        <v>3.1251781350000001</v>
      </c>
      <c r="CS189">
        <v>32.51242044</v>
      </c>
      <c r="CT189">
        <v>699.0277188</v>
      </c>
      <c r="CU189">
        <v>0.36842620799999998</v>
      </c>
      <c r="CV189">
        <v>1.8904633479999999</v>
      </c>
      <c r="CW189">
        <v>8.7982626079999999</v>
      </c>
      <c r="CX189">
        <v>15.00521249</v>
      </c>
      <c r="CY189">
        <v>0.14462328499999999</v>
      </c>
      <c r="CZ189">
        <v>4.1926299E-2</v>
      </c>
      <c r="DA189">
        <v>0.59652168800000005</v>
      </c>
      <c r="DB189">
        <v>10.56355145</v>
      </c>
      <c r="DC189">
        <v>29.382475700000001</v>
      </c>
      <c r="DD189">
        <v>0.28550916700000001</v>
      </c>
      <c r="DE189">
        <v>0.41013334099999998</v>
      </c>
      <c r="DF189">
        <v>7.6453100999999996E-2</v>
      </c>
      <c r="DG189">
        <v>0.23768180699999999</v>
      </c>
      <c r="DH189">
        <v>3.9893947999999999E-2</v>
      </c>
      <c r="DI189">
        <v>0.86511358100000002</v>
      </c>
      <c r="DJ189">
        <v>4.9100838000000001E-2</v>
      </c>
      <c r="DK189">
        <v>0.13060633599999999</v>
      </c>
      <c r="DL189">
        <v>22.542376430000001</v>
      </c>
      <c r="DM189">
        <v>0.600569978</v>
      </c>
      <c r="DN189">
        <v>1.3764705740000001</v>
      </c>
      <c r="DO189">
        <v>0.14352938700000001</v>
      </c>
      <c r="DP189">
        <v>0.55346480300000001</v>
      </c>
      <c r="DQ189">
        <v>9.9436533999999993E-2</v>
      </c>
      <c r="DR189">
        <v>2.2153112999999999E-2</v>
      </c>
      <c r="DS189">
        <v>9.2837426000000001E-2</v>
      </c>
      <c r="DT189">
        <v>1.2204728999999999E-2</v>
      </c>
      <c r="DU189">
        <v>5.9862161999999997E-2</v>
      </c>
      <c r="DV189">
        <v>1.1314549E-2</v>
      </c>
      <c r="DW189">
        <v>3.2034879000000002E-2</v>
      </c>
      <c r="DX189">
        <v>2.506792E-2</v>
      </c>
      <c r="DY189">
        <v>1.3250352E-2</v>
      </c>
      <c r="DZ189">
        <v>0.84607126899999996</v>
      </c>
      <c r="EA189">
        <v>0.25237459800000001</v>
      </c>
      <c r="EB189">
        <v>115.257991</v>
      </c>
      <c r="EC189">
        <v>38.489539000000001</v>
      </c>
      <c r="ED189">
        <v>0.45945399999999997</v>
      </c>
      <c r="EE189">
        <v>4829.8999020000001</v>
      </c>
      <c r="EF189">
        <v>3451.6999510000001</v>
      </c>
      <c r="EG189">
        <v>845.20001219999995</v>
      </c>
      <c r="EH189">
        <v>0.42603099300000002</v>
      </c>
      <c r="EI189">
        <v>-3.2999999519999998</v>
      </c>
      <c r="EJ189">
        <v>26.799999239999998</v>
      </c>
      <c r="EK189">
        <v>41.77999878</v>
      </c>
      <c r="EL189">
        <v>-21.299999239999998</v>
      </c>
      <c r="EM189">
        <v>34</v>
      </c>
      <c r="EN189">
        <v>29</v>
      </c>
      <c r="EO189">
        <v>971.33882900000003</v>
      </c>
      <c r="EP189" t="s">
        <v>159</v>
      </c>
      <c r="EQ189" t="s">
        <v>748</v>
      </c>
      <c r="ER189" t="s">
        <v>684</v>
      </c>
      <c r="ES189" t="s">
        <v>3241</v>
      </c>
      <c r="EW189" t="s">
        <v>3241</v>
      </c>
      <c r="EY189">
        <v>7.2</v>
      </c>
      <c r="EZ189">
        <v>7.75</v>
      </c>
      <c r="FA189">
        <v>14.95</v>
      </c>
      <c r="FB189">
        <v>996.2414</v>
      </c>
      <c r="FC189">
        <v>7.7072547340000002</v>
      </c>
    </row>
    <row r="190" spans="1:159">
      <c r="A190">
        <v>189</v>
      </c>
      <c r="B190" t="s">
        <v>749</v>
      </c>
      <c r="C190" t="s">
        <v>744</v>
      </c>
      <c r="D190" t="s">
        <v>680</v>
      </c>
      <c r="E190" t="s">
        <v>745</v>
      </c>
      <c r="F190" t="s">
        <v>155</v>
      </c>
      <c r="G190">
        <v>0.17369709</v>
      </c>
      <c r="H190">
        <v>2.157742E-2</v>
      </c>
      <c r="I190">
        <v>0.50583120000000004</v>
      </c>
      <c r="J190">
        <v>0.21046577</v>
      </c>
      <c r="K190">
        <v>0.10388662</v>
      </c>
      <c r="L190">
        <v>1.0154581</v>
      </c>
      <c r="M190">
        <v>8.2383515000000004E-2</v>
      </c>
      <c r="N190">
        <v>3.1208980000000001E-2</v>
      </c>
      <c r="O190">
        <v>4.2985199999999999E-4</v>
      </c>
      <c r="P190">
        <v>2.1769968000000001E-2</v>
      </c>
      <c r="Q190">
        <v>4.9007883000000002E-2</v>
      </c>
      <c r="R190">
        <v>0.36428928799999999</v>
      </c>
      <c r="S190">
        <v>1.2680479999999999E-3</v>
      </c>
      <c r="T190">
        <v>0.111517558</v>
      </c>
      <c r="U190">
        <v>3.5189999999999999E-4</v>
      </c>
      <c r="V190">
        <v>3.7584885899999998</v>
      </c>
      <c r="W190">
        <v>6.4887956999999996E-2</v>
      </c>
      <c r="X190">
        <v>1.1813688490000001</v>
      </c>
      <c r="Y190">
        <v>1.0015896660000001</v>
      </c>
      <c r="Z190">
        <v>4.8680482999999997E-2</v>
      </c>
      <c r="AA190">
        <v>3.7091370719999999</v>
      </c>
      <c r="AB190">
        <v>0.84956721899999998</v>
      </c>
      <c r="AC190">
        <v>0.89946344300000003</v>
      </c>
      <c r="AD190">
        <v>0.79415412600000002</v>
      </c>
      <c r="AE190">
        <v>94.163066720000003</v>
      </c>
      <c r="AF190" t="s">
        <v>749</v>
      </c>
      <c r="AG190" t="s">
        <v>156</v>
      </c>
      <c r="AH190" t="s">
        <v>750</v>
      </c>
      <c r="AI190" s="4" t="s">
        <v>3419</v>
      </c>
      <c r="AJ190">
        <v>7.0402797990000003</v>
      </c>
      <c r="AK190">
        <v>0.23861339100000001</v>
      </c>
      <c r="AL190">
        <v>390.11862299999996</v>
      </c>
      <c r="AM190">
        <v>4698.5138820000002</v>
      </c>
      <c r="AN190">
        <v>978.48846590000005</v>
      </c>
      <c r="AO190">
        <v>10562.396769999999</v>
      </c>
      <c r="AP190">
        <v>1.388687526</v>
      </c>
      <c r="AQ190">
        <v>235.08182669999999</v>
      </c>
      <c r="AR190">
        <v>14.332765370000001</v>
      </c>
      <c r="AS190">
        <v>12.77587542</v>
      </c>
      <c r="AT190">
        <v>187.0563588</v>
      </c>
      <c r="AU190">
        <v>10139.940430000001</v>
      </c>
      <c r="AV190">
        <v>4.252214629</v>
      </c>
      <c r="AW190">
        <v>9.5420991189999995</v>
      </c>
      <c r="AX190">
        <v>12.259545040000001</v>
      </c>
      <c r="AY190">
        <v>22.015742710000001</v>
      </c>
      <c r="AZ190">
        <v>2.0635590320000001</v>
      </c>
      <c r="BA190">
        <v>0.65449811300000005</v>
      </c>
      <c r="BB190">
        <v>4.3329787089999998</v>
      </c>
      <c r="BC190">
        <v>9.1697587810000005</v>
      </c>
      <c r="BD190">
        <v>29.752262730000002</v>
      </c>
      <c r="BE190">
        <v>3.7104232619999999</v>
      </c>
      <c r="BF190">
        <v>1.485770415</v>
      </c>
      <c r="BG190">
        <v>0.63584954100000002</v>
      </c>
      <c r="BH190">
        <v>0.185573075</v>
      </c>
      <c r="BI190">
        <v>0.113038523</v>
      </c>
      <c r="BJ190">
        <v>3.554604383</v>
      </c>
      <c r="BK190">
        <v>0.31289160300000002</v>
      </c>
      <c r="BL190">
        <v>1.1632384490000001</v>
      </c>
      <c r="BM190">
        <v>49.069608940000002</v>
      </c>
      <c r="BN190">
        <v>7.7763876569999999</v>
      </c>
      <c r="BO190">
        <v>15.96985632</v>
      </c>
      <c r="BP190">
        <v>1.8876859770000001</v>
      </c>
      <c r="BQ190">
        <v>7.2089542409999998</v>
      </c>
      <c r="BR190">
        <v>1.4004985679999999</v>
      </c>
      <c r="BS190">
        <v>0.27458970799999999</v>
      </c>
      <c r="BT190">
        <v>1.263843195</v>
      </c>
      <c r="BU190">
        <v>0.158533797</v>
      </c>
      <c r="BV190">
        <v>0.79168725900000003</v>
      </c>
      <c r="BW190">
        <v>0.14208939400000001</v>
      </c>
      <c r="BX190">
        <v>0.38764288400000002</v>
      </c>
      <c r="BY190">
        <v>0.29654976799999999</v>
      </c>
      <c r="BZ190">
        <v>5.6339243999999997E-2</v>
      </c>
      <c r="CA190">
        <v>7.2891719889999997</v>
      </c>
      <c r="CB190">
        <v>2.2532547200000002</v>
      </c>
      <c r="CC190">
        <v>160.93</v>
      </c>
      <c r="CD190">
        <v>15.95405233</v>
      </c>
      <c r="CE190">
        <v>71.95</v>
      </c>
      <c r="CF190">
        <v>8.0500000000000007</v>
      </c>
      <c r="CG190">
        <v>169.1</v>
      </c>
      <c r="CH190" t="s">
        <v>751</v>
      </c>
      <c r="CI190">
        <v>0.720190891</v>
      </c>
      <c r="CJ190">
        <v>1.2333571E-2</v>
      </c>
      <c r="CK190">
        <v>1866.314255</v>
      </c>
      <c r="CL190">
        <v>6538.5547329999999</v>
      </c>
      <c r="CM190">
        <v>14365.05781</v>
      </c>
      <c r="CN190">
        <v>2789.7336839999998</v>
      </c>
      <c r="CO190">
        <v>3.8442707E-2</v>
      </c>
      <c r="CP190">
        <v>10.50785801</v>
      </c>
      <c r="CQ190">
        <v>3.53770088</v>
      </c>
      <c r="CR190">
        <v>3.0142998350000001</v>
      </c>
      <c r="CS190">
        <v>30.577561129999999</v>
      </c>
      <c r="CT190">
        <v>467.37181950000002</v>
      </c>
      <c r="CU190">
        <v>0.32862427999999999</v>
      </c>
      <c r="CV190">
        <v>1.7772268550000001</v>
      </c>
      <c r="CW190">
        <v>8.1020425809999992</v>
      </c>
      <c r="CX190">
        <v>13.4992544</v>
      </c>
      <c r="CY190">
        <v>0.124101919</v>
      </c>
      <c r="CZ190">
        <v>3.2308283E-2</v>
      </c>
      <c r="DA190">
        <v>0.79815185200000005</v>
      </c>
      <c r="DB190">
        <v>15.233175749999999</v>
      </c>
      <c r="DC190">
        <v>30.618669860000001</v>
      </c>
      <c r="DD190">
        <v>0.25535003699999997</v>
      </c>
      <c r="DE190">
        <v>0.46413365699999998</v>
      </c>
      <c r="DF190">
        <v>7.0711967000000001E-2</v>
      </c>
      <c r="DG190">
        <v>0.28686831699999998</v>
      </c>
      <c r="DH190">
        <v>3.8145742000000003E-2</v>
      </c>
      <c r="DI190">
        <v>0.825779127</v>
      </c>
      <c r="DJ190">
        <v>4.6756778999999998E-2</v>
      </c>
      <c r="DK190">
        <v>0.157778907</v>
      </c>
      <c r="DL190">
        <v>20.84586814</v>
      </c>
      <c r="DM190">
        <v>0.52539794500000003</v>
      </c>
      <c r="DN190">
        <v>1.14004343</v>
      </c>
      <c r="DO190">
        <v>0.123839219</v>
      </c>
      <c r="DP190">
        <v>0.47995942400000002</v>
      </c>
      <c r="DQ190">
        <v>8.3394852000000005E-2</v>
      </c>
      <c r="DR190">
        <v>2.0786606999999999E-2</v>
      </c>
      <c r="DS190">
        <v>8.1277072000000006E-2</v>
      </c>
      <c r="DT190">
        <v>1.0152019999999999E-2</v>
      </c>
      <c r="DU190">
        <v>5.3759254999999999E-2</v>
      </c>
      <c r="DV190">
        <v>9.8997900000000003E-3</v>
      </c>
      <c r="DW190">
        <v>2.8537206999999998E-2</v>
      </c>
      <c r="DX190">
        <v>2.0471558000000001E-2</v>
      </c>
      <c r="DY190">
        <v>1.2083244999999999E-2</v>
      </c>
      <c r="DZ190">
        <v>0.71297996799999996</v>
      </c>
      <c r="EA190">
        <v>0.18701759900000001</v>
      </c>
      <c r="EB190">
        <v>115.257991</v>
      </c>
      <c r="EC190">
        <v>38.489539000000001</v>
      </c>
      <c r="ED190">
        <v>0.45945399999999997</v>
      </c>
      <c r="EE190">
        <v>4829.8999020000001</v>
      </c>
      <c r="EF190">
        <v>3451.6999510000001</v>
      </c>
      <c r="EG190">
        <v>845.20001219999995</v>
      </c>
      <c r="EH190">
        <v>0.42603099300000002</v>
      </c>
      <c r="EI190">
        <v>-3.2999999519999998</v>
      </c>
      <c r="EJ190">
        <v>26.799999239999998</v>
      </c>
      <c r="EK190">
        <v>41.77999878</v>
      </c>
      <c r="EL190">
        <v>-21.299999239999998</v>
      </c>
      <c r="EM190">
        <v>34</v>
      </c>
      <c r="EN190">
        <v>29</v>
      </c>
      <c r="EO190">
        <v>971.33882900000003</v>
      </c>
      <c r="EP190" t="s">
        <v>159</v>
      </c>
      <c r="EQ190" t="s">
        <v>748</v>
      </c>
      <c r="ER190" t="s">
        <v>684</v>
      </c>
      <c r="ES190" t="s">
        <v>3241</v>
      </c>
      <c r="EW190" t="s">
        <v>3241</v>
      </c>
      <c r="EY190">
        <v>5.41</v>
      </c>
      <c r="EZ190">
        <v>16.149999999999999</v>
      </c>
      <c r="FA190">
        <v>21.56</v>
      </c>
      <c r="FB190">
        <v>962.19200000000001</v>
      </c>
      <c r="FC190">
        <v>13.97975887</v>
      </c>
    </row>
    <row r="191" spans="1:159">
      <c r="A191">
        <v>190</v>
      </c>
      <c r="B191" t="s">
        <v>752</v>
      </c>
      <c r="C191" t="s">
        <v>744</v>
      </c>
      <c r="D191" t="s">
        <v>680</v>
      </c>
      <c r="E191" t="s">
        <v>745</v>
      </c>
      <c r="F191" t="s">
        <v>155</v>
      </c>
      <c r="G191">
        <v>0.28544753</v>
      </c>
      <c r="H191">
        <v>2.3238100000000001E-2</v>
      </c>
      <c r="I191">
        <v>0.58066735999999997</v>
      </c>
      <c r="J191">
        <v>0.13789894999999999</v>
      </c>
      <c r="K191">
        <v>0.11298088000000001</v>
      </c>
      <c r="L191">
        <v>1.14023282</v>
      </c>
      <c r="M191">
        <v>4.4079757999999997E-2</v>
      </c>
      <c r="N191">
        <v>2.3601799E-2</v>
      </c>
      <c r="O191">
        <v>4.75265E-4</v>
      </c>
      <c r="P191">
        <v>2.0116077999999999E-2</v>
      </c>
      <c r="Q191">
        <v>0.13729849199999999</v>
      </c>
      <c r="R191">
        <v>0.29669754100000001</v>
      </c>
      <c r="S191">
        <v>1.0383370000000001E-3</v>
      </c>
      <c r="T191">
        <v>9.9823889999999998E-2</v>
      </c>
      <c r="U191">
        <v>3.2191000000000001E-4</v>
      </c>
      <c r="V191">
        <v>2.8120489819999999</v>
      </c>
      <c r="W191">
        <v>7.5195533999999994E-2</v>
      </c>
      <c r="X191">
        <v>1.2552766849999999</v>
      </c>
      <c r="Y191">
        <v>1.2505857899999999</v>
      </c>
      <c r="Z191">
        <v>4.7055403000000003E-2</v>
      </c>
      <c r="AA191">
        <v>4.6673330709999998</v>
      </c>
      <c r="AB191">
        <v>0.63803386699999998</v>
      </c>
      <c r="AC191">
        <v>1.071015681</v>
      </c>
      <c r="AD191">
        <v>0.53898696700000004</v>
      </c>
      <c r="AE191">
        <v>73.875087890000003</v>
      </c>
      <c r="AF191" t="s">
        <v>752</v>
      </c>
      <c r="AG191" t="s">
        <v>156</v>
      </c>
      <c r="AH191" t="s">
        <v>753</v>
      </c>
      <c r="AI191" s="4" t="s">
        <v>3419</v>
      </c>
      <c r="AJ191">
        <v>6.466003078</v>
      </c>
      <c r="AK191">
        <v>0.27354603300000002</v>
      </c>
      <c r="AL191">
        <v>532.89043659999993</v>
      </c>
      <c r="AM191">
        <v>4285.7299730000004</v>
      </c>
      <c r="AN191">
        <v>906.54215999999997</v>
      </c>
      <c r="AO191">
        <v>9931.3480760000002</v>
      </c>
      <c r="AP191">
        <v>1.1722229719999999</v>
      </c>
      <c r="AQ191">
        <v>208.1042195</v>
      </c>
      <c r="AR191">
        <v>12.87624737</v>
      </c>
      <c r="AS191">
        <v>11.58572015</v>
      </c>
      <c r="AT191">
        <v>166.2573884</v>
      </c>
      <c r="AU191">
        <v>9033.670854</v>
      </c>
      <c r="AV191">
        <v>3.690414563</v>
      </c>
      <c r="AW191">
        <v>8.6701381180000006</v>
      </c>
      <c r="AX191">
        <v>10.890874780000001</v>
      </c>
      <c r="AY191">
        <v>19.990100300000002</v>
      </c>
      <c r="AZ191">
        <v>1.8925903630000001</v>
      </c>
      <c r="BA191">
        <v>0.55680122399999998</v>
      </c>
      <c r="BB191">
        <v>3.7645159000000001</v>
      </c>
      <c r="BC191">
        <v>8.1000086670000009</v>
      </c>
      <c r="BD191">
        <v>28.455893580000001</v>
      </c>
      <c r="BE191">
        <v>3.4261618359999999</v>
      </c>
      <c r="BF191">
        <v>1.3382172139999999</v>
      </c>
      <c r="BG191">
        <v>0.56198314299999996</v>
      </c>
      <c r="BH191">
        <v>0.17594222700000001</v>
      </c>
      <c r="BI191">
        <v>8.4639057000000004E-2</v>
      </c>
      <c r="BJ191">
        <v>3.1255487350000002</v>
      </c>
      <c r="BK191">
        <v>0.26132709500000001</v>
      </c>
      <c r="BL191">
        <v>1.0161578609999999</v>
      </c>
      <c r="BM191">
        <v>45.620875980000001</v>
      </c>
      <c r="BN191">
        <v>7.2140681239999997</v>
      </c>
      <c r="BO191">
        <v>14.870931069999999</v>
      </c>
      <c r="BP191">
        <v>1.767482687</v>
      </c>
      <c r="BQ191">
        <v>6.6842889259999998</v>
      </c>
      <c r="BR191">
        <v>1.2519021779999999</v>
      </c>
      <c r="BS191">
        <v>0.247067653</v>
      </c>
      <c r="BT191">
        <v>1.1486094689999999</v>
      </c>
      <c r="BU191">
        <v>0.14332766699999999</v>
      </c>
      <c r="BV191">
        <v>0.71576263699999998</v>
      </c>
      <c r="BW191">
        <v>0.12876026300000001</v>
      </c>
      <c r="BX191">
        <v>0.339935769</v>
      </c>
      <c r="BY191">
        <v>0.26619372099999999</v>
      </c>
      <c r="BZ191">
        <v>4.9797539000000002E-2</v>
      </c>
      <c r="CA191">
        <v>6.4719507099999998</v>
      </c>
      <c r="CB191">
        <v>2.3405775740000001</v>
      </c>
      <c r="CC191">
        <v>215.98500000000001</v>
      </c>
      <c r="CD191">
        <v>14.28571429</v>
      </c>
      <c r="CE191">
        <v>93.5</v>
      </c>
      <c r="CF191">
        <v>8.07</v>
      </c>
      <c r="CG191">
        <v>170.6</v>
      </c>
      <c r="CH191" t="s">
        <v>754</v>
      </c>
      <c r="CI191">
        <v>0.95022372200000005</v>
      </c>
      <c r="CJ191">
        <v>8.3220080000000005E-3</v>
      </c>
      <c r="CK191">
        <v>2032.441795</v>
      </c>
      <c r="CL191">
        <v>6471.7031660000002</v>
      </c>
      <c r="CM191">
        <v>11630.97855</v>
      </c>
      <c r="CN191">
        <v>2625.0454340000001</v>
      </c>
      <c r="CO191">
        <v>4.7945980999999999E-2</v>
      </c>
      <c r="CP191">
        <v>14.21670855</v>
      </c>
      <c r="CQ191">
        <v>3.5564142310000002</v>
      </c>
      <c r="CR191">
        <v>4.7200517749999999</v>
      </c>
      <c r="CS191">
        <v>29.338220549999999</v>
      </c>
      <c r="CT191">
        <v>582.7627761</v>
      </c>
      <c r="CU191">
        <v>0.41601847600000003</v>
      </c>
      <c r="CV191">
        <v>1.941351134</v>
      </c>
      <c r="CW191">
        <v>8.2943473369999996</v>
      </c>
      <c r="CX191">
        <v>14.5761314</v>
      </c>
      <c r="CY191">
        <v>0.142668083</v>
      </c>
      <c r="CZ191">
        <v>3.5633534000000001E-2</v>
      </c>
      <c r="DA191">
        <v>0.41333473399999998</v>
      </c>
      <c r="DB191">
        <v>11.55027696</v>
      </c>
      <c r="DC191">
        <v>28.965182410000001</v>
      </c>
      <c r="DD191">
        <v>0.29459965100000002</v>
      </c>
      <c r="DE191">
        <v>0.48549124300000002</v>
      </c>
      <c r="DF191">
        <v>7.6206694000000005E-2</v>
      </c>
      <c r="DG191">
        <v>0.22344051000000001</v>
      </c>
      <c r="DH191">
        <v>0.14824274900000001</v>
      </c>
      <c r="DI191">
        <v>0.87163876100000004</v>
      </c>
      <c r="DJ191">
        <v>5.9476914999999998E-2</v>
      </c>
      <c r="DK191">
        <v>0.15365263200000001</v>
      </c>
      <c r="DL191">
        <v>21.815324100000002</v>
      </c>
      <c r="DM191">
        <v>0.60677033999999996</v>
      </c>
      <c r="DN191">
        <v>1.3533332570000001</v>
      </c>
      <c r="DO191">
        <v>0.147243452</v>
      </c>
      <c r="DP191">
        <v>0.575950195</v>
      </c>
      <c r="DQ191">
        <v>0.10461002699999999</v>
      </c>
      <c r="DR191">
        <v>2.3794235E-2</v>
      </c>
      <c r="DS191">
        <v>0.100207149</v>
      </c>
      <c r="DT191">
        <v>1.2584194E-2</v>
      </c>
      <c r="DU191">
        <v>6.2166437999999997E-2</v>
      </c>
      <c r="DV191">
        <v>1.1077059E-2</v>
      </c>
      <c r="DW191">
        <v>3.1878222999999997E-2</v>
      </c>
      <c r="DX191">
        <v>2.363138E-2</v>
      </c>
      <c r="DY191">
        <v>1.3334871E-2</v>
      </c>
      <c r="DZ191">
        <v>2.3391673860000002</v>
      </c>
      <c r="EA191">
        <v>0.22006198299999999</v>
      </c>
      <c r="EB191">
        <v>115.257991</v>
      </c>
      <c r="EC191">
        <v>38.489539000000001</v>
      </c>
      <c r="ED191">
        <v>0.45945399999999997</v>
      </c>
      <c r="EE191">
        <v>4829.8999020000001</v>
      </c>
      <c r="EF191">
        <v>3451.6999510000001</v>
      </c>
      <c r="EG191">
        <v>845.20001219999995</v>
      </c>
      <c r="EH191">
        <v>0.42603099300000002</v>
      </c>
      <c r="EI191">
        <v>-3.2999999519999998</v>
      </c>
      <c r="EJ191">
        <v>26.799999239999998</v>
      </c>
      <c r="EK191">
        <v>41.77999878</v>
      </c>
      <c r="EL191">
        <v>-21.299999239999998</v>
      </c>
      <c r="EM191">
        <v>34</v>
      </c>
      <c r="EN191">
        <v>29</v>
      </c>
      <c r="EO191">
        <v>971.33882900000003</v>
      </c>
      <c r="EP191" t="s">
        <v>159</v>
      </c>
      <c r="EQ191" t="s">
        <v>748</v>
      </c>
      <c r="ER191" t="s">
        <v>684</v>
      </c>
      <c r="ES191" t="s">
        <v>3241</v>
      </c>
      <c r="EW191" t="s">
        <v>3241</v>
      </c>
      <c r="EY191">
        <v>5.84</v>
      </c>
      <c r="EZ191">
        <v>6.55</v>
      </c>
      <c r="FA191">
        <v>12.39</v>
      </c>
      <c r="FB191">
        <v>842.0874</v>
      </c>
      <c r="FC191">
        <v>15.25277996</v>
      </c>
    </row>
    <row r="192" spans="1:159">
      <c r="A192">
        <v>191</v>
      </c>
      <c r="B192" t="s">
        <v>755</v>
      </c>
      <c r="C192" t="s">
        <v>744</v>
      </c>
      <c r="D192" t="s">
        <v>680</v>
      </c>
      <c r="E192" t="s">
        <v>745</v>
      </c>
      <c r="F192" t="s">
        <v>155</v>
      </c>
      <c r="G192">
        <v>0.16303657999999999</v>
      </c>
      <c r="H192">
        <v>2.0410520000000001E-2</v>
      </c>
      <c r="I192">
        <v>0.50395928999999995</v>
      </c>
      <c r="J192">
        <v>0.18733602999999999</v>
      </c>
      <c r="K192">
        <v>7.3136469999999995E-2</v>
      </c>
      <c r="L192">
        <v>0.94787887999999998</v>
      </c>
      <c r="M192">
        <v>3.9778293999999999E-2</v>
      </c>
      <c r="N192">
        <v>2.0682778999999998E-2</v>
      </c>
      <c r="O192">
        <v>5.5633500000000003E-4</v>
      </c>
      <c r="P192">
        <v>1.9677753999999999E-2</v>
      </c>
      <c r="Q192">
        <v>0.101051186</v>
      </c>
      <c r="R192">
        <v>0.35032502799999998</v>
      </c>
      <c r="S192">
        <v>5.6584500000000004E-4</v>
      </c>
      <c r="T192">
        <v>7.8850024000000005E-2</v>
      </c>
      <c r="U192">
        <v>3.33209E-4</v>
      </c>
      <c r="V192">
        <v>2.2101882009999998</v>
      </c>
      <c r="W192">
        <v>5.2922047999999999E-2</v>
      </c>
      <c r="X192">
        <v>0.87998588099999997</v>
      </c>
      <c r="Y192">
        <v>0.779958237</v>
      </c>
      <c r="Z192">
        <v>4.3395540000000003E-2</v>
      </c>
      <c r="AA192">
        <v>1.640927936</v>
      </c>
      <c r="AB192">
        <v>0.49233696900000001</v>
      </c>
      <c r="AC192">
        <v>1.4327304329999999</v>
      </c>
      <c r="AD192">
        <v>0.37735898299999998</v>
      </c>
      <c r="AE192">
        <v>71.686228589999999</v>
      </c>
      <c r="AF192" t="s">
        <v>755</v>
      </c>
      <c r="AG192" t="s">
        <v>156</v>
      </c>
      <c r="AH192" t="s">
        <v>756</v>
      </c>
      <c r="AI192" s="4" t="s">
        <v>3419</v>
      </c>
      <c r="AJ192">
        <v>8.7750466520000003</v>
      </c>
      <c r="AK192">
        <v>0.36820541800000001</v>
      </c>
      <c r="AL192">
        <v>431.02987339999999</v>
      </c>
      <c r="AM192">
        <v>5981.3492859999997</v>
      </c>
      <c r="AN192">
        <v>1151.6315380000001</v>
      </c>
      <c r="AO192">
        <v>13484.53406</v>
      </c>
      <c r="AP192">
        <v>1.6492424450000001</v>
      </c>
      <c r="AQ192">
        <v>283.0221841</v>
      </c>
      <c r="AR192">
        <v>17.854447059999998</v>
      </c>
      <c r="AS192">
        <v>15.935387349999999</v>
      </c>
      <c r="AT192">
        <v>241.4536042</v>
      </c>
      <c r="AU192">
        <v>12569.385130000001</v>
      </c>
      <c r="AV192">
        <v>5.216666075</v>
      </c>
      <c r="AW192">
        <v>12.17344817</v>
      </c>
      <c r="AX192">
        <v>14.560541110000001</v>
      </c>
      <c r="AY192">
        <v>31.957096419999999</v>
      </c>
      <c r="AZ192">
        <v>2.6250233629999999</v>
      </c>
      <c r="BA192">
        <v>0.84983571899999999</v>
      </c>
      <c r="BB192">
        <v>5.4030279219999997</v>
      </c>
      <c r="BC192">
        <v>11.333388879999999</v>
      </c>
      <c r="BD192">
        <v>37.62186157</v>
      </c>
      <c r="BE192">
        <v>4.7670915980000004</v>
      </c>
      <c r="BF192">
        <v>1.8386753330000001</v>
      </c>
      <c r="BG192">
        <v>0.75449260900000004</v>
      </c>
      <c r="BH192">
        <v>0.26489818199999998</v>
      </c>
      <c r="BI192">
        <v>0.100527592</v>
      </c>
      <c r="BJ192">
        <v>4.0740371509999997</v>
      </c>
      <c r="BK192">
        <v>0.35758297300000003</v>
      </c>
      <c r="BL192">
        <v>1.4374965710000001</v>
      </c>
      <c r="BM192">
        <v>61.522899029999998</v>
      </c>
      <c r="BN192">
        <v>9.9083378759999992</v>
      </c>
      <c r="BO192">
        <v>20.63061549</v>
      </c>
      <c r="BP192">
        <v>2.4399332619999998</v>
      </c>
      <c r="BQ192">
        <v>9.3185765840000006</v>
      </c>
      <c r="BR192">
        <v>1.755698717</v>
      </c>
      <c r="BS192">
        <v>0.34215626999999998</v>
      </c>
      <c r="BT192">
        <v>1.5781892689999999</v>
      </c>
      <c r="BU192">
        <v>0.20020807400000001</v>
      </c>
      <c r="BV192">
        <v>1.031202655</v>
      </c>
      <c r="BW192">
        <v>0.18392451300000001</v>
      </c>
      <c r="BX192">
        <v>0.48737157800000003</v>
      </c>
      <c r="BY192">
        <v>0.37595180900000003</v>
      </c>
      <c r="BZ192">
        <v>6.8055796000000002E-2</v>
      </c>
      <c r="CA192">
        <v>9.6708364180000004</v>
      </c>
      <c r="CB192">
        <v>2.8529293060000001</v>
      </c>
      <c r="CC192">
        <v>186.34</v>
      </c>
      <c r="CD192">
        <v>15.486990929999999</v>
      </c>
      <c r="CE192">
        <v>77.45</v>
      </c>
      <c r="CF192">
        <v>8.2200000000000006</v>
      </c>
      <c r="CG192">
        <v>174.9</v>
      </c>
      <c r="CH192" t="s">
        <v>757</v>
      </c>
      <c r="CI192">
        <v>1.1318846279999999</v>
      </c>
      <c r="CJ192">
        <v>4.2179518999999999E-2</v>
      </c>
      <c r="CK192">
        <v>1593.0597990000001</v>
      </c>
      <c r="CL192">
        <v>5221.9539329999998</v>
      </c>
      <c r="CM192">
        <v>8793.6773499999999</v>
      </c>
      <c r="CN192">
        <v>2402.6728589999998</v>
      </c>
      <c r="CO192">
        <v>7.9165082999999997E-2</v>
      </c>
      <c r="CP192">
        <v>17.743442699999999</v>
      </c>
      <c r="CQ192">
        <v>3.4851062960000001</v>
      </c>
      <c r="CR192">
        <v>5.408123239</v>
      </c>
      <c r="CS192">
        <v>31.479948289999999</v>
      </c>
      <c r="CT192">
        <v>756.99790529999996</v>
      </c>
      <c r="CU192">
        <v>0.42959539600000002</v>
      </c>
      <c r="CV192">
        <v>2.5270838969999998</v>
      </c>
      <c r="CW192">
        <v>7.9522263930000001</v>
      </c>
      <c r="CX192">
        <v>12.41525792</v>
      </c>
      <c r="CY192">
        <v>0.18879374900000001</v>
      </c>
      <c r="CZ192">
        <v>4.7404720999999997E-2</v>
      </c>
      <c r="DA192">
        <v>0.45528686800000001</v>
      </c>
      <c r="DB192">
        <v>10.121319010000001</v>
      </c>
      <c r="DC192">
        <v>25.378906229999998</v>
      </c>
      <c r="DD192">
        <v>0.36674356800000002</v>
      </c>
      <c r="DE192">
        <v>0.400294814</v>
      </c>
      <c r="DF192">
        <v>9.1578233999999994E-2</v>
      </c>
      <c r="DG192">
        <v>0.23806063799999999</v>
      </c>
      <c r="DH192">
        <v>3.7189650999999997E-2</v>
      </c>
      <c r="DI192">
        <v>0.88834001799999995</v>
      </c>
      <c r="DJ192">
        <v>5.8040658000000002E-2</v>
      </c>
      <c r="DK192">
        <v>0.14468761399999999</v>
      </c>
      <c r="DL192">
        <v>19.171169849999998</v>
      </c>
      <c r="DM192">
        <v>0.88779513600000004</v>
      </c>
      <c r="DN192">
        <v>1.884201434</v>
      </c>
      <c r="DO192">
        <v>0.209410398</v>
      </c>
      <c r="DP192">
        <v>0.82147090700000003</v>
      </c>
      <c r="DQ192">
        <v>0.14137340400000001</v>
      </c>
      <c r="DR192">
        <v>3.2276925999999997E-2</v>
      </c>
      <c r="DS192">
        <v>0.13413174899999999</v>
      </c>
      <c r="DT192">
        <v>1.7194048999999999E-2</v>
      </c>
      <c r="DU192">
        <v>8.4693974000000005E-2</v>
      </c>
      <c r="DV192">
        <v>1.5453942999999999E-2</v>
      </c>
      <c r="DW192">
        <v>4.0906175000000003E-2</v>
      </c>
      <c r="DX192">
        <v>3.2074791999999998E-2</v>
      </c>
      <c r="DY192">
        <v>1.2321360999999999E-2</v>
      </c>
      <c r="DZ192">
        <v>1.284825541</v>
      </c>
      <c r="EA192">
        <v>0.26265160500000001</v>
      </c>
      <c r="EB192">
        <v>115.257991</v>
      </c>
      <c r="EC192">
        <v>38.489539000000001</v>
      </c>
      <c r="ED192">
        <v>0.45945399999999997</v>
      </c>
      <c r="EE192">
        <v>4829.8999020000001</v>
      </c>
      <c r="EF192">
        <v>3451.6999510000001</v>
      </c>
      <c r="EG192">
        <v>845.20001219999995</v>
      </c>
      <c r="EH192">
        <v>0.42603099300000002</v>
      </c>
      <c r="EI192">
        <v>-3.2999999519999998</v>
      </c>
      <c r="EJ192">
        <v>26.799999239999998</v>
      </c>
      <c r="EK192">
        <v>41.77999878</v>
      </c>
      <c r="EL192">
        <v>-21.299999239999998</v>
      </c>
      <c r="EM192">
        <v>34</v>
      </c>
      <c r="EN192">
        <v>29</v>
      </c>
      <c r="EO192">
        <v>971.33882900000003</v>
      </c>
      <c r="EP192" t="s">
        <v>159</v>
      </c>
      <c r="EQ192" t="s">
        <v>748</v>
      </c>
      <c r="ER192" t="s">
        <v>684</v>
      </c>
      <c r="ES192" t="s">
        <v>3241</v>
      </c>
      <c r="EW192" t="s">
        <v>3241</v>
      </c>
      <c r="EY192">
        <v>7.02</v>
      </c>
      <c r="EZ192">
        <v>3.88</v>
      </c>
      <c r="FA192">
        <v>10.9</v>
      </c>
      <c r="FB192">
        <v>896.80359999999996</v>
      </c>
      <c r="FC192">
        <v>13.297960610000001</v>
      </c>
    </row>
    <row r="193" spans="1:159">
      <c r="A193">
        <v>192</v>
      </c>
      <c r="B193" t="s">
        <v>758</v>
      </c>
      <c r="C193" t="s">
        <v>744</v>
      </c>
      <c r="D193" t="s">
        <v>680</v>
      </c>
      <c r="E193" t="s">
        <v>745</v>
      </c>
      <c r="F193" t="s">
        <v>155</v>
      </c>
      <c r="G193">
        <v>0.35057581999999998</v>
      </c>
      <c r="H193">
        <v>4.9833379999999997E-2</v>
      </c>
      <c r="I193">
        <v>0.59374570999999998</v>
      </c>
      <c r="J193">
        <v>0.33319504</v>
      </c>
      <c r="K193">
        <v>0.1656116</v>
      </c>
      <c r="L193">
        <v>1.49296155</v>
      </c>
      <c r="M193">
        <v>3.8203160999999999E-2</v>
      </c>
      <c r="N193">
        <v>2.4153365E-2</v>
      </c>
      <c r="O193">
        <v>4.1774200000000003E-4</v>
      </c>
      <c r="P193">
        <v>2.1347270000000002E-2</v>
      </c>
      <c r="Q193">
        <v>0.21172561000000001</v>
      </c>
      <c r="R193">
        <v>0.38058395099999998</v>
      </c>
      <c r="S193">
        <v>9.3311999999999996E-4</v>
      </c>
      <c r="T193">
        <v>9.5462086000000002E-2</v>
      </c>
      <c r="U193">
        <v>3.2870799999999998E-4</v>
      </c>
      <c r="V193">
        <v>3.6331422619999998</v>
      </c>
      <c r="W193">
        <v>7.3465674999999994E-2</v>
      </c>
      <c r="X193">
        <v>1.166223094</v>
      </c>
      <c r="Y193">
        <v>0.96630877199999998</v>
      </c>
      <c r="Z193">
        <v>5.7867311999999997E-2</v>
      </c>
      <c r="AA193">
        <v>4.8764683590000004</v>
      </c>
      <c r="AB193">
        <v>0.79972943100000005</v>
      </c>
      <c r="AC193">
        <v>1.2688636520000001</v>
      </c>
      <c r="AD193">
        <v>0.61618712499999995</v>
      </c>
      <c r="AE193">
        <v>91.45490728</v>
      </c>
      <c r="AF193" t="s">
        <v>758</v>
      </c>
      <c r="AG193" t="s">
        <v>156</v>
      </c>
      <c r="AH193" t="s">
        <v>759</v>
      </c>
      <c r="AI193" s="4" t="s">
        <v>3419</v>
      </c>
      <c r="AJ193">
        <v>6.9939883429999998</v>
      </c>
      <c r="AK193">
        <v>0.261494326</v>
      </c>
      <c r="AL193">
        <v>439.767584</v>
      </c>
      <c r="AM193">
        <v>4545.636195</v>
      </c>
      <c r="AN193">
        <v>919.22308680000003</v>
      </c>
      <c r="AO193">
        <v>10603.165779999999</v>
      </c>
      <c r="AP193">
        <v>1.2549694280000001</v>
      </c>
      <c r="AQ193">
        <v>217.0865163</v>
      </c>
      <c r="AR193">
        <v>13.55749247</v>
      </c>
      <c r="AS193">
        <v>12.3962618</v>
      </c>
      <c r="AT193">
        <v>177.9141588</v>
      </c>
      <c r="AU193">
        <v>9459.1881429999994</v>
      </c>
      <c r="AV193">
        <v>3.927908409</v>
      </c>
      <c r="AW193">
        <v>9.2871158900000008</v>
      </c>
      <c r="AX193">
        <v>11.33029653</v>
      </c>
      <c r="AY193">
        <v>32.506892739999998</v>
      </c>
      <c r="AZ193">
        <v>1.97877039</v>
      </c>
      <c r="BA193">
        <v>0.59016931100000003</v>
      </c>
      <c r="BB193">
        <v>3.942848658</v>
      </c>
      <c r="BC193">
        <v>8.6911670890000003</v>
      </c>
      <c r="BD193">
        <v>29.05499794</v>
      </c>
      <c r="BE193">
        <v>3.5457176800000001</v>
      </c>
      <c r="BF193">
        <v>1.356492684</v>
      </c>
      <c r="BG193">
        <v>0.57168797999999998</v>
      </c>
      <c r="BH193">
        <v>0.189116648</v>
      </c>
      <c r="BI193">
        <v>8.7897243999999999E-2</v>
      </c>
      <c r="BJ193">
        <v>3.4475767450000001</v>
      </c>
      <c r="BK193">
        <v>0.29517454900000001</v>
      </c>
      <c r="BL193">
        <v>1.1035167189999999</v>
      </c>
      <c r="BM193">
        <v>46.439871220000001</v>
      </c>
      <c r="BN193">
        <v>7.2545847820000002</v>
      </c>
      <c r="BO193">
        <v>14.701112350000001</v>
      </c>
      <c r="BP193">
        <v>1.7506524349999999</v>
      </c>
      <c r="BQ193">
        <v>6.6614810420000001</v>
      </c>
      <c r="BR193">
        <v>1.2704910970000001</v>
      </c>
      <c r="BS193">
        <v>0.24657300200000001</v>
      </c>
      <c r="BT193">
        <v>1.178707916</v>
      </c>
      <c r="BU193">
        <v>0.14914280599999999</v>
      </c>
      <c r="BV193">
        <v>0.75586099299999998</v>
      </c>
      <c r="BW193">
        <v>0.13778884699999999</v>
      </c>
      <c r="BX193">
        <v>0.35639803199999998</v>
      </c>
      <c r="BY193">
        <v>0.288687474</v>
      </c>
      <c r="BZ193">
        <v>4.8845470000000002E-2</v>
      </c>
      <c r="CA193">
        <v>6.8910982799999996</v>
      </c>
      <c r="CB193">
        <v>2.1043641659999999</v>
      </c>
      <c r="CC193">
        <v>267.65199999999999</v>
      </c>
      <c r="CD193">
        <v>13.683579699999999</v>
      </c>
      <c r="CE193">
        <v>74.75</v>
      </c>
      <c r="CF193">
        <v>8.24</v>
      </c>
      <c r="CG193">
        <v>170</v>
      </c>
      <c r="CH193" t="s">
        <v>760</v>
      </c>
      <c r="CI193">
        <v>0.801338102</v>
      </c>
      <c r="CJ193">
        <v>1.2524019000000001E-2</v>
      </c>
      <c r="CK193">
        <v>1532.820115</v>
      </c>
      <c r="CL193">
        <v>6735.4052830000001</v>
      </c>
      <c r="CM193">
        <v>14373.20405</v>
      </c>
      <c r="CN193">
        <v>2710.1751119999999</v>
      </c>
      <c r="CO193">
        <v>6.0817555000000002E-2</v>
      </c>
      <c r="CP193">
        <v>12.91466129</v>
      </c>
      <c r="CQ193">
        <v>2.632436056</v>
      </c>
      <c r="CR193">
        <v>1.8370990060000001</v>
      </c>
      <c r="CS193">
        <v>31.26483855</v>
      </c>
      <c r="CT193">
        <v>589.19644530000005</v>
      </c>
      <c r="CU193">
        <v>0.33949775399999998</v>
      </c>
      <c r="CV193">
        <v>1.139472112</v>
      </c>
      <c r="CW193">
        <v>8.6040212100000009</v>
      </c>
      <c r="CX193">
        <v>13.914185850000001</v>
      </c>
      <c r="CY193">
        <v>0.158002897</v>
      </c>
      <c r="CZ193">
        <v>3.793933E-2</v>
      </c>
      <c r="DA193">
        <v>0.40678898400000002</v>
      </c>
      <c r="DB193">
        <v>14.70968044</v>
      </c>
      <c r="DC193">
        <v>31.082557919999999</v>
      </c>
      <c r="DD193">
        <v>0.28670705200000002</v>
      </c>
      <c r="DE193">
        <v>0.28959691300000001</v>
      </c>
      <c r="DF193">
        <v>7.0325101000000001E-2</v>
      </c>
      <c r="DG193">
        <v>0.336662984</v>
      </c>
      <c r="DH193">
        <v>2.8869612999999999E-2</v>
      </c>
      <c r="DI193">
        <v>0.79020875499999998</v>
      </c>
      <c r="DJ193">
        <v>4.3979042000000003E-2</v>
      </c>
      <c r="DK193">
        <v>0.15549094199999999</v>
      </c>
      <c r="DL193">
        <v>19.178378510000002</v>
      </c>
      <c r="DM193">
        <v>0.61634255199999999</v>
      </c>
      <c r="DN193">
        <v>1.367879364</v>
      </c>
      <c r="DO193">
        <v>0.15044866600000001</v>
      </c>
      <c r="DP193">
        <v>0.57750533599999998</v>
      </c>
      <c r="DQ193">
        <v>0.10610525</v>
      </c>
      <c r="DR193">
        <v>2.5694631999999999E-2</v>
      </c>
      <c r="DS193">
        <v>9.5827396999999995E-2</v>
      </c>
      <c r="DT193">
        <v>1.2752115E-2</v>
      </c>
      <c r="DU193">
        <v>6.1733806000000002E-2</v>
      </c>
      <c r="DV193">
        <v>1.1865825999999999E-2</v>
      </c>
      <c r="DW193">
        <v>3.1879321000000002E-2</v>
      </c>
      <c r="DX193">
        <v>2.2875326000000001E-2</v>
      </c>
      <c r="DY193">
        <v>9.1740999999999993E-3</v>
      </c>
      <c r="DZ193">
        <v>0.74914276999999996</v>
      </c>
      <c r="EA193">
        <v>0.203448133</v>
      </c>
      <c r="EB193">
        <v>115.257991</v>
      </c>
      <c r="EC193">
        <v>38.489539000000001</v>
      </c>
      <c r="ED193">
        <v>0.45945399999999997</v>
      </c>
      <c r="EE193">
        <v>4829.8999020000001</v>
      </c>
      <c r="EF193">
        <v>3451.6999510000001</v>
      </c>
      <c r="EG193">
        <v>845.20001219999995</v>
      </c>
      <c r="EH193">
        <v>0.42603099300000002</v>
      </c>
      <c r="EI193">
        <v>-3.2999999519999998</v>
      </c>
      <c r="EJ193">
        <v>26.799999239999998</v>
      </c>
      <c r="EK193">
        <v>41.77999878</v>
      </c>
      <c r="EL193">
        <v>-21.299999239999998</v>
      </c>
      <c r="EM193">
        <v>34</v>
      </c>
      <c r="EN193">
        <v>29</v>
      </c>
      <c r="EO193">
        <v>971.33882900000003</v>
      </c>
      <c r="EP193" t="s">
        <v>159</v>
      </c>
      <c r="EQ193" t="s">
        <v>748</v>
      </c>
      <c r="ER193" t="s">
        <v>684</v>
      </c>
      <c r="ES193" t="s">
        <v>3241</v>
      </c>
      <c r="EW193" t="s">
        <v>3241</v>
      </c>
      <c r="EY193">
        <v>6.26</v>
      </c>
      <c r="EZ193">
        <v>4.96</v>
      </c>
      <c r="FA193">
        <v>11.22</v>
      </c>
      <c r="FB193">
        <v>835.31140000000005</v>
      </c>
      <c r="FC193">
        <v>14.430976960000001</v>
      </c>
    </row>
    <row r="194" spans="1:159">
      <c r="A194">
        <v>193</v>
      </c>
      <c r="B194" t="s">
        <v>761</v>
      </c>
      <c r="C194" t="s">
        <v>744</v>
      </c>
      <c r="D194" t="s">
        <v>680</v>
      </c>
      <c r="E194" t="s">
        <v>745</v>
      </c>
      <c r="F194" t="s">
        <v>155</v>
      </c>
      <c r="G194">
        <v>0.21258750000000001</v>
      </c>
      <c r="H194">
        <v>2.8514729999999999E-2</v>
      </c>
      <c r="I194">
        <v>0.75987607000000001</v>
      </c>
      <c r="J194">
        <v>0.41410428999999999</v>
      </c>
      <c r="K194">
        <v>0.17021449</v>
      </c>
      <c r="L194">
        <v>1.5852970799999999</v>
      </c>
      <c r="M194">
        <v>8.0839153999999996E-2</v>
      </c>
      <c r="N194">
        <v>1.9530960999999999E-2</v>
      </c>
      <c r="O194">
        <v>5.0715799999999996E-4</v>
      </c>
      <c r="P194">
        <v>1.9325648000000001E-2</v>
      </c>
      <c r="Q194">
        <v>4.8034078000000001E-2</v>
      </c>
      <c r="R194">
        <v>0.40190669499999998</v>
      </c>
      <c r="S194">
        <v>9.0786600000000001E-4</v>
      </c>
      <c r="T194">
        <v>0.114156411</v>
      </c>
      <c r="U194">
        <v>3.4183599999999998E-4</v>
      </c>
      <c r="V194">
        <v>3.3349568170000001</v>
      </c>
      <c r="W194">
        <v>3.0110296000000002E-2</v>
      </c>
      <c r="X194">
        <v>0.791075152</v>
      </c>
      <c r="Y194">
        <v>0.52543950299999997</v>
      </c>
      <c r="Z194">
        <v>6.2481376999999998E-2</v>
      </c>
      <c r="AA194">
        <v>3.432073033</v>
      </c>
      <c r="AB194">
        <v>0.75221411199999999</v>
      </c>
      <c r="AC194">
        <v>1.3012684000000001</v>
      </c>
      <c r="AD194">
        <v>1.1119418130000001</v>
      </c>
      <c r="AE194">
        <v>86.167758390000003</v>
      </c>
      <c r="AF194" t="s">
        <v>761</v>
      </c>
      <c r="AG194" t="s">
        <v>156</v>
      </c>
      <c r="AH194" t="s">
        <v>762</v>
      </c>
      <c r="AI194" s="4" t="s">
        <v>3419</v>
      </c>
      <c r="AJ194">
        <v>6.9882902500000004</v>
      </c>
      <c r="AK194">
        <v>0.256515047</v>
      </c>
      <c r="AL194">
        <v>385.6580798</v>
      </c>
      <c r="AM194">
        <v>4325.1554029999998</v>
      </c>
      <c r="AN194">
        <v>882.44176040000002</v>
      </c>
      <c r="AO194">
        <v>9800.1518720000004</v>
      </c>
      <c r="AP194">
        <v>1.2158300959999999</v>
      </c>
      <c r="AQ194">
        <v>217.4412926</v>
      </c>
      <c r="AR194">
        <v>13.09149944</v>
      </c>
      <c r="AS194">
        <v>12.039657269999999</v>
      </c>
      <c r="AT194">
        <v>167.4722074</v>
      </c>
      <c r="AU194">
        <v>9252.8232750000006</v>
      </c>
      <c r="AV194">
        <v>3.7708087369999999</v>
      </c>
      <c r="AW194">
        <v>8.7612349970000007</v>
      </c>
      <c r="AX194">
        <v>10.64781618</v>
      </c>
      <c r="AY194">
        <v>19.798243639999999</v>
      </c>
      <c r="AZ194">
        <v>1.9401725949999999</v>
      </c>
      <c r="BA194">
        <v>0.59537070400000003</v>
      </c>
      <c r="BB194">
        <v>3.8099961759999998</v>
      </c>
      <c r="BC194">
        <v>8.2981840439999992</v>
      </c>
      <c r="BD194">
        <v>27.606229129999999</v>
      </c>
      <c r="BE194">
        <v>3.3618694260000002</v>
      </c>
      <c r="BF194">
        <v>1.365255675</v>
      </c>
      <c r="BG194">
        <v>0.556727623</v>
      </c>
      <c r="BH194">
        <v>0.18654886500000001</v>
      </c>
      <c r="BI194">
        <v>7.9714270000000004E-2</v>
      </c>
      <c r="BJ194">
        <v>3.3356227989999998</v>
      </c>
      <c r="BK194">
        <v>0.26957123300000002</v>
      </c>
      <c r="BL194">
        <v>1.0619458209999999</v>
      </c>
      <c r="BM194">
        <v>44.729237300000001</v>
      </c>
      <c r="BN194">
        <v>7.1257714319999996</v>
      </c>
      <c r="BO194">
        <v>14.568278100000001</v>
      </c>
      <c r="BP194">
        <v>1.7428446150000001</v>
      </c>
      <c r="BQ194">
        <v>6.6248262819999999</v>
      </c>
      <c r="BR194">
        <v>1.2470210399999999</v>
      </c>
      <c r="BS194">
        <v>0.24827311899999999</v>
      </c>
      <c r="BT194">
        <v>1.120153253</v>
      </c>
      <c r="BU194">
        <v>0.143534143</v>
      </c>
      <c r="BV194">
        <v>0.72498545000000003</v>
      </c>
      <c r="BW194">
        <v>0.127582059</v>
      </c>
      <c r="BX194">
        <v>0.33669500899999999</v>
      </c>
      <c r="BY194">
        <v>0.28067234800000002</v>
      </c>
      <c r="BZ194">
        <v>4.9579525999999999E-2</v>
      </c>
      <c r="CA194">
        <v>6.5240603799999999</v>
      </c>
      <c r="CB194">
        <v>1.976050887</v>
      </c>
      <c r="CC194">
        <v>137.214</v>
      </c>
      <c r="CD194">
        <v>12.49600128</v>
      </c>
      <c r="CE194">
        <v>104.45</v>
      </c>
      <c r="CF194">
        <v>8.2899999999999991</v>
      </c>
      <c r="CG194">
        <v>168</v>
      </c>
      <c r="CH194" t="s">
        <v>763</v>
      </c>
      <c r="CI194">
        <v>0.85793504200000004</v>
      </c>
      <c r="CJ194">
        <v>3.9126606000000001E-2</v>
      </c>
      <c r="CK194">
        <v>2233.1483159999998</v>
      </c>
      <c r="CL194">
        <v>5123.605697</v>
      </c>
      <c r="CM194">
        <v>15876.698</v>
      </c>
      <c r="CN194">
        <v>3066.782635</v>
      </c>
      <c r="CO194">
        <v>0.100752023</v>
      </c>
      <c r="CP194">
        <v>12.58593877</v>
      </c>
      <c r="CQ194">
        <v>3.231741156</v>
      </c>
      <c r="CR194">
        <v>1.784967411</v>
      </c>
      <c r="CS194">
        <v>28.48325977</v>
      </c>
      <c r="CT194">
        <v>537.1696829</v>
      </c>
      <c r="CU194">
        <v>0.35073028499999997</v>
      </c>
      <c r="CV194">
        <v>1.36123715</v>
      </c>
      <c r="CW194">
        <v>6.7984006929999996</v>
      </c>
      <c r="CX194">
        <v>10.770095270000001</v>
      </c>
      <c r="CY194">
        <v>0.14491457999999999</v>
      </c>
      <c r="CZ194">
        <v>5.2961622999999999E-2</v>
      </c>
      <c r="DA194">
        <v>0.35660662599999998</v>
      </c>
      <c r="DB194">
        <v>13.78083299</v>
      </c>
      <c r="DC194">
        <v>31.015353210000001</v>
      </c>
      <c r="DD194">
        <v>0.27432933999999998</v>
      </c>
      <c r="DE194">
        <v>0.47034262399999999</v>
      </c>
      <c r="DF194">
        <v>0.100630598</v>
      </c>
      <c r="DG194">
        <v>0.35948035499999997</v>
      </c>
      <c r="DH194">
        <v>3.8145618999999999E-2</v>
      </c>
      <c r="DI194">
        <v>0.87396636299999997</v>
      </c>
      <c r="DJ194">
        <v>5.5513682000000002E-2</v>
      </c>
      <c r="DK194">
        <v>0.14188853600000001</v>
      </c>
      <c r="DL194">
        <v>18.547823180000002</v>
      </c>
      <c r="DM194">
        <v>0.53444660600000005</v>
      </c>
      <c r="DN194">
        <v>1.2667672839999999</v>
      </c>
      <c r="DO194">
        <v>0.131445969</v>
      </c>
      <c r="DP194">
        <v>0.50425646800000001</v>
      </c>
      <c r="DQ194">
        <v>9.8087060000000004E-2</v>
      </c>
      <c r="DR194">
        <v>2.4134855E-2</v>
      </c>
      <c r="DS194">
        <v>9.1374590000000006E-2</v>
      </c>
      <c r="DT194">
        <v>1.1632320999999999E-2</v>
      </c>
      <c r="DU194">
        <v>5.7295649999999997E-2</v>
      </c>
      <c r="DV194">
        <v>1.0658789E-2</v>
      </c>
      <c r="DW194">
        <v>3.1968911000000003E-2</v>
      </c>
      <c r="DX194">
        <v>2.1129049E-2</v>
      </c>
      <c r="DY194">
        <v>9.8343760000000006E-3</v>
      </c>
      <c r="DZ194">
        <v>0.72919238099999995</v>
      </c>
      <c r="EA194">
        <v>0.18443848099999999</v>
      </c>
      <c r="EB194">
        <v>115.257991</v>
      </c>
      <c r="EC194">
        <v>38.489539000000001</v>
      </c>
      <c r="ED194">
        <v>0.45945399999999997</v>
      </c>
      <c r="EE194">
        <v>4829.8999020000001</v>
      </c>
      <c r="EF194">
        <v>3451.6999510000001</v>
      </c>
      <c r="EG194">
        <v>845.20001219999995</v>
      </c>
      <c r="EH194">
        <v>0.42603099300000002</v>
      </c>
      <c r="EI194">
        <v>-3.2999999519999998</v>
      </c>
      <c r="EJ194">
        <v>26.799999239999998</v>
      </c>
      <c r="EK194">
        <v>41.77999878</v>
      </c>
      <c r="EL194">
        <v>-21.299999239999998</v>
      </c>
      <c r="EM194">
        <v>34</v>
      </c>
      <c r="EN194">
        <v>29</v>
      </c>
      <c r="EO194">
        <v>971.33882900000003</v>
      </c>
      <c r="EP194" t="s">
        <v>159</v>
      </c>
      <c r="EQ194" t="s">
        <v>748</v>
      </c>
      <c r="ER194" t="s">
        <v>684</v>
      </c>
      <c r="ES194" t="s">
        <v>3241</v>
      </c>
      <c r="EW194" t="s">
        <v>3241</v>
      </c>
      <c r="EY194">
        <v>6.89</v>
      </c>
      <c r="EZ194">
        <v>7.77</v>
      </c>
      <c r="FA194">
        <v>14.66</v>
      </c>
      <c r="FB194">
        <v>988.11019999999996</v>
      </c>
      <c r="FC194">
        <v>15.00234779</v>
      </c>
    </row>
    <row r="195" spans="1:159">
      <c r="A195">
        <v>194</v>
      </c>
      <c r="B195" t="s">
        <v>764</v>
      </c>
      <c r="C195" t="s">
        <v>744</v>
      </c>
      <c r="D195" t="s">
        <v>680</v>
      </c>
      <c r="E195" t="s">
        <v>745</v>
      </c>
      <c r="F195" t="s">
        <v>155</v>
      </c>
      <c r="G195">
        <v>0.35545482</v>
      </c>
      <c r="H195">
        <v>5.563543E-2</v>
      </c>
      <c r="I195">
        <v>1.01644439</v>
      </c>
      <c r="J195">
        <v>0.47838899000000001</v>
      </c>
      <c r="K195">
        <v>8.3081240000000001E-2</v>
      </c>
      <c r="L195">
        <v>1.98900487</v>
      </c>
      <c r="M195">
        <v>5.2223600000000002E-2</v>
      </c>
      <c r="N195">
        <v>1.6678947999999999E-2</v>
      </c>
      <c r="O195">
        <v>7.5102100000000005E-4</v>
      </c>
      <c r="P195">
        <v>1.8752136999999999E-2</v>
      </c>
      <c r="Q195">
        <v>9.3698508E-2</v>
      </c>
      <c r="R195">
        <v>0.41568552199999997</v>
      </c>
      <c r="S195">
        <v>6.6923299999999998E-4</v>
      </c>
      <c r="T195">
        <v>8.8491180000000003E-2</v>
      </c>
      <c r="U195">
        <v>2.72716E-4</v>
      </c>
      <c r="V195">
        <v>2.676105636</v>
      </c>
      <c r="W195">
        <v>3.9327956999999997E-2</v>
      </c>
      <c r="X195">
        <v>0.72961124200000005</v>
      </c>
      <c r="Y195">
        <v>0.63326948699999996</v>
      </c>
      <c r="Z195">
        <v>5.1505767000000001E-2</v>
      </c>
      <c r="AA195">
        <v>1.2981798449999999</v>
      </c>
      <c r="AB195">
        <v>0.60155079600000005</v>
      </c>
      <c r="AC195">
        <v>1.3259275109999999</v>
      </c>
      <c r="AD195">
        <v>0.83091612599999998</v>
      </c>
      <c r="AE195">
        <v>77.32529624</v>
      </c>
      <c r="AF195" t="s">
        <v>764</v>
      </c>
      <c r="AG195" t="s">
        <v>156</v>
      </c>
      <c r="AH195" t="s">
        <v>765</v>
      </c>
      <c r="AI195" s="4" t="s">
        <v>3419</v>
      </c>
      <c r="AJ195">
        <v>8.9803641259999996</v>
      </c>
      <c r="AK195">
        <v>0.34058716700000002</v>
      </c>
      <c r="AL195">
        <v>556.10583960000008</v>
      </c>
      <c r="AM195">
        <v>5794.2130150000003</v>
      </c>
      <c r="AN195">
        <v>1182.6591390000001</v>
      </c>
      <c r="AO195">
        <v>12782.58455</v>
      </c>
      <c r="AP195">
        <v>1.636164615</v>
      </c>
      <c r="AQ195">
        <v>282.7159474</v>
      </c>
      <c r="AR195">
        <v>17.363857710000001</v>
      </c>
      <c r="AS195">
        <v>15.44775366</v>
      </c>
      <c r="AT195">
        <v>232.34591839999999</v>
      </c>
      <c r="AU195">
        <v>12222.516439999999</v>
      </c>
      <c r="AV195">
        <v>5.0641690270000002</v>
      </c>
      <c r="AW195">
        <v>11.76994612</v>
      </c>
      <c r="AX195">
        <v>14.49791385</v>
      </c>
      <c r="AY195">
        <v>28.709929129999999</v>
      </c>
      <c r="AZ195">
        <v>2.6268427559999998</v>
      </c>
      <c r="BA195">
        <v>0.84767479800000001</v>
      </c>
      <c r="BB195">
        <v>5.1465559819999998</v>
      </c>
      <c r="BC195">
        <v>11.16907542</v>
      </c>
      <c r="BD195">
        <v>35.92882436</v>
      </c>
      <c r="BE195">
        <v>4.541450524</v>
      </c>
      <c r="BF195">
        <v>1.774705084</v>
      </c>
      <c r="BG195">
        <v>0.74396161599999999</v>
      </c>
      <c r="BH195">
        <v>0.234270641</v>
      </c>
      <c r="BI195">
        <v>0.108546882</v>
      </c>
      <c r="BJ195">
        <v>3.924059186</v>
      </c>
      <c r="BK195">
        <v>0.348732345</v>
      </c>
      <c r="BL195">
        <v>1.418225413</v>
      </c>
      <c r="BM195">
        <v>60.904879999999999</v>
      </c>
      <c r="BN195">
        <v>9.6752027700000003</v>
      </c>
      <c r="BO195">
        <v>20.06089884</v>
      </c>
      <c r="BP195">
        <v>2.37115075</v>
      </c>
      <c r="BQ195">
        <v>9.0559313600000007</v>
      </c>
      <c r="BR195">
        <v>1.678378132</v>
      </c>
      <c r="BS195">
        <v>0.33704000299999998</v>
      </c>
      <c r="BT195">
        <v>1.5210499120000001</v>
      </c>
      <c r="BU195">
        <v>0.19419126</v>
      </c>
      <c r="BV195">
        <v>0.98023017199999996</v>
      </c>
      <c r="BW195">
        <v>0.17533864299999999</v>
      </c>
      <c r="BX195">
        <v>0.469920795</v>
      </c>
      <c r="BY195">
        <v>0.376000422</v>
      </c>
      <c r="BZ195">
        <v>6.6239306999999997E-2</v>
      </c>
      <c r="CA195">
        <v>9.0639262620000007</v>
      </c>
      <c r="CB195">
        <v>2.6062225030000001</v>
      </c>
      <c r="CC195">
        <v>267.65199999999999</v>
      </c>
      <c r="CD195">
        <v>15.288380829999999</v>
      </c>
      <c r="CE195">
        <v>90.5</v>
      </c>
      <c r="CF195">
        <v>8.26</v>
      </c>
      <c r="CG195">
        <v>162.69999999999999</v>
      </c>
      <c r="CH195" t="s">
        <v>766</v>
      </c>
      <c r="CI195">
        <v>1.1325346380000001</v>
      </c>
      <c r="CJ195">
        <v>6.4874486999999995E-2</v>
      </c>
      <c r="CK195">
        <v>2142.594908</v>
      </c>
      <c r="CL195">
        <v>5677.7977650000003</v>
      </c>
      <c r="CM195">
        <v>16070.95492</v>
      </c>
      <c r="CN195">
        <v>2953.7012239999999</v>
      </c>
      <c r="CO195">
        <v>0.123535425</v>
      </c>
      <c r="CP195">
        <v>14.776580859999999</v>
      </c>
      <c r="CQ195">
        <v>3.9125168380000002</v>
      </c>
      <c r="CR195">
        <v>4.0864234000000002</v>
      </c>
      <c r="CS195">
        <v>30.606052330000001</v>
      </c>
      <c r="CT195">
        <v>656.26063880000004</v>
      </c>
      <c r="CU195">
        <v>0.55305687400000003</v>
      </c>
      <c r="CV195">
        <v>8.7088253790000003</v>
      </c>
      <c r="CW195">
        <v>8.6441421120000008</v>
      </c>
      <c r="CX195">
        <v>13.096937799999999</v>
      </c>
      <c r="CY195">
        <v>0.156131837</v>
      </c>
      <c r="CZ195">
        <v>7.4474577E-2</v>
      </c>
      <c r="DA195">
        <v>0.41782772200000001</v>
      </c>
      <c r="DB195">
        <v>15.88074439</v>
      </c>
      <c r="DC195">
        <v>29.725290810000001</v>
      </c>
      <c r="DD195">
        <v>0.29490724200000001</v>
      </c>
      <c r="DE195">
        <v>0.55085676299999997</v>
      </c>
      <c r="DF195">
        <v>0.10197325</v>
      </c>
      <c r="DG195">
        <v>0.34888112900000001</v>
      </c>
      <c r="DH195">
        <v>4.3505703999999999E-2</v>
      </c>
      <c r="DI195">
        <v>0.91238880200000005</v>
      </c>
      <c r="DJ195">
        <v>5.7192025000000001E-2</v>
      </c>
      <c r="DK195">
        <v>0.16147946499999999</v>
      </c>
      <c r="DL195">
        <v>24.883833809999999</v>
      </c>
      <c r="DM195">
        <v>0.61464042900000004</v>
      </c>
      <c r="DN195">
        <v>1.5314631350000001</v>
      </c>
      <c r="DO195">
        <v>0.15212926500000001</v>
      </c>
      <c r="DP195">
        <v>0.578438008</v>
      </c>
      <c r="DQ195">
        <v>0.10278376</v>
      </c>
      <c r="DR195">
        <v>2.7831134E-2</v>
      </c>
      <c r="DS195">
        <v>0.103725733</v>
      </c>
      <c r="DT195">
        <v>1.3045301E-2</v>
      </c>
      <c r="DU195">
        <v>6.5342757000000001E-2</v>
      </c>
      <c r="DV195">
        <v>1.1424281E-2</v>
      </c>
      <c r="DW195">
        <v>3.2648562999999999E-2</v>
      </c>
      <c r="DX195">
        <v>2.5263794999999999E-2</v>
      </c>
      <c r="DY195">
        <v>1.0802816999999999E-2</v>
      </c>
      <c r="DZ195">
        <v>0.88920778</v>
      </c>
      <c r="EA195">
        <v>0.223005437</v>
      </c>
      <c r="EB195">
        <v>115.257991</v>
      </c>
      <c r="EC195">
        <v>38.489539000000001</v>
      </c>
      <c r="ED195">
        <v>0.45945399999999997</v>
      </c>
      <c r="EE195">
        <v>4829.8999020000001</v>
      </c>
      <c r="EF195">
        <v>3451.6999510000001</v>
      </c>
      <c r="EG195">
        <v>845.20001219999995</v>
      </c>
      <c r="EH195">
        <v>0.42603099300000002</v>
      </c>
      <c r="EI195">
        <v>-3.2999999519999998</v>
      </c>
      <c r="EJ195">
        <v>26.799999239999998</v>
      </c>
      <c r="EK195">
        <v>41.77999878</v>
      </c>
      <c r="EL195">
        <v>-21.299999239999998</v>
      </c>
      <c r="EM195">
        <v>34</v>
      </c>
      <c r="EN195">
        <v>29</v>
      </c>
      <c r="EO195">
        <v>971.33882900000003</v>
      </c>
      <c r="EP195" t="s">
        <v>159</v>
      </c>
      <c r="EQ195" t="s">
        <v>748</v>
      </c>
      <c r="ER195" t="s">
        <v>684</v>
      </c>
      <c r="ES195" t="s">
        <v>3241</v>
      </c>
      <c r="EW195" t="s">
        <v>3241</v>
      </c>
      <c r="EY195">
        <v>8.81</v>
      </c>
      <c r="EZ195">
        <v>8.6199999999999992</v>
      </c>
      <c r="FA195">
        <v>17.43</v>
      </c>
      <c r="FB195">
        <v>908.15340000000003</v>
      </c>
      <c r="FC195">
        <v>12.07103942</v>
      </c>
    </row>
    <row r="196" spans="1:159">
      <c r="A196">
        <v>195</v>
      </c>
      <c r="B196" t="s">
        <v>767</v>
      </c>
      <c r="C196" t="s">
        <v>744</v>
      </c>
      <c r="D196" t="s">
        <v>680</v>
      </c>
      <c r="E196" t="s">
        <v>745</v>
      </c>
      <c r="F196" t="s">
        <v>155</v>
      </c>
      <c r="G196">
        <v>0.55182145999999999</v>
      </c>
      <c r="H196">
        <v>5.9835659999999999E-2</v>
      </c>
      <c r="I196">
        <v>0.74991194999999999</v>
      </c>
      <c r="J196">
        <v>0.37225858000000001</v>
      </c>
      <c r="K196">
        <v>0.20341273000000001</v>
      </c>
      <c r="L196">
        <v>1.9372403899999999</v>
      </c>
      <c r="M196">
        <v>6.6683755999999997E-2</v>
      </c>
      <c r="N196">
        <v>2.1241784999999999E-2</v>
      </c>
      <c r="O196">
        <v>5.0802400000000004E-4</v>
      </c>
      <c r="P196">
        <v>1.998772E-2</v>
      </c>
      <c r="Q196">
        <v>0.10127338700000001</v>
      </c>
      <c r="R196">
        <v>0.34400805299999998</v>
      </c>
      <c r="S196">
        <v>1.066429E-3</v>
      </c>
      <c r="T196">
        <v>8.6122852E-2</v>
      </c>
      <c r="U196">
        <v>3.2549500000000003E-4</v>
      </c>
      <c r="V196">
        <v>2.366555177</v>
      </c>
      <c r="W196">
        <v>6.7910413000000003E-2</v>
      </c>
      <c r="X196">
        <v>1.07599304</v>
      </c>
      <c r="Y196">
        <v>1.0406236929999999</v>
      </c>
      <c r="Z196">
        <v>4.8517171999999997E-2</v>
      </c>
      <c r="AA196">
        <v>2.8171079369999998</v>
      </c>
      <c r="AB196">
        <v>0.52512525600000004</v>
      </c>
      <c r="AC196">
        <v>0.98422653599999999</v>
      </c>
      <c r="AD196">
        <v>0.676792528</v>
      </c>
      <c r="AE196">
        <v>78.858988780000004</v>
      </c>
      <c r="AF196" t="s">
        <v>767</v>
      </c>
      <c r="AG196" t="s">
        <v>156</v>
      </c>
      <c r="AH196" t="s">
        <v>768</v>
      </c>
      <c r="AI196" s="4" t="s">
        <v>3419</v>
      </c>
      <c r="AJ196">
        <v>7.3972485189999997</v>
      </c>
      <c r="AK196">
        <v>0.21184397799999999</v>
      </c>
      <c r="AL196">
        <v>364.91484479999997</v>
      </c>
      <c r="AM196">
        <v>4639.8317470000002</v>
      </c>
      <c r="AN196">
        <v>959.0532753</v>
      </c>
      <c r="AO196">
        <v>10418.9743</v>
      </c>
      <c r="AP196">
        <v>1.3195347850000001</v>
      </c>
      <c r="AQ196">
        <v>228.26344119999999</v>
      </c>
      <c r="AR196">
        <v>14.02389569</v>
      </c>
      <c r="AS196">
        <v>13.19143976</v>
      </c>
      <c r="AT196">
        <v>184.9161397</v>
      </c>
      <c r="AU196">
        <v>9960.8577569999998</v>
      </c>
      <c r="AV196">
        <v>4.0943590140000001</v>
      </c>
      <c r="AW196">
        <v>9.8012936370000006</v>
      </c>
      <c r="AX196">
        <v>11.68553606</v>
      </c>
      <c r="AY196">
        <v>25.464593789999999</v>
      </c>
      <c r="AZ196">
        <v>2.1218357559999999</v>
      </c>
      <c r="BA196">
        <v>0.66399515600000003</v>
      </c>
      <c r="BB196">
        <v>4.1912205409999999</v>
      </c>
      <c r="BC196">
        <v>9.0402951070000004</v>
      </c>
      <c r="BD196">
        <v>29.443569849999999</v>
      </c>
      <c r="BE196">
        <v>3.7554443200000001</v>
      </c>
      <c r="BF196">
        <v>1.448435951</v>
      </c>
      <c r="BG196">
        <v>0.59804475300000004</v>
      </c>
      <c r="BH196">
        <v>0.188752158</v>
      </c>
      <c r="BI196">
        <v>0.102632395</v>
      </c>
      <c r="BJ196">
        <v>3.4764546709999999</v>
      </c>
      <c r="BK196">
        <v>0.284171228</v>
      </c>
      <c r="BL196">
        <v>1.1475633080000001</v>
      </c>
      <c r="BM196">
        <v>48.218456189999998</v>
      </c>
      <c r="BN196">
        <v>8.1717808989999998</v>
      </c>
      <c r="BO196">
        <v>16.80290961</v>
      </c>
      <c r="BP196">
        <v>1.981936251</v>
      </c>
      <c r="BQ196">
        <v>7.5331648409999996</v>
      </c>
      <c r="BR196">
        <v>1.4038042820000001</v>
      </c>
      <c r="BS196">
        <v>0.27236665700000001</v>
      </c>
      <c r="BT196">
        <v>1.241910184</v>
      </c>
      <c r="BU196">
        <v>0.16146542899999999</v>
      </c>
      <c r="BV196">
        <v>0.80851198199999996</v>
      </c>
      <c r="BW196">
        <v>0.144986172</v>
      </c>
      <c r="BX196">
        <v>0.37914911299999998</v>
      </c>
      <c r="BY196">
        <v>0.30195839600000002</v>
      </c>
      <c r="BZ196">
        <v>4.9512866000000003E-2</v>
      </c>
      <c r="CA196">
        <v>7.3219852489999999</v>
      </c>
      <c r="CB196">
        <v>2.1579023830000001</v>
      </c>
      <c r="CC196">
        <v>189.72800000000001</v>
      </c>
      <c r="CD196">
        <v>14.664219299999999</v>
      </c>
      <c r="CE196">
        <v>222</v>
      </c>
      <c r="CF196">
        <v>8.3000000000000007</v>
      </c>
      <c r="CG196">
        <v>170.4</v>
      </c>
      <c r="CH196" t="s">
        <v>769</v>
      </c>
      <c r="CI196">
        <v>1.3543459099999999</v>
      </c>
      <c r="CJ196">
        <v>3.9633267999999999E-2</v>
      </c>
      <c r="CK196">
        <v>2762.6557659999999</v>
      </c>
      <c r="CL196">
        <v>6339.6940340000001</v>
      </c>
      <c r="CM196">
        <v>11617.74411</v>
      </c>
      <c r="CN196">
        <v>3440.8471949999998</v>
      </c>
      <c r="CO196">
        <v>0.145704897</v>
      </c>
      <c r="CP196">
        <v>21.73784543</v>
      </c>
      <c r="CQ196">
        <v>4.7273361300000003</v>
      </c>
      <c r="CR196">
        <v>3.378165498</v>
      </c>
      <c r="CS196">
        <v>35.695240490000003</v>
      </c>
      <c r="CT196">
        <v>883.7890572</v>
      </c>
      <c r="CU196">
        <v>0.50472013199999999</v>
      </c>
      <c r="CV196">
        <v>3.413265274</v>
      </c>
      <c r="CW196">
        <v>11.152895880000001</v>
      </c>
      <c r="CX196">
        <v>16.512337550000002</v>
      </c>
      <c r="CY196">
        <v>0.23358215500000001</v>
      </c>
      <c r="CZ196">
        <v>8.7729485999999995E-2</v>
      </c>
      <c r="DA196">
        <v>0.483136699</v>
      </c>
      <c r="DB196">
        <v>12.192475290000001</v>
      </c>
      <c r="DC196">
        <v>31.333435619999999</v>
      </c>
      <c r="DD196">
        <v>0.43104522699999998</v>
      </c>
      <c r="DE196">
        <v>0.41223495700000001</v>
      </c>
      <c r="DF196">
        <v>0.123362106</v>
      </c>
      <c r="DG196">
        <v>0.39863448099999998</v>
      </c>
      <c r="DH196">
        <v>6.0225438999999999E-2</v>
      </c>
      <c r="DI196">
        <v>0.88955674799999995</v>
      </c>
      <c r="DJ196">
        <v>6.9638663000000003E-2</v>
      </c>
      <c r="DK196">
        <v>0.192983511</v>
      </c>
      <c r="DL196">
        <v>25.72279881</v>
      </c>
      <c r="DM196">
        <v>0.91669729600000005</v>
      </c>
      <c r="DN196">
        <v>1.9691685210000001</v>
      </c>
      <c r="DO196">
        <v>0.220141317</v>
      </c>
      <c r="DP196">
        <v>0.81801645599999995</v>
      </c>
      <c r="DQ196">
        <v>0.15832166</v>
      </c>
      <c r="DR196">
        <v>3.7228996E-2</v>
      </c>
      <c r="DS196">
        <v>0.15113257499999999</v>
      </c>
      <c r="DT196">
        <v>1.9292419000000002E-2</v>
      </c>
      <c r="DU196">
        <v>9.1009607000000006E-2</v>
      </c>
      <c r="DV196">
        <v>1.8659261E-2</v>
      </c>
      <c r="DW196">
        <v>4.5222740999999997E-2</v>
      </c>
      <c r="DX196">
        <v>3.6782442999999998E-2</v>
      </c>
      <c r="DY196">
        <v>1.0184446999999999E-2</v>
      </c>
      <c r="DZ196">
        <v>1.1719750630000001</v>
      </c>
      <c r="EA196">
        <v>0.30126957300000001</v>
      </c>
      <c r="EB196">
        <v>115.257991</v>
      </c>
      <c r="EC196">
        <v>38.489539000000001</v>
      </c>
      <c r="ED196">
        <v>0.45945399999999997</v>
      </c>
      <c r="EE196">
        <v>4829.8999020000001</v>
      </c>
      <c r="EF196">
        <v>3451.6999510000001</v>
      </c>
      <c r="EG196">
        <v>845.20001219999995</v>
      </c>
      <c r="EH196">
        <v>0.42603099300000002</v>
      </c>
      <c r="EI196">
        <v>-3.2999999519999998</v>
      </c>
      <c r="EJ196">
        <v>26.799999239999998</v>
      </c>
      <c r="EK196">
        <v>41.77999878</v>
      </c>
      <c r="EL196">
        <v>-21.299999239999998</v>
      </c>
      <c r="EM196">
        <v>34</v>
      </c>
      <c r="EN196">
        <v>29</v>
      </c>
      <c r="EO196">
        <v>971.33882900000003</v>
      </c>
      <c r="EP196" t="s">
        <v>159</v>
      </c>
      <c r="EQ196" t="s">
        <v>748</v>
      </c>
      <c r="ER196" t="s">
        <v>684</v>
      </c>
      <c r="ES196" t="s">
        <v>3241</v>
      </c>
      <c r="EW196" t="s">
        <v>3241</v>
      </c>
      <c r="EY196">
        <v>6.67</v>
      </c>
      <c r="EZ196">
        <v>5.27</v>
      </c>
      <c r="FA196">
        <v>11.94</v>
      </c>
      <c r="FB196">
        <v>981.16480000000001</v>
      </c>
      <c r="FC196">
        <v>15.460396769999999</v>
      </c>
    </row>
    <row r="197" spans="1:159">
      <c r="A197">
        <v>196</v>
      </c>
      <c r="B197" t="s">
        <v>770</v>
      </c>
      <c r="C197" t="s">
        <v>744</v>
      </c>
      <c r="D197" t="s">
        <v>680</v>
      </c>
      <c r="E197" t="s">
        <v>745</v>
      </c>
      <c r="F197" t="s">
        <v>155</v>
      </c>
      <c r="G197">
        <v>0.1957371</v>
      </c>
      <c r="H197">
        <v>2.3936789999999999E-2</v>
      </c>
      <c r="I197">
        <v>0.63343928999999999</v>
      </c>
      <c r="J197">
        <v>0.24957668999999999</v>
      </c>
      <c r="K197">
        <v>7.2921929999999996E-2</v>
      </c>
      <c r="L197">
        <v>1.1756118</v>
      </c>
      <c r="M197">
        <v>6.1014444000000001E-2</v>
      </c>
      <c r="N197">
        <v>1.7759226999999999E-2</v>
      </c>
      <c r="O197">
        <v>6.27953E-4</v>
      </c>
      <c r="P197">
        <v>1.8172092000000001E-2</v>
      </c>
      <c r="Q197">
        <v>4.5607255999999999E-2</v>
      </c>
      <c r="R197">
        <v>0.29708266500000002</v>
      </c>
      <c r="S197">
        <v>7.1791300000000004E-4</v>
      </c>
      <c r="T197">
        <v>8.4756695000000007E-2</v>
      </c>
      <c r="U197">
        <v>3.1472299999999999E-4</v>
      </c>
      <c r="V197">
        <v>2.5996235460000001</v>
      </c>
      <c r="W197">
        <v>4.8345737999999999E-2</v>
      </c>
      <c r="X197">
        <v>0.79176464099999999</v>
      </c>
      <c r="Y197">
        <v>0.76776526700000003</v>
      </c>
      <c r="Z197">
        <v>5.6135893999999999E-2</v>
      </c>
      <c r="AA197">
        <v>4.2824718349999999</v>
      </c>
      <c r="AB197">
        <v>0.574359167</v>
      </c>
      <c r="AC197">
        <v>0.75989272399999996</v>
      </c>
      <c r="AD197">
        <v>0.73790076999999998</v>
      </c>
      <c r="AE197">
        <v>77.291556819999997</v>
      </c>
      <c r="AF197" t="s">
        <v>770</v>
      </c>
      <c r="AG197" t="s">
        <v>156</v>
      </c>
      <c r="AH197" t="s">
        <v>771</v>
      </c>
      <c r="AI197" s="4" t="s">
        <v>3419</v>
      </c>
      <c r="AJ197">
        <v>5.9065911770000001</v>
      </c>
      <c r="AK197">
        <v>0.18185873999999999</v>
      </c>
      <c r="AL197">
        <v>571.20800870000005</v>
      </c>
      <c r="AM197">
        <v>3853.2497819999999</v>
      </c>
      <c r="AN197">
        <v>818.53970040000002</v>
      </c>
      <c r="AO197">
        <v>8901.5540980000005</v>
      </c>
      <c r="AP197">
        <v>1.074092609</v>
      </c>
      <c r="AQ197">
        <v>186.87908609999999</v>
      </c>
      <c r="AR197">
        <v>11.530585779999999</v>
      </c>
      <c r="AS197">
        <v>10.507776079999999</v>
      </c>
      <c r="AT197">
        <v>148.89858599999999</v>
      </c>
      <c r="AU197">
        <v>8077.1852129999997</v>
      </c>
      <c r="AV197">
        <v>3.2474372159999998</v>
      </c>
      <c r="AW197">
        <v>7.7263077549999997</v>
      </c>
      <c r="AX197">
        <v>10.146152949999999</v>
      </c>
      <c r="AY197">
        <v>22.998069390000001</v>
      </c>
      <c r="AZ197">
        <v>1.6960108519999999</v>
      </c>
      <c r="BA197">
        <v>0.546304283</v>
      </c>
      <c r="BB197">
        <v>3.352551777</v>
      </c>
      <c r="BC197">
        <v>7.3304511029999997</v>
      </c>
      <c r="BD197">
        <v>25.852303150000001</v>
      </c>
      <c r="BE197">
        <v>2.983850677</v>
      </c>
      <c r="BF197">
        <v>1.1997850969999999</v>
      </c>
      <c r="BG197">
        <v>0.486443405</v>
      </c>
      <c r="BH197">
        <v>0.16301374599999999</v>
      </c>
      <c r="BI197">
        <v>7.8136583999999995E-2</v>
      </c>
      <c r="BJ197">
        <v>3.0594468799999999</v>
      </c>
      <c r="BK197">
        <v>0.246957066</v>
      </c>
      <c r="BL197">
        <v>0.92153704599999997</v>
      </c>
      <c r="BM197">
        <v>41.780324149999998</v>
      </c>
      <c r="BN197">
        <v>6.3655186539999997</v>
      </c>
      <c r="BO197">
        <v>13.01327246</v>
      </c>
      <c r="BP197">
        <v>1.5571652030000001</v>
      </c>
      <c r="BQ197">
        <v>5.8104066010000004</v>
      </c>
      <c r="BR197">
        <v>1.0967513099999999</v>
      </c>
      <c r="BS197">
        <v>0.215763226</v>
      </c>
      <c r="BT197">
        <v>1.0059786239999999</v>
      </c>
      <c r="BU197">
        <v>0.12738886199999999</v>
      </c>
      <c r="BV197">
        <v>0.62765185999999995</v>
      </c>
      <c r="BW197">
        <v>0.11074581</v>
      </c>
      <c r="BX197">
        <v>0.30879635</v>
      </c>
      <c r="BY197">
        <v>0.237900689</v>
      </c>
      <c r="BZ197">
        <v>4.8420803999999998E-2</v>
      </c>
      <c r="CA197">
        <v>5.888466932</v>
      </c>
      <c r="CB197">
        <v>1.7972406759999999</v>
      </c>
      <c r="CC197">
        <v>269.346</v>
      </c>
      <c r="CD197">
        <v>21.67225951</v>
      </c>
      <c r="CE197">
        <v>89.35</v>
      </c>
      <c r="CF197">
        <v>8.15</v>
      </c>
      <c r="CG197">
        <v>182.1</v>
      </c>
      <c r="CH197" t="s">
        <v>772</v>
      </c>
      <c r="CI197">
        <v>0.67116920099999999</v>
      </c>
      <c r="CJ197">
        <v>5.8554465E-2</v>
      </c>
      <c r="CK197">
        <v>1988.122633</v>
      </c>
      <c r="CL197">
        <v>6211.2693259999996</v>
      </c>
      <c r="CM197">
        <v>12118.5263</v>
      </c>
      <c r="CN197">
        <v>2589.1987479999998</v>
      </c>
      <c r="CO197">
        <v>9.6019123999999997E-2</v>
      </c>
      <c r="CP197">
        <v>10.54514867</v>
      </c>
      <c r="CQ197">
        <v>3.5837170569999999</v>
      </c>
      <c r="CR197">
        <v>2.212992249</v>
      </c>
      <c r="CS197">
        <v>28.58898091</v>
      </c>
      <c r="CT197">
        <v>422.88682619999997</v>
      </c>
      <c r="CU197">
        <v>0.287092707</v>
      </c>
      <c r="CV197">
        <v>1.356841296</v>
      </c>
      <c r="CW197">
        <v>9.6880256159999991</v>
      </c>
      <c r="CX197">
        <v>14.440665729999999</v>
      </c>
      <c r="CY197">
        <v>0.118344507</v>
      </c>
      <c r="CZ197">
        <v>4.8298004999999998E-2</v>
      </c>
      <c r="DA197">
        <v>0.31998689800000002</v>
      </c>
      <c r="DB197">
        <v>10.60915752</v>
      </c>
      <c r="DC197">
        <v>27.984353339999998</v>
      </c>
      <c r="DD197">
        <v>0.248725004</v>
      </c>
      <c r="DE197">
        <v>7.4043270999999994E-2</v>
      </c>
      <c r="DF197">
        <v>8.8121202999999995E-2</v>
      </c>
      <c r="DG197">
        <v>0.35811768500000002</v>
      </c>
      <c r="DH197">
        <v>4.3740286000000003E-2</v>
      </c>
      <c r="DI197">
        <v>0.60138298800000001</v>
      </c>
      <c r="DJ197">
        <v>5.1584023999999999E-2</v>
      </c>
      <c r="DK197">
        <v>0.1081911</v>
      </c>
      <c r="DL197">
        <v>21.869501469999999</v>
      </c>
      <c r="DM197">
        <v>0.46456962800000001</v>
      </c>
      <c r="DN197">
        <v>1.0204742339999999</v>
      </c>
      <c r="DO197">
        <v>0.109620036</v>
      </c>
      <c r="DP197">
        <v>0.434370759</v>
      </c>
      <c r="DQ197">
        <v>8.3476366999999996E-2</v>
      </c>
      <c r="DR197">
        <v>2.1490333E-2</v>
      </c>
      <c r="DS197">
        <v>7.5181106999999997E-2</v>
      </c>
      <c r="DT197">
        <v>9.8527460000000008E-3</v>
      </c>
      <c r="DU197">
        <v>4.7435331999999997E-2</v>
      </c>
      <c r="DV197">
        <v>9.4330960000000002E-3</v>
      </c>
      <c r="DW197">
        <v>2.6808734000000001E-2</v>
      </c>
      <c r="DX197">
        <v>2.0274942000000001E-2</v>
      </c>
      <c r="DY197">
        <v>4.0392650000000002E-3</v>
      </c>
      <c r="DZ197">
        <v>0.67933059799999995</v>
      </c>
      <c r="EA197">
        <v>0.19816513799999999</v>
      </c>
      <c r="EB197">
        <v>115.257991</v>
      </c>
      <c r="EC197">
        <v>38.489539000000001</v>
      </c>
      <c r="ED197">
        <v>0.45945399999999997</v>
      </c>
      <c r="EE197">
        <v>4829.8999020000001</v>
      </c>
      <c r="EF197">
        <v>3451.6999510000001</v>
      </c>
      <c r="EG197">
        <v>845.20001219999995</v>
      </c>
      <c r="EH197">
        <v>0.42603099300000002</v>
      </c>
      <c r="EI197">
        <v>-3.2999999519999998</v>
      </c>
      <c r="EJ197">
        <v>26.799999239999998</v>
      </c>
      <c r="EK197">
        <v>41.77999878</v>
      </c>
      <c r="EL197">
        <v>-21.299999239999998</v>
      </c>
      <c r="EM197">
        <v>34</v>
      </c>
      <c r="EN197">
        <v>29</v>
      </c>
      <c r="EO197">
        <v>971.33882900000003</v>
      </c>
      <c r="EP197" t="s">
        <v>159</v>
      </c>
      <c r="EQ197" t="s">
        <v>748</v>
      </c>
      <c r="ER197" t="s">
        <v>684</v>
      </c>
      <c r="ES197" t="s">
        <v>3241</v>
      </c>
      <c r="EW197" t="s">
        <v>3241</v>
      </c>
      <c r="EY197">
        <v>8.2100000000000009</v>
      </c>
      <c r="EZ197">
        <v>15.35</v>
      </c>
      <c r="FA197">
        <v>23.56</v>
      </c>
      <c r="FB197">
        <v>1023.3454</v>
      </c>
      <c r="FC197">
        <v>13.856955470000001</v>
      </c>
    </row>
    <row r="198" spans="1:159">
      <c r="A198">
        <v>197</v>
      </c>
      <c r="B198" t="s">
        <v>773</v>
      </c>
      <c r="C198" t="s">
        <v>744</v>
      </c>
      <c r="D198" t="s">
        <v>680</v>
      </c>
      <c r="E198" t="s">
        <v>745</v>
      </c>
      <c r="F198" t="s">
        <v>155</v>
      </c>
      <c r="G198">
        <v>0.53178539000000002</v>
      </c>
      <c r="H198">
        <v>5.6706810000000003E-2</v>
      </c>
      <c r="I198">
        <v>0.76215502000000002</v>
      </c>
      <c r="J198">
        <v>0.42824030000000002</v>
      </c>
      <c r="K198">
        <v>0.18140387999999999</v>
      </c>
      <c r="L198">
        <v>1.9602913900000001</v>
      </c>
      <c r="M198">
        <v>5.4461781000000001E-2</v>
      </c>
      <c r="N198">
        <v>2.1025960999999999E-2</v>
      </c>
      <c r="O198">
        <v>3.4334900000000001E-4</v>
      </c>
      <c r="P198">
        <v>1.9974740000000001E-2</v>
      </c>
      <c r="Q198">
        <v>0.152222681</v>
      </c>
      <c r="R198">
        <v>0.37301477399999999</v>
      </c>
      <c r="S198">
        <v>9.5187500000000003E-4</v>
      </c>
      <c r="T198">
        <v>0.10849993099999999</v>
      </c>
      <c r="U198">
        <v>3.6346700000000002E-4</v>
      </c>
      <c r="V198">
        <v>2.9015682869999999</v>
      </c>
      <c r="W198">
        <v>5.6129708E-2</v>
      </c>
      <c r="X198">
        <v>1.0428836020000001</v>
      </c>
      <c r="Y198">
        <v>0.50992400299999996</v>
      </c>
      <c r="Z198">
        <v>7.4257847000000002E-2</v>
      </c>
      <c r="AA198">
        <v>3.911931955</v>
      </c>
      <c r="AB198">
        <v>0.65294025</v>
      </c>
      <c r="AC198">
        <v>1.279768204</v>
      </c>
      <c r="AD198">
        <v>0.88296020600000003</v>
      </c>
      <c r="AE198">
        <v>86.903617550000007</v>
      </c>
      <c r="AF198" t="s">
        <v>773</v>
      </c>
      <c r="AG198" t="s">
        <v>156</v>
      </c>
      <c r="AH198" t="s">
        <v>774</v>
      </c>
      <c r="AI198" s="4" t="s">
        <v>3419</v>
      </c>
      <c r="AJ198">
        <v>7.9799045230000001</v>
      </c>
      <c r="AK198">
        <v>0.28900724300000002</v>
      </c>
      <c r="AL198">
        <v>464.82056119999999</v>
      </c>
      <c r="AM198">
        <v>5216.4157770000002</v>
      </c>
      <c r="AN198">
        <v>1062.5710750000001</v>
      </c>
      <c r="AO198">
        <v>11433.11556</v>
      </c>
      <c r="AP198">
        <v>1.4248399970000001</v>
      </c>
      <c r="AQ198">
        <v>248.4924613</v>
      </c>
      <c r="AR198">
        <v>15.26365335</v>
      </c>
      <c r="AS198">
        <v>14.27154777</v>
      </c>
      <c r="AT198">
        <v>203.73434359999999</v>
      </c>
      <c r="AU198">
        <v>10805.93981</v>
      </c>
      <c r="AV198">
        <v>4.4649515710000003</v>
      </c>
      <c r="AW198">
        <v>10.40998641</v>
      </c>
      <c r="AX198">
        <v>12.73469261</v>
      </c>
      <c r="AY198">
        <v>22.469244570000001</v>
      </c>
      <c r="AZ198">
        <v>2.2744364410000002</v>
      </c>
      <c r="BA198">
        <v>0.74397354900000001</v>
      </c>
      <c r="BB198">
        <v>4.554420028</v>
      </c>
      <c r="BC198">
        <v>9.9008807690000005</v>
      </c>
      <c r="BD198">
        <v>32.265363409999999</v>
      </c>
      <c r="BE198">
        <v>4.0172480000000004</v>
      </c>
      <c r="BF198">
        <v>1.556510496</v>
      </c>
      <c r="BG198">
        <v>0.64991293100000003</v>
      </c>
      <c r="BH198">
        <v>0.19737000099999999</v>
      </c>
      <c r="BI198">
        <v>0.11029006</v>
      </c>
      <c r="BJ198">
        <v>3.7658168330000001</v>
      </c>
      <c r="BK198">
        <v>0.31329488799999999</v>
      </c>
      <c r="BL198">
        <v>1.2407689900000001</v>
      </c>
      <c r="BM198">
        <v>53.563783110000003</v>
      </c>
      <c r="BN198">
        <v>8.6731868159999994</v>
      </c>
      <c r="BO198">
        <v>17.852075559999999</v>
      </c>
      <c r="BP198">
        <v>2.1035355469999999</v>
      </c>
      <c r="BQ198">
        <v>7.9908720469999999</v>
      </c>
      <c r="BR198">
        <v>1.478829328</v>
      </c>
      <c r="BS198">
        <v>0.28857306300000002</v>
      </c>
      <c r="BT198">
        <v>1.347838093</v>
      </c>
      <c r="BU198">
        <v>0.16989309</v>
      </c>
      <c r="BV198">
        <v>0.87094202099999996</v>
      </c>
      <c r="BW198">
        <v>0.154597504</v>
      </c>
      <c r="BX198">
        <v>0.40539905799999998</v>
      </c>
      <c r="BY198">
        <v>0.32701644200000002</v>
      </c>
      <c r="BZ198">
        <v>5.7438469999999998E-2</v>
      </c>
      <c r="CA198">
        <v>7.8153927239999996</v>
      </c>
      <c r="CB198">
        <v>2.466301552</v>
      </c>
      <c r="CC198">
        <v>191.422</v>
      </c>
      <c r="CD198">
        <v>14.58133589</v>
      </c>
      <c r="CE198">
        <v>80.849999999999994</v>
      </c>
      <c r="CF198">
        <v>8.3000000000000007</v>
      </c>
      <c r="CG198">
        <v>172.1</v>
      </c>
      <c r="CH198" t="s">
        <v>775</v>
      </c>
      <c r="CI198">
        <v>1.211861074</v>
      </c>
      <c r="CJ198">
        <v>6.8058585000000005E-2</v>
      </c>
      <c r="CK198">
        <v>1906.013424</v>
      </c>
      <c r="CL198">
        <v>6103.4189280000001</v>
      </c>
      <c r="CM198">
        <v>15520.51613</v>
      </c>
      <c r="CN198">
        <v>3117.5093069999998</v>
      </c>
      <c r="CO198">
        <v>0.17930970099999999</v>
      </c>
      <c r="CP198">
        <v>24.851193389999999</v>
      </c>
      <c r="CQ198">
        <v>3.8360621410000002</v>
      </c>
      <c r="CR198">
        <v>3.7219915669999999</v>
      </c>
      <c r="CS198">
        <v>35.813275969999999</v>
      </c>
      <c r="CT198">
        <v>960.04029709999998</v>
      </c>
      <c r="CU198">
        <v>0.47364461200000002</v>
      </c>
      <c r="CV198">
        <v>1.768844802</v>
      </c>
      <c r="CW198">
        <v>9.9973315580000008</v>
      </c>
      <c r="CX198">
        <v>13.199265410000001</v>
      </c>
      <c r="CY198">
        <v>0.24509176399999999</v>
      </c>
      <c r="CZ198">
        <v>9.3222035999999994E-2</v>
      </c>
      <c r="DA198">
        <v>0.55203909399999995</v>
      </c>
      <c r="DB198">
        <v>14.80806151</v>
      </c>
      <c r="DC198">
        <v>31.356557339999998</v>
      </c>
      <c r="DD198">
        <v>0.439125302</v>
      </c>
      <c r="DE198">
        <v>0.46973928199999998</v>
      </c>
      <c r="DF198">
        <v>0.12842186999999999</v>
      </c>
      <c r="DG198">
        <v>0.31954387200000001</v>
      </c>
      <c r="DH198">
        <v>3.6112134999999997E-2</v>
      </c>
      <c r="DI198">
        <v>0.90256313700000002</v>
      </c>
      <c r="DJ198">
        <v>7.9689908000000004E-2</v>
      </c>
      <c r="DK198">
        <v>0.20949716400000001</v>
      </c>
      <c r="DL198">
        <v>23.361946960000001</v>
      </c>
      <c r="DM198">
        <v>0.93935579499999999</v>
      </c>
      <c r="DN198">
        <v>2.0038684340000001</v>
      </c>
      <c r="DO198">
        <v>0.22655149899999999</v>
      </c>
      <c r="DP198">
        <v>0.86450997900000004</v>
      </c>
      <c r="DQ198">
        <v>0.15445952299999999</v>
      </c>
      <c r="DR198">
        <v>3.7319719000000001E-2</v>
      </c>
      <c r="DS198">
        <v>0.156806954</v>
      </c>
      <c r="DT198">
        <v>1.8507455999999999E-2</v>
      </c>
      <c r="DU198">
        <v>9.0587791000000001E-2</v>
      </c>
      <c r="DV198">
        <v>1.6103932000000001E-2</v>
      </c>
      <c r="DW198">
        <v>4.5943195999999999E-2</v>
      </c>
      <c r="DX198">
        <v>3.5240051000000001E-2</v>
      </c>
      <c r="DY198">
        <v>1.0921167000000001E-2</v>
      </c>
      <c r="DZ198">
        <v>1.186406574</v>
      </c>
      <c r="EA198">
        <v>0.33046927199999998</v>
      </c>
      <c r="EB198">
        <v>115.257991</v>
      </c>
      <c r="EC198">
        <v>38.489539000000001</v>
      </c>
      <c r="ED198">
        <v>0.45945399999999997</v>
      </c>
      <c r="EE198">
        <v>4829.8999020000001</v>
      </c>
      <c r="EF198">
        <v>3451.6999510000001</v>
      </c>
      <c r="EG198">
        <v>845.20001219999995</v>
      </c>
      <c r="EH198">
        <v>0.42603099300000002</v>
      </c>
      <c r="EI198">
        <v>-3.2999999519999998</v>
      </c>
      <c r="EJ198">
        <v>26.799999239999998</v>
      </c>
      <c r="EK198">
        <v>41.77999878</v>
      </c>
      <c r="EL198">
        <v>-21.299999239999998</v>
      </c>
      <c r="EM198">
        <v>34</v>
      </c>
      <c r="EN198">
        <v>29</v>
      </c>
      <c r="EO198">
        <v>971.33882900000003</v>
      </c>
      <c r="EP198" t="s">
        <v>159</v>
      </c>
      <c r="EQ198" t="s">
        <v>748</v>
      </c>
      <c r="ER198" t="s">
        <v>684</v>
      </c>
      <c r="ES198" t="s">
        <v>3241</v>
      </c>
      <c r="EW198" t="s">
        <v>3241</v>
      </c>
      <c r="EY198">
        <v>8.0399999999999991</v>
      </c>
      <c r="EZ198">
        <v>10.35</v>
      </c>
      <c r="FA198">
        <v>18.39</v>
      </c>
      <c r="FB198">
        <v>1062.1379999999999</v>
      </c>
      <c r="FC198">
        <v>14.1096346</v>
      </c>
    </row>
    <row r="199" spans="1:159">
      <c r="A199">
        <v>198</v>
      </c>
      <c r="B199" t="s">
        <v>776</v>
      </c>
      <c r="C199" t="s">
        <v>777</v>
      </c>
      <c r="D199" t="s">
        <v>680</v>
      </c>
      <c r="E199" t="s">
        <v>745</v>
      </c>
      <c r="F199" t="s">
        <v>155</v>
      </c>
      <c r="G199">
        <v>0.77374118000000003</v>
      </c>
      <c r="H199">
        <v>8.9971060000000005E-2</v>
      </c>
      <c r="I199">
        <v>1.35055649</v>
      </c>
      <c r="J199">
        <v>0.43724963</v>
      </c>
      <c r="K199">
        <v>0.36621044000000003</v>
      </c>
      <c r="L199">
        <v>3.0177288</v>
      </c>
      <c r="M199">
        <v>7.4430093000000003E-2</v>
      </c>
      <c r="N199">
        <v>4.8716331000000002E-2</v>
      </c>
      <c r="O199">
        <v>6.3115199999999995E-4</v>
      </c>
      <c r="P199">
        <v>1.9494365999999999E-2</v>
      </c>
      <c r="Q199">
        <v>0.16166525600000001</v>
      </c>
      <c r="R199">
        <v>0.24879526299999999</v>
      </c>
      <c r="S199">
        <v>8.6373799999999996E-4</v>
      </c>
      <c r="T199">
        <v>6.7843452999999998E-2</v>
      </c>
      <c r="U199">
        <v>6.1311199999999997E-4</v>
      </c>
      <c r="V199">
        <v>3.6200015470000002</v>
      </c>
      <c r="W199">
        <v>7.5084365E-2</v>
      </c>
      <c r="X199">
        <v>0.95973522899999997</v>
      </c>
      <c r="Y199">
        <v>0.79571304799999998</v>
      </c>
      <c r="Z199">
        <v>4.3642240999999998E-2</v>
      </c>
      <c r="AA199">
        <v>8.0908757900000001</v>
      </c>
      <c r="AB199">
        <v>0.81728800599999996</v>
      </c>
      <c r="AC199">
        <v>2.0810689760000001</v>
      </c>
      <c r="AD199">
        <v>0.82651223900000004</v>
      </c>
      <c r="AE199">
        <v>48.348363820000003</v>
      </c>
      <c r="AF199" t="s">
        <v>776</v>
      </c>
      <c r="AG199" t="s">
        <v>156</v>
      </c>
      <c r="AH199" t="s">
        <v>778</v>
      </c>
      <c r="AI199" s="4" t="s">
        <v>3419</v>
      </c>
      <c r="AJ199">
        <v>11.23609516</v>
      </c>
      <c r="AK199">
        <v>0.379924278</v>
      </c>
      <c r="AL199">
        <v>564.97239930000001</v>
      </c>
      <c r="AM199">
        <v>8682.6598259999992</v>
      </c>
      <c r="AN199">
        <v>1999.143564</v>
      </c>
      <c r="AO199">
        <v>19798.151040000001</v>
      </c>
      <c r="AP199">
        <v>2.6405432360000001</v>
      </c>
      <c r="AQ199">
        <v>757.77596659999995</v>
      </c>
      <c r="AR199">
        <v>35.319131220000003</v>
      </c>
      <c r="AS199">
        <v>26.10545243</v>
      </c>
      <c r="AT199">
        <v>284.09242410000002</v>
      </c>
      <c r="AU199">
        <v>19770.660609999999</v>
      </c>
      <c r="AV199">
        <v>6.7935856299999999</v>
      </c>
      <c r="AW199">
        <v>15.74642107</v>
      </c>
      <c r="AX199">
        <v>13.09394947</v>
      </c>
      <c r="AY199">
        <v>25.878710760000001</v>
      </c>
      <c r="AZ199">
        <v>3.8816180089999999</v>
      </c>
      <c r="BA199">
        <v>1.4129508799999999</v>
      </c>
      <c r="BB199">
        <v>4.9283520899999997</v>
      </c>
      <c r="BC199">
        <v>13.65773117</v>
      </c>
      <c r="BD199">
        <v>31.009400930000002</v>
      </c>
      <c r="BE199">
        <v>7.0956125229999998</v>
      </c>
      <c r="BF199">
        <v>3.0852063300000001</v>
      </c>
      <c r="BG199">
        <v>1.746740223</v>
      </c>
      <c r="BH199">
        <v>0.28224168399999999</v>
      </c>
      <c r="BI199">
        <v>9.6545056000000004E-2</v>
      </c>
      <c r="BJ199">
        <v>4.5348873479999998</v>
      </c>
      <c r="BK199">
        <v>0.37939777200000002</v>
      </c>
      <c r="BL199">
        <v>1.631094313</v>
      </c>
      <c r="BM199">
        <v>61.177384629999999</v>
      </c>
      <c r="BN199">
        <v>18.425127310000001</v>
      </c>
      <c r="BO199">
        <v>37.689999649999997</v>
      </c>
      <c r="BP199">
        <v>4.3438268799999999</v>
      </c>
      <c r="BQ199">
        <v>16.26688571</v>
      </c>
      <c r="BR199">
        <v>2.8998416960000002</v>
      </c>
      <c r="BS199">
        <v>0.484950455</v>
      </c>
      <c r="BT199">
        <v>2.5337033130000002</v>
      </c>
      <c r="BU199">
        <v>0.30827469299999999</v>
      </c>
      <c r="BV199">
        <v>1.5515471430000001</v>
      </c>
      <c r="BW199">
        <v>0.27844208500000001</v>
      </c>
      <c r="BX199">
        <v>0.74822062099999997</v>
      </c>
      <c r="BY199">
        <v>0.60849293199999999</v>
      </c>
      <c r="BZ199">
        <v>9.3526558999999995E-2</v>
      </c>
      <c r="CA199">
        <v>7.9846566179999998</v>
      </c>
      <c r="CB199">
        <v>9.0520598670000005</v>
      </c>
      <c r="CC199">
        <v>66.066000000000003</v>
      </c>
      <c r="CD199">
        <v>10.28149331</v>
      </c>
      <c r="CE199">
        <v>90.35</v>
      </c>
      <c r="CF199">
        <v>8.5399999999999991</v>
      </c>
      <c r="CG199">
        <v>139.19999999999999</v>
      </c>
      <c r="CH199" t="s">
        <v>779</v>
      </c>
      <c r="CI199">
        <v>0.48936624099999998</v>
      </c>
      <c r="CJ199">
        <v>1.4603615E-2</v>
      </c>
      <c r="CK199">
        <v>2065.3381760000002</v>
      </c>
      <c r="CL199">
        <v>5286.6426719999999</v>
      </c>
      <c r="CM199">
        <v>17626.338489999998</v>
      </c>
      <c r="CN199">
        <v>3992.6665509999998</v>
      </c>
      <c r="CO199">
        <v>7.6865481999999999E-2</v>
      </c>
      <c r="CP199">
        <v>13.600834499999999</v>
      </c>
      <c r="CQ199">
        <v>1.4958960139999999</v>
      </c>
      <c r="CR199">
        <v>1.918055539</v>
      </c>
      <c r="CS199">
        <v>23.872969470000001</v>
      </c>
      <c r="CT199">
        <v>375.2716691</v>
      </c>
      <c r="CU199">
        <v>0.344251684</v>
      </c>
      <c r="CV199">
        <v>1.3119557129999999</v>
      </c>
      <c r="CW199">
        <v>9.6003559490000008</v>
      </c>
      <c r="CX199">
        <v>11.666655240000001</v>
      </c>
      <c r="CY199">
        <v>0.110792988</v>
      </c>
      <c r="CZ199">
        <v>4.9662461999999997E-2</v>
      </c>
      <c r="DA199">
        <v>0.247848332</v>
      </c>
      <c r="DB199">
        <v>2.0842715040000002</v>
      </c>
      <c r="DC199">
        <v>18.289805829999999</v>
      </c>
      <c r="DD199">
        <v>0.247312322</v>
      </c>
      <c r="DE199">
        <v>0.332007147</v>
      </c>
      <c r="DF199">
        <v>7.1357083000000002E-2</v>
      </c>
      <c r="DG199">
        <v>0.252329203</v>
      </c>
      <c r="DH199">
        <v>2.0612008000000001E-2</v>
      </c>
      <c r="DI199">
        <v>0.96581316500000003</v>
      </c>
      <c r="DJ199">
        <v>3.9448616999999998E-2</v>
      </c>
      <c r="DK199">
        <v>6.6323252999999999E-2</v>
      </c>
      <c r="DL199">
        <v>36.233126949999999</v>
      </c>
      <c r="DM199">
        <v>0.76683069599999998</v>
      </c>
      <c r="DN199">
        <v>1.522291842</v>
      </c>
      <c r="DO199">
        <v>0.17456119</v>
      </c>
      <c r="DP199">
        <v>0.65595614099999999</v>
      </c>
      <c r="DQ199">
        <v>0.122855324</v>
      </c>
      <c r="DR199">
        <v>2.2627871000000001E-2</v>
      </c>
      <c r="DS199">
        <v>0.114030232</v>
      </c>
      <c r="DT199">
        <v>1.2494534E-2</v>
      </c>
      <c r="DU199">
        <v>5.9726943999999997E-2</v>
      </c>
      <c r="DV199">
        <v>8.9447940000000007E-3</v>
      </c>
      <c r="DW199">
        <v>2.4315348000000001E-2</v>
      </c>
      <c r="DX199">
        <v>1.4577133000000001E-2</v>
      </c>
      <c r="DY199">
        <v>7.3462989999999997E-3</v>
      </c>
      <c r="DZ199">
        <v>0.48448601000000002</v>
      </c>
      <c r="EA199">
        <v>0.24821803000000001</v>
      </c>
      <c r="EB199">
        <v>115.257577</v>
      </c>
      <c r="EC199">
        <v>38.456589999999998</v>
      </c>
      <c r="ED199">
        <v>0.46006900099999998</v>
      </c>
      <c r="EE199">
        <v>4831</v>
      </c>
      <c r="EF199">
        <v>3452.1999510000001</v>
      </c>
      <c r="EG199">
        <v>846.09997559999999</v>
      </c>
      <c r="EH199">
        <v>0.42559400200000003</v>
      </c>
      <c r="EI199">
        <v>-3.2999999519999998</v>
      </c>
      <c r="EJ199">
        <v>26.799999239999998</v>
      </c>
      <c r="EK199">
        <v>41.77999878</v>
      </c>
      <c r="EL199">
        <v>-21.36000061</v>
      </c>
      <c r="EM199">
        <v>35</v>
      </c>
      <c r="EN199">
        <v>28</v>
      </c>
      <c r="EO199">
        <v>966.68149000000005</v>
      </c>
      <c r="EP199" t="s">
        <v>159</v>
      </c>
      <c r="EQ199" t="s">
        <v>227</v>
      </c>
      <c r="ER199" t="s">
        <v>684</v>
      </c>
      <c r="ES199" t="s">
        <v>3241</v>
      </c>
      <c r="EW199" t="s">
        <v>3241</v>
      </c>
      <c r="EY199">
        <v>4.67</v>
      </c>
      <c r="EZ199">
        <v>3.74</v>
      </c>
      <c r="FA199">
        <v>8.41</v>
      </c>
      <c r="FB199">
        <v>387.07900000000001</v>
      </c>
      <c r="FC199">
        <v>8.0448701889999992</v>
      </c>
    </row>
    <row r="200" spans="1:159">
      <c r="A200">
        <v>199</v>
      </c>
      <c r="B200" t="s">
        <v>780</v>
      </c>
      <c r="C200" t="s">
        <v>777</v>
      </c>
      <c r="D200" t="s">
        <v>680</v>
      </c>
      <c r="E200" t="s">
        <v>745</v>
      </c>
      <c r="F200" t="s">
        <v>155</v>
      </c>
      <c r="G200">
        <v>0.76733691999999998</v>
      </c>
      <c r="H200">
        <v>0.29346582999999998</v>
      </c>
      <c r="I200">
        <v>2.1382003699999999</v>
      </c>
      <c r="J200">
        <v>0.77120924999999996</v>
      </c>
      <c r="K200">
        <v>0.39608547999999999</v>
      </c>
      <c r="L200">
        <v>4.3662978600000004</v>
      </c>
      <c r="M200">
        <v>6.0014444E-2</v>
      </c>
      <c r="N200">
        <v>1.8037747999999999E-2</v>
      </c>
      <c r="O200">
        <v>7.10777E-4</v>
      </c>
      <c r="P200">
        <v>2.0837655E-2</v>
      </c>
      <c r="Q200">
        <v>6.6466523999999999E-2</v>
      </c>
      <c r="R200">
        <v>0.227824161</v>
      </c>
      <c r="S200">
        <v>7.5173999999999998E-4</v>
      </c>
      <c r="T200">
        <v>7.2586148000000003E-2</v>
      </c>
      <c r="U200">
        <v>3.5445600000000001E-4</v>
      </c>
      <c r="V200">
        <v>2.467251708</v>
      </c>
      <c r="W200">
        <v>6.5759902999999995E-2</v>
      </c>
      <c r="X200">
        <v>0.88401319199999995</v>
      </c>
      <c r="Y200">
        <v>0.97077588400000003</v>
      </c>
      <c r="Z200">
        <v>4.3749217999999999E-2</v>
      </c>
      <c r="AA200">
        <v>2.8685511199999998</v>
      </c>
      <c r="AB200">
        <v>0.548610127</v>
      </c>
      <c r="AC200">
        <v>1.644188998</v>
      </c>
      <c r="AD200">
        <v>0.95917113499999995</v>
      </c>
      <c r="AE200">
        <v>52.211878740000003</v>
      </c>
      <c r="AF200" t="s">
        <v>780</v>
      </c>
      <c r="AG200" t="s">
        <v>156</v>
      </c>
      <c r="AH200" t="s">
        <v>781</v>
      </c>
      <c r="AI200" s="4" t="s">
        <v>3419</v>
      </c>
      <c r="AJ200">
        <v>10.83673059</v>
      </c>
      <c r="AK200">
        <v>0.42485129700000002</v>
      </c>
      <c r="AL200">
        <v>299.60420319999997</v>
      </c>
      <c r="AM200">
        <v>7221.0230849999998</v>
      </c>
      <c r="AN200">
        <v>1920.885755</v>
      </c>
      <c r="AO200">
        <v>15640.09786</v>
      </c>
      <c r="AP200">
        <v>2.5323392939999998</v>
      </c>
      <c r="AQ200">
        <v>634.75667339999995</v>
      </c>
      <c r="AR200">
        <v>31.26863827</v>
      </c>
      <c r="AS200">
        <v>23.35998051</v>
      </c>
      <c r="AT200">
        <v>265.21865639999999</v>
      </c>
      <c r="AU200">
        <v>18359.81696</v>
      </c>
      <c r="AV200">
        <v>6.0668982680000001</v>
      </c>
      <c r="AW200">
        <v>13.425308830000001</v>
      </c>
      <c r="AX200">
        <v>11.57879853</v>
      </c>
      <c r="AY200">
        <v>21.677393049999999</v>
      </c>
      <c r="AZ200">
        <v>3.7052412540000002</v>
      </c>
      <c r="BA200">
        <v>1.4158943289999999</v>
      </c>
      <c r="BB200">
        <v>5.3171976860000001</v>
      </c>
      <c r="BC200">
        <v>13.436573900000001</v>
      </c>
      <c r="BD200">
        <v>26.6505443</v>
      </c>
      <c r="BE200">
        <v>7.7316350480000002</v>
      </c>
      <c r="BF200">
        <v>2.8683883379999999</v>
      </c>
      <c r="BG200">
        <v>2.6806763149999999</v>
      </c>
      <c r="BH200">
        <v>0.270751615</v>
      </c>
      <c r="BI200">
        <v>6.8328980999999997E-2</v>
      </c>
      <c r="BJ200">
        <v>4.2072790480000002</v>
      </c>
      <c r="BK200">
        <v>0.43453980199999998</v>
      </c>
      <c r="BL200">
        <v>1.6458772530000001</v>
      </c>
      <c r="BM200">
        <v>57.391356989999998</v>
      </c>
      <c r="BN200">
        <v>19.314570440000001</v>
      </c>
      <c r="BO200">
        <v>37.819681449999997</v>
      </c>
      <c r="BP200">
        <v>4.3138606419999999</v>
      </c>
      <c r="BQ200">
        <v>16.093869990000002</v>
      </c>
      <c r="BR200">
        <v>2.9854763640000002</v>
      </c>
      <c r="BS200">
        <v>0.47075262499999998</v>
      </c>
      <c r="BT200">
        <v>2.6261345129999998</v>
      </c>
      <c r="BU200">
        <v>0.33287179300000003</v>
      </c>
      <c r="BV200">
        <v>1.7381813150000001</v>
      </c>
      <c r="BW200">
        <v>0.318330997</v>
      </c>
      <c r="BX200">
        <v>0.86961316600000005</v>
      </c>
      <c r="BY200">
        <v>0.68051448699999995</v>
      </c>
      <c r="BZ200">
        <v>8.6098274000000002E-2</v>
      </c>
      <c r="CA200">
        <v>8.4612140460000003</v>
      </c>
      <c r="CB200">
        <v>7.7094656339999998</v>
      </c>
      <c r="CC200">
        <v>231.23099999999999</v>
      </c>
      <c r="CD200">
        <v>4.7092743869999998</v>
      </c>
      <c r="CE200">
        <v>100.05</v>
      </c>
      <c r="CF200">
        <v>8.57</v>
      </c>
      <c r="CG200">
        <v>162.30000000000001</v>
      </c>
      <c r="CH200" t="s">
        <v>782</v>
      </c>
      <c r="CI200">
        <v>0.44087849699999998</v>
      </c>
      <c r="CJ200">
        <v>4.1583808E-2</v>
      </c>
      <c r="CK200">
        <v>1424.5157400000001</v>
      </c>
      <c r="CL200">
        <v>4745.0142310000001</v>
      </c>
      <c r="CM200">
        <v>9303.0758850000002</v>
      </c>
      <c r="CN200">
        <v>2832.4874719999998</v>
      </c>
      <c r="CO200">
        <v>6.680026E-2</v>
      </c>
      <c r="CP200">
        <v>10.894189219999999</v>
      </c>
      <c r="CQ200">
        <v>1.5602221890000001</v>
      </c>
      <c r="CR200">
        <v>1.56565618</v>
      </c>
      <c r="CS200">
        <v>26.226638940000001</v>
      </c>
      <c r="CT200">
        <v>362.2936421</v>
      </c>
      <c r="CU200">
        <v>0.37696221600000002</v>
      </c>
      <c r="CV200">
        <v>1.039807454</v>
      </c>
      <c r="CW200">
        <v>9.1459722849999991</v>
      </c>
      <c r="CX200">
        <v>13.0629258</v>
      </c>
      <c r="CY200">
        <v>8.7531306000000003E-2</v>
      </c>
      <c r="CZ200">
        <v>4.3586598999999997E-2</v>
      </c>
      <c r="DA200">
        <v>0.21845104400000001</v>
      </c>
      <c r="DB200">
        <v>2.681005356</v>
      </c>
      <c r="DC200">
        <v>14.293439960000001</v>
      </c>
      <c r="DD200">
        <v>0.184271827</v>
      </c>
      <c r="DE200">
        <v>0.14559513399999999</v>
      </c>
      <c r="DF200">
        <v>5.5792455999999997E-2</v>
      </c>
      <c r="DG200">
        <v>0.24750106399999999</v>
      </c>
      <c r="DH200">
        <v>2.4962959999999999E-2</v>
      </c>
      <c r="DI200">
        <v>0.765623304</v>
      </c>
      <c r="DJ200">
        <v>3.5097623000000001E-2</v>
      </c>
      <c r="DK200">
        <v>0.101847587</v>
      </c>
      <c r="DL200">
        <v>32.481866109999999</v>
      </c>
      <c r="DM200">
        <v>0.36206149300000001</v>
      </c>
      <c r="DN200">
        <v>0.75491023499999999</v>
      </c>
      <c r="DO200">
        <v>8.3515665000000003E-2</v>
      </c>
      <c r="DP200">
        <v>0.319165963</v>
      </c>
      <c r="DQ200">
        <v>5.3851027000000003E-2</v>
      </c>
      <c r="DR200">
        <v>1.7734403999999999E-2</v>
      </c>
      <c r="DS200">
        <v>5.8077911000000003E-2</v>
      </c>
      <c r="DT200">
        <v>7.0806849999999998E-3</v>
      </c>
      <c r="DU200">
        <v>3.4744545000000002E-2</v>
      </c>
      <c r="DV200">
        <v>6.8231689999999996E-3</v>
      </c>
      <c r="DW200">
        <v>1.9265417999999999E-2</v>
      </c>
      <c r="DX200">
        <v>1.2023785E-2</v>
      </c>
      <c r="DY200">
        <v>3.9502560000000001E-3</v>
      </c>
      <c r="DZ200">
        <v>0.48456166499999997</v>
      </c>
      <c r="EA200">
        <v>0.225262142</v>
      </c>
      <c r="EB200">
        <v>115.257577</v>
      </c>
      <c r="EC200">
        <v>38.456589999999998</v>
      </c>
      <c r="ED200">
        <v>0.46006900099999998</v>
      </c>
      <c r="EE200">
        <v>4831</v>
      </c>
      <c r="EF200">
        <v>3452.1999510000001</v>
      </c>
      <c r="EG200">
        <v>846.09997559999999</v>
      </c>
      <c r="EH200">
        <v>0.42559400200000003</v>
      </c>
      <c r="EI200">
        <v>-3.2999999519999998</v>
      </c>
      <c r="EJ200">
        <v>26.799999239999998</v>
      </c>
      <c r="EK200">
        <v>41.77999878</v>
      </c>
      <c r="EL200">
        <v>-21.36000061</v>
      </c>
      <c r="EM200">
        <v>35</v>
      </c>
      <c r="EN200">
        <v>28</v>
      </c>
      <c r="EO200">
        <v>966.68149000000005</v>
      </c>
      <c r="EP200" t="s">
        <v>159</v>
      </c>
      <c r="EQ200" t="s">
        <v>227</v>
      </c>
      <c r="ER200" t="s">
        <v>684</v>
      </c>
      <c r="ES200" t="s">
        <v>3241</v>
      </c>
      <c r="EW200" t="s">
        <v>3241</v>
      </c>
      <c r="EY200">
        <v>5.21</v>
      </c>
      <c r="EZ200">
        <v>3.78</v>
      </c>
      <c r="FA200">
        <v>8.99</v>
      </c>
      <c r="FB200">
        <v>350.82740000000001</v>
      </c>
      <c r="FC200">
        <v>6.2418319909999997</v>
      </c>
    </row>
    <row r="201" spans="1:159">
      <c r="A201">
        <v>200</v>
      </c>
      <c r="B201" t="s">
        <v>783</v>
      </c>
      <c r="C201" t="s">
        <v>777</v>
      </c>
      <c r="D201" t="s">
        <v>680</v>
      </c>
      <c r="E201" t="s">
        <v>745</v>
      </c>
      <c r="F201" t="s">
        <v>155</v>
      </c>
      <c r="G201">
        <v>0.68071833999999998</v>
      </c>
      <c r="H201">
        <v>0.13256370000000001</v>
      </c>
      <c r="I201">
        <v>1.55016189</v>
      </c>
      <c r="J201">
        <v>0.50662174000000004</v>
      </c>
      <c r="K201">
        <v>0.19928092</v>
      </c>
      <c r="L201">
        <v>3.0693465899999999</v>
      </c>
      <c r="M201">
        <v>3.5711633999999999E-2</v>
      </c>
      <c r="N201">
        <v>4.1251630999999997E-2</v>
      </c>
      <c r="O201">
        <v>7.0075900000000002E-4</v>
      </c>
      <c r="P201">
        <v>1.8029097000000001E-2</v>
      </c>
      <c r="Q201">
        <v>6.4235985999999995E-2</v>
      </c>
      <c r="R201">
        <v>0.26923814000000001</v>
      </c>
      <c r="S201">
        <v>4.4336100000000003E-4</v>
      </c>
      <c r="T201">
        <v>5.7678133999999999E-2</v>
      </c>
      <c r="U201">
        <v>4.4753799999999998E-4</v>
      </c>
      <c r="V201">
        <v>2.4897260179999998</v>
      </c>
      <c r="W201">
        <v>4.1503221E-2</v>
      </c>
      <c r="X201">
        <v>0.65764165100000005</v>
      </c>
      <c r="Y201">
        <v>0.67550074100000002</v>
      </c>
      <c r="Z201">
        <v>3.8888909999999999E-2</v>
      </c>
      <c r="AA201">
        <v>3.9069520249999998</v>
      </c>
      <c r="AB201">
        <v>0.54391461500000005</v>
      </c>
      <c r="AC201">
        <v>1.8652366949999999</v>
      </c>
      <c r="AD201">
        <v>0.91188087200000001</v>
      </c>
      <c r="AE201">
        <v>45.123832870000001</v>
      </c>
      <c r="AF201" t="s">
        <v>783</v>
      </c>
      <c r="AG201" t="s">
        <v>156</v>
      </c>
      <c r="AH201" t="s">
        <v>784</v>
      </c>
      <c r="AI201" s="4" t="s">
        <v>3419</v>
      </c>
      <c r="AJ201">
        <v>11.08009983</v>
      </c>
      <c r="AK201">
        <v>0.445531187</v>
      </c>
      <c r="AL201">
        <v>449.81636939999999</v>
      </c>
      <c r="AM201">
        <v>7907.2558090000002</v>
      </c>
      <c r="AN201">
        <v>2085.7678860000001</v>
      </c>
      <c r="AO201">
        <v>17293.051950000001</v>
      </c>
      <c r="AP201">
        <v>2.6213487720000002</v>
      </c>
      <c r="AQ201">
        <v>704.25065300000006</v>
      </c>
      <c r="AR201">
        <v>34.373743089999998</v>
      </c>
      <c r="AS201">
        <v>25.118222679999999</v>
      </c>
      <c r="AT201">
        <v>276.60280080000001</v>
      </c>
      <c r="AU201">
        <v>19808.27234</v>
      </c>
      <c r="AV201">
        <v>6.5270375769999998</v>
      </c>
      <c r="AW201">
        <v>14.467847730000001</v>
      </c>
      <c r="AX201">
        <v>13.09962049</v>
      </c>
      <c r="AY201">
        <v>25.029259540000002</v>
      </c>
      <c r="AZ201">
        <v>3.8161355659999998</v>
      </c>
      <c r="BA201">
        <v>1.410704043</v>
      </c>
      <c r="BB201">
        <v>5.197646422</v>
      </c>
      <c r="BC201">
        <v>14.469066919999999</v>
      </c>
      <c r="BD201">
        <v>30.016219540000002</v>
      </c>
      <c r="BE201">
        <v>6.7750152769999996</v>
      </c>
      <c r="BF201">
        <v>3.113715086</v>
      </c>
      <c r="BG201">
        <v>1.8147500089999999</v>
      </c>
      <c r="BH201">
        <v>0.27158072300000002</v>
      </c>
      <c r="BI201">
        <v>7.2499293000000006E-2</v>
      </c>
      <c r="BJ201">
        <v>4.4666692230000002</v>
      </c>
      <c r="BK201">
        <v>0.42433598900000002</v>
      </c>
      <c r="BL201">
        <v>1.7268880440000001</v>
      </c>
      <c r="BM201">
        <v>59.911597800000003</v>
      </c>
      <c r="BN201">
        <v>15.51513432</v>
      </c>
      <c r="BO201">
        <v>32.411216799999998</v>
      </c>
      <c r="BP201">
        <v>3.7511495350000001</v>
      </c>
      <c r="BQ201">
        <v>14.109604210000001</v>
      </c>
      <c r="BR201">
        <v>2.6648867049999998</v>
      </c>
      <c r="BS201">
        <v>0.46671795399999999</v>
      </c>
      <c r="BT201">
        <v>2.355553155</v>
      </c>
      <c r="BU201">
        <v>0.29465792499999999</v>
      </c>
      <c r="BV201">
        <v>1.4877755720000001</v>
      </c>
      <c r="BW201">
        <v>0.26302213800000002</v>
      </c>
      <c r="BX201">
        <v>0.69620333400000001</v>
      </c>
      <c r="BY201">
        <v>0.56451470699999995</v>
      </c>
      <c r="BZ201">
        <v>9.5283550999999994E-2</v>
      </c>
      <c r="CA201">
        <v>8.3366895270000008</v>
      </c>
      <c r="CB201">
        <v>5.1340102490000001</v>
      </c>
      <c r="CC201">
        <v>191.422</v>
      </c>
      <c r="CD201">
        <v>13.59564939</v>
      </c>
      <c r="CE201">
        <v>131.25</v>
      </c>
      <c r="CF201">
        <v>8.43</v>
      </c>
      <c r="CG201">
        <v>140.19999999999999</v>
      </c>
      <c r="CH201" t="s">
        <v>785</v>
      </c>
      <c r="CI201">
        <v>0.29737086699999998</v>
      </c>
      <c r="CJ201">
        <v>3.2717797E-2</v>
      </c>
      <c r="CK201">
        <v>1546.135931</v>
      </c>
      <c r="CL201">
        <v>4079.7656699999998</v>
      </c>
      <c r="CM201">
        <v>11707.68909</v>
      </c>
      <c r="CN201">
        <v>2560.049888</v>
      </c>
      <c r="CO201">
        <v>6.0660433E-2</v>
      </c>
      <c r="CP201">
        <v>9.0271861149999992</v>
      </c>
      <c r="CQ201">
        <v>1.335592026</v>
      </c>
      <c r="CR201">
        <v>1.6356791989999999</v>
      </c>
      <c r="CS201">
        <v>22.240222989999999</v>
      </c>
      <c r="CT201">
        <v>297.60606860000001</v>
      </c>
      <c r="CU201">
        <v>0.28066696000000002</v>
      </c>
      <c r="CV201">
        <v>0.91473152300000005</v>
      </c>
      <c r="CW201">
        <v>6.9993167209999996</v>
      </c>
      <c r="CX201">
        <v>11.20257565</v>
      </c>
      <c r="CY201">
        <v>8.5097008000000002E-2</v>
      </c>
      <c r="CZ201">
        <v>2.7832721000000001E-2</v>
      </c>
      <c r="DA201">
        <v>0.184834997</v>
      </c>
      <c r="DB201">
        <v>1.3761656360000001</v>
      </c>
      <c r="DC201">
        <v>12.7366931</v>
      </c>
      <c r="DD201">
        <v>0.14010805400000001</v>
      </c>
      <c r="DE201">
        <v>0.24229163400000001</v>
      </c>
      <c r="DF201">
        <v>5.9009684E-2</v>
      </c>
      <c r="DG201">
        <v>0.148353656</v>
      </c>
      <c r="DH201">
        <v>2.7264831E-2</v>
      </c>
      <c r="DI201">
        <v>0.74066811799999999</v>
      </c>
      <c r="DJ201">
        <v>2.9487540999999999E-2</v>
      </c>
      <c r="DK201">
        <v>5.1239359999999998E-2</v>
      </c>
      <c r="DL201">
        <v>26.420793790000001</v>
      </c>
      <c r="DM201">
        <v>0.30127791100000001</v>
      </c>
      <c r="DN201">
        <v>0.64060344000000002</v>
      </c>
      <c r="DO201">
        <v>6.8314736000000001E-2</v>
      </c>
      <c r="DP201">
        <v>0.25824446099999998</v>
      </c>
      <c r="DQ201">
        <v>4.3927012000000001E-2</v>
      </c>
      <c r="DR201">
        <v>1.5355423E-2</v>
      </c>
      <c r="DS201">
        <v>4.3181020000000001E-2</v>
      </c>
      <c r="DT201">
        <v>4.8525089999999996E-3</v>
      </c>
      <c r="DU201">
        <v>2.8793453E-2</v>
      </c>
      <c r="DV201">
        <v>4.82096E-3</v>
      </c>
      <c r="DW201">
        <v>1.5107097999999999E-2</v>
      </c>
      <c r="DX201">
        <v>1.0886596E-2</v>
      </c>
      <c r="DY201">
        <v>4.0393470000000004E-3</v>
      </c>
      <c r="DZ201">
        <v>0.46065657199999999</v>
      </c>
      <c r="EA201">
        <v>0.123886548</v>
      </c>
      <c r="EB201">
        <v>115.257577</v>
      </c>
      <c r="EC201">
        <v>38.456589999999998</v>
      </c>
      <c r="ED201">
        <v>0.46006900099999998</v>
      </c>
      <c r="EE201">
        <v>4831</v>
      </c>
      <c r="EF201">
        <v>3452.1999510000001</v>
      </c>
      <c r="EG201">
        <v>846.09997559999999</v>
      </c>
      <c r="EH201">
        <v>0.42559400200000003</v>
      </c>
      <c r="EI201">
        <v>-3.2999999519999998</v>
      </c>
      <c r="EJ201">
        <v>26.799999239999998</v>
      </c>
      <c r="EK201">
        <v>41.77999878</v>
      </c>
      <c r="EL201">
        <v>-21.36000061</v>
      </c>
      <c r="EM201">
        <v>35</v>
      </c>
      <c r="EN201">
        <v>28</v>
      </c>
      <c r="EO201">
        <v>966.68149000000005</v>
      </c>
      <c r="EP201" t="s">
        <v>159</v>
      </c>
      <c r="EQ201" t="s">
        <v>227</v>
      </c>
      <c r="ER201" t="s">
        <v>684</v>
      </c>
      <c r="ES201" t="s">
        <v>3241</v>
      </c>
      <c r="EW201" t="s">
        <v>3241</v>
      </c>
      <c r="EY201">
        <v>4.53</v>
      </c>
      <c r="EZ201">
        <v>5.01</v>
      </c>
      <c r="FA201">
        <v>9.5399999999999991</v>
      </c>
      <c r="FB201">
        <v>450.77339999999998</v>
      </c>
      <c r="FC201">
        <v>6.1294188900000002</v>
      </c>
    </row>
    <row r="202" spans="1:159">
      <c r="A202">
        <v>201</v>
      </c>
      <c r="B202" t="s">
        <v>786</v>
      </c>
      <c r="C202" t="s">
        <v>777</v>
      </c>
      <c r="D202" t="s">
        <v>680</v>
      </c>
      <c r="E202" t="s">
        <v>745</v>
      </c>
      <c r="F202" t="s">
        <v>155</v>
      </c>
      <c r="G202">
        <v>1.14956747</v>
      </c>
      <c r="H202">
        <v>0.16114654</v>
      </c>
      <c r="I202">
        <v>1.57283309</v>
      </c>
      <c r="J202">
        <v>0.77606275000000002</v>
      </c>
      <c r="K202">
        <v>0.77349670999999998</v>
      </c>
      <c r="L202">
        <v>4.4331065499999998</v>
      </c>
      <c r="M202">
        <v>6.6787232000000002E-2</v>
      </c>
      <c r="N202">
        <v>5.6257864999999997E-2</v>
      </c>
      <c r="O202">
        <v>9.3404999999999996E-4</v>
      </c>
      <c r="P202">
        <v>2.1715833E-2</v>
      </c>
      <c r="Q202">
        <v>0.15683137899999999</v>
      </c>
      <c r="R202">
        <v>0.27279110499999998</v>
      </c>
      <c r="S202">
        <v>1.040437E-3</v>
      </c>
      <c r="T202">
        <v>8.1311843999999994E-2</v>
      </c>
      <c r="U202">
        <v>5.23184E-4</v>
      </c>
      <c r="V202">
        <v>2.9541291850000002</v>
      </c>
      <c r="W202">
        <v>6.1592597999999998E-2</v>
      </c>
      <c r="X202">
        <v>1.068080197</v>
      </c>
      <c r="Y202">
        <v>0.808527522</v>
      </c>
      <c r="Z202">
        <v>4.5431373999999997E-2</v>
      </c>
      <c r="AA202">
        <v>2.4638988400000001</v>
      </c>
      <c r="AB202">
        <v>0.665912269</v>
      </c>
      <c r="AC202">
        <v>2.1439629789999999</v>
      </c>
      <c r="AD202">
        <v>0.88153335499999996</v>
      </c>
      <c r="AE202">
        <v>44.950759699999999</v>
      </c>
      <c r="AF202" t="s">
        <v>786</v>
      </c>
      <c r="AG202" t="s">
        <v>156</v>
      </c>
      <c r="AH202" t="s">
        <v>787</v>
      </c>
      <c r="AI202" s="4" t="s">
        <v>3419</v>
      </c>
      <c r="AJ202">
        <v>9.7939746830000001</v>
      </c>
      <c r="AK202">
        <v>0.36441446500000002</v>
      </c>
      <c r="AL202">
        <v>455.5644977</v>
      </c>
      <c r="AM202">
        <v>7441.9017409999997</v>
      </c>
      <c r="AN202">
        <v>1937.5383280000001</v>
      </c>
      <c r="AO202">
        <v>16689.982530000001</v>
      </c>
      <c r="AP202">
        <v>2.47325543</v>
      </c>
      <c r="AQ202">
        <v>690.18793029999995</v>
      </c>
      <c r="AR202">
        <v>36.208103229999999</v>
      </c>
      <c r="AS202">
        <v>24.960430769999999</v>
      </c>
      <c r="AT202">
        <v>259.92814729999998</v>
      </c>
      <c r="AU202">
        <v>20249.724859999998</v>
      </c>
      <c r="AV202">
        <v>6.0220708629999997</v>
      </c>
      <c r="AW202">
        <v>13.657970349999999</v>
      </c>
      <c r="AX202">
        <v>12.20964536</v>
      </c>
      <c r="AY202">
        <v>21.718245719999999</v>
      </c>
      <c r="AZ202">
        <v>3.8947941510000001</v>
      </c>
      <c r="BA202">
        <v>1.5427546539999999</v>
      </c>
      <c r="BB202">
        <v>4.7491742520000004</v>
      </c>
      <c r="BC202">
        <v>12.88077097</v>
      </c>
      <c r="BD202">
        <v>28.366446079999999</v>
      </c>
      <c r="BE202">
        <v>7.3519756899999997</v>
      </c>
      <c r="BF202">
        <v>3.0003869600000002</v>
      </c>
      <c r="BG202">
        <v>1.5705948300000001</v>
      </c>
      <c r="BH202">
        <v>0.25839690700000001</v>
      </c>
      <c r="BI202">
        <v>7.605423E-2</v>
      </c>
      <c r="BJ202">
        <v>4.1243051499999996</v>
      </c>
      <c r="BK202">
        <v>0.953929048</v>
      </c>
      <c r="BL202">
        <v>1.5546297899999999</v>
      </c>
      <c r="BM202">
        <v>55.280821750000001</v>
      </c>
      <c r="BN202">
        <v>19.415164449999999</v>
      </c>
      <c r="BO202">
        <v>38.865692619999997</v>
      </c>
      <c r="BP202">
        <v>4.379292951</v>
      </c>
      <c r="BQ202">
        <v>16.141728069999999</v>
      </c>
      <c r="BR202">
        <v>2.963376443</v>
      </c>
      <c r="BS202">
        <v>0.48785372799999999</v>
      </c>
      <c r="BT202">
        <v>2.645454612</v>
      </c>
      <c r="BU202">
        <v>0.31763152</v>
      </c>
      <c r="BV202">
        <v>1.581485568</v>
      </c>
      <c r="BW202">
        <v>0.282993577</v>
      </c>
      <c r="BX202">
        <v>0.75423111099999995</v>
      </c>
      <c r="BY202">
        <v>0.61335583199999999</v>
      </c>
      <c r="BZ202">
        <v>8.2125197999999996E-2</v>
      </c>
      <c r="CA202">
        <v>7.9103350350000001</v>
      </c>
      <c r="CB202">
        <v>5.4961792860000003</v>
      </c>
      <c r="CC202">
        <v>164.31800000000001</v>
      </c>
      <c r="CD202">
        <v>15.36987504</v>
      </c>
      <c r="CE202">
        <v>133.65</v>
      </c>
      <c r="CF202">
        <v>8.41</v>
      </c>
      <c r="CG202">
        <v>134.30000000000001</v>
      </c>
      <c r="CH202" t="s">
        <v>788</v>
      </c>
      <c r="CI202">
        <v>0.38907386900000002</v>
      </c>
      <c r="CJ202">
        <v>1.3852725999999999E-2</v>
      </c>
      <c r="CK202">
        <v>1529.03451</v>
      </c>
      <c r="CL202">
        <v>4800.5764810000001</v>
      </c>
      <c r="CM202">
        <v>13941.560589999999</v>
      </c>
      <c r="CN202">
        <v>3940.3447740000001</v>
      </c>
      <c r="CO202">
        <v>6.4817322999999996E-2</v>
      </c>
      <c r="CP202">
        <v>10.292988530000001</v>
      </c>
      <c r="CQ202">
        <v>1.5305014729999999</v>
      </c>
      <c r="CR202">
        <v>3.099269128</v>
      </c>
      <c r="CS202">
        <v>22.441006569999999</v>
      </c>
      <c r="CT202">
        <v>337.98276290000001</v>
      </c>
      <c r="CU202">
        <v>0.29748419500000001</v>
      </c>
      <c r="CV202">
        <v>1.0517322849999999</v>
      </c>
      <c r="CW202">
        <v>7.9250874219999998</v>
      </c>
      <c r="CX202">
        <v>14.04304016</v>
      </c>
      <c r="CY202">
        <v>0.100603951</v>
      </c>
      <c r="CZ202">
        <v>3.9640696000000003E-2</v>
      </c>
      <c r="DA202">
        <v>0.19431421700000001</v>
      </c>
      <c r="DB202">
        <v>1.2818009539999999</v>
      </c>
      <c r="DC202">
        <v>20.115279000000001</v>
      </c>
      <c r="DD202">
        <v>0.17300975599999999</v>
      </c>
      <c r="DE202">
        <v>0.17892408700000001</v>
      </c>
      <c r="DF202">
        <v>5.4558242E-2</v>
      </c>
      <c r="DG202">
        <v>0.183042601</v>
      </c>
      <c r="DH202">
        <v>4.2248953999999998E-2</v>
      </c>
      <c r="DI202">
        <v>0.69800061400000002</v>
      </c>
      <c r="DJ202">
        <v>3.4381949000000002E-2</v>
      </c>
      <c r="DK202">
        <v>5.0328117999999998E-2</v>
      </c>
      <c r="DL202">
        <v>39.429805690000002</v>
      </c>
      <c r="DM202">
        <v>0.37822958899999998</v>
      </c>
      <c r="DN202">
        <v>0.86357271300000005</v>
      </c>
      <c r="DO202">
        <v>8.3429063999999997E-2</v>
      </c>
      <c r="DP202">
        <v>0.305037485</v>
      </c>
      <c r="DQ202">
        <v>5.3617097000000002E-2</v>
      </c>
      <c r="DR202">
        <v>1.9365863000000001E-2</v>
      </c>
      <c r="DS202">
        <v>5.5261084000000002E-2</v>
      </c>
      <c r="DT202">
        <v>6.81425E-3</v>
      </c>
      <c r="DU202">
        <v>3.2891802999999997E-2</v>
      </c>
      <c r="DV202">
        <v>5.6981489999999996E-3</v>
      </c>
      <c r="DW202">
        <v>1.6199555000000001E-2</v>
      </c>
      <c r="DX202">
        <v>1.3128768000000001E-2</v>
      </c>
      <c r="DY202">
        <v>3.7806670000000001E-3</v>
      </c>
      <c r="DZ202">
        <v>0.54104461599999998</v>
      </c>
      <c r="EA202">
        <v>0.35459137099999999</v>
      </c>
      <c r="EB202">
        <v>115.257577</v>
      </c>
      <c r="EC202">
        <v>38.456589999999998</v>
      </c>
      <c r="ED202">
        <v>0.46006900099999998</v>
      </c>
      <c r="EE202">
        <v>4831</v>
      </c>
      <c r="EF202">
        <v>3452.1999510000001</v>
      </c>
      <c r="EG202">
        <v>846.09997559999999</v>
      </c>
      <c r="EH202">
        <v>0.42559400200000003</v>
      </c>
      <c r="EI202">
        <v>-3.2999999519999998</v>
      </c>
      <c r="EJ202">
        <v>26.799999239999998</v>
      </c>
      <c r="EK202">
        <v>41.77999878</v>
      </c>
      <c r="EL202">
        <v>-21.36000061</v>
      </c>
      <c r="EM202">
        <v>35</v>
      </c>
      <c r="EN202">
        <v>28</v>
      </c>
      <c r="EO202">
        <v>966.68149000000005</v>
      </c>
      <c r="EP202" t="s">
        <v>159</v>
      </c>
      <c r="EQ202" t="s">
        <v>227</v>
      </c>
      <c r="ER202" t="s">
        <v>684</v>
      </c>
      <c r="ES202" t="s">
        <v>3241</v>
      </c>
      <c r="EW202" t="s">
        <v>3241</v>
      </c>
      <c r="EY202">
        <v>5.62</v>
      </c>
      <c r="EZ202">
        <v>3.68</v>
      </c>
      <c r="FA202">
        <v>9.3000000000000007</v>
      </c>
      <c r="FB202">
        <v>352.52140000000003</v>
      </c>
      <c r="FC202">
        <v>6.7961355499999998</v>
      </c>
    </row>
    <row r="203" spans="1:159">
      <c r="A203">
        <v>202</v>
      </c>
      <c r="B203" t="s">
        <v>789</v>
      </c>
      <c r="C203" t="s">
        <v>777</v>
      </c>
      <c r="D203" t="s">
        <v>680</v>
      </c>
      <c r="E203" t="s">
        <v>745</v>
      </c>
      <c r="F203" t="s">
        <v>155</v>
      </c>
      <c r="G203">
        <v>1.0905080899999999</v>
      </c>
      <c r="H203">
        <v>0.22988779000000001</v>
      </c>
      <c r="I203">
        <v>2.6978212500000001</v>
      </c>
      <c r="J203">
        <v>1.09215931</v>
      </c>
      <c r="K203">
        <v>0.43802190000000002</v>
      </c>
      <c r="L203">
        <v>5.5483983500000003</v>
      </c>
      <c r="M203">
        <v>5.6971305999999999E-2</v>
      </c>
      <c r="N203">
        <v>3.1185840999999999E-2</v>
      </c>
      <c r="O203">
        <v>7.8829699999999998E-4</v>
      </c>
      <c r="P203">
        <v>1.8277556E-2</v>
      </c>
      <c r="Q203">
        <v>0.107377715</v>
      </c>
      <c r="R203">
        <v>0.25702557500000001</v>
      </c>
      <c r="S203">
        <v>7.0626399999999996E-4</v>
      </c>
      <c r="T203">
        <v>5.9231999E-2</v>
      </c>
      <c r="U203">
        <v>3.6624200000000002E-4</v>
      </c>
      <c r="V203">
        <v>1.9911740419999999</v>
      </c>
      <c r="W203">
        <v>5.3183142000000003E-2</v>
      </c>
      <c r="X203">
        <v>0.74055661399999995</v>
      </c>
      <c r="Y203">
        <v>0.74840883199999997</v>
      </c>
      <c r="Z203">
        <v>3.6691925E-2</v>
      </c>
      <c r="AA203">
        <v>2.993652891</v>
      </c>
      <c r="AB203">
        <v>0.43408006500000001</v>
      </c>
      <c r="AC203">
        <v>2.0052806319999998</v>
      </c>
      <c r="AD203">
        <v>0.91765969199999997</v>
      </c>
      <c r="AE203">
        <v>51.913177640000001</v>
      </c>
      <c r="AF203" t="s">
        <v>789</v>
      </c>
      <c r="AG203" t="s">
        <v>156</v>
      </c>
      <c r="AH203" t="s">
        <v>790</v>
      </c>
      <c r="AI203" s="4" t="s">
        <v>3419</v>
      </c>
      <c r="AJ203">
        <v>11.59057305</v>
      </c>
      <c r="AK203">
        <v>0.449739055</v>
      </c>
      <c r="AL203">
        <v>471.60090550000007</v>
      </c>
      <c r="AM203">
        <v>8111.1896610000003</v>
      </c>
      <c r="AN203">
        <v>2108.8635100000001</v>
      </c>
      <c r="AO203">
        <v>16718.077300000001</v>
      </c>
      <c r="AP203">
        <v>2.752761301</v>
      </c>
      <c r="AQ203">
        <v>670.03510989999995</v>
      </c>
      <c r="AR203">
        <v>36.495570190000002</v>
      </c>
      <c r="AS203">
        <v>24.94573282</v>
      </c>
      <c r="AT203">
        <v>288.15490569999997</v>
      </c>
      <c r="AU203">
        <v>20852.906709999999</v>
      </c>
      <c r="AV203">
        <v>6.8994627240000002</v>
      </c>
      <c r="AW203">
        <v>14.7743275</v>
      </c>
      <c r="AX203">
        <v>13.90655971</v>
      </c>
      <c r="AY203">
        <v>24.596298440000002</v>
      </c>
      <c r="AZ203">
        <v>4.1728261470000003</v>
      </c>
      <c r="BA203">
        <v>1.538825098</v>
      </c>
      <c r="BB203">
        <v>5.6887633549999999</v>
      </c>
      <c r="BC203">
        <v>15.25659965</v>
      </c>
      <c r="BD203">
        <v>29.56013763</v>
      </c>
      <c r="BE203">
        <v>7.7337762000000003</v>
      </c>
      <c r="BF203">
        <v>2.72638844</v>
      </c>
      <c r="BG203">
        <v>1.5365446469999999</v>
      </c>
      <c r="BH203">
        <v>0.27878862700000001</v>
      </c>
      <c r="BI203">
        <v>9.8454193999999995E-2</v>
      </c>
      <c r="BJ203">
        <v>4.436791844</v>
      </c>
      <c r="BK203">
        <v>0.53816328400000002</v>
      </c>
      <c r="BL203">
        <v>1.8545891750000001</v>
      </c>
      <c r="BM203">
        <v>69.861225669999996</v>
      </c>
      <c r="BN203">
        <v>19.39372921</v>
      </c>
      <c r="BO203">
        <v>37.620048429999997</v>
      </c>
      <c r="BP203">
        <v>4.4252278489999997</v>
      </c>
      <c r="BQ203">
        <v>16.342618640000001</v>
      </c>
      <c r="BR203">
        <v>2.999936049</v>
      </c>
      <c r="BS203">
        <v>0.483672565</v>
      </c>
      <c r="BT203">
        <v>2.5873030419999998</v>
      </c>
      <c r="BU203">
        <v>0.32915946600000001</v>
      </c>
      <c r="BV203">
        <v>1.6519475130000001</v>
      </c>
      <c r="BW203">
        <v>0.29687752499999998</v>
      </c>
      <c r="BX203">
        <v>0.76812615399999995</v>
      </c>
      <c r="BY203">
        <v>0.61600200199999999</v>
      </c>
      <c r="BZ203">
        <v>6.4066603E-2</v>
      </c>
      <c r="CA203">
        <v>9.2975204970000007</v>
      </c>
      <c r="CB203">
        <v>5.2184922050000004</v>
      </c>
      <c r="CC203">
        <v>186.34</v>
      </c>
      <c r="CD203">
        <v>7.2912504990000002</v>
      </c>
      <c r="CE203">
        <v>73.3</v>
      </c>
      <c r="CF203">
        <v>8.43</v>
      </c>
      <c r="CG203">
        <v>129.9</v>
      </c>
      <c r="CH203" t="s">
        <v>791</v>
      </c>
      <c r="CI203">
        <v>0.72709670500000001</v>
      </c>
      <c r="CJ203">
        <v>0.122856243</v>
      </c>
      <c r="CK203">
        <v>1684.2785329999999</v>
      </c>
      <c r="CL203">
        <v>4912.7114359999996</v>
      </c>
      <c r="CM203">
        <v>12781.14113</v>
      </c>
      <c r="CN203">
        <v>2896.8027470000002</v>
      </c>
      <c r="CO203">
        <v>0.19262611299999999</v>
      </c>
      <c r="CP203">
        <v>23.12611764</v>
      </c>
      <c r="CQ203">
        <v>1.9958334719999999</v>
      </c>
      <c r="CR203">
        <v>2.8031852270000002</v>
      </c>
      <c r="CS203">
        <v>25.793718729999998</v>
      </c>
      <c r="CT203">
        <v>721.92557260000001</v>
      </c>
      <c r="CU203">
        <v>0.48421744</v>
      </c>
      <c r="CV203">
        <v>1.4844247230000001</v>
      </c>
      <c r="CW203">
        <v>10.40878202</v>
      </c>
      <c r="CX203">
        <v>13.76494946</v>
      </c>
      <c r="CY203">
        <v>0.25398684999999999</v>
      </c>
      <c r="CZ203">
        <v>0.104135792</v>
      </c>
      <c r="DA203">
        <v>0.47011306000000003</v>
      </c>
      <c r="DB203">
        <v>1.979760035</v>
      </c>
      <c r="DC203">
        <v>14.909879399999999</v>
      </c>
      <c r="DD203">
        <v>0.35271339099999999</v>
      </c>
      <c r="DE203">
        <v>0.59000954400000005</v>
      </c>
      <c r="DF203">
        <v>2.2577706239999999</v>
      </c>
      <c r="DG203">
        <v>0.63745107999999995</v>
      </c>
      <c r="DH203">
        <v>0.105891895</v>
      </c>
      <c r="DI203">
        <v>2.7532242440000001</v>
      </c>
      <c r="DJ203">
        <v>0.123090802</v>
      </c>
      <c r="DK203">
        <v>0.101007315</v>
      </c>
      <c r="DL203">
        <v>37.24281345</v>
      </c>
      <c r="DM203">
        <v>0.816705295</v>
      </c>
      <c r="DN203">
        <v>1.622067417</v>
      </c>
      <c r="DO203">
        <v>0.25870168399999999</v>
      </c>
      <c r="DP203">
        <v>0.75740208899999995</v>
      </c>
      <c r="DQ203">
        <v>0.206953734</v>
      </c>
      <c r="DR203">
        <v>0.104652232</v>
      </c>
      <c r="DS203">
        <v>0.19044924399999999</v>
      </c>
      <c r="DT203">
        <v>9.8066073000000004E-2</v>
      </c>
      <c r="DU203">
        <v>0.14294495300000001</v>
      </c>
      <c r="DV203">
        <v>9.1821465000000005E-2</v>
      </c>
      <c r="DW203">
        <v>0.115120953</v>
      </c>
      <c r="DX203">
        <v>0.10298974599999999</v>
      </c>
      <c r="DY203">
        <v>0.44492475799999998</v>
      </c>
      <c r="DZ203">
        <v>1.294908569</v>
      </c>
      <c r="EA203">
        <v>0.34607064999999998</v>
      </c>
      <c r="EB203">
        <v>115.257577</v>
      </c>
      <c r="EC203">
        <v>38.456589999999998</v>
      </c>
      <c r="ED203">
        <v>0.46006900099999998</v>
      </c>
      <c r="EE203">
        <v>4831</v>
      </c>
      <c r="EF203">
        <v>3452.1999510000001</v>
      </c>
      <c r="EG203">
        <v>846.09997559999999</v>
      </c>
      <c r="EH203">
        <v>0.42559400200000003</v>
      </c>
      <c r="EI203">
        <v>-3.2999999519999998</v>
      </c>
      <c r="EJ203">
        <v>26.799999239999998</v>
      </c>
      <c r="EK203">
        <v>41.77999878</v>
      </c>
      <c r="EL203">
        <v>-21.36000061</v>
      </c>
      <c r="EM203">
        <v>35</v>
      </c>
      <c r="EN203">
        <v>28</v>
      </c>
      <c r="EO203">
        <v>966.68149000000005</v>
      </c>
      <c r="EP203" t="s">
        <v>159</v>
      </c>
      <c r="EQ203" t="s">
        <v>227</v>
      </c>
      <c r="ER203" t="s">
        <v>684</v>
      </c>
      <c r="ES203" t="s">
        <v>3241</v>
      </c>
      <c r="EW203" t="s">
        <v>3241</v>
      </c>
      <c r="EY203">
        <v>4.6100000000000003</v>
      </c>
      <c r="EZ203">
        <v>5.6</v>
      </c>
      <c r="FA203">
        <v>10.210000000000001</v>
      </c>
      <c r="FB203">
        <v>461.10680000000002</v>
      </c>
      <c r="FC203">
        <v>7.6181249559999999</v>
      </c>
    </row>
    <row r="204" spans="1:159">
      <c r="A204">
        <v>203</v>
      </c>
      <c r="B204" t="s">
        <v>792</v>
      </c>
      <c r="C204" t="s">
        <v>777</v>
      </c>
      <c r="D204" t="s">
        <v>680</v>
      </c>
      <c r="E204" t="s">
        <v>745</v>
      </c>
      <c r="F204" t="s">
        <v>155</v>
      </c>
      <c r="G204">
        <v>0.73812018999999995</v>
      </c>
      <c r="H204">
        <v>6.7904290000000006E-2</v>
      </c>
      <c r="I204">
        <v>1.5774487699999999</v>
      </c>
      <c r="J204">
        <v>0.76172755000000003</v>
      </c>
      <c r="K204">
        <v>0.42871501000000001</v>
      </c>
      <c r="L204">
        <v>3.5739158099999999</v>
      </c>
      <c r="M204">
        <v>5.0926741999999997E-2</v>
      </c>
      <c r="N204">
        <v>4.5353944E-2</v>
      </c>
      <c r="O204">
        <v>7.0075900000000002E-4</v>
      </c>
      <c r="P204">
        <v>1.9462528E-2</v>
      </c>
      <c r="Q204">
        <v>4.5951922999999999E-2</v>
      </c>
      <c r="R204">
        <v>0.27063820199999999</v>
      </c>
      <c r="S204">
        <v>7.3181199999999998E-4</v>
      </c>
      <c r="T204">
        <v>6.7049067000000004E-2</v>
      </c>
      <c r="U204">
        <v>4.2193299999999999E-4</v>
      </c>
      <c r="V204">
        <v>2.7867271429999998</v>
      </c>
      <c r="W204">
        <v>9.4387783000000003E-2</v>
      </c>
      <c r="X204">
        <v>0.91764473000000002</v>
      </c>
      <c r="Y204">
        <v>0.86352339700000003</v>
      </c>
      <c r="Z204">
        <v>4.8710511999999997E-2</v>
      </c>
      <c r="AA204">
        <v>2.8474462439999999</v>
      </c>
      <c r="AB204">
        <v>0.62958372200000001</v>
      </c>
      <c r="AC204">
        <v>2.0513007349999999</v>
      </c>
      <c r="AD204">
        <v>0.93738450900000003</v>
      </c>
      <c r="AE204">
        <v>51.923085159999999</v>
      </c>
      <c r="AF204" t="s">
        <v>792</v>
      </c>
      <c r="AG204" t="s">
        <v>156</v>
      </c>
      <c r="AH204" t="s">
        <v>793</v>
      </c>
      <c r="AI204" s="4" t="s">
        <v>3419</v>
      </c>
      <c r="AJ204">
        <v>13.052209270000001</v>
      </c>
      <c r="AK204">
        <v>0.48518785399999997</v>
      </c>
      <c r="AL204">
        <v>575.95691190000002</v>
      </c>
      <c r="AM204">
        <v>9274.7625889999999</v>
      </c>
      <c r="AN204">
        <v>2296.308931</v>
      </c>
      <c r="AO204">
        <v>20122.089899999999</v>
      </c>
      <c r="AP204">
        <v>3.0405315910000001</v>
      </c>
      <c r="AQ204">
        <v>766.43737710000005</v>
      </c>
      <c r="AR204">
        <v>39.783405809999998</v>
      </c>
      <c r="AS204">
        <v>29.379729430000001</v>
      </c>
      <c r="AT204">
        <v>309.27989280000003</v>
      </c>
      <c r="AU204">
        <v>22799.308300000001</v>
      </c>
      <c r="AV204">
        <v>7.9298899990000002</v>
      </c>
      <c r="AW204">
        <v>16.8184957</v>
      </c>
      <c r="AX204">
        <v>15.086643110000001</v>
      </c>
      <c r="AY204">
        <v>26.29745402</v>
      </c>
      <c r="AZ204">
        <v>4.6483378560000004</v>
      </c>
      <c r="BA204">
        <v>1.63949323</v>
      </c>
      <c r="BB204">
        <v>6.4270750259999998</v>
      </c>
      <c r="BC204">
        <v>16.616371099999999</v>
      </c>
      <c r="BD204">
        <v>34.758240739999998</v>
      </c>
      <c r="BE204">
        <v>7.7354007950000003</v>
      </c>
      <c r="BF204">
        <v>2.808847825</v>
      </c>
      <c r="BG204">
        <v>1.623232759</v>
      </c>
      <c r="BH204">
        <v>0.34918263100000002</v>
      </c>
      <c r="BI204">
        <v>8.8625266999999994E-2</v>
      </c>
      <c r="BJ204">
        <v>4.9401850530000004</v>
      </c>
      <c r="BK204">
        <v>0.45287174699999999</v>
      </c>
      <c r="BL204">
        <v>1.9593267489999999</v>
      </c>
      <c r="BM204">
        <v>69.591078580000001</v>
      </c>
      <c r="BN204">
        <v>22.98360667</v>
      </c>
      <c r="BO204">
        <v>46.091819829999999</v>
      </c>
      <c r="BP204">
        <v>5.1849167009999997</v>
      </c>
      <c r="BQ204">
        <v>18.833543219999999</v>
      </c>
      <c r="BR204">
        <v>3.341912051</v>
      </c>
      <c r="BS204">
        <v>0.54512136700000002</v>
      </c>
      <c r="BT204">
        <v>2.8710052789999998</v>
      </c>
      <c r="BU204">
        <v>0.34708096500000002</v>
      </c>
      <c r="BV204">
        <v>1.7120837630000001</v>
      </c>
      <c r="BW204">
        <v>0.30444360300000001</v>
      </c>
      <c r="BX204">
        <v>0.778270342</v>
      </c>
      <c r="BY204">
        <v>0.62936668399999995</v>
      </c>
      <c r="BZ204">
        <v>7.2443175999999998E-2</v>
      </c>
      <c r="CA204">
        <v>9.3608857109999999</v>
      </c>
      <c r="CB204">
        <v>6.7046589089999999</v>
      </c>
      <c r="CC204">
        <v>214.291</v>
      </c>
      <c r="CD204">
        <v>8.289389581</v>
      </c>
      <c r="CE204">
        <v>106.15</v>
      </c>
      <c r="CF204">
        <v>8.49</v>
      </c>
      <c r="CG204">
        <v>137.4</v>
      </c>
      <c r="CH204" t="s">
        <v>794</v>
      </c>
      <c r="CI204">
        <v>0.339843962</v>
      </c>
      <c r="CJ204">
        <v>2.3256122000000001E-2</v>
      </c>
      <c r="CK204">
        <v>1196.3833890000001</v>
      </c>
      <c r="CL204">
        <v>5175.7510419999999</v>
      </c>
      <c r="CM204">
        <v>14088.075080000001</v>
      </c>
      <c r="CN204">
        <v>2730.2068220000001</v>
      </c>
      <c r="CO204">
        <v>5.4779016E-2</v>
      </c>
      <c r="CP204">
        <v>7.4818174380000002</v>
      </c>
      <c r="CQ204">
        <v>1.0212502489999999</v>
      </c>
      <c r="CR204">
        <v>1.4447299760000001</v>
      </c>
      <c r="CS204">
        <v>23.916744510000001</v>
      </c>
      <c r="CT204">
        <v>233.565066</v>
      </c>
      <c r="CU204">
        <v>0.24522161100000001</v>
      </c>
      <c r="CV204">
        <v>1.0239670240000001</v>
      </c>
      <c r="CW204">
        <v>8.7648137310000003</v>
      </c>
      <c r="CX204">
        <v>13.82739203</v>
      </c>
      <c r="CY204">
        <v>6.2281284999999999E-2</v>
      </c>
      <c r="CZ204">
        <v>3.2007925E-2</v>
      </c>
      <c r="DA204">
        <v>0.21340202799999999</v>
      </c>
      <c r="DB204">
        <v>1.665497574</v>
      </c>
      <c r="DC204">
        <v>14.486278349999999</v>
      </c>
      <c r="DD204">
        <v>0.119226228</v>
      </c>
      <c r="DE204">
        <v>0.30320648300000003</v>
      </c>
      <c r="DF204">
        <v>0.36135640600000002</v>
      </c>
      <c r="DG204">
        <v>0.25112601499999998</v>
      </c>
      <c r="DH204">
        <v>2.8839534999999999E-2</v>
      </c>
      <c r="DI204">
        <v>1.018975975</v>
      </c>
      <c r="DJ204">
        <v>3.2775467000000003E-2</v>
      </c>
      <c r="DK204">
        <v>3.4099932999999999E-2</v>
      </c>
      <c r="DL204">
        <v>36.011343349999997</v>
      </c>
      <c r="DM204">
        <v>0.22810683900000001</v>
      </c>
      <c r="DN204">
        <v>0.44719758900000001</v>
      </c>
      <c r="DO204">
        <v>5.0965608000000003E-2</v>
      </c>
      <c r="DP204">
        <v>0.19306722400000001</v>
      </c>
      <c r="DQ204">
        <v>3.5536796000000002E-2</v>
      </c>
      <c r="DR204">
        <v>1.5473366000000001E-2</v>
      </c>
      <c r="DS204">
        <v>3.7051628000000003E-2</v>
      </c>
      <c r="DT204">
        <v>4.5880390000000004E-3</v>
      </c>
      <c r="DU204">
        <v>2.4327439999999999E-2</v>
      </c>
      <c r="DV204">
        <v>4.2316080000000004E-3</v>
      </c>
      <c r="DW204">
        <v>1.3417811E-2</v>
      </c>
      <c r="DX204">
        <v>9.7633790000000008E-3</v>
      </c>
      <c r="DY204">
        <v>3.8582661999999997E-2</v>
      </c>
      <c r="DZ204">
        <v>0.46740784499999999</v>
      </c>
      <c r="EA204">
        <v>7.4503229000000004E-2</v>
      </c>
      <c r="EB204">
        <v>115.257577</v>
      </c>
      <c r="EC204">
        <v>38.456589999999998</v>
      </c>
      <c r="ED204">
        <v>0.46006900099999998</v>
      </c>
      <c r="EE204">
        <v>4831</v>
      </c>
      <c r="EF204">
        <v>3452.1999510000001</v>
      </c>
      <c r="EG204">
        <v>846.09997559999999</v>
      </c>
      <c r="EH204">
        <v>0.42559400200000003</v>
      </c>
      <c r="EI204">
        <v>-3.2999999519999998</v>
      </c>
      <c r="EJ204">
        <v>26.799999239999998</v>
      </c>
      <c r="EK204">
        <v>41.77999878</v>
      </c>
      <c r="EL204">
        <v>-21.36000061</v>
      </c>
      <c r="EM204">
        <v>35</v>
      </c>
      <c r="EN204">
        <v>28</v>
      </c>
      <c r="EO204">
        <v>966.68149000000005</v>
      </c>
      <c r="EP204" t="s">
        <v>159</v>
      </c>
      <c r="EQ204" t="s">
        <v>227</v>
      </c>
      <c r="ER204" t="s">
        <v>684</v>
      </c>
      <c r="ES204" t="s">
        <v>3241</v>
      </c>
      <c r="EW204" t="s">
        <v>3241</v>
      </c>
      <c r="EY204">
        <v>3.99</v>
      </c>
      <c r="EZ204">
        <v>2.1800000000000002</v>
      </c>
      <c r="FA204">
        <v>6.17</v>
      </c>
      <c r="FB204">
        <v>260.029</v>
      </c>
      <c r="FC204">
        <v>9.0265737240000004</v>
      </c>
    </row>
    <row r="205" spans="1:159">
      <c r="A205">
        <v>204</v>
      </c>
      <c r="B205" t="s">
        <v>795</v>
      </c>
      <c r="C205" t="s">
        <v>777</v>
      </c>
      <c r="D205" t="s">
        <v>680</v>
      </c>
      <c r="E205" t="s">
        <v>745</v>
      </c>
      <c r="F205" t="s">
        <v>155</v>
      </c>
      <c r="G205">
        <v>1.02507024</v>
      </c>
      <c r="H205">
        <v>0.28948370000000001</v>
      </c>
      <c r="I205">
        <v>2.2418639200000001</v>
      </c>
      <c r="J205">
        <v>0.81354097000000003</v>
      </c>
      <c r="K205">
        <v>0.32595315000000002</v>
      </c>
      <c r="L205">
        <v>4.6959119899999999</v>
      </c>
      <c r="M205">
        <v>2.6574736000000002E-2</v>
      </c>
      <c r="N205">
        <v>1.558556E-2</v>
      </c>
      <c r="O205">
        <v>5.3948600000000005E-4</v>
      </c>
      <c r="P205">
        <v>1.9391080000000002E-2</v>
      </c>
      <c r="Q205">
        <v>0.109438385</v>
      </c>
      <c r="R205">
        <v>0.24308226899999999</v>
      </c>
      <c r="S205">
        <v>6.6229600000000004E-4</v>
      </c>
      <c r="T205">
        <v>5.2434333999999999E-2</v>
      </c>
      <c r="U205">
        <v>2.94238E-4</v>
      </c>
      <c r="V205">
        <v>1.4736345529999999</v>
      </c>
      <c r="W205">
        <v>8.8962301999999993E-2</v>
      </c>
      <c r="X205">
        <v>0.68463931099999997</v>
      </c>
      <c r="Y205">
        <v>1.1785345229999999</v>
      </c>
      <c r="Z205">
        <v>2.8203466999999999E-2</v>
      </c>
      <c r="AA205">
        <v>1.456544184</v>
      </c>
      <c r="AB205">
        <v>0.34505634200000002</v>
      </c>
      <c r="AC205">
        <v>1.788924478</v>
      </c>
      <c r="AD205">
        <v>0.71141765000000001</v>
      </c>
      <c r="AE205">
        <v>59.185448010000002</v>
      </c>
      <c r="AF205" t="s">
        <v>795</v>
      </c>
      <c r="AG205" t="s">
        <v>156</v>
      </c>
      <c r="AH205" t="s">
        <v>796</v>
      </c>
      <c r="AI205" s="4" t="s">
        <v>3419</v>
      </c>
      <c r="AJ205">
        <v>12.9078138</v>
      </c>
      <c r="AK205">
        <v>0.39610134499999999</v>
      </c>
      <c r="AL205">
        <v>429.5842538</v>
      </c>
      <c r="AM205">
        <v>8259.6881639999992</v>
      </c>
      <c r="AN205">
        <v>2298.4923869999998</v>
      </c>
      <c r="AO205">
        <v>17684.74901</v>
      </c>
      <c r="AP205">
        <v>2.8073718900000002</v>
      </c>
      <c r="AQ205">
        <v>667.70731109999997</v>
      </c>
      <c r="AR205">
        <v>33.270683210000001</v>
      </c>
      <c r="AS205">
        <v>25.243906330000002</v>
      </c>
      <c r="AT205">
        <v>304.59376850000001</v>
      </c>
      <c r="AU205">
        <v>19817.799640000001</v>
      </c>
      <c r="AV205">
        <v>7.036934606</v>
      </c>
      <c r="AW205">
        <v>15.744105299999999</v>
      </c>
      <c r="AX205">
        <v>14.475633</v>
      </c>
      <c r="AY205">
        <v>25.81760401</v>
      </c>
      <c r="AZ205">
        <v>4.212891387</v>
      </c>
      <c r="BA205">
        <v>1.4859119919999999</v>
      </c>
      <c r="BB205">
        <v>6.1410784669999998</v>
      </c>
      <c r="BC205">
        <v>16.04502557</v>
      </c>
      <c r="BD205">
        <v>32.336325299999999</v>
      </c>
      <c r="BE205">
        <v>7.4258152720000004</v>
      </c>
      <c r="BF205">
        <v>1.8512469250000001</v>
      </c>
      <c r="BG205">
        <v>1.253713053</v>
      </c>
      <c r="BH205">
        <v>0.293579439</v>
      </c>
      <c r="BI205">
        <v>9.1206482000000005E-2</v>
      </c>
      <c r="BJ205">
        <v>4.6172616959999999</v>
      </c>
      <c r="BK205">
        <v>0.43623988000000002</v>
      </c>
      <c r="BL205">
        <v>1.987404782</v>
      </c>
      <c r="BM205">
        <v>71.383403909999998</v>
      </c>
      <c r="BN205">
        <v>18.81523254</v>
      </c>
      <c r="BO205">
        <v>37.552078330000001</v>
      </c>
      <c r="BP205">
        <v>4.4169985550000002</v>
      </c>
      <c r="BQ205">
        <v>16.684872129999999</v>
      </c>
      <c r="BR205">
        <v>3.0787727180000002</v>
      </c>
      <c r="BS205">
        <v>0.50532073399999999</v>
      </c>
      <c r="BT205">
        <v>2.6756134249999999</v>
      </c>
      <c r="BU205">
        <v>0.33025144200000001</v>
      </c>
      <c r="BV205">
        <v>1.635461974</v>
      </c>
      <c r="BW205">
        <v>0.28865590400000002</v>
      </c>
      <c r="BX205">
        <v>0.73762752799999998</v>
      </c>
      <c r="BY205">
        <v>0.59157813699999995</v>
      </c>
      <c r="BZ205">
        <v>4.5950461999999997E-2</v>
      </c>
      <c r="CA205">
        <v>10.02940167</v>
      </c>
      <c r="CB205">
        <v>5.4433888980000003</v>
      </c>
      <c r="CC205">
        <v>121.968</v>
      </c>
      <c r="CD205">
        <v>13.97261368</v>
      </c>
      <c r="CE205">
        <v>116.45</v>
      </c>
      <c r="CF205">
        <v>8.44</v>
      </c>
      <c r="CG205">
        <v>153.6</v>
      </c>
      <c r="CH205" t="s">
        <v>797</v>
      </c>
      <c r="CI205">
        <v>0.71370144300000005</v>
      </c>
      <c r="CJ205">
        <v>2.7076111999999999E-2</v>
      </c>
      <c r="CK205">
        <v>1452.719885</v>
      </c>
      <c r="CL205">
        <v>5082.3333579999999</v>
      </c>
      <c r="CM205">
        <v>10839.662270000001</v>
      </c>
      <c r="CN205">
        <v>2745.381097</v>
      </c>
      <c r="CO205">
        <v>6.0781264000000002E-2</v>
      </c>
      <c r="CP205">
        <v>8.6935028429999992</v>
      </c>
      <c r="CQ205">
        <v>1.5229708930000001</v>
      </c>
      <c r="CR205">
        <v>5.0794391509999999</v>
      </c>
      <c r="CS205">
        <v>18.637190789999998</v>
      </c>
      <c r="CT205">
        <v>364.59937300000001</v>
      </c>
      <c r="CU205">
        <v>0.80287716200000003</v>
      </c>
      <c r="CV205">
        <v>4.3331239699999999</v>
      </c>
      <c r="CW205">
        <v>6.8244946779999998</v>
      </c>
      <c r="CX205">
        <v>13.53906203</v>
      </c>
      <c r="CY205">
        <v>8.4924999000000001E-2</v>
      </c>
      <c r="CZ205">
        <v>4.3264604999999998E-2</v>
      </c>
      <c r="DA205">
        <v>0.234925206</v>
      </c>
      <c r="DB205">
        <v>1.4100846659999999</v>
      </c>
      <c r="DC205">
        <v>14.06951295</v>
      </c>
      <c r="DD205">
        <v>0.16701487500000001</v>
      </c>
      <c r="DE205">
        <v>0.211773667</v>
      </c>
      <c r="DF205">
        <v>0.17026750600000001</v>
      </c>
      <c r="DG205">
        <v>0.20469764800000001</v>
      </c>
      <c r="DH205">
        <v>3.9337086E-2</v>
      </c>
      <c r="DI205">
        <v>0.95450221099999999</v>
      </c>
      <c r="DJ205">
        <v>3.9661268E-2</v>
      </c>
      <c r="DK205">
        <v>5.7339036000000003E-2</v>
      </c>
      <c r="DL205">
        <v>27.72001221</v>
      </c>
      <c r="DM205">
        <v>0.348888113</v>
      </c>
      <c r="DN205">
        <v>0.70150235900000002</v>
      </c>
      <c r="DO205">
        <v>7.9647701000000001E-2</v>
      </c>
      <c r="DP205">
        <v>0.30224906200000001</v>
      </c>
      <c r="DQ205">
        <v>5.0840651000000001E-2</v>
      </c>
      <c r="DR205">
        <v>1.4441837000000001E-2</v>
      </c>
      <c r="DS205">
        <v>5.2941942999999998E-2</v>
      </c>
      <c r="DT205">
        <v>5.1368179999999996E-3</v>
      </c>
      <c r="DU205">
        <v>3.3532254999999997E-2</v>
      </c>
      <c r="DV205">
        <v>5.8716319999999999E-3</v>
      </c>
      <c r="DW205">
        <v>1.7391897999999999E-2</v>
      </c>
      <c r="DX205">
        <v>1.2235431999999999E-2</v>
      </c>
      <c r="DY205">
        <v>1.5513604E-2</v>
      </c>
      <c r="DZ205">
        <v>1.05303305</v>
      </c>
      <c r="EA205">
        <v>0.11055604300000001</v>
      </c>
      <c r="EB205">
        <v>115.257577</v>
      </c>
      <c r="EC205">
        <v>38.456589999999998</v>
      </c>
      <c r="ED205">
        <v>0.46006900099999998</v>
      </c>
      <c r="EE205">
        <v>4831</v>
      </c>
      <c r="EF205">
        <v>3452.1999510000001</v>
      </c>
      <c r="EG205">
        <v>846.09997559999999</v>
      </c>
      <c r="EH205">
        <v>0.42559400200000003</v>
      </c>
      <c r="EI205">
        <v>-3.2999999519999998</v>
      </c>
      <c r="EJ205">
        <v>26.799999239999998</v>
      </c>
      <c r="EK205">
        <v>41.77999878</v>
      </c>
      <c r="EL205">
        <v>-21.36000061</v>
      </c>
      <c r="EM205">
        <v>35</v>
      </c>
      <c r="EN205">
        <v>28</v>
      </c>
      <c r="EO205">
        <v>966.68149000000005</v>
      </c>
      <c r="EP205" t="s">
        <v>159</v>
      </c>
      <c r="EQ205" t="s">
        <v>227</v>
      </c>
      <c r="ER205" t="s">
        <v>684</v>
      </c>
      <c r="ES205" t="s">
        <v>3241</v>
      </c>
      <c r="EW205" t="s">
        <v>3241</v>
      </c>
      <c r="EY205">
        <v>3.41</v>
      </c>
      <c r="EZ205">
        <v>2.96</v>
      </c>
      <c r="FA205">
        <v>6.37</v>
      </c>
      <c r="FB205">
        <v>409.43979999999999</v>
      </c>
      <c r="FC205">
        <v>5.9617160739999999</v>
      </c>
    </row>
    <row r="206" spans="1:159">
      <c r="A206">
        <v>205</v>
      </c>
      <c r="B206" t="s">
        <v>798</v>
      </c>
      <c r="C206" t="s">
        <v>777</v>
      </c>
      <c r="D206" t="s">
        <v>680</v>
      </c>
      <c r="E206" t="s">
        <v>745</v>
      </c>
      <c r="F206" t="s">
        <v>155</v>
      </c>
      <c r="G206">
        <v>0.84343312999999998</v>
      </c>
      <c r="H206">
        <v>0.16947683999999999</v>
      </c>
      <c r="I206">
        <v>1.5220940300000001</v>
      </c>
      <c r="J206">
        <v>0.58744308000000001</v>
      </c>
      <c r="K206">
        <v>0.27005181</v>
      </c>
      <c r="L206">
        <v>3.3924988900000002</v>
      </c>
      <c r="M206">
        <v>6.4479816999999995E-2</v>
      </c>
      <c r="N206">
        <v>0.107830751</v>
      </c>
      <c r="O206">
        <v>1.106573E-3</v>
      </c>
      <c r="P206">
        <v>2.1581743E-2</v>
      </c>
      <c r="Q206">
        <v>0.232936383</v>
      </c>
      <c r="R206">
        <v>0.451504499</v>
      </c>
      <c r="S206">
        <v>1.29637E-3</v>
      </c>
      <c r="T206">
        <v>8.1858295999999997E-2</v>
      </c>
      <c r="U206">
        <v>6.2199900000000003E-4</v>
      </c>
      <c r="V206">
        <v>2.7001800490000001</v>
      </c>
      <c r="W206">
        <v>8.6405871999999995E-2</v>
      </c>
      <c r="X206">
        <v>1.2386146600000001</v>
      </c>
      <c r="Y206">
        <v>1.070834649</v>
      </c>
      <c r="Z206">
        <v>7.9724537999999998E-2</v>
      </c>
      <c r="AA206">
        <v>0.95964424299999995</v>
      </c>
      <c r="AB206">
        <v>0.61393816400000001</v>
      </c>
      <c r="AC206">
        <v>1.811766054</v>
      </c>
      <c r="AD206">
        <v>1.134095748</v>
      </c>
      <c r="AE206">
        <v>57.973408839999998</v>
      </c>
      <c r="AF206" t="s">
        <v>798</v>
      </c>
      <c r="AG206" t="s">
        <v>156</v>
      </c>
      <c r="AH206" t="s">
        <v>799</v>
      </c>
      <c r="AI206" s="4" t="s">
        <v>3419</v>
      </c>
      <c r="AJ206">
        <v>12.411502349999999</v>
      </c>
      <c r="AK206">
        <v>0.42315101799999999</v>
      </c>
      <c r="AL206">
        <v>552.10246800000004</v>
      </c>
      <c r="AM206">
        <v>8173.734117</v>
      </c>
      <c r="AN206">
        <v>2216.3906969999998</v>
      </c>
      <c r="AO206">
        <v>18217.74872</v>
      </c>
      <c r="AP206">
        <v>2.8646492760000002</v>
      </c>
      <c r="AQ206">
        <v>702.24839059999999</v>
      </c>
      <c r="AR206">
        <v>33.651212620000003</v>
      </c>
      <c r="AS206">
        <v>25.692309730000002</v>
      </c>
      <c r="AT206">
        <v>299.09707969999999</v>
      </c>
      <c r="AU206">
        <v>19926.30285</v>
      </c>
      <c r="AV206">
        <v>6.96409156</v>
      </c>
      <c r="AW206">
        <v>15.79567312</v>
      </c>
      <c r="AX206">
        <v>14.265757369999999</v>
      </c>
      <c r="AY206">
        <v>27.45881893</v>
      </c>
      <c r="AZ206">
        <v>4.2458622569999998</v>
      </c>
      <c r="BA206">
        <v>1.4971194759999999</v>
      </c>
      <c r="BB206">
        <v>6.0335067960000002</v>
      </c>
      <c r="BC206">
        <v>15.670668490000001</v>
      </c>
      <c r="BD206">
        <v>33.118128499999997</v>
      </c>
      <c r="BE206">
        <v>7.6359558630000004</v>
      </c>
      <c r="BF206">
        <v>2.3283120660000001</v>
      </c>
      <c r="BG206">
        <v>1.3918375249999999</v>
      </c>
      <c r="BH206">
        <v>0.28458764600000003</v>
      </c>
      <c r="BI206">
        <v>8.5947187999999994E-2</v>
      </c>
      <c r="BJ206">
        <v>4.5872729320000003</v>
      </c>
      <c r="BK206">
        <v>0.44413079599999999</v>
      </c>
      <c r="BL206">
        <v>1.9240096959999999</v>
      </c>
      <c r="BM206">
        <v>68.419345910000004</v>
      </c>
      <c r="BN206">
        <v>20.910408740000001</v>
      </c>
      <c r="BO206">
        <v>41.274431290000003</v>
      </c>
      <c r="BP206">
        <v>4.7331066489999998</v>
      </c>
      <c r="BQ206">
        <v>17.427770379999998</v>
      </c>
      <c r="BR206">
        <v>3.0662210110000001</v>
      </c>
      <c r="BS206">
        <v>0.51591549199999998</v>
      </c>
      <c r="BT206">
        <v>2.7155274720000002</v>
      </c>
      <c r="BU206">
        <v>0.33640465600000002</v>
      </c>
      <c r="BV206">
        <v>1.6835856549999999</v>
      </c>
      <c r="BW206">
        <v>0.29493996500000003</v>
      </c>
      <c r="BX206">
        <v>0.77382608399999997</v>
      </c>
      <c r="BY206">
        <v>0.62306898799999999</v>
      </c>
      <c r="BZ206">
        <v>5.3193689000000002E-2</v>
      </c>
      <c r="CA206">
        <v>9.1730165439999993</v>
      </c>
      <c r="CB206">
        <v>7.9481364049999996</v>
      </c>
      <c r="CC206">
        <v>72.841999999999999</v>
      </c>
      <c r="CD206">
        <v>12.391078419999999</v>
      </c>
      <c r="CE206">
        <v>195.75</v>
      </c>
      <c r="CF206">
        <v>8.59</v>
      </c>
      <c r="CG206">
        <v>150.6</v>
      </c>
      <c r="CH206" t="s">
        <v>800</v>
      </c>
      <c r="CI206">
        <v>0.53377125000000003</v>
      </c>
      <c r="CJ206">
        <v>2.3335384000000001E-2</v>
      </c>
      <c r="CK206">
        <v>1559.221955</v>
      </c>
      <c r="CL206">
        <v>5912.6363700000002</v>
      </c>
      <c r="CM206">
        <v>18336.34376</v>
      </c>
      <c r="CN206">
        <v>3685.215784</v>
      </c>
      <c r="CO206">
        <v>8.6596454000000003E-2</v>
      </c>
      <c r="CP206">
        <v>13.64112181</v>
      </c>
      <c r="CQ206">
        <v>2.3593325740000002</v>
      </c>
      <c r="CR206">
        <v>1.892792601</v>
      </c>
      <c r="CS206">
        <v>22.428762200000001</v>
      </c>
      <c r="CT206">
        <v>474.6254864</v>
      </c>
      <c r="CU206">
        <v>0.393519065</v>
      </c>
      <c r="CV206">
        <v>1.2112505739999999</v>
      </c>
      <c r="CW206">
        <v>12.24021915</v>
      </c>
      <c r="CX206">
        <v>15.98196944</v>
      </c>
      <c r="CY206">
        <v>0.12647639999999999</v>
      </c>
      <c r="CZ206">
        <v>5.4872406999999998E-2</v>
      </c>
      <c r="DA206">
        <v>0.28314914200000002</v>
      </c>
      <c r="DB206">
        <v>1.532843435</v>
      </c>
      <c r="DC206">
        <v>19.30646583</v>
      </c>
      <c r="DD206">
        <v>0.25585981299999999</v>
      </c>
      <c r="DE206">
        <v>0.34307121299999999</v>
      </c>
      <c r="DF206">
        <v>0.14819463199999999</v>
      </c>
      <c r="DG206">
        <v>0.38974299800000001</v>
      </c>
      <c r="DH206">
        <v>5.5607292000000003E-2</v>
      </c>
      <c r="DI206">
        <v>0.94507289800000005</v>
      </c>
      <c r="DJ206">
        <v>3.8117443000000001E-2</v>
      </c>
      <c r="DK206">
        <v>6.2486543999999998E-2</v>
      </c>
      <c r="DL206">
        <v>49.10170102</v>
      </c>
      <c r="DM206">
        <v>0.58157941300000005</v>
      </c>
      <c r="DN206">
        <v>1.2241054659999999</v>
      </c>
      <c r="DO206">
        <v>0.13585913999999999</v>
      </c>
      <c r="DP206">
        <v>0.51089427899999995</v>
      </c>
      <c r="DQ206">
        <v>9.3175858E-2</v>
      </c>
      <c r="DR206">
        <v>2.6121440999999999E-2</v>
      </c>
      <c r="DS206">
        <v>8.3651832999999995E-2</v>
      </c>
      <c r="DT206">
        <v>1.0986678999999999E-2</v>
      </c>
      <c r="DU206">
        <v>5.2766346999999998E-2</v>
      </c>
      <c r="DV206">
        <v>9.1001699999999994E-3</v>
      </c>
      <c r="DW206">
        <v>2.4766528999999999E-2</v>
      </c>
      <c r="DX206">
        <v>1.9142577000000001E-2</v>
      </c>
      <c r="DY206">
        <v>1.388556E-2</v>
      </c>
      <c r="DZ206">
        <v>0.572640857</v>
      </c>
      <c r="EA206">
        <v>0.20820818199999999</v>
      </c>
      <c r="EB206">
        <v>115.257577</v>
      </c>
      <c r="EC206">
        <v>38.456589999999998</v>
      </c>
      <c r="ED206">
        <v>0.46006900099999998</v>
      </c>
      <c r="EE206">
        <v>4831</v>
      </c>
      <c r="EF206">
        <v>3452.1999510000001</v>
      </c>
      <c r="EG206">
        <v>846.09997559999999</v>
      </c>
      <c r="EH206">
        <v>0.42559400200000003</v>
      </c>
      <c r="EI206">
        <v>-3.2999999519999998</v>
      </c>
      <c r="EJ206">
        <v>26.799999239999998</v>
      </c>
      <c r="EK206">
        <v>41.77999878</v>
      </c>
      <c r="EL206">
        <v>-21.36000061</v>
      </c>
      <c r="EM206">
        <v>35</v>
      </c>
      <c r="EN206">
        <v>28</v>
      </c>
      <c r="EO206">
        <v>966.68149000000005</v>
      </c>
      <c r="EP206" t="s">
        <v>159</v>
      </c>
      <c r="EQ206" t="s">
        <v>227</v>
      </c>
      <c r="ER206" t="s">
        <v>684</v>
      </c>
      <c r="ES206" t="s">
        <v>3241</v>
      </c>
      <c r="EW206" t="s">
        <v>3241</v>
      </c>
      <c r="EY206">
        <v>4.63</v>
      </c>
      <c r="EZ206">
        <v>3.18</v>
      </c>
      <c r="FA206">
        <v>7.81</v>
      </c>
      <c r="FB206">
        <v>354.21539999999999</v>
      </c>
      <c r="FC206">
        <v>7.1664476920000002</v>
      </c>
    </row>
    <row r="207" spans="1:159">
      <c r="A207">
        <v>206</v>
      </c>
      <c r="B207" t="s">
        <v>801</v>
      </c>
      <c r="C207" t="s">
        <v>777</v>
      </c>
      <c r="D207" t="s">
        <v>680</v>
      </c>
      <c r="E207" t="s">
        <v>745</v>
      </c>
      <c r="F207" t="s">
        <v>155</v>
      </c>
      <c r="G207">
        <v>1.06950755</v>
      </c>
      <c r="H207">
        <v>0.23923853</v>
      </c>
      <c r="I207">
        <v>1.9764882100000001</v>
      </c>
      <c r="J207">
        <v>0.74100851999999995</v>
      </c>
      <c r="K207">
        <v>0.44247415000000001</v>
      </c>
      <c r="L207">
        <v>4.4687169500000001</v>
      </c>
      <c r="M207">
        <v>6.3315620000000003E-2</v>
      </c>
      <c r="N207">
        <v>4.6254564999999997E-2</v>
      </c>
      <c r="O207">
        <v>6.7177299999999997E-4</v>
      </c>
      <c r="P207">
        <v>2.2569471000000001E-2</v>
      </c>
      <c r="Q207">
        <v>0.35578313299999997</v>
      </c>
      <c r="R207">
        <v>0.35653304899999999</v>
      </c>
      <c r="S207">
        <v>1.466925E-3</v>
      </c>
      <c r="T207">
        <v>9.0112862000000002E-2</v>
      </c>
      <c r="U207">
        <v>4.6040000000000002E-4</v>
      </c>
      <c r="V207">
        <v>3.1861728999999999</v>
      </c>
      <c r="W207">
        <v>0.100138502</v>
      </c>
      <c r="X207">
        <v>1.4447675769999999</v>
      </c>
      <c r="Y207">
        <v>1.445931903</v>
      </c>
      <c r="Z207">
        <v>3.8799379000000002E-2</v>
      </c>
      <c r="AA207">
        <v>2.3069029360000002</v>
      </c>
      <c r="AB207">
        <v>0.73343352399999995</v>
      </c>
      <c r="AC207">
        <v>1.659733516</v>
      </c>
      <c r="AD207">
        <v>0.72222142</v>
      </c>
      <c r="AE207">
        <v>65.485790969999996</v>
      </c>
      <c r="AF207" t="s">
        <v>801</v>
      </c>
      <c r="AG207" t="s">
        <v>156</v>
      </c>
      <c r="AH207" t="s">
        <v>802</v>
      </c>
      <c r="AI207" s="4" t="s">
        <v>3419</v>
      </c>
      <c r="AJ207">
        <v>11.86611843</v>
      </c>
      <c r="AK207">
        <v>0.45644345400000003</v>
      </c>
      <c r="AL207">
        <v>719.20060690000003</v>
      </c>
      <c r="AM207">
        <v>8222.5006819999999</v>
      </c>
      <c r="AN207">
        <v>2286.290814</v>
      </c>
      <c r="AO207">
        <v>17657.416010000001</v>
      </c>
      <c r="AP207">
        <v>2.787394838</v>
      </c>
      <c r="AQ207">
        <v>691.32123100000001</v>
      </c>
      <c r="AR207">
        <v>32.544485610000002</v>
      </c>
      <c r="AS207">
        <v>24.398600810000001</v>
      </c>
      <c r="AT207">
        <v>296.40869839999999</v>
      </c>
      <c r="AU207">
        <v>19122.285950000001</v>
      </c>
      <c r="AV207">
        <v>7.1931925720000001</v>
      </c>
      <c r="AW207">
        <v>15.423454680000001</v>
      </c>
      <c r="AX207">
        <v>14.91973507</v>
      </c>
      <c r="AY207">
        <v>27.705433039999999</v>
      </c>
      <c r="AZ207">
        <v>4.1184170179999997</v>
      </c>
      <c r="BA207">
        <v>1.3988230349999999</v>
      </c>
      <c r="BB207">
        <v>6.1210261700000004</v>
      </c>
      <c r="BC207">
        <v>15.686237520000001</v>
      </c>
      <c r="BD207">
        <v>32.319968590000002</v>
      </c>
      <c r="BE207">
        <v>7.3451272190000001</v>
      </c>
      <c r="BF207">
        <v>3.0505969610000001</v>
      </c>
      <c r="BG207">
        <v>1.8194602339999999</v>
      </c>
      <c r="BH207">
        <v>0.32583077500000002</v>
      </c>
      <c r="BI207">
        <v>9.3175883000000001E-2</v>
      </c>
      <c r="BJ207">
        <v>6.9349265410000003</v>
      </c>
      <c r="BK207">
        <v>0.49311897700000001</v>
      </c>
      <c r="BL207">
        <v>1.9887897889999999</v>
      </c>
      <c r="BM207">
        <v>72.077571140000003</v>
      </c>
      <c r="BN207">
        <v>18.33759972</v>
      </c>
      <c r="BO207">
        <v>37.991334999999999</v>
      </c>
      <c r="BP207">
        <v>4.2644573660000002</v>
      </c>
      <c r="BQ207">
        <v>15.800618910000001</v>
      </c>
      <c r="BR207">
        <v>2.8902374989999999</v>
      </c>
      <c r="BS207">
        <v>0.51069811399999998</v>
      </c>
      <c r="BT207">
        <v>2.5760746210000001</v>
      </c>
      <c r="BU207">
        <v>0.32543902200000002</v>
      </c>
      <c r="BV207">
        <v>1.6129310539999999</v>
      </c>
      <c r="BW207">
        <v>0.29023310299999999</v>
      </c>
      <c r="BX207">
        <v>0.766795738</v>
      </c>
      <c r="BY207">
        <v>0.62102855800000001</v>
      </c>
      <c r="BZ207">
        <v>9.1079472999999994E-2</v>
      </c>
      <c r="CA207">
        <v>9.7093257560000001</v>
      </c>
      <c r="CB207">
        <v>5.4344805740000002</v>
      </c>
      <c r="CC207">
        <v>264.26400000000001</v>
      </c>
      <c r="CD207">
        <v>11.77409699</v>
      </c>
      <c r="CE207">
        <v>158.55000000000001</v>
      </c>
      <c r="CF207">
        <v>8.2200000000000006</v>
      </c>
      <c r="CG207">
        <v>164.4</v>
      </c>
      <c r="CH207" t="s">
        <v>803</v>
      </c>
      <c r="CI207">
        <v>0.58791798100000003</v>
      </c>
      <c r="CJ207">
        <v>4.3044394999999999E-2</v>
      </c>
      <c r="CK207">
        <v>2244.5992510000001</v>
      </c>
      <c r="CL207">
        <v>6668.1811429999998</v>
      </c>
      <c r="CM207">
        <v>16416.71848</v>
      </c>
      <c r="CN207">
        <v>4001.456909</v>
      </c>
      <c r="CO207">
        <v>0.111647408</v>
      </c>
      <c r="CP207">
        <v>19.73995704</v>
      </c>
      <c r="CQ207">
        <v>2.5232632769999999</v>
      </c>
      <c r="CR207">
        <v>2.3923776619999999</v>
      </c>
      <c r="CS207">
        <v>26.174557289999999</v>
      </c>
      <c r="CT207">
        <v>638.05524530000002</v>
      </c>
      <c r="CU207">
        <v>0.39637412100000002</v>
      </c>
      <c r="CV207">
        <v>1.27746026</v>
      </c>
      <c r="CW207">
        <v>9.3299379120000001</v>
      </c>
      <c r="CX207">
        <v>15.22262591</v>
      </c>
      <c r="CY207">
        <v>0.147272869</v>
      </c>
      <c r="CZ207">
        <v>6.4347407999999995E-2</v>
      </c>
      <c r="DA207">
        <v>0.34390325399999999</v>
      </c>
      <c r="DB207">
        <v>2.1074708129999999</v>
      </c>
      <c r="DC207">
        <v>18.672536430000001</v>
      </c>
      <c r="DD207">
        <v>0.28972056699999998</v>
      </c>
      <c r="DE207">
        <v>0.39288487900000002</v>
      </c>
      <c r="DF207">
        <v>0.14094204499999999</v>
      </c>
      <c r="DG207">
        <v>0.24846400499999999</v>
      </c>
      <c r="DH207">
        <v>3.6410565999999998E-2</v>
      </c>
      <c r="DI207">
        <v>0.97922431899999995</v>
      </c>
      <c r="DJ207">
        <v>4.5026942E-2</v>
      </c>
      <c r="DK207">
        <v>0.11548338700000001</v>
      </c>
      <c r="DL207">
        <v>36.439489139999999</v>
      </c>
      <c r="DM207">
        <v>0.49295666700000002</v>
      </c>
      <c r="DN207">
        <v>0.98744189500000001</v>
      </c>
      <c r="DO207">
        <v>0.11335714700000001</v>
      </c>
      <c r="DP207">
        <v>0.46176486500000002</v>
      </c>
      <c r="DQ207">
        <v>8.2360058999999999E-2</v>
      </c>
      <c r="DR207">
        <v>2.3622926999999998E-2</v>
      </c>
      <c r="DS207">
        <v>8.2802591999999994E-2</v>
      </c>
      <c r="DT207">
        <v>1.0228236999999999E-2</v>
      </c>
      <c r="DU207">
        <v>5.5799754999999999E-2</v>
      </c>
      <c r="DV207">
        <v>1.0407333E-2</v>
      </c>
      <c r="DW207">
        <v>3.0535811999999999E-2</v>
      </c>
      <c r="DX207">
        <v>2.3270982999999999E-2</v>
      </c>
      <c r="DY207">
        <v>1.4355767E-2</v>
      </c>
      <c r="DZ207">
        <v>0.62589667599999999</v>
      </c>
      <c r="EA207">
        <v>0.16840303400000001</v>
      </c>
      <c r="EB207">
        <v>115.257577</v>
      </c>
      <c r="EC207">
        <v>38.456589999999998</v>
      </c>
      <c r="ED207">
        <v>0.46006900099999998</v>
      </c>
      <c r="EE207">
        <v>4831</v>
      </c>
      <c r="EF207">
        <v>3452.1999510000001</v>
      </c>
      <c r="EG207">
        <v>846.09997559999999</v>
      </c>
      <c r="EH207">
        <v>0.42559400200000003</v>
      </c>
      <c r="EI207">
        <v>-3.2999999519999998</v>
      </c>
      <c r="EJ207">
        <v>26.799999239999998</v>
      </c>
      <c r="EK207">
        <v>41.77999878</v>
      </c>
      <c r="EL207">
        <v>-21.36000061</v>
      </c>
      <c r="EM207">
        <v>35</v>
      </c>
      <c r="EN207">
        <v>28</v>
      </c>
      <c r="EO207">
        <v>966.68149000000005</v>
      </c>
      <c r="EP207" t="s">
        <v>159</v>
      </c>
      <c r="EQ207" t="s">
        <v>227</v>
      </c>
      <c r="ER207" t="s">
        <v>684</v>
      </c>
      <c r="ES207" t="s">
        <v>3241</v>
      </c>
      <c r="EW207" t="s">
        <v>3241</v>
      </c>
      <c r="EY207">
        <v>5.75</v>
      </c>
      <c r="EZ207">
        <v>8.17</v>
      </c>
      <c r="FA207">
        <v>13.92</v>
      </c>
      <c r="FB207">
        <v>524.80119999999999</v>
      </c>
      <c r="FC207">
        <v>9.448563601</v>
      </c>
    </row>
    <row r="208" spans="1:159">
      <c r="A208">
        <v>207</v>
      </c>
      <c r="B208" t="s">
        <v>804</v>
      </c>
      <c r="C208" t="s">
        <v>777</v>
      </c>
      <c r="D208" t="s">
        <v>680</v>
      </c>
      <c r="E208" t="s">
        <v>745</v>
      </c>
      <c r="F208" t="s">
        <v>155</v>
      </c>
      <c r="G208">
        <v>2.3299555199999999</v>
      </c>
      <c r="H208">
        <v>0.54975003</v>
      </c>
      <c r="I208">
        <v>2.8559348099999999</v>
      </c>
      <c r="J208">
        <v>1.3374812899999999</v>
      </c>
      <c r="K208">
        <v>0.82055895999999995</v>
      </c>
      <c r="L208">
        <v>7.8936806099999997</v>
      </c>
      <c r="M208">
        <v>7.3959464000000003E-2</v>
      </c>
      <c r="N208">
        <v>4.4585296000000003E-2</v>
      </c>
      <c r="O208">
        <v>6.7233600000000005E-4</v>
      </c>
      <c r="P208">
        <v>2.0427570999999999E-2</v>
      </c>
      <c r="Q208">
        <v>0.213699893</v>
      </c>
      <c r="R208">
        <v>0.32242373099999999</v>
      </c>
      <c r="S208">
        <v>1.1923330000000001E-3</v>
      </c>
      <c r="T208">
        <v>8.4024113999999997E-2</v>
      </c>
      <c r="U208">
        <v>4.1540400000000002E-4</v>
      </c>
      <c r="V208">
        <v>2.7749369929999999</v>
      </c>
      <c r="W208">
        <v>7.8444723999999993E-2</v>
      </c>
      <c r="X208">
        <v>1.0412246519999999</v>
      </c>
      <c r="Y208">
        <v>1.001423725</v>
      </c>
      <c r="Z208">
        <v>5.3449077999999997E-2</v>
      </c>
      <c r="AA208">
        <v>2.3681263829999999</v>
      </c>
      <c r="AB208">
        <v>0.62615599600000005</v>
      </c>
      <c r="AC208">
        <v>1.650319831</v>
      </c>
      <c r="AD208">
        <v>0.91764252700000004</v>
      </c>
      <c r="AE208">
        <v>60.048047240000002</v>
      </c>
      <c r="AF208" t="s">
        <v>804</v>
      </c>
      <c r="AG208" t="s">
        <v>156</v>
      </c>
      <c r="AH208" t="s">
        <v>805</v>
      </c>
      <c r="AI208" s="4" t="s">
        <v>3419</v>
      </c>
      <c r="AJ208">
        <v>12.971559040000001</v>
      </c>
      <c r="AK208">
        <v>0.53638012000000002</v>
      </c>
      <c r="AL208">
        <v>835.53901910000002</v>
      </c>
      <c r="AM208">
        <v>8666.7424050000009</v>
      </c>
      <c r="AN208">
        <v>2387.402372</v>
      </c>
      <c r="AO208">
        <v>19253.727220000001</v>
      </c>
      <c r="AP208">
        <v>2.9189794240000002</v>
      </c>
      <c r="AQ208">
        <v>697.78542500000003</v>
      </c>
      <c r="AR208">
        <v>33.88808642</v>
      </c>
      <c r="AS208">
        <v>25.346241809999999</v>
      </c>
      <c r="AT208">
        <v>317.22832590000002</v>
      </c>
      <c r="AU208">
        <v>20368.406200000001</v>
      </c>
      <c r="AV208">
        <v>7.088393419</v>
      </c>
      <c r="AW208">
        <v>16.170365520000001</v>
      </c>
      <c r="AX208">
        <v>16.190631549999999</v>
      </c>
      <c r="AY208">
        <v>32.648738909999999</v>
      </c>
      <c r="AZ208">
        <v>4.4048753559999998</v>
      </c>
      <c r="BA208">
        <v>1.5809410690000001</v>
      </c>
      <c r="BB208">
        <v>6.3253314170000001</v>
      </c>
      <c r="BC208">
        <v>16.34045678</v>
      </c>
      <c r="BD208">
        <v>36.722343709999997</v>
      </c>
      <c r="BE208">
        <v>7.6053136759999997</v>
      </c>
      <c r="BF208">
        <v>3.1074378600000001</v>
      </c>
      <c r="BG208">
        <v>1.5165784120000001</v>
      </c>
      <c r="BH208">
        <v>0.30907384599999999</v>
      </c>
      <c r="BI208">
        <v>8.9142172000000006E-2</v>
      </c>
      <c r="BJ208">
        <v>6.2778201439999997</v>
      </c>
      <c r="BK208">
        <v>0.49080363999999999</v>
      </c>
      <c r="BL208">
        <v>2.0057081079999999</v>
      </c>
      <c r="BM208">
        <v>77.779409079999994</v>
      </c>
      <c r="BN208">
        <v>22.073324769999999</v>
      </c>
      <c r="BO208">
        <v>42.373436929999997</v>
      </c>
      <c r="BP208">
        <v>4.9352385180000002</v>
      </c>
      <c r="BQ208">
        <v>18.06076041</v>
      </c>
      <c r="BR208">
        <v>3.2394658760000001</v>
      </c>
      <c r="BS208">
        <v>0.56402177200000003</v>
      </c>
      <c r="BT208">
        <v>2.7968492469999999</v>
      </c>
      <c r="BU208">
        <v>0.34006441500000001</v>
      </c>
      <c r="BV208">
        <v>1.6634973470000001</v>
      </c>
      <c r="BW208">
        <v>0.29534236600000002</v>
      </c>
      <c r="BX208">
        <v>0.77805561599999995</v>
      </c>
      <c r="BY208">
        <v>0.62170405500000003</v>
      </c>
      <c r="BZ208">
        <v>9.4342697000000003E-2</v>
      </c>
      <c r="CA208">
        <v>9.6843836900000007</v>
      </c>
      <c r="CB208">
        <v>6.0794381959999999</v>
      </c>
      <c r="CC208">
        <v>147.37799999999999</v>
      </c>
      <c r="CD208">
        <v>11.6813099</v>
      </c>
      <c r="CE208">
        <v>138.05000000000001</v>
      </c>
      <c r="CF208">
        <v>8.26</v>
      </c>
      <c r="CG208">
        <v>154.1</v>
      </c>
      <c r="CH208" t="s">
        <v>806</v>
      </c>
      <c r="CI208">
        <v>1.5818146900000001</v>
      </c>
      <c r="CJ208">
        <v>4.6824018000000002E-2</v>
      </c>
      <c r="CK208">
        <v>2078.03107</v>
      </c>
      <c r="CL208">
        <v>6387.538493</v>
      </c>
      <c r="CM208">
        <v>18791.39327</v>
      </c>
      <c r="CN208">
        <v>4820.5211900000004</v>
      </c>
      <c r="CO208">
        <v>0.27177787799999997</v>
      </c>
      <c r="CP208">
        <v>48.769042290000002</v>
      </c>
      <c r="CQ208">
        <v>4.1196073420000001</v>
      </c>
      <c r="CR208">
        <v>4.9880667760000001</v>
      </c>
      <c r="CS208">
        <v>46.938595679999999</v>
      </c>
      <c r="CT208">
        <v>1658.8100850000001</v>
      </c>
      <c r="CU208">
        <v>0.82975066799999997</v>
      </c>
      <c r="CV208">
        <v>2.360082792</v>
      </c>
      <c r="CW208">
        <v>13.14871713</v>
      </c>
      <c r="CX208">
        <v>17.534963680000001</v>
      </c>
      <c r="CY208">
        <v>0.43285151999999999</v>
      </c>
      <c r="CZ208">
        <v>0.15749359399999999</v>
      </c>
      <c r="DA208">
        <v>0.67798800599999998</v>
      </c>
      <c r="DB208">
        <v>2.9303818779999999</v>
      </c>
      <c r="DC208">
        <v>22.339683440000002</v>
      </c>
      <c r="DD208">
        <v>0.68370466699999999</v>
      </c>
      <c r="DE208">
        <v>7.9839568E-2</v>
      </c>
      <c r="DF208">
        <v>0.14828862900000001</v>
      </c>
      <c r="DG208">
        <v>0.27765050299999999</v>
      </c>
      <c r="DH208">
        <v>3.5933003999999998E-2</v>
      </c>
      <c r="DI208">
        <v>0.45094952199999999</v>
      </c>
      <c r="DJ208">
        <v>6.2885306000000002E-2</v>
      </c>
      <c r="DK208">
        <v>0.21775808499999999</v>
      </c>
      <c r="DL208">
        <v>41.643501000000001</v>
      </c>
      <c r="DM208">
        <v>1.5737636589999999</v>
      </c>
      <c r="DN208">
        <v>3.2891369940000001</v>
      </c>
      <c r="DO208">
        <v>0.39730485900000001</v>
      </c>
      <c r="DP208">
        <v>1.562314027</v>
      </c>
      <c r="DQ208">
        <v>0.30387089299999998</v>
      </c>
      <c r="DR208">
        <v>6.5498985999999995E-2</v>
      </c>
      <c r="DS208">
        <v>0.26304284500000003</v>
      </c>
      <c r="DT208">
        <v>3.0920732999999999E-2</v>
      </c>
      <c r="DU208">
        <v>0.14411734200000001</v>
      </c>
      <c r="DV208">
        <v>2.6660759999999999E-2</v>
      </c>
      <c r="DW208">
        <v>6.9055589000000001E-2</v>
      </c>
      <c r="DX208">
        <v>5.4422446999999999E-2</v>
      </c>
      <c r="DY208">
        <v>6.8563230000000001E-3</v>
      </c>
      <c r="DZ208">
        <v>1.128442111</v>
      </c>
      <c r="EA208">
        <v>0.42886779899999999</v>
      </c>
      <c r="EB208">
        <v>115.257577</v>
      </c>
      <c r="EC208">
        <v>38.456589999999998</v>
      </c>
      <c r="ED208">
        <v>0.46006900099999998</v>
      </c>
      <c r="EE208">
        <v>4831</v>
      </c>
      <c r="EF208">
        <v>3452.1999510000001</v>
      </c>
      <c r="EG208">
        <v>846.09997559999999</v>
      </c>
      <c r="EH208">
        <v>0.42559400200000003</v>
      </c>
      <c r="EI208">
        <v>-3.2999999519999998</v>
      </c>
      <c r="EJ208">
        <v>26.799999239999998</v>
      </c>
      <c r="EK208">
        <v>41.77999878</v>
      </c>
      <c r="EL208">
        <v>-21.36000061</v>
      </c>
      <c r="EM208">
        <v>35</v>
      </c>
      <c r="EN208">
        <v>28</v>
      </c>
      <c r="EO208">
        <v>966.68149000000005</v>
      </c>
      <c r="EP208" t="s">
        <v>159</v>
      </c>
      <c r="EQ208" t="s">
        <v>227</v>
      </c>
      <c r="ER208" t="s">
        <v>684</v>
      </c>
      <c r="ES208" t="s">
        <v>3241</v>
      </c>
      <c r="EW208" t="s">
        <v>3241</v>
      </c>
      <c r="EY208">
        <v>6.55</v>
      </c>
      <c r="EZ208">
        <v>5.66</v>
      </c>
      <c r="FA208">
        <v>12.21</v>
      </c>
      <c r="FB208">
        <v>410.11739999999998</v>
      </c>
      <c r="FC208">
        <v>7.2424998479999996</v>
      </c>
    </row>
    <row r="209" spans="1:159">
      <c r="A209">
        <v>208</v>
      </c>
      <c r="B209" t="s">
        <v>807</v>
      </c>
      <c r="C209" t="s">
        <v>808</v>
      </c>
      <c r="D209" t="s">
        <v>680</v>
      </c>
      <c r="E209" t="s">
        <v>745</v>
      </c>
      <c r="F209" t="s">
        <v>155</v>
      </c>
      <c r="G209">
        <v>0.14173628999999999</v>
      </c>
      <c r="H209">
        <v>8.4693300000000006E-3</v>
      </c>
      <c r="I209">
        <v>0.39986871000000002</v>
      </c>
      <c r="J209">
        <v>0.10561872</v>
      </c>
      <c r="K209">
        <v>4.0808610000000002E-2</v>
      </c>
      <c r="L209">
        <v>0.69650164999999997</v>
      </c>
      <c r="M209">
        <v>3.7718627999999997E-2</v>
      </c>
      <c r="N209">
        <v>1.1758843E-2</v>
      </c>
      <c r="O209">
        <v>4.6004800000000001E-4</v>
      </c>
      <c r="P209">
        <v>2.0900202999999999E-2</v>
      </c>
      <c r="Q209">
        <v>0.12602564899999999</v>
      </c>
      <c r="R209">
        <v>0.336515701</v>
      </c>
      <c r="S209">
        <v>8.3000700000000001E-4</v>
      </c>
      <c r="T209">
        <v>9.4992568999999999E-2</v>
      </c>
      <c r="U209">
        <v>3.1433600000000002E-4</v>
      </c>
      <c r="V209">
        <v>2.6153813430000001</v>
      </c>
      <c r="W209">
        <v>8.7674369000000002E-2</v>
      </c>
      <c r="X209">
        <v>1.2695756010000001</v>
      </c>
      <c r="Y209">
        <v>1.1908109849999999</v>
      </c>
      <c r="Z209">
        <v>3.9148423000000002E-2</v>
      </c>
      <c r="AA209">
        <v>5.0411478560000003</v>
      </c>
      <c r="AB209">
        <v>0.58372966299999995</v>
      </c>
      <c r="AC209">
        <v>1.1200960550000001</v>
      </c>
      <c r="AD209">
        <v>0.63310312899999999</v>
      </c>
      <c r="AE209">
        <v>89.855776449999993</v>
      </c>
      <c r="AF209" t="s">
        <v>807</v>
      </c>
      <c r="AG209" t="s">
        <v>156</v>
      </c>
      <c r="AH209" t="s">
        <v>809</v>
      </c>
      <c r="AI209" s="4" t="s">
        <v>3419</v>
      </c>
      <c r="AJ209">
        <v>18.341752960000001</v>
      </c>
      <c r="AK209">
        <v>0.70992915400000001</v>
      </c>
      <c r="AL209">
        <v>595.59024350000004</v>
      </c>
      <c r="AM209">
        <v>10094.66113</v>
      </c>
      <c r="AN209">
        <v>3048.7427899999998</v>
      </c>
      <c r="AO209">
        <v>23609.28773</v>
      </c>
      <c r="AP209">
        <v>4.0148185940000003</v>
      </c>
      <c r="AQ209">
        <v>768.74048300000004</v>
      </c>
      <c r="AR209">
        <v>35.947130369999996</v>
      </c>
      <c r="AS209">
        <v>30.671034110000001</v>
      </c>
      <c r="AT209">
        <v>436.29882170000002</v>
      </c>
      <c r="AU209">
        <v>23734.588299999999</v>
      </c>
      <c r="AV209">
        <v>9.3724724259999999</v>
      </c>
      <c r="AW209">
        <v>21.56420533</v>
      </c>
      <c r="AX209">
        <v>21.264272340000002</v>
      </c>
      <c r="AY209">
        <v>35.365180770000002</v>
      </c>
      <c r="AZ209">
        <v>5.6921048499999998</v>
      </c>
      <c r="BA209">
        <v>1.6422373050000001</v>
      </c>
      <c r="BB209">
        <v>8.3227507920000008</v>
      </c>
      <c r="BC209">
        <v>24.78472442</v>
      </c>
      <c r="BD209">
        <v>50.720203939999998</v>
      </c>
      <c r="BE209">
        <v>9.0339835770000008</v>
      </c>
      <c r="BF209">
        <v>1.84081747</v>
      </c>
      <c r="BG209">
        <v>1.652801355</v>
      </c>
      <c r="BH209">
        <v>0.44420893900000002</v>
      </c>
      <c r="BI209">
        <v>0.13621036</v>
      </c>
      <c r="BJ209">
        <v>4.9546110409999997</v>
      </c>
      <c r="BK209">
        <v>0.578406427</v>
      </c>
      <c r="BL209">
        <v>3.1204457190000001</v>
      </c>
      <c r="BM209">
        <v>114.0365829</v>
      </c>
      <c r="BN209">
        <v>22.016340830000001</v>
      </c>
      <c r="BO209">
        <v>43.990385170000003</v>
      </c>
      <c r="BP209">
        <v>4.898521637</v>
      </c>
      <c r="BQ209">
        <v>18.030365339999999</v>
      </c>
      <c r="BR209">
        <v>3.309103575</v>
      </c>
      <c r="BS209">
        <v>0.61542896000000002</v>
      </c>
      <c r="BT209">
        <v>3.0014777499999998</v>
      </c>
      <c r="BU209">
        <v>0.38120746700000002</v>
      </c>
      <c r="BV209">
        <v>1.906948061</v>
      </c>
      <c r="BW209">
        <v>0.34472794600000001</v>
      </c>
      <c r="BX209">
        <v>0.92493165200000005</v>
      </c>
      <c r="BY209">
        <v>0.73424178200000001</v>
      </c>
      <c r="BZ209">
        <v>6.4927704000000003E-2</v>
      </c>
      <c r="CA209">
        <v>14.46206374</v>
      </c>
      <c r="CB209">
        <v>5.5026269340000002</v>
      </c>
      <c r="CC209">
        <v>267.65199999999999</v>
      </c>
      <c r="CD209">
        <v>11.46468876</v>
      </c>
      <c r="CE209">
        <v>86.25</v>
      </c>
      <c r="CF209">
        <v>8.41</v>
      </c>
      <c r="CG209">
        <v>140.9</v>
      </c>
      <c r="CH209" t="s">
        <v>810</v>
      </c>
      <c r="CI209">
        <v>0.49064279999999999</v>
      </c>
      <c r="CJ209" s="1">
        <v>9.1999999999999998E-7</v>
      </c>
      <c r="CK209">
        <v>2410.41275</v>
      </c>
      <c r="CL209">
        <v>5088.7715159999998</v>
      </c>
      <c r="CM209">
        <v>10251.20168</v>
      </c>
      <c r="CN209">
        <v>2526.3601800000001</v>
      </c>
      <c r="CO209">
        <v>7.5851069999999998E-3</v>
      </c>
      <c r="CP209">
        <v>7.6249316670000002</v>
      </c>
      <c r="CQ209">
        <v>2.5266672529999998</v>
      </c>
      <c r="CR209">
        <v>1.7961317510000001</v>
      </c>
      <c r="CS209">
        <v>19.967022650000001</v>
      </c>
      <c r="CT209">
        <v>272.31601819999997</v>
      </c>
      <c r="CU209">
        <v>0.18009782699999999</v>
      </c>
      <c r="CV209">
        <v>1.0692006629999999</v>
      </c>
      <c r="CW209">
        <v>10.12961823</v>
      </c>
      <c r="CX209">
        <v>17.135158969999999</v>
      </c>
      <c r="CY209">
        <v>7.8101074000000006E-2</v>
      </c>
      <c r="CZ209">
        <v>1.9476314000000002E-2</v>
      </c>
      <c r="DA209">
        <v>0.20062138900000001</v>
      </c>
      <c r="DB209">
        <v>6.8175007220000001</v>
      </c>
      <c r="DC209">
        <v>21.823810309999999</v>
      </c>
      <c r="DD209">
        <v>0.18167397800000001</v>
      </c>
      <c r="DE209">
        <v>0.27826171100000002</v>
      </c>
      <c r="DF209">
        <v>4.5872525999999997E-2</v>
      </c>
      <c r="DG209">
        <v>0.315447168</v>
      </c>
      <c r="DH209">
        <v>2.6521959000000001E-2</v>
      </c>
      <c r="DI209">
        <v>0.83574791100000001</v>
      </c>
      <c r="DJ209">
        <v>6.8496342000000002E-2</v>
      </c>
      <c r="DK209">
        <v>9.7481396999999997E-2</v>
      </c>
      <c r="DL209">
        <v>22.463622090000001</v>
      </c>
      <c r="DM209">
        <v>0.31142999799999999</v>
      </c>
      <c r="DN209">
        <v>0.65620202500000002</v>
      </c>
      <c r="DO209">
        <v>7.1109182000000007E-2</v>
      </c>
      <c r="DP209">
        <v>0.273877861</v>
      </c>
      <c r="DQ209">
        <v>4.8976832999999997E-2</v>
      </c>
      <c r="DR209">
        <v>1.418728E-2</v>
      </c>
      <c r="DS209">
        <v>4.9264803000000003E-2</v>
      </c>
      <c r="DT209">
        <v>6.4245919999999998E-3</v>
      </c>
      <c r="DU209">
        <v>3.2361973000000002E-2</v>
      </c>
      <c r="DV209">
        <v>7.2952190000000004E-3</v>
      </c>
      <c r="DW209">
        <v>2.1263641999999999E-2</v>
      </c>
      <c r="DX209">
        <v>1.3906989999999999E-2</v>
      </c>
      <c r="DY209">
        <v>8.8560110000000004E-3</v>
      </c>
      <c r="DZ209">
        <v>0.61365266299999999</v>
      </c>
      <c r="EA209">
        <v>9.0256250999999996E-2</v>
      </c>
      <c r="EB209">
        <v>115.30654699999999</v>
      </c>
      <c r="EC209">
        <v>38.342528999999999</v>
      </c>
      <c r="ED209">
        <v>0.46466398199999998</v>
      </c>
      <c r="EE209">
        <v>4849.3999020000001</v>
      </c>
      <c r="EF209">
        <v>3467.3999020000001</v>
      </c>
      <c r="EG209">
        <v>851.29998780000005</v>
      </c>
      <c r="EH209">
        <v>0.42187198999999997</v>
      </c>
      <c r="EI209">
        <v>-3.2000000480000002</v>
      </c>
      <c r="EJ209">
        <v>26.899999619999999</v>
      </c>
      <c r="EK209">
        <v>41.869998930000001</v>
      </c>
      <c r="EL209">
        <v>-21.479999540000001</v>
      </c>
      <c r="EM209">
        <v>31</v>
      </c>
      <c r="EN209">
        <v>0</v>
      </c>
      <c r="EO209">
        <v>926.02071899999999</v>
      </c>
      <c r="EP209" t="s">
        <v>159</v>
      </c>
      <c r="EQ209" t="s">
        <v>748</v>
      </c>
      <c r="ER209" t="s">
        <v>684</v>
      </c>
      <c r="ES209" t="s">
        <v>3241</v>
      </c>
      <c r="EW209" t="s">
        <v>3241</v>
      </c>
      <c r="EY209">
        <v>6.96</v>
      </c>
      <c r="EZ209">
        <v>4.57</v>
      </c>
      <c r="FA209">
        <v>11.53</v>
      </c>
      <c r="FB209">
        <v>869.19140000000004</v>
      </c>
      <c r="FC209">
        <v>11.970837270000001</v>
      </c>
    </row>
    <row r="210" spans="1:159">
      <c r="A210">
        <v>209</v>
      </c>
      <c r="B210" t="s">
        <v>811</v>
      </c>
      <c r="C210" t="s">
        <v>808</v>
      </c>
      <c r="D210" t="s">
        <v>680</v>
      </c>
      <c r="E210" t="s">
        <v>745</v>
      </c>
      <c r="F210" t="s">
        <v>155</v>
      </c>
      <c r="G210">
        <v>0.33461712999999998</v>
      </c>
      <c r="H210">
        <v>1.4153560000000001E-2</v>
      </c>
      <c r="I210">
        <v>0.47157843999999999</v>
      </c>
      <c r="J210">
        <v>0.17168718999999999</v>
      </c>
      <c r="K210">
        <v>0.18348311</v>
      </c>
      <c r="L210">
        <v>1.1755194200000001</v>
      </c>
      <c r="M210">
        <v>6.7721158000000004E-2</v>
      </c>
      <c r="N210">
        <v>1.6898408E-2</v>
      </c>
      <c r="O210">
        <v>5.25615E-4</v>
      </c>
      <c r="P210">
        <v>2.2112909E-2</v>
      </c>
      <c r="Q210">
        <v>0.13120153100000001</v>
      </c>
      <c r="R210">
        <v>0.33115806800000003</v>
      </c>
      <c r="S210">
        <v>1.0119879999999999E-3</v>
      </c>
      <c r="T210">
        <v>9.2835133E-2</v>
      </c>
      <c r="U210">
        <v>3.8906200000000002E-4</v>
      </c>
      <c r="V210">
        <v>3.059758473</v>
      </c>
      <c r="W210">
        <v>8.866214E-2</v>
      </c>
      <c r="X210">
        <v>1.3729544659999999</v>
      </c>
      <c r="Y210">
        <v>1.504167161</v>
      </c>
      <c r="Z210">
        <v>3.8443671999999998E-2</v>
      </c>
      <c r="AA210">
        <v>10.037148050000001</v>
      </c>
      <c r="AB210">
        <v>0.67490592400000005</v>
      </c>
      <c r="AC210">
        <v>0.88348897500000001</v>
      </c>
      <c r="AD210">
        <v>0.57919441699999996</v>
      </c>
      <c r="AE210">
        <v>84.132447940000006</v>
      </c>
      <c r="AF210" t="s">
        <v>811</v>
      </c>
      <c r="AG210" t="s">
        <v>156</v>
      </c>
      <c r="AH210" t="s">
        <v>812</v>
      </c>
      <c r="AI210" s="4" t="s">
        <v>3419</v>
      </c>
      <c r="AJ210">
        <v>17.790460759999998</v>
      </c>
      <c r="AK210">
        <v>0.66705621100000001</v>
      </c>
      <c r="AL210">
        <v>630.38780610000003</v>
      </c>
      <c r="AM210">
        <v>10099.880010000001</v>
      </c>
      <c r="AN210">
        <v>3074.080132</v>
      </c>
      <c r="AO210">
        <v>23545.592670000002</v>
      </c>
      <c r="AP210">
        <v>4.034532478</v>
      </c>
      <c r="AQ210">
        <v>758.89022539999996</v>
      </c>
      <c r="AR210">
        <v>36.099298820000001</v>
      </c>
      <c r="AS210">
        <v>30.080056639999999</v>
      </c>
      <c r="AT210">
        <v>432.07209840000002</v>
      </c>
      <c r="AU210">
        <v>23491.85022</v>
      </c>
      <c r="AV210">
        <v>9.1865110039999998</v>
      </c>
      <c r="AW210">
        <v>21.226607659999999</v>
      </c>
      <c r="AX210">
        <v>21.41440158</v>
      </c>
      <c r="AY210">
        <v>51.664094900000002</v>
      </c>
      <c r="AZ210">
        <v>5.6538230069999997</v>
      </c>
      <c r="BA210">
        <v>1.624719486</v>
      </c>
      <c r="BB210">
        <v>8.2286078600000003</v>
      </c>
      <c r="BC210">
        <v>24.421644730000001</v>
      </c>
      <c r="BD210">
        <v>50.561179709999998</v>
      </c>
      <c r="BE210">
        <v>9.1995581099999999</v>
      </c>
      <c r="BF210">
        <v>1.7822543630000001</v>
      </c>
      <c r="BG210">
        <v>1.6435113269999999</v>
      </c>
      <c r="BH210">
        <v>0.41845473799999999</v>
      </c>
      <c r="BI210">
        <v>0.13562674999999999</v>
      </c>
      <c r="BJ210">
        <v>4.9397168520000001</v>
      </c>
      <c r="BK210">
        <v>0.56074420700000005</v>
      </c>
      <c r="BL210">
        <v>3.0614618579999999</v>
      </c>
      <c r="BM210">
        <v>116.6459424</v>
      </c>
      <c r="BN210">
        <v>22.005512119999999</v>
      </c>
      <c r="BO210">
        <v>45.534728090000002</v>
      </c>
      <c r="BP210">
        <v>5.122809524</v>
      </c>
      <c r="BQ210">
        <v>19.098212790000002</v>
      </c>
      <c r="BR210">
        <v>3.5470083369999998</v>
      </c>
      <c r="BS210">
        <v>0.638814302</v>
      </c>
      <c r="BT210">
        <v>3.1585940269999999</v>
      </c>
      <c r="BU210">
        <v>0.40340264199999998</v>
      </c>
      <c r="BV210">
        <v>2.0003559100000001</v>
      </c>
      <c r="BW210">
        <v>0.35354206900000001</v>
      </c>
      <c r="BX210">
        <v>0.94822433900000003</v>
      </c>
      <c r="BY210">
        <v>0.77882956000000003</v>
      </c>
      <c r="BZ210">
        <v>6.3038241999999994E-2</v>
      </c>
      <c r="CA210">
        <v>14.4869053</v>
      </c>
      <c r="CB210">
        <v>5.341752134</v>
      </c>
      <c r="CC210">
        <v>189.72800000000001</v>
      </c>
      <c r="CD210">
        <v>8.7778797429999997</v>
      </c>
      <c r="CE210">
        <v>80.75</v>
      </c>
      <c r="CF210">
        <v>8.41</v>
      </c>
      <c r="CG210">
        <v>135.1</v>
      </c>
      <c r="CH210" t="s">
        <v>813</v>
      </c>
      <c r="CI210">
        <v>0.42948771000000002</v>
      </c>
      <c r="CJ210">
        <v>1.3030973E-2</v>
      </c>
      <c r="CK210">
        <v>1900.1383800000001</v>
      </c>
      <c r="CL210">
        <v>5675.0815819999998</v>
      </c>
      <c r="CM210">
        <v>14002.908799999999</v>
      </c>
      <c r="CN210">
        <v>3483.4071589999999</v>
      </c>
      <c r="CO210">
        <v>6.6182059000000001E-2</v>
      </c>
      <c r="CP210">
        <v>8.0452275059999998</v>
      </c>
      <c r="CQ210">
        <v>2.8736459750000001</v>
      </c>
      <c r="CR210">
        <v>1.491440613</v>
      </c>
      <c r="CS210">
        <v>25.575484459999998</v>
      </c>
      <c r="CT210">
        <v>299.40849600000001</v>
      </c>
      <c r="CU210">
        <v>0.21921015799999999</v>
      </c>
      <c r="CV210">
        <v>1.2241103449999999</v>
      </c>
      <c r="CW210">
        <v>11.326179120000001</v>
      </c>
      <c r="CX210">
        <v>16.535069700000001</v>
      </c>
      <c r="CY210">
        <v>8.0427502999999997E-2</v>
      </c>
      <c r="CZ210">
        <v>2.8218483999999999E-2</v>
      </c>
      <c r="DA210">
        <v>0.23658541899999999</v>
      </c>
      <c r="DB210">
        <v>5.2674613829999997</v>
      </c>
      <c r="DC210">
        <v>23.774281810000002</v>
      </c>
      <c r="DD210">
        <v>0.18915388799999999</v>
      </c>
      <c r="DE210">
        <v>0.31101812600000001</v>
      </c>
      <c r="DF210">
        <v>0.10707209299999999</v>
      </c>
      <c r="DG210">
        <v>0.34625008699999998</v>
      </c>
      <c r="DH210">
        <v>3.1740828999999998E-2</v>
      </c>
      <c r="DI210">
        <v>0.88746914700000001</v>
      </c>
      <c r="DJ210">
        <v>8.3398418000000002E-2</v>
      </c>
      <c r="DK210">
        <v>8.0471011999999995E-2</v>
      </c>
      <c r="DL210">
        <v>30.18952629</v>
      </c>
      <c r="DM210">
        <v>0.31481382200000002</v>
      </c>
      <c r="DN210">
        <v>0.68072907299999996</v>
      </c>
      <c r="DO210">
        <v>7.1962147000000004E-2</v>
      </c>
      <c r="DP210">
        <v>0.27092071400000001</v>
      </c>
      <c r="DQ210">
        <v>5.2815308999999998E-2</v>
      </c>
      <c r="DR210">
        <v>1.6675333000000001E-2</v>
      </c>
      <c r="DS210">
        <v>5.3532262999999997E-2</v>
      </c>
      <c r="DT210">
        <v>6.7760679999999997E-3</v>
      </c>
      <c r="DU210">
        <v>3.1997154E-2</v>
      </c>
      <c r="DV210">
        <v>6.9311879999999996E-3</v>
      </c>
      <c r="DW210">
        <v>1.9074008E-2</v>
      </c>
      <c r="DX210">
        <v>1.4963344E-2</v>
      </c>
      <c r="DY210">
        <v>1.3118937000000001E-2</v>
      </c>
      <c r="DZ210">
        <v>0.67812987700000005</v>
      </c>
      <c r="EA210">
        <v>9.4849822E-2</v>
      </c>
      <c r="EB210">
        <v>115.30654699999999</v>
      </c>
      <c r="EC210">
        <v>38.342528999999999</v>
      </c>
      <c r="ED210">
        <v>0.46466398199999998</v>
      </c>
      <c r="EE210">
        <v>4849.3999020000001</v>
      </c>
      <c r="EF210">
        <v>3467.3999020000001</v>
      </c>
      <c r="EG210">
        <v>851.29998780000005</v>
      </c>
      <c r="EH210">
        <v>0.42187198999999997</v>
      </c>
      <c r="EI210">
        <v>-3.2000000480000002</v>
      </c>
      <c r="EJ210">
        <v>26.899999619999999</v>
      </c>
      <c r="EK210">
        <v>41.869998930000001</v>
      </c>
      <c r="EL210">
        <v>-21.479999540000001</v>
      </c>
      <c r="EM210">
        <v>31</v>
      </c>
      <c r="EN210">
        <v>0</v>
      </c>
      <c r="EO210">
        <v>926.02071899999999</v>
      </c>
      <c r="EP210" t="s">
        <v>159</v>
      </c>
      <c r="EQ210" t="s">
        <v>748</v>
      </c>
      <c r="ER210" t="s">
        <v>684</v>
      </c>
      <c r="ES210" t="s">
        <v>3241</v>
      </c>
      <c r="EW210" t="s">
        <v>3241</v>
      </c>
      <c r="EY210">
        <v>5.32</v>
      </c>
      <c r="EZ210">
        <v>5.65</v>
      </c>
      <c r="FA210">
        <v>10.97</v>
      </c>
      <c r="FB210">
        <v>794.65539999999999</v>
      </c>
      <c r="FC210">
        <v>13.242076620000001</v>
      </c>
    </row>
    <row r="211" spans="1:159">
      <c r="A211">
        <v>210</v>
      </c>
      <c r="B211" t="s">
        <v>814</v>
      </c>
      <c r="C211" t="s">
        <v>808</v>
      </c>
      <c r="D211" t="s">
        <v>680</v>
      </c>
      <c r="E211" t="s">
        <v>745</v>
      </c>
      <c r="F211" t="s">
        <v>155</v>
      </c>
      <c r="G211">
        <v>0.69223453000000001</v>
      </c>
      <c r="H211">
        <v>4.6274889999999999E-2</v>
      </c>
      <c r="I211">
        <v>0.83613181000000003</v>
      </c>
      <c r="J211">
        <v>0.41239429999999999</v>
      </c>
      <c r="K211">
        <v>0.52791262999999999</v>
      </c>
      <c r="L211">
        <v>2.5149481499999999</v>
      </c>
      <c r="M211">
        <v>8.4842420000000002E-2</v>
      </c>
      <c r="N211">
        <v>3.6478031000000001E-2</v>
      </c>
      <c r="O211">
        <v>8.3855300000000002E-4</v>
      </c>
      <c r="P211">
        <v>2.1109935E-2</v>
      </c>
      <c r="Q211">
        <v>0.29731137600000002</v>
      </c>
      <c r="R211">
        <v>0.39039021499999998</v>
      </c>
      <c r="S211">
        <v>1.2906599999999999E-3</v>
      </c>
      <c r="T211">
        <v>0.10115392500000001</v>
      </c>
      <c r="U211">
        <v>4.1213600000000001E-4</v>
      </c>
      <c r="V211">
        <v>3.0124218310000002</v>
      </c>
      <c r="W211">
        <v>7.4542783000000001E-2</v>
      </c>
      <c r="X211">
        <v>1.3361535470000001</v>
      </c>
      <c r="Y211">
        <v>1.0563320839999999</v>
      </c>
      <c r="Z211">
        <v>3.3706175999999997E-2</v>
      </c>
      <c r="AA211">
        <v>7.5534812750000002</v>
      </c>
      <c r="AB211">
        <v>0.67149212199999997</v>
      </c>
      <c r="AC211">
        <v>0.92052479799999998</v>
      </c>
      <c r="AD211">
        <v>0.72876015900000002</v>
      </c>
      <c r="AE211">
        <v>84.132274039999999</v>
      </c>
      <c r="AF211" t="s">
        <v>814</v>
      </c>
      <c r="AG211" t="s">
        <v>156</v>
      </c>
      <c r="AH211" t="s">
        <v>815</v>
      </c>
      <c r="AI211" s="4" t="s">
        <v>3419</v>
      </c>
      <c r="AJ211">
        <v>18.837112779999998</v>
      </c>
      <c r="AK211">
        <v>0.78095544699999997</v>
      </c>
      <c r="AL211">
        <v>562.23870909999994</v>
      </c>
      <c r="AM211">
        <v>10527.823689999999</v>
      </c>
      <c r="AN211">
        <v>3251.2643159999998</v>
      </c>
      <c r="AO211">
        <v>23231.86362</v>
      </c>
      <c r="AP211">
        <v>4.3423049369999998</v>
      </c>
      <c r="AQ211">
        <v>805.31551100000001</v>
      </c>
      <c r="AR211">
        <v>37.581251790000003</v>
      </c>
      <c r="AS211">
        <v>32.22027284</v>
      </c>
      <c r="AT211">
        <v>464.00861350000002</v>
      </c>
      <c r="AU211">
        <v>24966.112450000001</v>
      </c>
      <c r="AV211">
        <v>9.9520327900000005</v>
      </c>
      <c r="AW211">
        <v>23.208047130000001</v>
      </c>
      <c r="AX211">
        <v>22.74978071</v>
      </c>
      <c r="AY211">
        <v>38.915028309999997</v>
      </c>
      <c r="AZ211">
        <v>6.12614459</v>
      </c>
      <c r="BA211">
        <v>1.7968655579999999</v>
      </c>
      <c r="BB211">
        <v>8.8713910009999992</v>
      </c>
      <c r="BC211">
        <v>26.274431159999999</v>
      </c>
      <c r="BD211">
        <v>48.715591789999998</v>
      </c>
      <c r="BE211">
        <v>9.4534698370000001</v>
      </c>
      <c r="BF211">
        <v>2.208869811</v>
      </c>
      <c r="BG211">
        <v>1.7978022950000001</v>
      </c>
      <c r="BH211">
        <v>0.444606907</v>
      </c>
      <c r="BI211">
        <v>0.141884065</v>
      </c>
      <c r="BJ211">
        <v>4.9504282159999997</v>
      </c>
      <c r="BK211">
        <v>0.59965580900000004</v>
      </c>
      <c r="BL211">
        <v>3.3191609010000001</v>
      </c>
      <c r="BM211">
        <v>121.632977</v>
      </c>
      <c r="BN211">
        <v>22.771116209999999</v>
      </c>
      <c r="BO211">
        <v>45.79418622</v>
      </c>
      <c r="BP211">
        <v>5.1617434299999996</v>
      </c>
      <c r="BQ211">
        <v>19.407755009999999</v>
      </c>
      <c r="BR211">
        <v>3.577921313</v>
      </c>
      <c r="BS211">
        <v>0.66560419199999998</v>
      </c>
      <c r="BT211">
        <v>3.1706796829999999</v>
      </c>
      <c r="BU211">
        <v>0.40124861899999997</v>
      </c>
      <c r="BV211">
        <v>2.0442735609999998</v>
      </c>
      <c r="BW211">
        <v>0.36249086699999999</v>
      </c>
      <c r="BX211">
        <v>0.96236244100000001</v>
      </c>
      <c r="BY211">
        <v>0.77555079100000002</v>
      </c>
      <c r="BZ211">
        <v>7.7299739000000006E-2</v>
      </c>
      <c r="CA211">
        <v>15.6648017</v>
      </c>
      <c r="CB211">
        <v>5.8082845000000001</v>
      </c>
      <c r="CC211">
        <v>215.98500000000001</v>
      </c>
      <c r="CD211">
        <v>9.2918231959999993</v>
      </c>
      <c r="CE211">
        <v>96.4</v>
      </c>
      <c r="CF211">
        <v>8.42</v>
      </c>
      <c r="CG211">
        <v>151.5</v>
      </c>
      <c r="CH211" t="s">
        <v>816</v>
      </c>
      <c r="CI211">
        <v>0.55754585999999995</v>
      </c>
      <c r="CJ211">
        <v>8.9505330000000001E-3</v>
      </c>
      <c r="CK211">
        <v>2557.8543410000002</v>
      </c>
      <c r="CL211">
        <v>5512.1622600000001</v>
      </c>
      <c r="CM211">
        <v>15290.578320000001</v>
      </c>
      <c r="CN211">
        <v>4358.9979059999996</v>
      </c>
      <c r="CO211">
        <v>8.8015361E-2</v>
      </c>
      <c r="CP211">
        <v>12.284237190000001</v>
      </c>
      <c r="CQ211">
        <v>3.0500546150000001</v>
      </c>
      <c r="CR211">
        <v>2.1591391309999999</v>
      </c>
      <c r="CS211">
        <v>29.235220640000001</v>
      </c>
      <c r="CT211">
        <v>445.52414599999997</v>
      </c>
      <c r="CU211">
        <v>0.31283238200000002</v>
      </c>
      <c r="CV211">
        <v>1.2260701510000001</v>
      </c>
      <c r="CW211">
        <v>9.8729123370000007</v>
      </c>
      <c r="CX211">
        <v>15.86149292</v>
      </c>
      <c r="CY211">
        <v>0.113999272</v>
      </c>
      <c r="CZ211">
        <v>5.2227836E-2</v>
      </c>
      <c r="DA211">
        <v>0.35196503600000001</v>
      </c>
      <c r="DB211">
        <v>7.1538511849999997</v>
      </c>
      <c r="DC211">
        <v>23.704480619999998</v>
      </c>
      <c r="DD211">
        <v>0.24319137099999999</v>
      </c>
      <c r="DE211">
        <v>0.47688978199999998</v>
      </c>
      <c r="DF211">
        <v>8.3973938999999997E-2</v>
      </c>
      <c r="DG211">
        <v>0.39537186000000002</v>
      </c>
      <c r="DH211">
        <v>3.1856146000000002E-2</v>
      </c>
      <c r="DI211">
        <v>0.92094666000000003</v>
      </c>
      <c r="DJ211">
        <v>6.9491040000000004E-2</v>
      </c>
      <c r="DK211">
        <v>0.103629859</v>
      </c>
      <c r="DL211">
        <v>20.807107049999999</v>
      </c>
      <c r="DM211">
        <v>0.43456391799999999</v>
      </c>
      <c r="DN211">
        <v>0.99159364400000005</v>
      </c>
      <c r="DO211">
        <v>0.101723087</v>
      </c>
      <c r="DP211">
        <v>0.38950838900000001</v>
      </c>
      <c r="DQ211">
        <v>7.9782545999999996E-2</v>
      </c>
      <c r="DR211">
        <v>1.7383959000000001E-2</v>
      </c>
      <c r="DS211">
        <v>7.3350355000000006E-2</v>
      </c>
      <c r="DT211">
        <v>8.131536E-3</v>
      </c>
      <c r="DU211">
        <v>4.5013654E-2</v>
      </c>
      <c r="DV211">
        <v>8.3448069999999992E-3</v>
      </c>
      <c r="DW211">
        <v>2.9510174E-2</v>
      </c>
      <c r="DX211">
        <v>1.8584699999999999E-2</v>
      </c>
      <c r="DY211">
        <v>1.3385386000000001E-2</v>
      </c>
      <c r="DZ211">
        <v>0.68824253700000004</v>
      </c>
      <c r="EA211">
        <v>0.13853021900000001</v>
      </c>
      <c r="EB211">
        <v>115.30654699999999</v>
      </c>
      <c r="EC211">
        <v>38.342528999999999</v>
      </c>
      <c r="ED211">
        <v>0.46466398199999998</v>
      </c>
      <c r="EE211">
        <v>4849.3999020000001</v>
      </c>
      <c r="EF211">
        <v>3467.3999020000001</v>
      </c>
      <c r="EG211">
        <v>851.29998780000005</v>
      </c>
      <c r="EH211">
        <v>0.42187198999999997</v>
      </c>
      <c r="EI211">
        <v>-3.2000000480000002</v>
      </c>
      <c r="EJ211">
        <v>26.899999619999999</v>
      </c>
      <c r="EK211">
        <v>41.869998930000001</v>
      </c>
      <c r="EL211">
        <v>-21.479999540000001</v>
      </c>
      <c r="EM211">
        <v>31</v>
      </c>
      <c r="EN211">
        <v>0</v>
      </c>
      <c r="EO211">
        <v>926.02071899999999</v>
      </c>
      <c r="EP211" t="s">
        <v>159</v>
      </c>
      <c r="EQ211" t="s">
        <v>748</v>
      </c>
      <c r="ER211" t="s">
        <v>684</v>
      </c>
      <c r="ES211" t="s">
        <v>3241</v>
      </c>
      <c r="EW211" t="s">
        <v>3241</v>
      </c>
      <c r="EY211">
        <v>6.45</v>
      </c>
      <c r="EZ211">
        <v>7.28</v>
      </c>
      <c r="FA211">
        <v>13.73</v>
      </c>
      <c r="FB211">
        <v>913.91300000000001</v>
      </c>
      <c r="FC211">
        <v>9.7140679260000002</v>
      </c>
    </row>
    <row r="212" spans="1:159">
      <c r="A212">
        <v>211</v>
      </c>
      <c r="B212" t="s">
        <v>817</v>
      </c>
      <c r="C212" t="s">
        <v>808</v>
      </c>
      <c r="D212" t="s">
        <v>680</v>
      </c>
      <c r="E212" t="s">
        <v>745</v>
      </c>
      <c r="F212" t="s">
        <v>155</v>
      </c>
      <c r="G212">
        <v>9.7772869999999998E-2</v>
      </c>
      <c r="H212">
        <v>5.0861300000000003E-3</v>
      </c>
      <c r="I212">
        <v>0.24144571000000001</v>
      </c>
      <c r="J212">
        <v>8.2563029999999996E-2</v>
      </c>
      <c r="K212">
        <v>2.7203600000000001E-2</v>
      </c>
      <c r="L212">
        <v>0.45407133</v>
      </c>
      <c r="M212">
        <v>3.4892115000000001E-2</v>
      </c>
      <c r="N212">
        <v>1.7162344999999999E-2</v>
      </c>
      <c r="O212">
        <v>5.1312700000000005E-4</v>
      </c>
      <c r="P212">
        <v>1.9810531999999999E-2</v>
      </c>
      <c r="Q212">
        <v>0.124391926</v>
      </c>
      <c r="R212">
        <v>0.306538853</v>
      </c>
      <c r="S212">
        <v>7.4871400000000004E-4</v>
      </c>
      <c r="T212">
        <v>9.5598896000000003E-2</v>
      </c>
      <c r="U212">
        <v>3.0813500000000002E-4</v>
      </c>
      <c r="V212">
        <v>2.2274434080000001</v>
      </c>
      <c r="W212">
        <v>7.6474397999999999E-2</v>
      </c>
      <c r="X212">
        <v>1.026216405</v>
      </c>
      <c r="Y212">
        <v>1.0977099340000001</v>
      </c>
      <c r="Z212">
        <v>3.0552913000000001E-2</v>
      </c>
      <c r="AA212">
        <v>2.7753441329999999</v>
      </c>
      <c r="AB212">
        <v>0.498341647</v>
      </c>
      <c r="AC212">
        <v>1.0818311270000001</v>
      </c>
      <c r="AD212">
        <v>0.47490538799999998</v>
      </c>
      <c r="AE212">
        <v>78.031780010000006</v>
      </c>
      <c r="AF212" t="s">
        <v>817</v>
      </c>
      <c r="AG212" t="s">
        <v>156</v>
      </c>
      <c r="AH212" t="s">
        <v>818</v>
      </c>
      <c r="AI212" s="4" t="s">
        <v>3419</v>
      </c>
      <c r="AJ212">
        <v>18.684235510000001</v>
      </c>
      <c r="AK212">
        <v>0.668739525</v>
      </c>
      <c r="AL212">
        <v>512.70735889999992</v>
      </c>
      <c r="AM212">
        <v>10143.848190000001</v>
      </c>
      <c r="AN212">
        <v>3032.7198020000001</v>
      </c>
      <c r="AO212">
        <v>22661.919679999999</v>
      </c>
      <c r="AP212">
        <v>4.1026258520000001</v>
      </c>
      <c r="AQ212">
        <v>792.43919640000001</v>
      </c>
      <c r="AR212">
        <v>36.558763470000002</v>
      </c>
      <c r="AS212">
        <v>30.928436990000002</v>
      </c>
      <c r="AT212">
        <v>444.40206169999999</v>
      </c>
      <c r="AU212">
        <v>24082.346119999998</v>
      </c>
      <c r="AV212">
        <v>9.4757195139999997</v>
      </c>
      <c r="AW212">
        <v>21.550962030000001</v>
      </c>
      <c r="AX212">
        <v>21.476008820000001</v>
      </c>
      <c r="AY212">
        <v>34.69711169</v>
      </c>
      <c r="AZ212">
        <v>5.7721928739999999</v>
      </c>
      <c r="BA212">
        <v>1.704083842</v>
      </c>
      <c r="BB212">
        <v>8.2238676940000008</v>
      </c>
      <c r="BC212">
        <v>24.92300067</v>
      </c>
      <c r="BD212">
        <v>48.524499050000003</v>
      </c>
      <c r="BE212">
        <v>9.3602465969999997</v>
      </c>
      <c r="BF212">
        <v>2.715240552</v>
      </c>
      <c r="BG212">
        <v>1.876642634</v>
      </c>
      <c r="BH212">
        <v>0.40542791099999997</v>
      </c>
      <c r="BI212">
        <v>0.14087733899999999</v>
      </c>
      <c r="BJ212">
        <v>4.8744255250000004</v>
      </c>
      <c r="BK212">
        <v>0.59982292800000003</v>
      </c>
      <c r="BL212">
        <v>3.1937310860000001</v>
      </c>
      <c r="BM212">
        <v>117.841809</v>
      </c>
      <c r="BN212">
        <v>22.25804175</v>
      </c>
      <c r="BO212">
        <v>45.501906429999998</v>
      </c>
      <c r="BP212">
        <v>5.1248593659999999</v>
      </c>
      <c r="BQ212">
        <v>19.11333119</v>
      </c>
      <c r="BR212">
        <v>3.5869876920000001</v>
      </c>
      <c r="BS212">
        <v>0.65128129999999995</v>
      </c>
      <c r="BT212">
        <v>3.2085901360000002</v>
      </c>
      <c r="BU212">
        <v>0.40531719500000002</v>
      </c>
      <c r="BV212">
        <v>2.027502278</v>
      </c>
      <c r="BW212">
        <v>0.369822918</v>
      </c>
      <c r="BX212">
        <v>0.937912725</v>
      </c>
      <c r="BY212">
        <v>0.76069439900000002</v>
      </c>
      <c r="BZ212">
        <v>8.9849174000000004E-2</v>
      </c>
      <c r="CA212">
        <v>14.85301825</v>
      </c>
      <c r="CB212">
        <v>6.3119026539999998</v>
      </c>
      <c r="CC212">
        <v>189.72800000000001</v>
      </c>
      <c r="CD212">
        <v>7.280778744</v>
      </c>
      <c r="CE212">
        <v>91.5</v>
      </c>
      <c r="CF212">
        <v>8.43</v>
      </c>
      <c r="CG212">
        <v>135.69999999999999</v>
      </c>
      <c r="CH212" t="s">
        <v>819</v>
      </c>
      <c r="CI212">
        <v>0.47869799200000002</v>
      </c>
      <c r="CJ212">
        <v>1.3699770999999999E-2</v>
      </c>
      <c r="CK212">
        <v>2075.514185</v>
      </c>
      <c r="CL212">
        <v>4752.5688440000004</v>
      </c>
      <c r="CM212">
        <v>10442.84283</v>
      </c>
      <c r="CN212">
        <v>2690.9266539999999</v>
      </c>
      <c r="CO212">
        <v>5.0539893000000002E-2</v>
      </c>
      <c r="CP212">
        <v>7.8671030970000002</v>
      </c>
      <c r="CQ212">
        <v>2.1495354529999999</v>
      </c>
      <c r="CR212">
        <v>1.8794712840000001</v>
      </c>
      <c r="CS212">
        <v>21.5186986</v>
      </c>
      <c r="CT212">
        <v>227.94095830000001</v>
      </c>
      <c r="CU212">
        <v>0.187685674</v>
      </c>
      <c r="CV212">
        <v>1.320201425</v>
      </c>
      <c r="CW212">
        <v>10.57782534</v>
      </c>
      <c r="CX212">
        <v>14.365993960000001</v>
      </c>
      <c r="CY212">
        <v>6.5910150000000001E-2</v>
      </c>
      <c r="CZ212">
        <v>3.0000174000000001E-2</v>
      </c>
      <c r="DA212">
        <v>0.208821641</v>
      </c>
      <c r="DB212">
        <v>6.3543873900000003</v>
      </c>
      <c r="DC212">
        <v>19.956064090000002</v>
      </c>
      <c r="DD212">
        <v>0.13117337200000001</v>
      </c>
      <c r="DE212">
        <v>0.372238069</v>
      </c>
      <c r="DF212">
        <v>6.2370429999999998E-2</v>
      </c>
      <c r="DG212">
        <v>0.30964106600000002</v>
      </c>
      <c r="DH212">
        <v>3.5309753999999999E-2</v>
      </c>
      <c r="DI212">
        <v>0.896407854</v>
      </c>
      <c r="DJ212">
        <v>4.0724672000000003E-2</v>
      </c>
      <c r="DK212">
        <v>7.0272691999999998E-2</v>
      </c>
      <c r="DL212">
        <v>27.880401939999999</v>
      </c>
      <c r="DM212">
        <v>0.22200466399999999</v>
      </c>
      <c r="DN212">
        <v>0.499262555</v>
      </c>
      <c r="DO212">
        <v>5.1796980999999999E-2</v>
      </c>
      <c r="DP212">
        <v>0.194569347</v>
      </c>
      <c r="DQ212">
        <v>3.6854034000000001E-2</v>
      </c>
      <c r="DR212">
        <v>1.2439702E-2</v>
      </c>
      <c r="DS212">
        <v>3.4876481000000001E-2</v>
      </c>
      <c r="DT212">
        <v>4.7381769999999997E-3</v>
      </c>
      <c r="DU212">
        <v>2.2562985000000001E-2</v>
      </c>
      <c r="DV212">
        <v>4.6089900000000003E-3</v>
      </c>
      <c r="DW212">
        <v>1.5650493000000001E-2</v>
      </c>
      <c r="DX212">
        <v>9.9811770000000008E-3</v>
      </c>
      <c r="DY212">
        <v>9.0510309999999993E-3</v>
      </c>
      <c r="DZ212">
        <v>0.58173148200000002</v>
      </c>
      <c r="EA212">
        <v>8.4406729E-2</v>
      </c>
      <c r="EB212">
        <v>115.30654699999999</v>
      </c>
      <c r="EC212">
        <v>38.342528999999999</v>
      </c>
      <c r="ED212">
        <v>0.46466398199999998</v>
      </c>
      <c r="EE212">
        <v>4849.3999020000001</v>
      </c>
      <c r="EF212">
        <v>3467.3999020000001</v>
      </c>
      <c r="EG212">
        <v>851.29998780000005</v>
      </c>
      <c r="EH212">
        <v>0.42187198999999997</v>
      </c>
      <c r="EI212">
        <v>-3.2000000480000002</v>
      </c>
      <c r="EJ212">
        <v>26.899999619999999</v>
      </c>
      <c r="EK212">
        <v>41.869998930000001</v>
      </c>
      <c r="EL212">
        <v>-21.479999540000001</v>
      </c>
      <c r="EM212">
        <v>31</v>
      </c>
      <c r="EN212">
        <v>0</v>
      </c>
      <c r="EO212">
        <v>926.02071899999999</v>
      </c>
      <c r="EP212" t="s">
        <v>159</v>
      </c>
      <c r="EQ212" t="s">
        <v>748</v>
      </c>
      <c r="ER212" t="s">
        <v>684</v>
      </c>
      <c r="ES212" t="s">
        <v>3241</v>
      </c>
      <c r="EW212" t="s">
        <v>3241</v>
      </c>
      <c r="EY212">
        <v>6.85</v>
      </c>
      <c r="EZ212">
        <v>3.6</v>
      </c>
      <c r="FA212">
        <v>10.45</v>
      </c>
      <c r="FB212">
        <v>784.4914</v>
      </c>
      <c r="FC212">
        <v>16.524446449999999</v>
      </c>
    </row>
    <row r="213" spans="1:159">
      <c r="A213">
        <v>212</v>
      </c>
      <c r="B213" t="s">
        <v>820</v>
      </c>
      <c r="C213" t="s">
        <v>808</v>
      </c>
      <c r="D213" t="s">
        <v>680</v>
      </c>
      <c r="E213" t="s">
        <v>745</v>
      </c>
      <c r="F213" t="s">
        <v>155</v>
      </c>
      <c r="G213">
        <v>0.17225014999999999</v>
      </c>
      <c r="H213">
        <v>1.4186580000000001E-2</v>
      </c>
      <c r="I213">
        <v>0.47645262999999999</v>
      </c>
      <c r="J213">
        <v>0.12935226999999999</v>
      </c>
      <c r="K213">
        <v>3.5088769999999998E-2</v>
      </c>
      <c r="L213">
        <v>0.82733040000000002</v>
      </c>
      <c r="M213">
        <v>3.5154423999999997E-2</v>
      </c>
      <c r="N213">
        <v>2.4100871999999999E-2</v>
      </c>
      <c r="O213">
        <v>4.7449699999999999E-4</v>
      </c>
      <c r="P213">
        <v>2.0312406000000002E-2</v>
      </c>
      <c r="Q213">
        <v>0.139634603</v>
      </c>
      <c r="R213">
        <v>0.34924305999999999</v>
      </c>
      <c r="S213">
        <v>5.00082E-4</v>
      </c>
      <c r="T213">
        <v>8.8138983000000004E-2</v>
      </c>
      <c r="U213">
        <v>3.3764299999999999E-4</v>
      </c>
      <c r="V213">
        <v>2.323626929</v>
      </c>
      <c r="W213">
        <v>5.7949970000000003E-2</v>
      </c>
      <c r="X213">
        <v>1.1004338229999999</v>
      </c>
      <c r="Y213">
        <v>0.84100397100000002</v>
      </c>
      <c r="Z213">
        <v>4.2240290999999999E-2</v>
      </c>
      <c r="AA213">
        <v>4.6123682419999996</v>
      </c>
      <c r="AB213">
        <v>0.52516652900000005</v>
      </c>
      <c r="AC213">
        <v>1.2995436950000001</v>
      </c>
      <c r="AD213">
        <v>0.60547193300000002</v>
      </c>
      <c r="AE213">
        <v>84.850648059999997</v>
      </c>
      <c r="AF213" t="s">
        <v>820</v>
      </c>
      <c r="AG213" t="s">
        <v>156</v>
      </c>
      <c r="AH213" t="s">
        <v>821</v>
      </c>
      <c r="AI213" s="4" t="s">
        <v>3419</v>
      </c>
      <c r="AJ213">
        <v>16.95784931</v>
      </c>
      <c r="AK213">
        <v>0.55938601799999998</v>
      </c>
      <c r="AL213">
        <v>673.01109889999998</v>
      </c>
      <c r="AM213">
        <v>9307.8206379999992</v>
      </c>
      <c r="AN213">
        <v>2834.0012919999999</v>
      </c>
      <c r="AO213">
        <v>20637.730670000001</v>
      </c>
      <c r="AP213">
        <v>3.7651874420000002</v>
      </c>
      <c r="AQ213">
        <v>725.65125420000004</v>
      </c>
      <c r="AR213">
        <v>33.69565454</v>
      </c>
      <c r="AS213">
        <v>28.028152720000001</v>
      </c>
      <c r="AT213">
        <v>406.55354779999999</v>
      </c>
      <c r="AU213">
        <v>22051.072980000001</v>
      </c>
      <c r="AV213">
        <v>8.7240449279999996</v>
      </c>
      <c r="AW213">
        <v>20.04681227</v>
      </c>
      <c r="AX213">
        <v>20.190347339999999</v>
      </c>
      <c r="AY213">
        <v>33.894236720000002</v>
      </c>
      <c r="AZ213">
        <v>5.3212283869999997</v>
      </c>
      <c r="BA213">
        <v>1.5349242620000001</v>
      </c>
      <c r="BB213">
        <v>7.6285550119999996</v>
      </c>
      <c r="BC213">
        <v>23.1493474</v>
      </c>
      <c r="BD213">
        <v>44.100117109999999</v>
      </c>
      <c r="BE213">
        <v>8.6656848009999994</v>
      </c>
      <c r="BF213">
        <v>2.2201881399999999</v>
      </c>
      <c r="BG213">
        <v>1.7502817900000001</v>
      </c>
      <c r="BH213">
        <v>0.37711994100000001</v>
      </c>
      <c r="BI213">
        <v>0.13055708899999999</v>
      </c>
      <c r="BJ213">
        <v>4.4033389190000003</v>
      </c>
      <c r="BK213">
        <v>0.54856824299999996</v>
      </c>
      <c r="BL213">
        <v>2.997741526</v>
      </c>
      <c r="BM213">
        <v>108.1043002</v>
      </c>
      <c r="BN213">
        <v>20.060558100000002</v>
      </c>
      <c r="BO213">
        <v>40.702663950000002</v>
      </c>
      <c r="BP213">
        <v>4.6372512180000003</v>
      </c>
      <c r="BQ213">
        <v>17.15206714</v>
      </c>
      <c r="BR213">
        <v>3.283125348</v>
      </c>
      <c r="BS213">
        <v>0.59214899300000001</v>
      </c>
      <c r="BT213">
        <v>2.9234063240000001</v>
      </c>
      <c r="BU213">
        <v>0.37193962699999999</v>
      </c>
      <c r="BV213">
        <v>1.862028859</v>
      </c>
      <c r="BW213">
        <v>0.33542008899999998</v>
      </c>
      <c r="BX213">
        <v>0.88521227499999999</v>
      </c>
      <c r="BY213">
        <v>0.73013447600000003</v>
      </c>
      <c r="BZ213">
        <v>7.7822917000000005E-2</v>
      </c>
      <c r="CA213">
        <v>13.828743100000001</v>
      </c>
      <c r="CB213">
        <v>5.5422390689999999</v>
      </c>
      <c r="CC213">
        <v>217.8484</v>
      </c>
      <c r="CD213">
        <v>8.6996520139999998</v>
      </c>
      <c r="CE213">
        <v>80.5</v>
      </c>
      <c r="CF213">
        <v>8.43</v>
      </c>
      <c r="CG213">
        <v>138.30000000000001</v>
      </c>
      <c r="CH213" t="s">
        <v>822</v>
      </c>
      <c r="CI213">
        <v>0.44303804200000002</v>
      </c>
      <c r="CJ213">
        <v>2.2805473E-2</v>
      </c>
      <c r="CK213">
        <v>1905.131437</v>
      </c>
      <c r="CL213">
        <v>3691.4219349999998</v>
      </c>
      <c r="CM213">
        <v>12312.437739999999</v>
      </c>
      <c r="CN213">
        <v>2572.7605709999998</v>
      </c>
      <c r="CO213">
        <v>6.2080296E-2</v>
      </c>
      <c r="CP213">
        <v>10.96516572</v>
      </c>
      <c r="CQ213">
        <v>1.8423052849999999</v>
      </c>
      <c r="CR213">
        <v>1.7870834120000001</v>
      </c>
      <c r="CS213">
        <v>22.100223119999999</v>
      </c>
      <c r="CT213">
        <v>290.14570950000001</v>
      </c>
      <c r="CU213">
        <v>0.18927142499999999</v>
      </c>
      <c r="CV213">
        <v>1.0954123920000001</v>
      </c>
      <c r="CW213">
        <v>8.7090483869999993</v>
      </c>
      <c r="CX213">
        <v>13.896740899999999</v>
      </c>
      <c r="CY213">
        <v>7.9086842000000004E-2</v>
      </c>
      <c r="CZ213">
        <v>3.1035183000000001E-2</v>
      </c>
      <c r="DA213">
        <v>0.17456359799999999</v>
      </c>
      <c r="DB213">
        <v>4.6141954890000001</v>
      </c>
      <c r="DC213">
        <v>17.636580290000001</v>
      </c>
      <c r="DD213">
        <v>0.14184632799999999</v>
      </c>
      <c r="DE213">
        <v>0.32718957500000001</v>
      </c>
      <c r="DF213">
        <v>6.8735161000000003E-2</v>
      </c>
      <c r="DG213">
        <v>0.37212232499999998</v>
      </c>
      <c r="DH213">
        <v>2.8001669E-2</v>
      </c>
      <c r="DI213">
        <v>0.913991365</v>
      </c>
      <c r="DJ213">
        <v>3.5335722999999999E-2</v>
      </c>
      <c r="DK213">
        <v>7.0342774999999996E-2</v>
      </c>
      <c r="DL213">
        <v>24.14281978</v>
      </c>
      <c r="DM213">
        <v>0.26294361799999999</v>
      </c>
      <c r="DN213">
        <v>0.62971285799999999</v>
      </c>
      <c r="DO213">
        <v>6.0940370000000001E-2</v>
      </c>
      <c r="DP213">
        <v>0.22496163699999999</v>
      </c>
      <c r="DQ213">
        <v>4.4418393E-2</v>
      </c>
      <c r="DR213">
        <v>1.2923465E-2</v>
      </c>
      <c r="DS213">
        <v>4.3686575999999998E-2</v>
      </c>
      <c r="DT213">
        <v>5.4781989999999996E-3</v>
      </c>
      <c r="DU213">
        <v>2.9807876000000001E-2</v>
      </c>
      <c r="DV213">
        <v>5.2329359999999997E-3</v>
      </c>
      <c r="DW213">
        <v>1.7076053000000001E-2</v>
      </c>
      <c r="DX213">
        <v>1.1270175E-2</v>
      </c>
      <c r="DY213">
        <v>8.0897020000000007E-3</v>
      </c>
      <c r="DZ213">
        <v>0.43455512499999999</v>
      </c>
      <c r="EA213">
        <v>0.10357042900000001</v>
      </c>
      <c r="EB213">
        <v>115.30654699999999</v>
      </c>
      <c r="EC213">
        <v>38.342528999999999</v>
      </c>
      <c r="ED213">
        <v>0.46466398199999998</v>
      </c>
      <c r="EE213">
        <v>4849.3999020000001</v>
      </c>
      <c r="EF213">
        <v>3467.3999020000001</v>
      </c>
      <c r="EG213">
        <v>851.29998780000005</v>
      </c>
      <c r="EH213">
        <v>0.42187198999999997</v>
      </c>
      <c r="EI213">
        <v>-3.2000000480000002</v>
      </c>
      <c r="EJ213">
        <v>26.899999619999999</v>
      </c>
      <c r="EK213">
        <v>41.869998930000001</v>
      </c>
      <c r="EL213">
        <v>-21.479999540000001</v>
      </c>
      <c r="EM213">
        <v>31</v>
      </c>
      <c r="EN213">
        <v>0</v>
      </c>
      <c r="EO213">
        <v>926.02071899999999</v>
      </c>
      <c r="EP213" t="s">
        <v>159</v>
      </c>
      <c r="EQ213" t="s">
        <v>748</v>
      </c>
      <c r="ER213" t="s">
        <v>684</v>
      </c>
      <c r="ES213" t="s">
        <v>3241</v>
      </c>
      <c r="EW213" t="s">
        <v>3241</v>
      </c>
      <c r="EY213">
        <v>6.26</v>
      </c>
      <c r="EZ213">
        <v>4.07</v>
      </c>
      <c r="FA213">
        <v>10.33</v>
      </c>
      <c r="FB213">
        <v>901.88559999999995</v>
      </c>
      <c r="FC213">
        <v>9.9930270179999994</v>
      </c>
    </row>
    <row r="214" spans="1:159">
      <c r="A214">
        <v>213</v>
      </c>
      <c r="B214" t="s">
        <v>823</v>
      </c>
      <c r="C214" t="s">
        <v>808</v>
      </c>
      <c r="D214" t="s">
        <v>680</v>
      </c>
      <c r="E214" t="s">
        <v>745</v>
      </c>
      <c r="F214" t="s">
        <v>155</v>
      </c>
      <c r="G214">
        <v>0.18573050999999999</v>
      </c>
      <c r="H214">
        <v>2.4819190000000001E-2</v>
      </c>
      <c r="I214">
        <v>0.48551074999999999</v>
      </c>
      <c r="J214">
        <v>9.1787880000000002E-2</v>
      </c>
      <c r="K214">
        <v>8.0204979999999995E-2</v>
      </c>
      <c r="L214">
        <v>0.86805330999999997</v>
      </c>
      <c r="M214">
        <v>4.0012463999999998E-2</v>
      </c>
      <c r="N214">
        <v>3.7757615000000001E-2</v>
      </c>
      <c r="O214">
        <v>7.5405899999999996E-4</v>
      </c>
      <c r="P214">
        <v>1.9755746000000001E-2</v>
      </c>
      <c r="Q214">
        <v>0.50904291800000001</v>
      </c>
      <c r="R214">
        <v>0.34075995100000001</v>
      </c>
      <c r="S214">
        <v>8.4834799999999996E-4</v>
      </c>
      <c r="T214">
        <v>8.5152006000000002E-2</v>
      </c>
      <c r="U214">
        <v>4.4348499999999997E-4</v>
      </c>
      <c r="V214">
        <v>3.2372749550000002</v>
      </c>
      <c r="W214">
        <v>6.8417597999999996E-2</v>
      </c>
      <c r="X214">
        <v>1.0909566939999999</v>
      </c>
      <c r="Y214">
        <v>0.83938252199999996</v>
      </c>
      <c r="Z214">
        <v>7.3026687000000007E-2</v>
      </c>
      <c r="AA214">
        <v>8.9104472060000006</v>
      </c>
      <c r="AB214">
        <v>0.74594134400000001</v>
      </c>
      <c r="AC214">
        <v>0.72819987500000005</v>
      </c>
      <c r="AD214">
        <v>0.68923981700000003</v>
      </c>
      <c r="AE214">
        <v>72.175879330000001</v>
      </c>
      <c r="AF214" t="s">
        <v>823</v>
      </c>
      <c r="AG214" t="s">
        <v>156</v>
      </c>
      <c r="AH214" t="s">
        <v>824</v>
      </c>
      <c r="AI214" s="4" t="s">
        <v>3419</v>
      </c>
      <c r="AJ214">
        <v>16.636148859999999</v>
      </c>
      <c r="AK214">
        <v>0.71064253399999999</v>
      </c>
      <c r="AL214">
        <v>603.76378490000002</v>
      </c>
      <c r="AM214">
        <v>9129.0536780000002</v>
      </c>
      <c r="AN214">
        <v>2727.4560970000002</v>
      </c>
      <c r="AO214">
        <v>21000.243630000001</v>
      </c>
      <c r="AP214">
        <v>3.642990518</v>
      </c>
      <c r="AQ214">
        <v>715.8836824</v>
      </c>
      <c r="AR214">
        <v>33.22322235</v>
      </c>
      <c r="AS214">
        <v>27.516663059999999</v>
      </c>
      <c r="AT214">
        <v>396.6829884</v>
      </c>
      <c r="AU214">
        <v>21870.78025</v>
      </c>
      <c r="AV214">
        <v>8.4820404909999993</v>
      </c>
      <c r="AW214">
        <v>19.686041100000001</v>
      </c>
      <c r="AX214">
        <v>19.303145499999999</v>
      </c>
      <c r="AY214">
        <v>32.324024739999999</v>
      </c>
      <c r="AZ214">
        <v>5.2186395990000003</v>
      </c>
      <c r="BA214">
        <v>1.528875411</v>
      </c>
      <c r="BB214">
        <v>7.8166064740000003</v>
      </c>
      <c r="BC214">
        <v>22.331726669999998</v>
      </c>
      <c r="BD214">
        <v>45.928037770000003</v>
      </c>
      <c r="BE214">
        <v>8.435123956</v>
      </c>
      <c r="BF214">
        <v>2.4088064830000002</v>
      </c>
      <c r="BG214">
        <v>1.6546592179999999</v>
      </c>
      <c r="BH214">
        <v>0.393132074</v>
      </c>
      <c r="BI214">
        <v>0.123608042</v>
      </c>
      <c r="BJ214">
        <v>4.4591809690000002</v>
      </c>
      <c r="BK214">
        <v>0.57009293900000002</v>
      </c>
      <c r="BL214">
        <v>2.8992564500000002</v>
      </c>
      <c r="BM214">
        <v>106.4838001</v>
      </c>
      <c r="BN214">
        <v>19.865166089999999</v>
      </c>
      <c r="BO214">
        <v>40.503865560000001</v>
      </c>
      <c r="BP214">
        <v>4.5550776290000003</v>
      </c>
      <c r="BQ214">
        <v>16.89703544</v>
      </c>
      <c r="BR214">
        <v>3.1631558740000001</v>
      </c>
      <c r="BS214">
        <v>0.57902352599999996</v>
      </c>
      <c r="BT214">
        <v>2.8316151120000002</v>
      </c>
      <c r="BU214">
        <v>0.356322902</v>
      </c>
      <c r="BV214">
        <v>1.8132445989999999</v>
      </c>
      <c r="BW214">
        <v>0.32503357199999999</v>
      </c>
      <c r="BX214">
        <v>0.86281914100000001</v>
      </c>
      <c r="BY214">
        <v>0.69633179499999998</v>
      </c>
      <c r="BZ214">
        <v>8.1228232999999997E-2</v>
      </c>
      <c r="CA214">
        <v>13.48739791</v>
      </c>
      <c r="CB214">
        <v>5.5685484369999996</v>
      </c>
      <c r="CC214">
        <v>135.52000000000001</v>
      </c>
      <c r="CD214">
        <v>7.2790363749999996</v>
      </c>
      <c r="CE214">
        <v>88.25</v>
      </c>
      <c r="CF214">
        <v>8.4</v>
      </c>
      <c r="CG214">
        <v>131.80000000000001</v>
      </c>
      <c r="CH214" t="s">
        <v>825</v>
      </c>
      <c r="CI214">
        <v>0.440385623</v>
      </c>
      <c r="CJ214">
        <v>9.4046100000000007E-3</v>
      </c>
      <c r="CK214">
        <v>1966.603709</v>
      </c>
      <c r="CL214">
        <v>4577.6012460000002</v>
      </c>
      <c r="CM214">
        <v>16594.19958</v>
      </c>
      <c r="CN214">
        <v>2819.9183720000001</v>
      </c>
      <c r="CO214">
        <v>7.8225767000000002E-2</v>
      </c>
      <c r="CP214">
        <v>9.9177327119999994</v>
      </c>
      <c r="CQ214">
        <v>1.980092489</v>
      </c>
      <c r="CR214">
        <v>1.6321833139999999</v>
      </c>
      <c r="CS214">
        <v>21.488776619999999</v>
      </c>
      <c r="CT214">
        <v>360.77037780000001</v>
      </c>
      <c r="CU214">
        <v>0.22049722599999999</v>
      </c>
      <c r="CV214">
        <v>0.976663273</v>
      </c>
      <c r="CW214">
        <v>10.16743529</v>
      </c>
      <c r="CX214">
        <v>14.231639899999999</v>
      </c>
      <c r="CY214">
        <v>0.100350289</v>
      </c>
      <c r="CZ214">
        <v>4.4700292000000003E-2</v>
      </c>
      <c r="DA214">
        <v>0.18848410099999999</v>
      </c>
      <c r="DB214">
        <v>7.6424167140000003</v>
      </c>
      <c r="DC214">
        <v>21.142577280000001</v>
      </c>
      <c r="DD214">
        <v>0.19297203700000001</v>
      </c>
      <c r="DE214">
        <v>0.40746897599999998</v>
      </c>
      <c r="DF214">
        <v>6.5938686999999996E-2</v>
      </c>
      <c r="DG214">
        <v>0.31725491500000003</v>
      </c>
      <c r="DH214">
        <v>2.3661430000000001E-2</v>
      </c>
      <c r="DI214">
        <v>0.92362765800000002</v>
      </c>
      <c r="DJ214">
        <v>3.9887988999999999E-2</v>
      </c>
      <c r="DK214">
        <v>0.109188023</v>
      </c>
      <c r="DL214">
        <v>15.36169829</v>
      </c>
      <c r="DM214">
        <v>0.55478092099999998</v>
      </c>
      <c r="DN214">
        <v>1.170656505</v>
      </c>
      <c r="DO214">
        <v>0.12855184</v>
      </c>
      <c r="DP214">
        <v>0.48442080900000001</v>
      </c>
      <c r="DQ214">
        <v>7.8041583999999997E-2</v>
      </c>
      <c r="DR214">
        <v>1.7332683000000002E-2</v>
      </c>
      <c r="DS214">
        <v>7.4521634000000003E-2</v>
      </c>
      <c r="DT214">
        <v>8.3649970000000008E-3</v>
      </c>
      <c r="DU214">
        <v>4.2307954000000002E-2</v>
      </c>
      <c r="DV214">
        <v>7.0798060000000001E-3</v>
      </c>
      <c r="DW214">
        <v>1.9153028999999998E-2</v>
      </c>
      <c r="DX214">
        <v>1.3977475E-2</v>
      </c>
      <c r="DY214">
        <v>1.0986541000000001E-2</v>
      </c>
      <c r="DZ214">
        <v>0.58256089600000005</v>
      </c>
      <c r="EA214">
        <v>0.15443063400000001</v>
      </c>
      <c r="EB214">
        <v>115.30654699999999</v>
      </c>
      <c r="EC214">
        <v>38.342528999999999</v>
      </c>
      <c r="ED214">
        <v>0.46466398199999998</v>
      </c>
      <c r="EE214">
        <v>4849.3999020000001</v>
      </c>
      <c r="EF214">
        <v>3467.3999020000001</v>
      </c>
      <c r="EG214">
        <v>851.29998780000005</v>
      </c>
      <c r="EH214">
        <v>0.42187198999999997</v>
      </c>
      <c r="EI214">
        <v>-3.2000000480000002</v>
      </c>
      <c r="EJ214">
        <v>26.899999619999999</v>
      </c>
      <c r="EK214">
        <v>41.869998930000001</v>
      </c>
      <c r="EL214">
        <v>-21.479999540000001</v>
      </c>
      <c r="EM214">
        <v>31</v>
      </c>
      <c r="EN214">
        <v>0</v>
      </c>
      <c r="EO214">
        <v>926.02071899999999</v>
      </c>
      <c r="EP214" t="s">
        <v>159</v>
      </c>
      <c r="EQ214" t="s">
        <v>748</v>
      </c>
      <c r="ER214" t="s">
        <v>684</v>
      </c>
      <c r="ES214" t="s">
        <v>3241</v>
      </c>
      <c r="EW214" t="s">
        <v>3241</v>
      </c>
      <c r="EY214">
        <v>6.95</v>
      </c>
      <c r="EZ214">
        <v>4.6500000000000004</v>
      </c>
      <c r="FA214">
        <v>11.6</v>
      </c>
      <c r="FB214">
        <v>731.97739999999999</v>
      </c>
      <c r="FC214">
        <v>11.641732709999999</v>
      </c>
    </row>
    <row r="215" spans="1:159">
      <c r="A215">
        <v>214</v>
      </c>
      <c r="B215" t="s">
        <v>826</v>
      </c>
      <c r="C215" t="s">
        <v>808</v>
      </c>
      <c r="D215" t="s">
        <v>680</v>
      </c>
      <c r="E215" t="s">
        <v>745</v>
      </c>
      <c r="F215" t="s">
        <v>155</v>
      </c>
      <c r="G215">
        <v>0.36660551000000002</v>
      </c>
      <c r="H215">
        <v>3.5307489999999997E-2</v>
      </c>
      <c r="I215">
        <v>0.57616676</v>
      </c>
      <c r="J215">
        <v>7.8905779999999995E-2</v>
      </c>
      <c r="K215">
        <v>7.6419089999999995E-2</v>
      </c>
      <c r="L215">
        <v>1.13340464</v>
      </c>
      <c r="M215">
        <v>4.4659747E-2</v>
      </c>
      <c r="N215">
        <v>1.6006115000000001E-2</v>
      </c>
      <c r="O215">
        <v>4.2947500000000002E-4</v>
      </c>
      <c r="P215">
        <v>2.1402315000000002E-2</v>
      </c>
      <c r="Q215">
        <v>0.25000085100000002</v>
      </c>
      <c r="R215">
        <v>0.48359025900000002</v>
      </c>
      <c r="S215">
        <v>8.8857900000000002E-4</v>
      </c>
      <c r="T215">
        <v>8.9035398000000002E-2</v>
      </c>
      <c r="U215">
        <v>3.4873599999999999E-4</v>
      </c>
      <c r="V215">
        <v>3.12623082</v>
      </c>
      <c r="W215">
        <v>8.7923367000000002E-2</v>
      </c>
      <c r="X215">
        <v>1.5178453629999999</v>
      </c>
      <c r="Y215">
        <v>1.3989800219999999</v>
      </c>
      <c r="Z215">
        <v>7.2534499000000002E-2</v>
      </c>
      <c r="AA215">
        <v>5.6347938400000004</v>
      </c>
      <c r="AB215">
        <v>0.71020135600000001</v>
      </c>
      <c r="AC215">
        <v>1.456535556</v>
      </c>
      <c r="AD215">
        <v>0.772425625</v>
      </c>
      <c r="AE215">
        <v>80.255278880000006</v>
      </c>
      <c r="AF215" t="s">
        <v>826</v>
      </c>
      <c r="AG215" t="s">
        <v>156</v>
      </c>
      <c r="AH215" t="s">
        <v>827</v>
      </c>
      <c r="AI215" s="4" t="s">
        <v>3419</v>
      </c>
      <c r="AJ215">
        <v>16.035700850000001</v>
      </c>
      <c r="AK215">
        <v>0.52895628500000003</v>
      </c>
      <c r="AL215">
        <v>629.2873644</v>
      </c>
      <c r="AM215">
        <v>8721.8304559999997</v>
      </c>
      <c r="AN215">
        <v>2660.596196</v>
      </c>
      <c r="AO215">
        <v>19588.964960000001</v>
      </c>
      <c r="AP215">
        <v>3.5214140600000001</v>
      </c>
      <c r="AQ215">
        <v>683.0203242</v>
      </c>
      <c r="AR215">
        <v>31.64419715</v>
      </c>
      <c r="AS215">
        <v>27.010031479999999</v>
      </c>
      <c r="AT215">
        <v>376.80116070000003</v>
      </c>
      <c r="AU215">
        <v>20730.295730000002</v>
      </c>
      <c r="AV215">
        <v>8.1146371140000007</v>
      </c>
      <c r="AW215">
        <v>18.994224859999999</v>
      </c>
      <c r="AX215">
        <v>18.931943530000002</v>
      </c>
      <c r="AY215">
        <v>34.200173079999999</v>
      </c>
      <c r="AZ215">
        <v>5.0039041859999998</v>
      </c>
      <c r="BA215">
        <v>1.414682708</v>
      </c>
      <c r="BB215">
        <v>7.3140683380000002</v>
      </c>
      <c r="BC215">
        <v>21.732190469999999</v>
      </c>
      <c r="BD215">
        <v>42.16731111</v>
      </c>
      <c r="BE215">
        <v>8.0700466469999999</v>
      </c>
      <c r="BF215">
        <v>2.3631840120000001</v>
      </c>
      <c r="BG215">
        <v>1.5903005139999999</v>
      </c>
      <c r="BH215">
        <v>0.35313388699999998</v>
      </c>
      <c r="BI215">
        <v>0.116852502</v>
      </c>
      <c r="BJ215">
        <v>4.3994598529999998</v>
      </c>
      <c r="BK215">
        <v>0.52957638799999995</v>
      </c>
      <c r="BL215">
        <v>2.7887781989999998</v>
      </c>
      <c r="BM215">
        <v>101.5763685</v>
      </c>
      <c r="BN215">
        <v>20.177659779999999</v>
      </c>
      <c r="BO215">
        <v>40.319297689999999</v>
      </c>
      <c r="BP215">
        <v>4.5081265740000003</v>
      </c>
      <c r="BQ215">
        <v>16.688004899999999</v>
      </c>
      <c r="BR215">
        <v>3.0760419630000002</v>
      </c>
      <c r="BS215">
        <v>0.55647177299999995</v>
      </c>
      <c r="BT215">
        <v>2.755085937</v>
      </c>
      <c r="BU215">
        <v>0.34610288900000002</v>
      </c>
      <c r="BV215">
        <v>1.7273981140000001</v>
      </c>
      <c r="BW215">
        <v>0.31428359099999997</v>
      </c>
      <c r="BX215">
        <v>0.82334806999999999</v>
      </c>
      <c r="BY215">
        <v>0.66249462000000003</v>
      </c>
      <c r="BZ215">
        <v>8.1233491000000005E-2</v>
      </c>
      <c r="CA215">
        <v>12.8503784</v>
      </c>
      <c r="CB215">
        <v>5.7115039159999998</v>
      </c>
      <c r="CC215">
        <v>269.6848</v>
      </c>
      <c r="CD215">
        <v>10.58729525</v>
      </c>
      <c r="CE215">
        <v>80</v>
      </c>
      <c r="CF215">
        <v>8.51</v>
      </c>
      <c r="CG215">
        <v>153.4</v>
      </c>
      <c r="CH215" t="s">
        <v>828</v>
      </c>
      <c r="CI215">
        <v>0.38261182599999999</v>
      </c>
      <c r="CJ215">
        <v>1.3631795E-2</v>
      </c>
      <c r="CK215">
        <v>2212.2936789999999</v>
      </c>
      <c r="CL215">
        <v>6083.2988990000003</v>
      </c>
      <c r="CM215">
        <v>22700.84273</v>
      </c>
      <c r="CN215">
        <v>3050.1090100000001</v>
      </c>
      <c r="CO215">
        <v>6.4062314999999995E-2</v>
      </c>
      <c r="CP215">
        <v>7.7147721010000003</v>
      </c>
      <c r="CQ215">
        <v>2.2992207979999999</v>
      </c>
      <c r="CR215">
        <v>2.7303181470000002</v>
      </c>
      <c r="CS215">
        <v>23.557685200000002</v>
      </c>
      <c r="CT215">
        <v>318.46406289999999</v>
      </c>
      <c r="CU215">
        <v>0.25475318600000002</v>
      </c>
      <c r="CV215">
        <v>1.857561923</v>
      </c>
      <c r="CW215">
        <v>12.70921802</v>
      </c>
      <c r="CX215">
        <v>20.729326109999999</v>
      </c>
      <c r="CY215">
        <v>8.8845958000000003E-2</v>
      </c>
      <c r="CZ215">
        <v>3.3011566999999999E-2</v>
      </c>
      <c r="DA215">
        <v>0.258196237</v>
      </c>
      <c r="DB215">
        <v>8.1140009519999996</v>
      </c>
      <c r="DC215">
        <v>20.615163540000001</v>
      </c>
      <c r="DD215">
        <v>0.203033251</v>
      </c>
      <c r="DE215">
        <v>0.432990928</v>
      </c>
      <c r="DF215">
        <v>5.5961947999999997E-2</v>
      </c>
      <c r="DG215">
        <v>0.51156706100000005</v>
      </c>
      <c r="DH215">
        <v>4.7124913999999997E-2</v>
      </c>
      <c r="DI215">
        <v>0.90803909699999996</v>
      </c>
      <c r="DJ215">
        <v>5.4116821000000002E-2</v>
      </c>
      <c r="DK215">
        <v>7.1751335999999999E-2</v>
      </c>
      <c r="DL215">
        <v>17.705257920000001</v>
      </c>
      <c r="DM215">
        <v>0.316085385</v>
      </c>
      <c r="DN215">
        <v>0.70666211000000001</v>
      </c>
      <c r="DO215">
        <v>7.5401049999999997E-2</v>
      </c>
      <c r="DP215">
        <v>0.28684911099999999</v>
      </c>
      <c r="DQ215">
        <v>5.6353518999999998E-2</v>
      </c>
      <c r="DR215">
        <v>1.3743531E-2</v>
      </c>
      <c r="DS215">
        <v>5.5963925999999997E-2</v>
      </c>
      <c r="DT215">
        <v>6.5528729999999999E-3</v>
      </c>
      <c r="DU215">
        <v>3.5409441999999999E-2</v>
      </c>
      <c r="DV215">
        <v>6.3264339999999997E-3</v>
      </c>
      <c r="DW215">
        <v>2.3484340999999999E-2</v>
      </c>
      <c r="DX215">
        <v>1.3010819E-2</v>
      </c>
      <c r="DY215">
        <v>8.6748680000000005E-3</v>
      </c>
      <c r="DZ215">
        <v>0.720101086</v>
      </c>
      <c r="EA215">
        <v>0.100382455</v>
      </c>
      <c r="EB215">
        <v>115.30654699999999</v>
      </c>
      <c r="EC215">
        <v>38.342528999999999</v>
      </c>
      <c r="ED215">
        <v>0.46466398199999998</v>
      </c>
      <c r="EE215">
        <v>4849.3999020000001</v>
      </c>
      <c r="EF215">
        <v>3467.3999020000001</v>
      </c>
      <c r="EG215">
        <v>851.29998780000005</v>
      </c>
      <c r="EH215">
        <v>0.42187198999999997</v>
      </c>
      <c r="EI215">
        <v>-3.2000000480000002</v>
      </c>
      <c r="EJ215">
        <v>26.899999619999999</v>
      </c>
      <c r="EK215">
        <v>41.869998930000001</v>
      </c>
      <c r="EL215">
        <v>-21.479999540000001</v>
      </c>
      <c r="EM215">
        <v>31</v>
      </c>
      <c r="EN215">
        <v>0</v>
      </c>
      <c r="EO215">
        <v>926.02071899999999</v>
      </c>
      <c r="EP215" t="s">
        <v>159</v>
      </c>
      <c r="EQ215" t="s">
        <v>748</v>
      </c>
      <c r="ER215" t="s">
        <v>684</v>
      </c>
      <c r="ES215" t="s">
        <v>3241</v>
      </c>
      <c r="EW215" t="s">
        <v>3241</v>
      </c>
      <c r="EY215">
        <v>6.43</v>
      </c>
      <c r="EZ215">
        <v>9.2200000000000006</v>
      </c>
      <c r="FA215">
        <v>15.65</v>
      </c>
      <c r="FB215">
        <v>907.13699999999994</v>
      </c>
      <c r="FC215">
        <v>10.934372890000001</v>
      </c>
    </row>
    <row r="216" spans="1:159">
      <c r="A216">
        <v>215</v>
      </c>
      <c r="B216" t="s">
        <v>829</v>
      </c>
      <c r="C216" t="s">
        <v>808</v>
      </c>
      <c r="D216" t="s">
        <v>680</v>
      </c>
      <c r="E216" t="s">
        <v>745</v>
      </c>
      <c r="F216" t="s">
        <v>155</v>
      </c>
      <c r="G216">
        <v>0.13111974000000001</v>
      </c>
      <c r="H216">
        <v>5.5919200000000002E-3</v>
      </c>
      <c r="I216">
        <v>0.21971584</v>
      </c>
      <c r="J216">
        <v>9.0714039999999996E-2</v>
      </c>
      <c r="K216">
        <v>6.6597539999999997E-2</v>
      </c>
      <c r="L216">
        <v>0.51373908000000001</v>
      </c>
      <c r="M216">
        <v>0.15001207799999999</v>
      </c>
      <c r="N216">
        <v>2.8050924000000001E-2</v>
      </c>
      <c r="O216">
        <v>1.41351E-3</v>
      </c>
      <c r="P216">
        <v>2.4994986E-2</v>
      </c>
      <c r="Q216">
        <v>0.17301852300000001</v>
      </c>
      <c r="R216">
        <v>0.421586405</v>
      </c>
      <c r="S216">
        <v>1.89864E-3</v>
      </c>
      <c r="T216">
        <v>0.11734162200000001</v>
      </c>
      <c r="U216">
        <v>4.0173299999999998E-4</v>
      </c>
      <c r="V216">
        <v>3.2354414650000001</v>
      </c>
      <c r="W216">
        <v>0.10833424699999999</v>
      </c>
      <c r="X216">
        <v>1.949248994</v>
      </c>
      <c r="Y216">
        <v>1.475787003</v>
      </c>
      <c r="Z216">
        <v>4.5411207000000002E-2</v>
      </c>
      <c r="AA216">
        <v>4.2337332019999998</v>
      </c>
      <c r="AB216">
        <v>0.71579037000000001</v>
      </c>
      <c r="AC216">
        <v>1.0328619320000001</v>
      </c>
      <c r="AD216">
        <v>0.54699027300000003</v>
      </c>
      <c r="AE216">
        <v>92.015189820000003</v>
      </c>
      <c r="AF216" t="s">
        <v>829</v>
      </c>
      <c r="AG216" t="s">
        <v>156</v>
      </c>
      <c r="AH216" t="s">
        <v>830</v>
      </c>
      <c r="AI216" s="4" t="s">
        <v>3419</v>
      </c>
      <c r="AJ216">
        <v>17.51483618</v>
      </c>
      <c r="AK216">
        <v>0.57991268600000001</v>
      </c>
      <c r="AL216">
        <v>359.63711699999999</v>
      </c>
      <c r="AM216">
        <v>9607.7296139999999</v>
      </c>
      <c r="AN216">
        <v>2892.717212</v>
      </c>
      <c r="AO216">
        <v>21878.755550000002</v>
      </c>
      <c r="AP216">
        <v>3.9147048949999999</v>
      </c>
      <c r="AQ216">
        <v>747.81585770000004</v>
      </c>
      <c r="AR216">
        <v>34.693886540000001</v>
      </c>
      <c r="AS216">
        <v>30.20146952</v>
      </c>
      <c r="AT216">
        <v>412.25700319999999</v>
      </c>
      <c r="AU216">
        <v>22952.277259999999</v>
      </c>
      <c r="AV216">
        <v>8.9338571140000003</v>
      </c>
      <c r="AW216">
        <v>21.531633759999998</v>
      </c>
      <c r="AX216">
        <v>19.752060449999998</v>
      </c>
      <c r="AY216">
        <v>33.757740259999999</v>
      </c>
      <c r="AZ216">
        <v>5.6424408330000002</v>
      </c>
      <c r="BA216">
        <v>1.627384135</v>
      </c>
      <c r="BB216">
        <v>8.0520506590000007</v>
      </c>
      <c r="BC216">
        <v>23.48200426</v>
      </c>
      <c r="BD216">
        <v>46.405751180000003</v>
      </c>
      <c r="BE216">
        <v>9.0689803480000002</v>
      </c>
      <c r="BF216">
        <v>2.619168282</v>
      </c>
      <c r="BG216">
        <v>1.783267562</v>
      </c>
      <c r="BH216">
        <v>0.41081220299999999</v>
      </c>
      <c r="BI216">
        <v>0.145165672</v>
      </c>
      <c r="BJ216">
        <v>4.8863841780000001</v>
      </c>
      <c r="BK216">
        <v>0.57076435800000003</v>
      </c>
      <c r="BL216">
        <v>3.0361035630000002</v>
      </c>
      <c r="BM216">
        <v>111.8315746</v>
      </c>
      <c r="BN216">
        <v>22.731876079999999</v>
      </c>
      <c r="BO216">
        <v>45.57802684</v>
      </c>
      <c r="BP216">
        <v>5.1469069310000002</v>
      </c>
      <c r="BQ216">
        <v>19.12617156</v>
      </c>
      <c r="BR216">
        <v>3.5833822679999998</v>
      </c>
      <c r="BS216">
        <v>0.63403687399999997</v>
      </c>
      <c r="BT216">
        <v>3.174994683</v>
      </c>
      <c r="BU216">
        <v>0.39666106400000001</v>
      </c>
      <c r="BV216">
        <v>1.983185403</v>
      </c>
      <c r="BW216">
        <v>0.34955196100000002</v>
      </c>
      <c r="BX216">
        <v>0.91619604700000001</v>
      </c>
      <c r="BY216">
        <v>0.74861134500000004</v>
      </c>
      <c r="BZ216">
        <v>8.6293230999999998E-2</v>
      </c>
      <c r="CA216">
        <v>14.20925403</v>
      </c>
      <c r="CB216">
        <v>6.3236131069999999</v>
      </c>
      <c r="CC216">
        <v>245.2912</v>
      </c>
      <c r="CD216">
        <v>13.76860757</v>
      </c>
      <c r="CE216">
        <v>114.6</v>
      </c>
      <c r="CF216">
        <v>8.5</v>
      </c>
      <c r="CG216">
        <v>138</v>
      </c>
      <c r="CH216" t="s">
        <v>831</v>
      </c>
      <c r="CI216">
        <v>0.81873856099999998</v>
      </c>
      <c r="CJ216">
        <v>4.0243982999999997E-2</v>
      </c>
      <c r="CK216">
        <v>1998.565503</v>
      </c>
      <c r="CL216">
        <v>6237.3879239999997</v>
      </c>
      <c r="CM216">
        <v>12050.815559999999</v>
      </c>
      <c r="CN216">
        <v>4658.5873849999998</v>
      </c>
      <c r="CO216">
        <v>0.121729797</v>
      </c>
      <c r="CP216">
        <v>14.41153679</v>
      </c>
      <c r="CQ216">
        <v>4.6209299650000002</v>
      </c>
      <c r="CR216">
        <v>3.0159301529999998</v>
      </c>
      <c r="CS216">
        <v>32.52206889</v>
      </c>
      <c r="CT216">
        <v>643.95963059999997</v>
      </c>
      <c r="CU216">
        <v>0.37003845200000002</v>
      </c>
      <c r="CV216">
        <v>1.6148556409999999</v>
      </c>
      <c r="CW216">
        <v>11.712624740000001</v>
      </c>
      <c r="CX216">
        <v>17.620316599999999</v>
      </c>
      <c r="CY216">
        <v>0.172737894</v>
      </c>
      <c r="CZ216">
        <v>6.3273365999999998E-2</v>
      </c>
      <c r="DA216">
        <v>0.34795726900000001</v>
      </c>
      <c r="DB216">
        <v>6.8330649550000002</v>
      </c>
      <c r="DC216">
        <v>27.311127809999999</v>
      </c>
      <c r="DD216">
        <v>0.35506098000000003</v>
      </c>
      <c r="DE216">
        <v>0.31031061399999998</v>
      </c>
      <c r="DF216">
        <v>6.8134106999999999E-2</v>
      </c>
      <c r="DG216">
        <v>0.456056935</v>
      </c>
      <c r="DH216">
        <v>3.8433252000000001E-2</v>
      </c>
      <c r="DI216">
        <v>0.85383558999999998</v>
      </c>
      <c r="DJ216">
        <v>7.2931571000000001E-2</v>
      </c>
      <c r="DK216">
        <v>0.13933380200000001</v>
      </c>
      <c r="DL216">
        <v>34.685041560000002</v>
      </c>
      <c r="DM216">
        <v>0.60213230200000001</v>
      </c>
      <c r="DN216">
        <v>1.2646923960000001</v>
      </c>
      <c r="DO216">
        <v>0.16318677500000001</v>
      </c>
      <c r="DP216">
        <v>0.53461442699999995</v>
      </c>
      <c r="DQ216">
        <v>9.9033355000000003E-2</v>
      </c>
      <c r="DR216">
        <v>2.6256572999999998E-2</v>
      </c>
      <c r="DS216">
        <v>0.100843113</v>
      </c>
      <c r="DT216">
        <v>1.3670045E-2</v>
      </c>
      <c r="DU216">
        <v>6.7401053000000002E-2</v>
      </c>
      <c r="DV216">
        <v>1.1975161999999999E-2</v>
      </c>
      <c r="DW216">
        <v>3.4506107000000001E-2</v>
      </c>
      <c r="DX216">
        <v>2.6841653E-2</v>
      </c>
      <c r="DY216">
        <v>7.4833809999999999E-3</v>
      </c>
      <c r="DZ216">
        <v>0.79417395099999999</v>
      </c>
      <c r="EA216">
        <v>0.17659786599999999</v>
      </c>
      <c r="EB216">
        <v>115.30654699999999</v>
      </c>
      <c r="EC216">
        <v>38.342528999999999</v>
      </c>
      <c r="ED216">
        <v>0.46466398199999998</v>
      </c>
      <c r="EE216">
        <v>4849.3999020000001</v>
      </c>
      <c r="EF216">
        <v>3467.3999020000001</v>
      </c>
      <c r="EG216">
        <v>851.29998780000005</v>
      </c>
      <c r="EH216">
        <v>0.42187198999999997</v>
      </c>
      <c r="EI216">
        <v>-3.2000000480000002</v>
      </c>
      <c r="EJ216">
        <v>26.899999619999999</v>
      </c>
      <c r="EK216">
        <v>41.869998930000001</v>
      </c>
      <c r="EL216">
        <v>-21.479999540000001</v>
      </c>
      <c r="EM216">
        <v>31</v>
      </c>
      <c r="EN216">
        <v>0</v>
      </c>
      <c r="EO216">
        <v>926.02071899999999</v>
      </c>
      <c r="EP216" t="s">
        <v>159</v>
      </c>
      <c r="EQ216" t="s">
        <v>748</v>
      </c>
      <c r="ER216" t="s">
        <v>684</v>
      </c>
      <c r="ES216" t="s">
        <v>3241</v>
      </c>
      <c r="EW216" t="s">
        <v>3241</v>
      </c>
      <c r="EY216">
        <v>5.97</v>
      </c>
      <c r="EZ216">
        <v>7.2</v>
      </c>
      <c r="FA216">
        <v>13.17</v>
      </c>
      <c r="FB216">
        <v>905.44299999999998</v>
      </c>
      <c r="FC216">
        <v>13.55490032</v>
      </c>
    </row>
    <row r="217" spans="1:159">
      <c r="A217">
        <v>216</v>
      </c>
      <c r="B217" t="s">
        <v>832</v>
      </c>
      <c r="C217" t="s">
        <v>808</v>
      </c>
      <c r="D217" t="s">
        <v>680</v>
      </c>
      <c r="E217" t="s">
        <v>745</v>
      </c>
      <c r="F217" t="s">
        <v>155</v>
      </c>
      <c r="G217">
        <v>0.13472765</v>
      </c>
      <c r="H217">
        <v>6.2324299999999997E-3</v>
      </c>
      <c r="I217">
        <v>0.42214943999999999</v>
      </c>
      <c r="J217">
        <v>0.11061372999999999</v>
      </c>
      <c r="K217">
        <v>2.612633E-2</v>
      </c>
      <c r="L217">
        <v>0.69984957000000003</v>
      </c>
      <c r="M217">
        <v>6.5056259000000005E-2</v>
      </c>
      <c r="N217">
        <v>1.3775364999999999E-2</v>
      </c>
      <c r="O217">
        <v>5.9879300000000002E-4</v>
      </c>
      <c r="P217">
        <v>2.0118537999999998E-2</v>
      </c>
      <c r="Q217">
        <v>0.186391222</v>
      </c>
      <c r="R217">
        <v>0.401335049</v>
      </c>
      <c r="S217">
        <v>8.2986900000000001E-4</v>
      </c>
      <c r="T217">
        <v>9.9170575999999996E-2</v>
      </c>
      <c r="U217">
        <v>3.2712099999999999E-4</v>
      </c>
      <c r="V217">
        <v>2.6058701050000002</v>
      </c>
      <c r="W217">
        <v>8.1831443000000004E-2</v>
      </c>
      <c r="X217">
        <v>1.174515048</v>
      </c>
      <c r="Y217" t="s">
        <v>540</v>
      </c>
      <c r="Z217">
        <v>2.4767982000000001E-2</v>
      </c>
      <c r="AA217">
        <v>3.7058271999999999</v>
      </c>
      <c r="AB217">
        <v>0.58612079699999997</v>
      </c>
      <c r="AC217">
        <v>0.90507663299999996</v>
      </c>
      <c r="AD217">
        <v>0.489972079</v>
      </c>
      <c r="AE217">
        <v>88.170595230000004</v>
      </c>
      <c r="AF217" t="s">
        <v>832</v>
      </c>
      <c r="AG217" t="s">
        <v>156</v>
      </c>
      <c r="AH217" t="s">
        <v>833</v>
      </c>
      <c r="AI217" s="4" t="s">
        <v>3419</v>
      </c>
      <c r="AJ217">
        <v>18.30884292</v>
      </c>
      <c r="AK217">
        <v>0.60411778400000005</v>
      </c>
      <c r="AL217">
        <v>535.46184930000004</v>
      </c>
      <c r="AM217">
        <v>10012.94823</v>
      </c>
      <c r="AN217">
        <v>3119.4444490000001</v>
      </c>
      <c r="AO217">
        <v>22321.931619999999</v>
      </c>
      <c r="AP217">
        <v>4.1514086639999999</v>
      </c>
      <c r="AQ217">
        <v>789.38990190000004</v>
      </c>
      <c r="AR217">
        <v>36.978047879999998</v>
      </c>
      <c r="AS217">
        <v>31.10202468</v>
      </c>
      <c r="AT217">
        <v>443.03979240000001</v>
      </c>
      <c r="AU217">
        <v>24125.006600000001</v>
      </c>
      <c r="AV217">
        <v>9.3925652369999995</v>
      </c>
      <c r="AW217">
        <v>21.63701403</v>
      </c>
      <c r="AX217">
        <v>20.898439490000001</v>
      </c>
      <c r="AY217">
        <v>36.237587910000002</v>
      </c>
      <c r="AZ217">
        <v>6.0486492460000001</v>
      </c>
      <c r="BA217">
        <v>1.762428141</v>
      </c>
      <c r="BB217">
        <v>8.3245792870000006</v>
      </c>
      <c r="BC217">
        <v>24.99165558</v>
      </c>
      <c r="BD217">
        <v>48.603227150000002</v>
      </c>
      <c r="BE217">
        <v>9.6023638429999991</v>
      </c>
      <c r="BF217">
        <v>2.2384772150000001</v>
      </c>
      <c r="BG217">
        <v>1.7247939059999999</v>
      </c>
      <c r="BH217">
        <v>0.41595170399999998</v>
      </c>
      <c r="BI217">
        <v>0.134532174</v>
      </c>
      <c r="BJ217">
        <v>4.9233482110000004</v>
      </c>
      <c r="BK217">
        <v>0.609966699</v>
      </c>
      <c r="BL217">
        <v>3.178774599</v>
      </c>
      <c r="BM217">
        <v>116.4891176</v>
      </c>
      <c r="BN217">
        <v>24.29142766</v>
      </c>
      <c r="BO217">
        <v>49.007062150000003</v>
      </c>
      <c r="BP217">
        <v>5.5363010260000003</v>
      </c>
      <c r="BQ217">
        <v>20.471807070000001</v>
      </c>
      <c r="BR217">
        <v>3.7758378110000002</v>
      </c>
      <c r="BS217">
        <v>0.67647453599999996</v>
      </c>
      <c r="BT217">
        <v>3.3247273929999999</v>
      </c>
      <c r="BU217">
        <v>0.41765572699999998</v>
      </c>
      <c r="BV217">
        <v>2.0842183300000001</v>
      </c>
      <c r="BW217">
        <v>0.36836748499999999</v>
      </c>
      <c r="BX217">
        <v>0.97177084400000002</v>
      </c>
      <c r="BY217">
        <v>0.776382032</v>
      </c>
      <c r="BZ217">
        <v>6.9197380000000003E-2</v>
      </c>
      <c r="CA217">
        <v>14.940934049999999</v>
      </c>
      <c r="CB217">
        <v>6.5540081189999997</v>
      </c>
      <c r="CC217">
        <v>189.72800000000001</v>
      </c>
      <c r="CD217">
        <v>7.8930541119999997</v>
      </c>
      <c r="CE217">
        <v>51.42</v>
      </c>
      <c r="CF217">
        <v>8.33</v>
      </c>
      <c r="CG217">
        <v>146.19999999999999</v>
      </c>
      <c r="CH217" t="s">
        <v>834</v>
      </c>
      <c r="CI217">
        <v>0.635293459</v>
      </c>
      <c r="CJ217">
        <v>1.7915093E-2</v>
      </c>
      <c r="CK217">
        <v>1938.7575409999999</v>
      </c>
      <c r="CL217">
        <v>4939.5658299999996</v>
      </c>
      <c r="CM217">
        <v>13554.19889</v>
      </c>
      <c r="CN217">
        <v>3143.0847010000002</v>
      </c>
      <c r="CO217">
        <v>9.5711959999999999E-2</v>
      </c>
      <c r="CP217">
        <v>14.78167771</v>
      </c>
      <c r="CQ217">
        <v>3.626788297</v>
      </c>
      <c r="CR217">
        <v>3.386263644</v>
      </c>
      <c r="CS217">
        <v>29.772915789999999</v>
      </c>
      <c r="CT217">
        <v>562.10552510000002</v>
      </c>
      <c r="CU217">
        <v>0.454951895</v>
      </c>
      <c r="CV217">
        <v>1.350830387</v>
      </c>
      <c r="CW217">
        <v>10.804782550000001</v>
      </c>
      <c r="CX217">
        <v>17.270576760000001</v>
      </c>
      <c r="CY217">
        <v>0.156993045</v>
      </c>
      <c r="CZ217">
        <v>5.8184072000000003E-2</v>
      </c>
      <c r="DA217">
        <v>0.32710549300000002</v>
      </c>
      <c r="DB217">
        <v>4.268551746</v>
      </c>
      <c r="DC217">
        <v>19.158897</v>
      </c>
      <c r="DD217">
        <v>0.26558062500000001</v>
      </c>
      <c r="DE217">
        <v>0.50228081700000005</v>
      </c>
      <c r="DF217">
        <v>6.4654060999999999E-2</v>
      </c>
      <c r="DG217">
        <v>0.38346509600000001</v>
      </c>
      <c r="DH217">
        <v>2.9972578999999999E-2</v>
      </c>
      <c r="DI217">
        <v>0.95690604400000001</v>
      </c>
      <c r="DJ217">
        <v>5.4894958000000001E-2</v>
      </c>
      <c r="DK217">
        <v>9.7050813999999999E-2</v>
      </c>
      <c r="DL217">
        <v>29.649387260000001</v>
      </c>
      <c r="DM217">
        <v>0.52390920600000002</v>
      </c>
      <c r="DN217">
        <v>1.1469052980000001</v>
      </c>
      <c r="DO217">
        <v>0.121113128</v>
      </c>
      <c r="DP217">
        <v>0.46066225799999999</v>
      </c>
      <c r="DQ217">
        <v>8.3259546000000004E-2</v>
      </c>
      <c r="DR217">
        <v>2.0344141999999999E-2</v>
      </c>
      <c r="DS217">
        <v>8.0738834999999995E-2</v>
      </c>
      <c r="DT217">
        <v>1.0272022E-2</v>
      </c>
      <c r="DU217">
        <v>5.1315253999999998E-2</v>
      </c>
      <c r="DV217">
        <v>9.5523759999999996E-3</v>
      </c>
      <c r="DW217">
        <v>2.7749282E-2</v>
      </c>
      <c r="DX217">
        <v>2.0960425000000001E-2</v>
      </c>
      <c r="DY217">
        <v>9.7366759999999997E-3</v>
      </c>
      <c r="DZ217">
        <v>0.676846685</v>
      </c>
      <c r="EA217">
        <v>0.18836201</v>
      </c>
      <c r="EB217">
        <v>115.30654699999999</v>
      </c>
      <c r="EC217">
        <v>38.342528999999999</v>
      </c>
      <c r="ED217">
        <v>0.46466398199999998</v>
      </c>
      <c r="EE217">
        <v>4849.3999020000001</v>
      </c>
      <c r="EF217">
        <v>3467.3999020000001</v>
      </c>
      <c r="EG217">
        <v>851.29998780000005</v>
      </c>
      <c r="EH217">
        <v>0.42187198999999997</v>
      </c>
      <c r="EI217">
        <v>-3.2000000480000002</v>
      </c>
      <c r="EJ217">
        <v>26.899999619999999</v>
      </c>
      <c r="EK217">
        <v>41.869998930000001</v>
      </c>
      <c r="EL217">
        <v>-21.479999540000001</v>
      </c>
      <c r="EM217">
        <v>31</v>
      </c>
      <c r="EN217">
        <v>0</v>
      </c>
      <c r="EO217">
        <v>926.02071899999999</v>
      </c>
      <c r="EP217" t="s">
        <v>159</v>
      </c>
      <c r="EQ217" t="s">
        <v>748</v>
      </c>
      <c r="ER217" t="s">
        <v>684</v>
      </c>
      <c r="ES217" t="s">
        <v>3241</v>
      </c>
      <c r="EW217" t="s">
        <v>3241</v>
      </c>
      <c r="EY217">
        <v>6.48</v>
      </c>
      <c r="EZ217">
        <v>8.9600000000000009</v>
      </c>
      <c r="FA217">
        <v>15.44</v>
      </c>
      <c r="FB217">
        <v>900.19159999999999</v>
      </c>
      <c r="FC217">
        <v>11.601922200000001</v>
      </c>
    </row>
    <row r="218" spans="1:159">
      <c r="A218">
        <v>217</v>
      </c>
      <c r="B218" t="s">
        <v>835</v>
      </c>
      <c r="C218" t="s">
        <v>808</v>
      </c>
      <c r="D218" t="s">
        <v>680</v>
      </c>
      <c r="E218" t="s">
        <v>745</v>
      </c>
      <c r="F218" t="s">
        <v>155</v>
      </c>
      <c r="G218">
        <v>4.4100449999999999E-2</v>
      </c>
      <c r="H218">
        <v>1.6223699999999999E-3</v>
      </c>
      <c r="I218">
        <v>0.11567304</v>
      </c>
      <c r="J218">
        <v>6.1853060000000001E-2</v>
      </c>
      <c r="K218">
        <v>1.671713E-2</v>
      </c>
      <c r="L218">
        <v>0.23996604999999999</v>
      </c>
      <c r="M218">
        <v>4.7362466999999998E-2</v>
      </c>
      <c r="N218">
        <v>2.2747638000000001E-2</v>
      </c>
      <c r="O218">
        <v>8.4984600000000002E-4</v>
      </c>
      <c r="P218">
        <v>2.124094E-2</v>
      </c>
      <c r="Q218">
        <v>0.18037587299999999</v>
      </c>
      <c r="R218">
        <v>0.39806631799999997</v>
      </c>
      <c r="S218">
        <v>7.4356400000000005E-4</v>
      </c>
      <c r="T218">
        <v>8.8982645999999999E-2</v>
      </c>
      <c r="U218">
        <v>4.3382700000000002E-4</v>
      </c>
      <c r="V218">
        <v>2.484073473</v>
      </c>
      <c r="W218">
        <v>7.3782534999999996E-2</v>
      </c>
      <c r="X218">
        <v>1.1729640130000001</v>
      </c>
      <c r="Y218">
        <v>1.1284817009999999</v>
      </c>
      <c r="Z218">
        <v>3.7029280999999997E-2</v>
      </c>
      <c r="AA218">
        <v>4.8234649279999999</v>
      </c>
      <c r="AB218">
        <v>0.55962431000000001</v>
      </c>
      <c r="AC218">
        <v>1.0501296389999999</v>
      </c>
      <c r="AD218">
        <v>0.47930819400000002</v>
      </c>
      <c r="AE218">
        <v>82.650200990000002</v>
      </c>
      <c r="AF218" t="s">
        <v>835</v>
      </c>
      <c r="AG218" t="s">
        <v>156</v>
      </c>
      <c r="AH218" t="s">
        <v>836</v>
      </c>
      <c r="AI218" s="4" t="s">
        <v>3419</v>
      </c>
      <c r="AJ218">
        <v>23.516556269999999</v>
      </c>
      <c r="AK218">
        <v>0.78236153500000005</v>
      </c>
      <c r="AL218">
        <v>609.35457689999998</v>
      </c>
      <c r="AM218">
        <v>9767.0437419999998</v>
      </c>
      <c r="AN218">
        <v>3044.0909179999999</v>
      </c>
      <c r="AO218">
        <v>20991.159650000001</v>
      </c>
      <c r="AP218">
        <v>4.1968382540000002</v>
      </c>
      <c r="AQ218">
        <v>868.36566719999996</v>
      </c>
      <c r="AR218">
        <v>36.869617169999998</v>
      </c>
      <c r="AS218">
        <v>36.087518330000002</v>
      </c>
      <c r="AT218">
        <v>462.05489640000002</v>
      </c>
      <c r="AU218">
        <v>23204.014999999999</v>
      </c>
      <c r="AV218">
        <v>9.3043733070000005</v>
      </c>
      <c r="AW218">
        <v>23.12604967</v>
      </c>
      <c r="AX218">
        <v>24.289191049999999</v>
      </c>
      <c r="AY218">
        <v>39.930892460000003</v>
      </c>
      <c r="AZ218">
        <v>5.7032200980000001</v>
      </c>
      <c r="BA218">
        <v>3.0559811460000001</v>
      </c>
      <c r="BB218">
        <v>8.4293274880000002</v>
      </c>
      <c r="BC218">
        <v>23.172238419999999</v>
      </c>
      <c r="BD218">
        <v>44.719075920000002</v>
      </c>
      <c r="BE218">
        <v>8.8776435100000004</v>
      </c>
      <c r="BF218">
        <v>2.36093076</v>
      </c>
      <c r="BG218">
        <v>2.0077559680000001</v>
      </c>
      <c r="BH218">
        <v>1.0329195499999999</v>
      </c>
      <c r="BI218">
        <v>0.15174468299999999</v>
      </c>
      <c r="BJ218">
        <v>4.8601393809999998</v>
      </c>
      <c r="BK218">
        <v>0.59354773100000002</v>
      </c>
      <c r="BL218">
        <v>2.876089501</v>
      </c>
      <c r="BM218">
        <v>106.7369685</v>
      </c>
      <c r="BN218">
        <v>20.831711800000001</v>
      </c>
      <c r="BO218">
        <v>42.392666409999997</v>
      </c>
      <c r="BP218">
        <v>4.9139800320000004</v>
      </c>
      <c r="BQ218">
        <v>18.401170919999998</v>
      </c>
      <c r="BR218">
        <v>3.380937334</v>
      </c>
      <c r="BS218">
        <v>0.63617919499999998</v>
      </c>
      <c r="BT218">
        <v>3.4301993390000001</v>
      </c>
      <c r="BU218">
        <v>0.39715826500000001</v>
      </c>
      <c r="BV218">
        <v>1.9123961380000001</v>
      </c>
      <c r="BW218">
        <v>0.33932220699999999</v>
      </c>
      <c r="BX218">
        <v>0.88777693400000002</v>
      </c>
      <c r="BY218">
        <v>0.70963316600000004</v>
      </c>
      <c r="BZ218">
        <v>9.1020907999999998E-2</v>
      </c>
      <c r="CA218">
        <v>14.08299167</v>
      </c>
      <c r="CB218">
        <v>7.0588492220000001</v>
      </c>
      <c r="CC218">
        <v>269.346</v>
      </c>
      <c r="CD218">
        <v>8.8879124390000008</v>
      </c>
      <c r="CE218">
        <v>78.36</v>
      </c>
      <c r="CF218">
        <v>8.4</v>
      </c>
      <c r="CG218">
        <v>143.69999999999999</v>
      </c>
      <c r="CH218" t="s">
        <v>837</v>
      </c>
      <c r="CI218">
        <v>0.53983921899999998</v>
      </c>
      <c r="CJ218">
        <v>1.2909881E-2</v>
      </c>
      <c r="CK218">
        <v>1408.4682250000001</v>
      </c>
      <c r="CL218">
        <v>4840.2291249999998</v>
      </c>
      <c r="CM218">
        <v>12408.186159999999</v>
      </c>
      <c r="CN218">
        <v>2611.3008289999998</v>
      </c>
      <c r="CO218">
        <v>5.3996563999999997E-2</v>
      </c>
      <c r="CP218">
        <v>6.1490559559999998</v>
      </c>
      <c r="CQ218">
        <v>2.8982654050000001</v>
      </c>
      <c r="CR218">
        <v>1.7109571809999999</v>
      </c>
      <c r="CS218">
        <v>20.860067269999998</v>
      </c>
      <c r="CT218">
        <v>301.11808619999999</v>
      </c>
      <c r="CU218">
        <v>0.24599194199999999</v>
      </c>
      <c r="CV218">
        <v>1.3922481310000001</v>
      </c>
      <c r="CW218">
        <v>7.5244049349999997</v>
      </c>
      <c r="CX218">
        <v>17.79465141</v>
      </c>
      <c r="CY218">
        <v>7.7505169999999998E-2</v>
      </c>
      <c r="CZ218">
        <v>3.3591348E-2</v>
      </c>
      <c r="DA218">
        <v>0.22757668</v>
      </c>
      <c r="DB218">
        <v>2.694344353</v>
      </c>
      <c r="DC218">
        <v>16.126944099999999</v>
      </c>
      <c r="DD218">
        <v>0.161381937</v>
      </c>
      <c r="DE218">
        <v>0.18594873000000001</v>
      </c>
      <c r="DF218">
        <v>4.134608E-2</v>
      </c>
      <c r="DG218">
        <v>0.33559415599999998</v>
      </c>
      <c r="DH218">
        <v>3.5385583999999998E-2</v>
      </c>
      <c r="DI218">
        <v>0.48677723000000001</v>
      </c>
      <c r="DJ218">
        <v>4.4324923000000002E-2</v>
      </c>
      <c r="DK218">
        <v>5.0254515E-2</v>
      </c>
      <c r="DL218">
        <v>21.051293820000001</v>
      </c>
      <c r="DM218">
        <v>0.29869620699999999</v>
      </c>
      <c r="DN218">
        <v>0.65842077099999996</v>
      </c>
      <c r="DO218">
        <v>6.8601416999999998E-2</v>
      </c>
      <c r="DP218">
        <v>0.259141554</v>
      </c>
      <c r="DQ218">
        <v>4.7679282000000003E-2</v>
      </c>
      <c r="DR218">
        <v>1.2964195E-2</v>
      </c>
      <c r="DS218">
        <v>4.8401283000000003E-2</v>
      </c>
      <c r="DT218">
        <v>6.1131370000000003E-3</v>
      </c>
      <c r="DU218">
        <v>3.053759E-2</v>
      </c>
      <c r="DV218">
        <v>6.0728689999999998E-3</v>
      </c>
      <c r="DW218">
        <v>1.7731654999999999E-2</v>
      </c>
      <c r="DX218">
        <v>1.401489E-2</v>
      </c>
      <c r="DY218">
        <v>4.029538E-3</v>
      </c>
      <c r="DZ218">
        <v>0.48671823400000003</v>
      </c>
      <c r="EA218">
        <v>8.5894813E-2</v>
      </c>
      <c r="EB218">
        <v>115.30654699999999</v>
      </c>
      <c r="EC218">
        <v>38.342528999999999</v>
      </c>
      <c r="ED218">
        <v>0.46466398199999998</v>
      </c>
      <c r="EE218">
        <v>4849.3999020000001</v>
      </c>
      <c r="EF218">
        <v>3467.3999020000001</v>
      </c>
      <c r="EG218">
        <v>851.29998780000005</v>
      </c>
      <c r="EH218">
        <v>0.42187198999999997</v>
      </c>
      <c r="EI218">
        <v>-3.2000000480000002</v>
      </c>
      <c r="EJ218">
        <v>26.899999619999999</v>
      </c>
      <c r="EK218">
        <v>41.869998930000001</v>
      </c>
      <c r="EL218">
        <v>-21.479999540000001</v>
      </c>
      <c r="EM218">
        <v>31</v>
      </c>
      <c r="EN218">
        <v>0</v>
      </c>
      <c r="EO218">
        <v>926.02071899999999</v>
      </c>
      <c r="EP218" t="s">
        <v>159</v>
      </c>
      <c r="EQ218" t="s">
        <v>748</v>
      </c>
      <c r="ER218" t="s">
        <v>684</v>
      </c>
      <c r="ES218" t="s">
        <v>3241</v>
      </c>
      <c r="EW218" t="s">
        <v>3241</v>
      </c>
      <c r="EY218">
        <v>4.92</v>
      </c>
      <c r="EZ218">
        <v>9.15</v>
      </c>
      <c r="FA218">
        <v>14.07</v>
      </c>
      <c r="FB218">
        <v>853.94539999999995</v>
      </c>
      <c r="FC218">
        <v>13.930320480000001</v>
      </c>
    </row>
    <row r="219" spans="1:159">
      <c r="A219">
        <v>218</v>
      </c>
      <c r="B219" t="s">
        <v>838</v>
      </c>
      <c r="C219" t="s">
        <v>839</v>
      </c>
      <c r="D219" t="s">
        <v>840</v>
      </c>
      <c r="E219" t="s">
        <v>841</v>
      </c>
      <c r="F219" t="s">
        <v>155</v>
      </c>
      <c r="G219">
        <v>3.7227156699999999</v>
      </c>
      <c r="H219">
        <v>0.30246409000000002</v>
      </c>
      <c r="I219">
        <v>2.7947835599999999</v>
      </c>
      <c r="J219">
        <v>1.56761346</v>
      </c>
      <c r="K219">
        <v>0.90159913000000003</v>
      </c>
      <c r="L219">
        <v>9.2891759100000009</v>
      </c>
      <c r="M219">
        <v>3.0099329000000001E-2</v>
      </c>
      <c r="N219">
        <v>1.1279887000000001E-2</v>
      </c>
      <c r="O219">
        <v>3.45941E-4</v>
      </c>
      <c r="P219">
        <v>0.10889152000000001</v>
      </c>
      <c r="Q219">
        <v>0.175997704</v>
      </c>
      <c r="R219">
        <v>1.21082684</v>
      </c>
      <c r="S219">
        <v>2.7562206999999998E-2</v>
      </c>
      <c r="T219">
        <v>0.28702715600000001</v>
      </c>
      <c r="U219">
        <v>3.0258900000000003E-4</v>
      </c>
      <c r="V219">
        <v>2.1691741430000002</v>
      </c>
      <c r="W219">
        <v>0.11631965800000001</v>
      </c>
      <c r="X219">
        <v>3.618159763</v>
      </c>
      <c r="Y219">
        <v>2.2234399909999998</v>
      </c>
      <c r="Z219">
        <v>7.5967856E-2</v>
      </c>
      <c r="AA219">
        <v>2.3016864319999999</v>
      </c>
      <c r="AB219">
        <v>0.47989432399999998</v>
      </c>
      <c r="AC219">
        <v>0.98323146400000005</v>
      </c>
      <c r="AD219">
        <v>0.45557254699999999</v>
      </c>
      <c r="AE219">
        <v>52.65599967</v>
      </c>
      <c r="AF219" t="s">
        <v>838</v>
      </c>
      <c r="AG219" t="s">
        <v>156</v>
      </c>
      <c r="AH219" t="s">
        <v>842</v>
      </c>
      <c r="AI219" s="4" t="s">
        <v>3418</v>
      </c>
      <c r="AJ219">
        <v>8.4953316979999993</v>
      </c>
      <c r="AK219">
        <v>0.52663580499999996</v>
      </c>
      <c r="AL219">
        <v>356.1392955</v>
      </c>
      <c r="AM219">
        <v>5600.3419219999996</v>
      </c>
      <c r="AN219">
        <v>982.63669140000002</v>
      </c>
      <c r="AO219">
        <v>8233.637283</v>
      </c>
      <c r="AP219">
        <v>15.44136937</v>
      </c>
      <c r="AQ219">
        <v>3241.1290739999999</v>
      </c>
      <c r="AR219">
        <v>164.56771269999999</v>
      </c>
      <c r="AS219">
        <v>31.012282939999999</v>
      </c>
      <c r="AT219">
        <v>872.62818689999995</v>
      </c>
      <c r="AU219">
        <v>52654.942459999998</v>
      </c>
      <c r="AV219">
        <v>27.255022289999999</v>
      </c>
      <c r="AW219">
        <v>27.177014329999999</v>
      </c>
      <c r="AX219">
        <v>74.079151440000004</v>
      </c>
      <c r="AY219">
        <v>58.950349260000003</v>
      </c>
      <c r="AZ219">
        <v>8.5168624519999998</v>
      </c>
      <c r="BA219">
        <v>3.1802475910000001</v>
      </c>
      <c r="BB219">
        <v>0.52041594999999996</v>
      </c>
      <c r="BC219">
        <v>6.5426189419999998</v>
      </c>
      <c r="BD219">
        <v>17.5117251</v>
      </c>
      <c r="BE219">
        <v>13.496039659999999</v>
      </c>
      <c r="BF219">
        <v>0.694979966</v>
      </c>
      <c r="BG219">
        <v>1.8819647939999999</v>
      </c>
      <c r="BH219">
        <v>0.84695414899999999</v>
      </c>
      <c r="BI219">
        <v>0.28308755600000002</v>
      </c>
      <c r="BJ219">
        <v>3.5836126780000002</v>
      </c>
      <c r="BK219">
        <v>0.25653485300000001</v>
      </c>
      <c r="BL219">
        <v>1.1819597230000001</v>
      </c>
      <c r="BM219">
        <v>150.859467</v>
      </c>
      <c r="BN219">
        <v>5.1455609710000001</v>
      </c>
      <c r="BO219">
        <v>11.83195806</v>
      </c>
      <c r="BP219">
        <v>1.485691436</v>
      </c>
      <c r="BQ219">
        <v>6.4572352840000002</v>
      </c>
      <c r="BR219">
        <v>1.6138621040000001</v>
      </c>
      <c r="BS219">
        <v>0.53052820999999994</v>
      </c>
      <c r="BT219">
        <v>2.062453133</v>
      </c>
      <c r="BU219">
        <v>0.36092514399999998</v>
      </c>
      <c r="BV219">
        <v>2.3876356689999998</v>
      </c>
      <c r="BW219">
        <v>0.53352875899999996</v>
      </c>
      <c r="BX219">
        <v>1.598250414</v>
      </c>
      <c r="BY219">
        <v>1.510723356</v>
      </c>
      <c r="BZ219">
        <v>5.7409033999999998E-2</v>
      </c>
      <c r="CA219">
        <v>5.80647687</v>
      </c>
      <c r="CB219">
        <v>1.058157888</v>
      </c>
      <c r="CC219">
        <v>189.72800000000001</v>
      </c>
      <c r="CD219">
        <v>10.07903561</v>
      </c>
      <c r="CE219">
        <v>40.9</v>
      </c>
      <c r="CF219">
        <v>8.34</v>
      </c>
      <c r="CG219">
        <v>81.099999999999994</v>
      </c>
      <c r="CH219" t="s">
        <v>843</v>
      </c>
      <c r="CI219">
        <v>0.333985639</v>
      </c>
      <c r="CJ219">
        <v>4.9690350000000001E-2</v>
      </c>
      <c r="CK219">
        <v>2208.5246120000002</v>
      </c>
      <c r="CL219">
        <v>5742.3963940000003</v>
      </c>
      <c r="CM219">
        <v>6257.882474</v>
      </c>
      <c r="CN219">
        <v>3676.116849</v>
      </c>
      <c r="CO219">
        <v>0.420923096</v>
      </c>
      <c r="CP219">
        <v>14.790014859999999</v>
      </c>
      <c r="CQ219">
        <v>7.370239464</v>
      </c>
      <c r="CR219">
        <v>3.0187575870000001</v>
      </c>
      <c r="CS219">
        <v>52.448887890000002</v>
      </c>
      <c r="CT219">
        <v>1527.5057999999999</v>
      </c>
      <c r="CU219">
        <v>1.489888216</v>
      </c>
      <c r="CV219">
        <v>2.9387858279999999</v>
      </c>
      <c r="CW219">
        <v>16.08715625</v>
      </c>
      <c r="CX219">
        <v>30.534914560000001</v>
      </c>
      <c r="CY219">
        <v>0.26318180899999999</v>
      </c>
      <c r="CZ219">
        <v>0.118774886</v>
      </c>
      <c r="DA219">
        <v>9.5354914999999998E-2</v>
      </c>
      <c r="DB219">
        <v>7.90272782</v>
      </c>
      <c r="DC219">
        <v>14.781687890000001</v>
      </c>
      <c r="DD219">
        <v>1.004328323</v>
      </c>
      <c r="DE219">
        <v>8.5115870999999996E-2</v>
      </c>
      <c r="DF219">
        <v>5.017427E-2</v>
      </c>
      <c r="DG219">
        <v>0.45663975600000001</v>
      </c>
      <c r="DH219">
        <v>5.0202794000000002E-2</v>
      </c>
      <c r="DI219">
        <v>0.902643101</v>
      </c>
      <c r="DJ219">
        <v>3.2691175000000003E-2</v>
      </c>
      <c r="DK219">
        <v>0.15841602099999999</v>
      </c>
      <c r="DL219">
        <v>114.1746316</v>
      </c>
      <c r="DM219">
        <v>0.31205185400000002</v>
      </c>
      <c r="DN219">
        <v>0.60478722500000004</v>
      </c>
      <c r="DO219">
        <v>8.1135331000000005E-2</v>
      </c>
      <c r="DP219">
        <v>0.36620567999999998</v>
      </c>
      <c r="DQ219">
        <v>8.5733557000000002E-2</v>
      </c>
      <c r="DR219">
        <v>4.6670766000000002E-2</v>
      </c>
      <c r="DS219">
        <v>0.109308933</v>
      </c>
      <c r="DT219">
        <v>1.7715219000000001E-2</v>
      </c>
      <c r="DU219">
        <v>0.12321475599999999</v>
      </c>
      <c r="DV219">
        <v>2.7920823000000001E-2</v>
      </c>
      <c r="DW219">
        <v>8.7004339999999999E-2</v>
      </c>
      <c r="DX219">
        <v>7.2172971000000002E-2</v>
      </c>
      <c r="DY219">
        <v>4.4792130000000001E-3</v>
      </c>
      <c r="DZ219">
        <v>0.62148050700000002</v>
      </c>
      <c r="EA219">
        <v>6.4770564000000003E-2</v>
      </c>
      <c r="EB219">
        <v>112.915753</v>
      </c>
      <c r="EC219">
        <v>33.347481000000002</v>
      </c>
      <c r="ED219">
        <v>0.22108799200000001</v>
      </c>
      <c r="EE219">
        <v>5207.7998049999997</v>
      </c>
      <c r="EF219">
        <v>3608.6000979999999</v>
      </c>
      <c r="EG219">
        <v>835.40002440000001</v>
      </c>
      <c r="EH219">
        <v>0.61901497800000005</v>
      </c>
      <c r="EI219">
        <v>0.5</v>
      </c>
      <c r="EJ219">
        <v>26.299999239999998</v>
      </c>
      <c r="EK219">
        <v>40.040000919999997</v>
      </c>
      <c r="EL219">
        <v>-17.979999540000001</v>
      </c>
      <c r="EM219">
        <v>231</v>
      </c>
      <c r="EN219">
        <v>246</v>
      </c>
      <c r="EO219">
        <v>617.57039099999997</v>
      </c>
      <c r="EP219" t="s">
        <v>844</v>
      </c>
      <c r="EQ219" t="s">
        <v>160</v>
      </c>
      <c r="ER219" t="s">
        <v>161</v>
      </c>
      <c r="ES219" t="s">
        <v>3240</v>
      </c>
      <c r="EW219" t="s">
        <v>3240</v>
      </c>
      <c r="EY219">
        <v>6.78</v>
      </c>
      <c r="EZ219">
        <v>3.75</v>
      </c>
      <c r="FA219">
        <v>10.53</v>
      </c>
      <c r="FB219">
        <v>958.80399999999997</v>
      </c>
      <c r="FC219">
        <v>17.029837579999999</v>
      </c>
    </row>
    <row r="220" spans="1:159">
      <c r="A220">
        <v>219</v>
      </c>
      <c r="B220" t="s">
        <v>845</v>
      </c>
      <c r="C220" t="s">
        <v>839</v>
      </c>
      <c r="D220" t="s">
        <v>840</v>
      </c>
      <c r="E220" t="s">
        <v>841</v>
      </c>
      <c r="F220" t="s">
        <v>155</v>
      </c>
      <c r="G220">
        <v>7.2114631500000002</v>
      </c>
      <c r="H220">
        <v>0.83523623000000002</v>
      </c>
      <c r="I220">
        <v>5.2010768499999998</v>
      </c>
      <c r="J220">
        <v>2.1273082400000001</v>
      </c>
      <c r="K220">
        <v>2.7905175899999999</v>
      </c>
      <c r="L220">
        <v>18.165602100000001</v>
      </c>
      <c r="M220">
        <v>5.7021427E-2</v>
      </c>
      <c r="N220">
        <v>8.4752539999999998E-3</v>
      </c>
      <c r="O220">
        <v>5.6837599999999999E-4</v>
      </c>
      <c r="P220">
        <v>0.136556965</v>
      </c>
      <c r="Q220">
        <v>0.28275457399999998</v>
      </c>
      <c r="R220">
        <v>1.025982068</v>
      </c>
      <c r="S220">
        <v>3.1304141000000001E-2</v>
      </c>
      <c r="T220">
        <v>0.29503521700000002</v>
      </c>
      <c r="U220">
        <v>2.8096799999999998E-4</v>
      </c>
      <c r="V220">
        <v>2.3174278149999998</v>
      </c>
      <c r="W220">
        <v>0.123229246</v>
      </c>
      <c r="X220">
        <v>3.5429702110000001</v>
      </c>
      <c r="Y220">
        <v>1.920875747</v>
      </c>
      <c r="Z220">
        <v>7.8147659999999994E-2</v>
      </c>
      <c r="AA220">
        <v>3.939273053</v>
      </c>
      <c r="AB220">
        <v>0.52111586399999998</v>
      </c>
      <c r="AC220">
        <v>1.2362477839999999</v>
      </c>
      <c r="AD220">
        <v>0.89965264099999998</v>
      </c>
      <c r="AE220">
        <v>49.428138650000001</v>
      </c>
      <c r="AF220" t="s">
        <v>845</v>
      </c>
      <c r="AG220" t="s">
        <v>156</v>
      </c>
      <c r="AH220" t="s">
        <v>846</v>
      </c>
      <c r="AI220" s="4" t="s">
        <v>3418</v>
      </c>
      <c r="AJ220">
        <v>7.7757021110000002</v>
      </c>
      <c r="AK220">
        <v>0.54587601200000002</v>
      </c>
      <c r="AL220">
        <v>425.76545850000002</v>
      </c>
      <c r="AM220">
        <v>6739.2225330000001</v>
      </c>
      <c r="AN220">
        <v>969.91362960000004</v>
      </c>
      <c r="AO220">
        <v>9093.2845230000003</v>
      </c>
      <c r="AP220">
        <v>18.374441170000001</v>
      </c>
      <c r="AQ220">
        <v>3088.819465</v>
      </c>
      <c r="AR220">
        <v>193.3699651</v>
      </c>
      <c r="AS220">
        <v>45.429806239999998</v>
      </c>
      <c r="AT220">
        <v>844.04016790000003</v>
      </c>
      <c r="AU220">
        <v>59386.985370000002</v>
      </c>
      <c r="AV220">
        <v>28.629061660000001</v>
      </c>
      <c r="AW220">
        <v>34.867617099999997</v>
      </c>
      <c r="AX220">
        <v>88.993860859999998</v>
      </c>
      <c r="AY220">
        <v>61.40565462</v>
      </c>
      <c r="AZ220">
        <v>9.9551848090000004</v>
      </c>
      <c r="BA220">
        <v>3.368603115</v>
      </c>
      <c r="BB220">
        <v>0.46465989400000002</v>
      </c>
      <c r="BC220">
        <v>5.5552546940000003</v>
      </c>
      <c r="BD220">
        <v>20.209203429999999</v>
      </c>
      <c r="BE220">
        <v>14.11533077</v>
      </c>
      <c r="BF220">
        <v>1.0645454940000001</v>
      </c>
      <c r="BG220">
        <v>1.1762014949999999</v>
      </c>
      <c r="BH220">
        <v>0.41320043099999998</v>
      </c>
      <c r="BI220">
        <v>2.7602490500000001</v>
      </c>
      <c r="BJ220">
        <v>3.6920654640000001</v>
      </c>
      <c r="BK220">
        <v>0.181041012</v>
      </c>
      <c r="BL220">
        <v>0.94579751599999995</v>
      </c>
      <c r="BM220">
        <v>134.75960370000001</v>
      </c>
      <c r="BN220">
        <v>4.0945248320000003</v>
      </c>
      <c r="BO220">
        <v>9.1889949739999999</v>
      </c>
      <c r="BP220">
        <v>1.219185806</v>
      </c>
      <c r="BQ220">
        <v>5.4817156990000004</v>
      </c>
      <c r="BR220">
        <v>1.468042522</v>
      </c>
      <c r="BS220">
        <v>0.479354318</v>
      </c>
      <c r="BT220">
        <v>1.9312557109999999</v>
      </c>
      <c r="BU220">
        <v>0.34297169399999999</v>
      </c>
      <c r="BV220">
        <v>2.4276249769999998</v>
      </c>
      <c r="BW220">
        <v>0.54826898300000004</v>
      </c>
      <c r="BX220">
        <v>1.662664508</v>
      </c>
      <c r="BY220">
        <v>1.541145722</v>
      </c>
      <c r="BZ220">
        <v>6.4728358999999999E-2</v>
      </c>
      <c r="CA220">
        <v>3.8602143029999998</v>
      </c>
      <c r="CB220">
        <v>0.91233047499999997</v>
      </c>
      <c r="CC220">
        <v>269.346</v>
      </c>
      <c r="CD220">
        <v>9.2873691780000005</v>
      </c>
      <c r="CE220">
        <v>75.62</v>
      </c>
      <c r="CF220">
        <v>8.3000000000000007</v>
      </c>
      <c r="CG220">
        <v>67.5</v>
      </c>
      <c r="CH220" t="s">
        <v>847</v>
      </c>
      <c r="CI220">
        <v>0.55729359000000001</v>
      </c>
      <c r="CJ220">
        <v>5.3648725000000001E-2</v>
      </c>
      <c r="CK220">
        <v>2512.7897710000002</v>
      </c>
      <c r="CL220">
        <v>7058.4411069999996</v>
      </c>
      <c r="CM220">
        <v>8182.2100929999997</v>
      </c>
      <c r="CN220">
        <v>5493.0012550000001</v>
      </c>
      <c r="CO220">
        <v>0.375251002</v>
      </c>
      <c r="CP220">
        <v>9.7054490379999994</v>
      </c>
      <c r="CQ220">
        <v>6.112538013</v>
      </c>
      <c r="CR220">
        <v>5.6185560509999997</v>
      </c>
      <c r="CS220">
        <v>63.636968809999999</v>
      </c>
      <c r="CT220">
        <v>1272.217341</v>
      </c>
      <c r="CU220">
        <v>1.6078371469999999</v>
      </c>
      <c r="CV220">
        <v>5.7467659419999997</v>
      </c>
      <c r="CW220">
        <v>12.309486010000001</v>
      </c>
      <c r="CX220">
        <v>19.233002150000001</v>
      </c>
      <c r="CY220">
        <v>0.23534867700000001</v>
      </c>
      <c r="CZ220">
        <v>0.1199662</v>
      </c>
      <c r="DA220">
        <v>0.198229191</v>
      </c>
      <c r="DB220">
        <v>7.724180166</v>
      </c>
      <c r="DC220">
        <v>24.440957350000001</v>
      </c>
      <c r="DD220">
        <v>2.2081937800000002</v>
      </c>
      <c r="DE220">
        <v>8.8764962000000003E-2</v>
      </c>
      <c r="DF220">
        <v>3.4665555000000001E-2</v>
      </c>
      <c r="DG220">
        <v>0.395599847</v>
      </c>
      <c r="DH220">
        <v>5.6821022999999998E-2</v>
      </c>
      <c r="DI220">
        <v>0.94322566699999999</v>
      </c>
      <c r="DJ220">
        <v>5.9882352999999999E-2</v>
      </c>
      <c r="DK220">
        <v>0.13486013299999999</v>
      </c>
      <c r="DL220">
        <v>86.517682239999999</v>
      </c>
      <c r="DM220">
        <v>0.46360421699999999</v>
      </c>
      <c r="DN220">
        <v>0.72327416899999997</v>
      </c>
      <c r="DO220">
        <v>0.114222189</v>
      </c>
      <c r="DP220">
        <v>0.51743302000000002</v>
      </c>
      <c r="DQ220">
        <v>0.13216771999999999</v>
      </c>
      <c r="DR220">
        <v>5.5791170000000001E-2</v>
      </c>
      <c r="DS220">
        <v>0.19675936299999999</v>
      </c>
      <c r="DT220">
        <v>3.1154515000000001E-2</v>
      </c>
      <c r="DU220">
        <v>0.22264488499999999</v>
      </c>
      <c r="DV220">
        <v>5.4425494999999997E-2</v>
      </c>
      <c r="DW220">
        <v>0.174668139</v>
      </c>
      <c r="DX220">
        <v>0.13958986500000001</v>
      </c>
      <c r="DY220">
        <v>3.2530900000000001E-3</v>
      </c>
      <c r="DZ220">
        <v>0.60288746199999999</v>
      </c>
      <c r="EA220">
        <v>4.9356048E-2</v>
      </c>
      <c r="EB220">
        <v>112.915753</v>
      </c>
      <c r="EC220">
        <v>33.347481000000002</v>
      </c>
      <c r="ED220">
        <v>0.22108799200000001</v>
      </c>
      <c r="EE220">
        <v>5207.7998049999997</v>
      </c>
      <c r="EF220">
        <v>3608.6000979999999</v>
      </c>
      <c r="EG220">
        <v>835.40002440000001</v>
      </c>
      <c r="EH220">
        <v>0.61901497800000005</v>
      </c>
      <c r="EI220">
        <v>0.5</v>
      </c>
      <c r="EJ220">
        <v>26.299999239999998</v>
      </c>
      <c r="EK220">
        <v>40.040000919999997</v>
      </c>
      <c r="EL220">
        <v>-17.979999540000001</v>
      </c>
      <c r="EM220">
        <v>231</v>
      </c>
      <c r="EN220">
        <v>246</v>
      </c>
      <c r="EO220">
        <v>617.57039099999997</v>
      </c>
      <c r="EP220" t="s">
        <v>844</v>
      </c>
      <c r="EQ220" t="s">
        <v>160</v>
      </c>
      <c r="ER220" t="s">
        <v>161</v>
      </c>
      <c r="ES220" t="s">
        <v>3240</v>
      </c>
      <c r="EW220" t="s">
        <v>3240</v>
      </c>
      <c r="EY220">
        <v>6.86</v>
      </c>
      <c r="EZ220">
        <v>2.21</v>
      </c>
      <c r="FA220">
        <v>9.07</v>
      </c>
      <c r="FB220">
        <v>547.33140000000003</v>
      </c>
      <c r="FC220">
        <v>21.93226378</v>
      </c>
    </row>
    <row r="221" spans="1:159">
      <c r="A221">
        <v>220</v>
      </c>
      <c r="B221" t="s">
        <v>848</v>
      </c>
      <c r="C221" t="s">
        <v>839</v>
      </c>
      <c r="D221" t="s">
        <v>840</v>
      </c>
      <c r="E221" t="s">
        <v>841</v>
      </c>
      <c r="F221" t="s">
        <v>155</v>
      </c>
      <c r="G221">
        <v>5.5753299399999996</v>
      </c>
      <c r="H221">
        <v>0.84574886999999999</v>
      </c>
      <c r="I221">
        <v>4.45067945</v>
      </c>
      <c r="J221">
        <v>1.5197355800000001</v>
      </c>
      <c r="K221">
        <v>0.92336238999999998</v>
      </c>
      <c r="L221">
        <v>13.314856199999999</v>
      </c>
      <c r="M221">
        <v>5.9191703999999998E-2</v>
      </c>
      <c r="N221">
        <v>3.1016413999999999E-2</v>
      </c>
      <c r="O221">
        <v>8.1358699999999995E-4</v>
      </c>
      <c r="P221">
        <v>4.6493587000000003E-2</v>
      </c>
      <c r="Q221">
        <v>0.105226007</v>
      </c>
      <c r="R221">
        <v>0.72889987199999995</v>
      </c>
      <c r="S221">
        <v>8.4153969999999998E-3</v>
      </c>
      <c r="T221">
        <v>0.18235773299999999</v>
      </c>
      <c r="U221">
        <v>3.0856699999999999E-4</v>
      </c>
      <c r="V221">
        <v>2.2667120879999998</v>
      </c>
      <c r="W221">
        <v>0.120078375</v>
      </c>
      <c r="X221">
        <v>2.6890058469999998</v>
      </c>
      <c r="Y221">
        <v>1.6130780979999999</v>
      </c>
      <c r="Z221">
        <v>4.7812615000000003E-2</v>
      </c>
      <c r="AA221">
        <v>2.291687568</v>
      </c>
      <c r="AB221">
        <v>0.51242785999999996</v>
      </c>
      <c r="AC221">
        <v>1.3045917760000001</v>
      </c>
      <c r="AD221">
        <v>1.058875606</v>
      </c>
      <c r="AE221">
        <v>74.836281909999997</v>
      </c>
      <c r="AF221" t="s">
        <v>848</v>
      </c>
      <c r="AG221" t="s">
        <v>156</v>
      </c>
      <c r="AH221" t="s">
        <v>849</v>
      </c>
      <c r="AI221" s="4" t="s">
        <v>3418</v>
      </c>
      <c r="AJ221">
        <v>7.7323818969999998</v>
      </c>
      <c r="AK221">
        <v>0.54268433900000002</v>
      </c>
      <c r="AL221">
        <v>362.14354359999999</v>
      </c>
      <c r="AM221">
        <v>6518.359743</v>
      </c>
      <c r="AN221">
        <v>1066.7794630000001</v>
      </c>
      <c r="AO221">
        <v>9597.2562209999996</v>
      </c>
      <c r="AP221">
        <v>17.314998670000001</v>
      </c>
      <c r="AQ221">
        <v>3168.490906</v>
      </c>
      <c r="AR221">
        <v>186.31424089999999</v>
      </c>
      <c r="AS221">
        <v>43.958841</v>
      </c>
      <c r="AT221">
        <v>930.38456810000002</v>
      </c>
      <c r="AU221">
        <v>58160.126750000003</v>
      </c>
      <c r="AV221">
        <v>29.296859099999999</v>
      </c>
      <c r="AW221">
        <v>36.39939863</v>
      </c>
      <c r="AX221">
        <v>88.612922999999995</v>
      </c>
      <c r="AY221">
        <v>60.960884749999998</v>
      </c>
      <c r="AZ221">
        <v>10.000332869999999</v>
      </c>
      <c r="BA221">
        <v>3.2808784960000001</v>
      </c>
      <c r="BB221">
        <v>0.40156620999999998</v>
      </c>
      <c r="BC221">
        <v>7.8503672680000003</v>
      </c>
      <c r="BD221">
        <v>23.452822749999999</v>
      </c>
      <c r="BE221">
        <v>16.422546449999999</v>
      </c>
      <c r="BF221">
        <v>0.79136041199999996</v>
      </c>
      <c r="BG221">
        <v>1.539321334</v>
      </c>
      <c r="BH221">
        <v>0.32056000800000001</v>
      </c>
      <c r="BI221">
        <v>0.67394398300000002</v>
      </c>
      <c r="BJ221">
        <v>3.6051824469999998</v>
      </c>
      <c r="BK221">
        <v>0.163748</v>
      </c>
      <c r="BL221">
        <v>1.396491049</v>
      </c>
      <c r="BM221">
        <v>181.63613509999999</v>
      </c>
      <c r="BN221">
        <v>6.0652795680000002</v>
      </c>
      <c r="BO221">
        <v>13.398026890000001</v>
      </c>
      <c r="BP221">
        <v>1.730522436</v>
      </c>
      <c r="BQ221">
        <v>7.7232489749999997</v>
      </c>
      <c r="BR221">
        <v>1.95117753</v>
      </c>
      <c r="BS221">
        <v>0.637451718</v>
      </c>
      <c r="BT221">
        <v>2.4898334530000001</v>
      </c>
      <c r="BU221">
        <v>0.41744440999999999</v>
      </c>
      <c r="BV221">
        <v>2.7963147830000001</v>
      </c>
      <c r="BW221">
        <v>0.61178215700000005</v>
      </c>
      <c r="BX221">
        <v>1.8442705669999999</v>
      </c>
      <c r="BY221">
        <v>1.6534785919999999</v>
      </c>
      <c r="BZ221">
        <v>4.2491738000000001E-2</v>
      </c>
      <c r="CA221">
        <v>5.393430232</v>
      </c>
      <c r="CB221">
        <v>1.8918135389999999</v>
      </c>
      <c r="CC221">
        <v>217.8484</v>
      </c>
      <c r="CD221">
        <v>7.278455771</v>
      </c>
      <c r="CE221">
        <v>45.04</v>
      </c>
      <c r="CF221">
        <v>8.0500000000000007</v>
      </c>
      <c r="CG221">
        <v>92.1</v>
      </c>
      <c r="CH221" t="s">
        <v>850</v>
      </c>
      <c r="CI221">
        <v>0.39737379699999997</v>
      </c>
      <c r="CJ221">
        <v>1.7951146000000001E-2</v>
      </c>
      <c r="CK221">
        <v>2533.409737</v>
      </c>
      <c r="CL221">
        <v>7975.0499989999998</v>
      </c>
      <c r="CM221">
        <v>10876.49187</v>
      </c>
      <c r="CN221">
        <v>4265.0386950000002</v>
      </c>
      <c r="CO221">
        <v>0.362432965</v>
      </c>
      <c r="CP221">
        <v>11.44165198</v>
      </c>
      <c r="CQ221">
        <v>6.328810636</v>
      </c>
      <c r="CR221">
        <v>2.5097210190000001</v>
      </c>
      <c r="CS221">
        <v>38.701960550000003</v>
      </c>
      <c r="CT221">
        <v>1023.069179</v>
      </c>
      <c r="CU221">
        <v>0.98967170999999998</v>
      </c>
      <c r="CV221">
        <v>2.1302954359999999</v>
      </c>
      <c r="CW221">
        <v>15.67249136</v>
      </c>
      <c r="CX221">
        <v>20.091209039999999</v>
      </c>
      <c r="CY221">
        <v>0.199129522</v>
      </c>
      <c r="CZ221">
        <v>7.9123982999999995E-2</v>
      </c>
      <c r="DA221">
        <v>0.11494029</v>
      </c>
      <c r="DB221">
        <v>7.3055251200000004</v>
      </c>
      <c r="DC221">
        <v>22.007482100000001</v>
      </c>
      <c r="DD221">
        <v>1.2159829710000001</v>
      </c>
      <c r="DE221">
        <v>4.8162849000000001E-2</v>
      </c>
      <c r="DF221">
        <v>3.3834762999999997E-2</v>
      </c>
      <c r="DG221">
        <v>0.43679362199999999</v>
      </c>
      <c r="DH221">
        <v>4.4913039000000002E-2</v>
      </c>
      <c r="DI221">
        <v>0.75652470900000002</v>
      </c>
      <c r="DJ221">
        <v>3.4601780999999998E-2</v>
      </c>
      <c r="DK221">
        <v>0.109967866</v>
      </c>
      <c r="DL221">
        <v>42.977916209999997</v>
      </c>
      <c r="DM221">
        <v>0.319350998</v>
      </c>
      <c r="DN221">
        <v>0.50665378999999999</v>
      </c>
      <c r="DO221">
        <v>8.3394855000000004E-2</v>
      </c>
      <c r="DP221">
        <v>0.38168169000000002</v>
      </c>
      <c r="DQ221">
        <v>9.7759094000000005E-2</v>
      </c>
      <c r="DR221">
        <v>3.8288350999999998E-2</v>
      </c>
      <c r="DS221">
        <v>0.12855509900000001</v>
      </c>
      <c r="DT221">
        <v>2.0196504000000001E-2</v>
      </c>
      <c r="DU221">
        <v>0.136153948</v>
      </c>
      <c r="DV221">
        <v>3.2305612999999997E-2</v>
      </c>
      <c r="DW221">
        <v>9.5135600000000001E-2</v>
      </c>
      <c r="DX221">
        <v>7.8814245000000005E-2</v>
      </c>
      <c r="DY221">
        <v>2.7759199999999999E-3</v>
      </c>
      <c r="DZ221">
        <v>0.43014255299999998</v>
      </c>
      <c r="EA221">
        <v>3.1583541999999999E-2</v>
      </c>
      <c r="EB221">
        <v>112.915753</v>
      </c>
      <c r="EC221">
        <v>33.347481000000002</v>
      </c>
      <c r="ED221">
        <v>0.22108799200000001</v>
      </c>
      <c r="EE221">
        <v>5207.7998049999997</v>
      </c>
      <c r="EF221">
        <v>3608.6000979999999</v>
      </c>
      <c r="EG221">
        <v>835.40002440000001</v>
      </c>
      <c r="EH221">
        <v>0.61901497800000005</v>
      </c>
      <c r="EI221">
        <v>0.5</v>
      </c>
      <c r="EJ221">
        <v>26.299999239999998</v>
      </c>
      <c r="EK221">
        <v>40.040000919999997</v>
      </c>
      <c r="EL221">
        <v>-17.979999540000001</v>
      </c>
      <c r="EM221">
        <v>231</v>
      </c>
      <c r="EN221">
        <v>246</v>
      </c>
      <c r="EO221">
        <v>617.57039099999997</v>
      </c>
      <c r="EP221" t="s">
        <v>844</v>
      </c>
      <c r="EQ221" t="s">
        <v>160</v>
      </c>
      <c r="ER221" t="s">
        <v>161</v>
      </c>
      <c r="ES221" t="s">
        <v>3240</v>
      </c>
      <c r="EW221" t="s">
        <v>3240</v>
      </c>
      <c r="EY221">
        <v>8.52</v>
      </c>
      <c r="EZ221">
        <v>5.64</v>
      </c>
      <c r="FA221">
        <v>14.16</v>
      </c>
      <c r="FB221">
        <v>67.929400000000001</v>
      </c>
      <c r="FC221">
        <v>12.944678959999999</v>
      </c>
    </row>
    <row r="222" spans="1:159">
      <c r="A222">
        <v>221</v>
      </c>
      <c r="B222" t="s">
        <v>851</v>
      </c>
      <c r="C222" t="s">
        <v>839</v>
      </c>
      <c r="D222" t="s">
        <v>840</v>
      </c>
      <c r="E222" t="s">
        <v>841</v>
      </c>
      <c r="F222" t="s">
        <v>155</v>
      </c>
      <c r="G222">
        <v>1.6830997400000001</v>
      </c>
      <c r="H222">
        <v>0.35047729</v>
      </c>
      <c r="I222">
        <v>2.0718777199999998</v>
      </c>
      <c r="J222">
        <v>0.95579353</v>
      </c>
      <c r="K222">
        <v>0.41884776000000001</v>
      </c>
      <c r="L222">
        <v>5.4800960500000002</v>
      </c>
      <c r="M222">
        <v>3.0806946000000002E-2</v>
      </c>
      <c r="N222">
        <v>1.8555960999999999E-2</v>
      </c>
      <c r="O222">
        <v>4.0397799999999999E-4</v>
      </c>
      <c r="P222">
        <v>5.6358063E-2</v>
      </c>
      <c r="Q222">
        <v>0.534391799</v>
      </c>
      <c r="R222">
        <v>0.69189959700000003</v>
      </c>
      <c r="S222">
        <v>1.1057561E-2</v>
      </c>
      <c r="T222">
        <v>0.18357685300000001</v>
      </c>
      <c r="U222">
        <v>3.0465100000000002E-4</v>
      </c>
      <c r="V222">
        <v>2.2502882870000001</v>
      </c>
      <c r="W222">
        <v>0.13757676699999999</v>
      </c>
      <c r="X222">
        <v>3.0502838959999998</v>
      </c>
      <c r="Y222">
        <v>1.6666510029999999</v>
      </c>
      <c r="Z222">
        <v>7.0611155999999994E-2</v>
      </c>
      <c r="AA222">
        <v>1.4949415530000001</v>
      </c>
      <c r="AB222">
        <v>0.49519165999999998</v>
      </c>
      <c r="AC222">
        <v>2.049475223</v>
      </c>
      <c r="AD222">
        <v>0.64893283300000004</v>
      </c>
      <c r="AE222">
        <v>51.812023709999998</v>
      </c>
      <c r="AF222" t="s">
        <v>851</v>
      </c>
      <c r="AG222" t="s">
        <v>156</v>
      </c>
      <c r="AH222" t="s">
        <v>852</v>
      </c>
      <c r="AI222" s="4" t="s">
        <v>3418</v>
      </c>
      <c r="AJ222">
        <v>9.071161365</v>
      </c>
      <c r="AK222">
        <v>0.57421166899999998</v>
      </c>
      <c r="AL222">
        <v>424.2175896</v>
      </c>
      <c r="AM222">
        <v>7616.5920370000003</v>
      </c>
      <c r="AN222">
        <v>1033.5646830000001</v>
      </c>
      <c r="AO222">
        <v>9213.8759960000007</v>
      </c>
      <c r="AP222">
        <v>19.38036516</v>
      </c>
      <c r="AQ222">
        <v>3175.6857749999999</v>
      </c>
      <c r="AR222">
        <v>198.5758213</v>
      </c>
      <c r="AS222">
        <v>51.550082619999998</v>
      </c>
      <c r="AT222">
        <v>1024.3543649999999</v>
      </c>
      <c r="AU222">
        <v>63043.892249999997</v>
      </c>
      <c r="AV222">
        <v>33.160762650000002</v>
      </c>
      <c r="AW222">
        <v>39.76057067</v>
      </c>
      <c r="AX222">
        <v>117.92420799999999</v>
      </c>
      <c r="AY222">
        <v>58.144478839999998</v>
      </c>
      <c r="AZ222">
        <v>10.276924259999999</v>
      </c>
      <c r="BA222">
        <v>3.4889074340000001</v>
      </c>
      <c r="BB222">
        <v>0.67632624299999999</v>
      </c>
      <c r="BC222">
        <v>7.3381147740000001</v>
      </c>
      <c r="BD222">
        <v>23.14270629</v>
      </c>
      <c r="BE222">
        <v>15.86607849</v>
      </c>
      <c r="BF222">
        <v>0.82172054299999997</v>
      </c>
      <c r="BG222">
        <v>1.549830778</v>
      </c>
      <c r="BH222">
        <v>0.45370306999999999</v>
      </c>
      <c r="BI222">
        <v>0.26288967499999999</v>
      </c>
      <c r="BJ222">
        <v>3.939608598</v>
      </c>
      <c r="BK222">
        <v>0.22053248</v>
      </c>
      <c r="BL222">
        <v>1.2234902050000001</v>
      </c>
      <c r="BM222">
        <v>173.87400120000001</v>
      </c>
      <c r="BN222">
        <v>5.5677537800000003</v>
      </c>
      <c r="BO222">
        <v>12.41053273</v>
      </c>
      <c r="BP222">
        <v>1.6467067339999999</v>
      </c>
      <c r="BQ222">
        <v>7.0943696000000003</v>
      </c>
      <c r="BR222">
        <v>1.9023202990000001</v>
      </c>
      <c r="BS222">
        <v>0.65499370099999998</v>
      </c>
      <c r="BT222">
        <v>2.466172453</v>
      </c>
      <c r="BU222">
        <v>0.46088409699999999</v>
      </c>
      <c r="BV222">
        <v>2.8422255679999999</v>
      </c>
      <c r="BW222">
        <v>0.66728430599999999</v>
      </c>
      <c r="BX222">
        <v>1.949304865</v>
      </c>
      <c r="BY222">
        <v>1.8768742869999999</v>
      </c>
      <c r="BZ222">
        <v>8.0774107999999997E-2</v>
      </c>
      <c r="CA222">
        <v>5.3691798039999998</v>
      </c>
      <c r="CB222">
        <v>1.249203354</v>
      </c>
      <c r="CC222">
        <v>189.72800000000001</v>
      </c>
      <c r="CD222">
        <v>13.284059129999999</v>
      </c>
      <c r="CE222">
        <v>54.4</v>
      </c>
      <c r="CF222">
        <v>7.95</v>
      </c>
      <c r="CG222">
        <v>67.599999999999994</v>
      </c>
      <c r="CH222" t="s">
        <v>853</v>
      </c>
      <c r="CI222">
        <v>0.69290821199999997</v>
      </c>
      <c r="CJ222">
        <v>2.5457058000000001E-2</v>
      </c>
      <c r="CK222">
        <v>2028.8624440000001</v>
      </c>
      <c r="CL222">
        <v>5650.6483250000001</v>
      </c>
      <c r="CM222">
        <v>7673.3543870000003</v>
      </c>
      <c r="CN222">
        <v>2893.3805090000001</v>
      </c>
      <c r="CO222">
        <v>0.28574767600000001</v>
      </c>
      <c r="CP222">
        <v>13.767724360000001</v>
      </c>
      <c r="CQ222">
        <v>3.837043349</v>
      </c>
      <c r="CR222">
        <v>2.6156938200000002</v>
      </c>
      <c r="CS222">
        <v>34.863900569999998</v>
      </c>
      <c r="CT222">
        <v>856.82672430000002</v>
      </c>
      <c r="CU222">
        <v>0.93812705500000004</v>
      </c>
      <c r="CV222">
        <v>2.947279349</v>
      </c>
      <c r="CW222">
        <v>9.5513152370000007</v>
      </c>
      <c r="CX222">
        <v>14.29205091</v>
      </c>
      <c r="CY222">
        <v>0.135873193</v>
      </c>
      <c r="CZ222">
        <v>7.4465728999999994E-2</v>
      </c>
      <c r="DA222">
        <v>7.0451637999999997E-2</v>
      </c>
      <c r="DB222">
        <v>6.9512418279999997</v>
      </c>
      <c r="DC222">
        <v>14.599245249999999</v>
      </c>
      <c r="DD222">
        <v>0.79323832000000005</v>
      </c>
      <c r="DE222">
        <v>0.28334346999999999</v>
      </c>
      <c r="DF222">
        <v>3.5791542000000003E-2</v>
      </c>
      <c r="DG222">
        <v>0.20513334999999999</v>
      </c>
      <c r="DH222">
        <v>4.7925254E-2</v>
      </c>
      <c r="DI222">
        <v>0.82886453199999999</v>
      </c>
      <c r="DJ222">
        <v>6.1156237000000002E-2</v>
      </c>
      <c r="DK222">
        <v>0.116249775</v>
      </c>
      <c r="DL222">
        <v>60.773422609999997</v>
      </c>
      <c r="DM222">
        <v>0.20855631899999999</v>
      </c>
      <c r="DN222">
        <v>0.45153905500000002</v>
      </c>
      <c r="DO222">
        <v>5.5714215999999997E-2</v>
      </c>
      <c r="DP222">
        <v>0.253394805</v>
      </c>
      <c r="DQ222">
        <v>6.5992358000000001E-2</v>
      </c>
      <c r="DR222">
        <v>3.2006511000000001E-2</v>
      </c>
      <c r="DS222">
        <v>8.8048614999999997E-2</v>
      </c>
      <c r="DT222">
        <v>1.3615212999999999E-2</v>
      </c>
      <c r="DU222">
        <v>9.4212913999999995E-2</v>
      </c>
      <c r="DV222">
        <v>2.1510392E-2</v>
      </c>
      <c r="DW222">
        <v>6.7653965999999996E-2</v>
      </c>
      <c r="DX222">
        <v>5.6361679999999997E-2</v>
      </c>
      <c r="DY222">
        <v>5.093813E-3</v>
      </c>
      <c r="DZ222">
        <v>0.45245529499999998</v>
      </c>
      <c r="EA222">
        <v>2.9395411999999999E-2</v>
      </c>
      <c r="EB222">
        <v>112.915753</v>
      </c>
      <c r="EC222">
        <v>33.347481000000002</v>
      </c>
      <c r="ED222">
        <v>0.22108799200000001</v>
      </c>
      <c r="EE222">
        <v>5207.7998049999997</v>
      </c>
      <c r="EF222">
        <v>3608.6000979999999</v>
      </c>
      <c r="EG222">
        <v>835.40002440000001</v>
      </c>
      <c r="EH222">
        <v>0.61901497800000005</v>
      </c>
      <c r="EI222">
        <v>0.5</v>
      </c>
      <c r="EJ222">
        <v>26.299999239999998</v>
      </c>
      <c r="EK222">
        <v>40.040000919999997</v>
      </c>
      <c r="EL222">
        <v>-17.979999540000001</v>
      </c>
      <c r="EM222">
        <v>231</v>
      </c>
      <c r="EN222">
        <v>246</v>
      </c>
      <c r="EO222">
        <v>617.57039099999997</v>
      </c>
      <c r="EP222" t="s">
        <v>844</v>
      </c>
      <c r="EQ222" t="s">
        <v>160</v>
      </c>
      <c r="ER222" t="s">
        <v>161</v>
      </c>
      <c r="ES222" t="s">
        <v>3240</v>
      </c>
      <c r="EW222" t="s">
        <v>3240</v>
      </c>
      <c r="EY222">
        <v>8.01</v>
      </c>
      <c r="EZ222">
        <v>2.2000000000000002</v>
      </c>
      <c r="FA222">
        <v>10.210000000000001</v>
      </c>
      <c r="FB222">
        <v>875.62860000000001</v>
      </c>
      <c r="FC222">
        <v>23.759453990000001</v>
      </c>
    </row>
    <row r="223" spans="1:159">
      <c r="A223">
        <v>222</v>
      </c>
      <c r="B223" t="s">
        <v>854</v>
      </c>
      <c r="C223" t="s">
        <v>839</v>
      </c>
      <c r="D223" t="s">
        <v>840</v>
      </c>
      <c r="E223" t="s">
        <v>841</v>
      </c>
      <c r="F223" t="s">
        <v>155</v>
      </c>
      <c r="G223">
        <v>6.9331312699999996</v>
      </c>
      <c r="H223">
        <v>1.3154260099999999</v>
      </c>
      <c r="I223">
        <v>2.8694149699999998</v>
      </c>
      <c r="J223">
        <v>1.42263487</v>
      </c>
      <c r="K223">
        <v>1.75003997</v>
      </c>
      <c r="L223">
        <v>14.290647099999999</v>
      </c>
      <c r="M223">
        <v>5.5642064999999997E-2</v>
      </c>
      <c r="N223">
        <v>1.150148E-2</v>
      </c>
      <c r="O223">
        <v>2.8143999999999999E-4</v>
      </c>
      <c r="P223">
        <v>3.9606738000000002E-2</v>
      </c>
      <c r="Q223">
        <v>3.7337509999999997E-2</v>
      </c>
      <c r="R223">
        <v>0.497856309</v>
      </c>
      <c r="S223">
        <v>5.5742880000000002E-3</v>
      </c>
      <c r="T223">
        <v>0.15705160000000001</v>
      </c>
      <c r="U223">
        <v>3.0772800000000001E-4</v>
      </c>
      <c r="V223">
        <v>2.7380481529999998</v>
      </c>
      <c r="W223">
        <v>0.12848430199999999</v>
      </c>
      <c r="X223">
        <v>2.6899140140000002</v>
      </c>
      <c r="Y223">
        <v>1.8852262230000001</v>
      </c>
      <c r="Z223">
        <v>5.9431254000000003E-2</v>
      </c>
      <c r="AA223">
        <v>2.7250647940000001</v>
      </c>
      <c r="AB223">
        <v>0.61611030700000002</v>
      </c>
      <c r="AC223">
        <v>0.38966806700000001</v>
      </c>
      <c r="AD223">
        <v>0.49280628999999998</v>
      </c>
      <c r="AE223">
        <v>70.458712610000006</v>
      </c>
      <c r="AF223" t="s">
        <v>854</v>
      </c>
      <c r="AG223" t="s">
        <v>156</v>
      </c>
      <c r="AH223" t="s">
        <v>855</v>
      </c>
      <c r="AI223" s="4" t="s">
        <v>3418</v>
      </c>
      <c r="AJ223">
        <v>10.164277029999999</v>
      </c>
      <c r="AK223">
        <v>0.60886655000000001</v>
      </c>
      <c r="AL223">
        <v>424.26864419999998</v>
      </c>
      <c r="AM223">
        <v>10299.242</v>
      </c>
      <c r="AN223">
        <v>1629.957414</v>
      </c>
      <c r="AO223">
        <v>11411.27425</v>
      </c>
      <c r="AP223">
        <v>19.29474119</v>
      </c>
      <c r="AQ223">
        <v>3809.4857360000001</v>
      </c>
      <c r="AR223">
        <v>176.9436723</v>
      </c>
      <c r="AS223">
        <v>65.438089050000002</v>
      </c>
      <c r="AT223">
        <v>890.78829250000001</v>
      </c>
      <c r="AU223">
        <v>60188.624519999998</v>
      </c>
      <c r="AV223">
        <v>32.15927868</v>
      </c>
      <c r="AW223">
        <v>49.333857399999999</v>
      </c>
      <c r="AX223">
        <v>135.24232929999999</v>
      </c>
      <c r="AY223">
        <v>58.073965520000002</v>
      </c>
      <c r="AZ223">
        <v>8.984038408</v>
      </c>
      <c r="BA223">
        <v>3.8173558729999999</v>
      </c>
      <c r="BB223">
        <v>0.63169889199999996</v>
      </c>
      <c r="BC223">
        <v>6.6249726979999997</v>
      </c>
      <c r="BD223">
        <v>23.817042170000001</v>
      </c>
      <c r="BE223">
        <v>12.45128354</v>
      </c>
      <c r="BF223">
        <v>0.89982415199999999</v>
      </c>
      <c r="BG223">
        <v>1.780166957</v>
      </c>
      <c r="BH223">
        <v>0.50106783799999999</v>
      </c>
      <c r="BI223">
        <v>0.626116122</v>
      </c>
      <c r="BJ223">
        <v>4.0563835939999997</v>
      </c>
      <c r="BK223">
        <v>0.29338387900000001</v>
      </c>
      <c r="BL223">
        <v>0.89569625799999997</v>
      </c>
      <c r="BM223">
        <v>116.8429187</v>
      </c>
      <c r="BN223">
        <v>5.1538220450000001</v>
      </c>
      <c r="BO223">
        <v>10.635597130000001</v>
      </c>
      <c r="BP223">
        <v>1.467926361</v>
      </c>
      <c r="BQ223">
        <v>6.2021047730000003</v>
      </c>
      <c r="BR223">
        <v>1.57362556</v>
      </c>
      <c r="BS223">
        <v>0.50801879299999997</v>
      </c>
      <c r="BT223">
        <v>1.9719206250000001</v>
      </c>
      <c r="BU223">
        <v>0.34065237500000001</v>
      </c>
      <c r="BV223">
        <v>2.2276588689999999</v>
      </c>
      <c r="BW223">
        <v>0.48957442200000001</v>
      </c>
      <c r="BX223">
        <v>1.4411439559999999</v>
      </c>
      <c r="BY223">
        <v>1.3873324039999999</v>
      </c>
      <c r="BZ223">
        <v>5.6945817000000003E-2</v>
      </c>
      <c r="CA223">
        <v>5.5931459739999996</v>
      </c>
      <c r="CB223">
        <v>1.5312407379999999</v>
      </c>
      <c r="CC223">
        <v>242.24199999999999</v>
      </c>
      <c r="CD223">
        <v>13.65684437</v>
      </c>
      <c r="CE223">
        <v>143.74</v>
      </c>
      <c r="CF223">
        <v>6.93</v>
      </c>
      <c r="CG223">
        <v>97.1</v>
      </c>
      <c r="CH223" t="s">
        <v>856</v>
      </c>
      <c r="CI223">
        <v>0.60993920899999998</v>
      </c>
      <c r="CJ223">
        <v>4.5014614000000001E-2</v>
      </c>
      <c r="CK223">
        <v>1622.571839</v>
      </c>
      <c r="CL223">
        <v>4351.0857880000003</v>
      </c>
      <c r="CM223">
        <v>4083.1046679999999</v>
      </c>
      <c r="CN223">
        <v>2356.5166340000001</v>
      </c>
      <c r="CO223">
        <v>0.41667264100000001</v>
      </c>
      <c r="CP223">
        <v>18.89132618</v>
      </c>
      <c r="CQ223">
        <v>5.948382016</v>
      </c>
      <c r="CR223">
        <v>3.6483214579999999</v>
      </c>
      <c r="CS223">
        <v>55.547454809999998</v>
      </c>
      <c r="CT223">
        <v>1632.4563989999999</v>
      </c>
      <c r="CU223">
        <v>1.236164794</v>
      </c>
      <c r="CV223">
        <v>5.9113784620000001</v>
      </c>
      <c r="CW223">
        <v>13.444194189999999</v>
      </c>
      <c r="CX223">
        <v>17.073516609999999</v>
      </c>
      <c r="CY223">
        <v>0.24393192499999999</v>
      </c>
      <c r="CZ223">
        <v>7.4898383999999998E-2</v>
      </c>
      <c r="DA223">
        <v>0.121819627</v>
      </c>
      <c r="DB223">
        <v>2.55615967</v>
      </c>
      <c r="DC223">
        <v>12.57482282</v>
      </c>
      <c r="DD223">
        <v>1.1271119060000001</v>
      </c>
      <c r="DE223">
        <v>0.122042209</v>
      </c>
      <c r="DF223">
        <v>4.7276426000000003E-2</v>
      </c>
      <c r="DG223">
        <v>0.206782508</v>
      </c>
      <c r="DH223">
        <v>4.5974084999999998E-2</v>
      </c>
      <c r="DI223">
        <v>0.91404027099999996</v>
      </c>
      <c r="DJ223">
        <v>3.2807646000000003E-2</v>
      </c>
      <c r="DK223">
        <v>4.8517203000000002E-2</v>
      </c>
      <c r="DL223">
        <v>69.330464329999998</v>
      </c>
      <c r="DM223">
        <v>0.36304268099999998</v>
      </c>
      <c r="DN223">
        <v>0.58849650799999997</v>
      </c>
      <c r="DO223">
        <v>9.2793980999999998E-2</v>
      </c>
      <c r="DP223">
        <v>0.40646796400000001</v>
      </c>
      <c r="DQ223">
        <v>9.5226281999999995E-2</v>
      </c>
      <c r="DR223">
        <v>3.8017013000000002E-2</v>
      </c>
      <c r="DS223">
        <v>0.127567926</v>
      </c>
      <c r="DT223">
        <v>2.1456909E-2</v>
      </c>
      <c r="DU223">
        <v>0.14300754299999999</v>
      </c>
      <c r="DV223">
        <v>3.4539998000000002E-2</v>
      </c>
      <c r="DW223">
        <v>0.108943019</v>
      </c>
      <c r="DX223">
        <v>9.1083414000000001E-2</v>
      </c>
      <c r="DY223">
        <v>5.090972E-3</v>
      </c>
      <c r="DZ223">
        <v>0.90370204499999995</v>
      </c>
      <c r="EA223">
        <v>7.3447339E-2</v>
      </c>
      <c r="EB223">
        <v>112.915753</v>
      </c>
      <c r="EC223">
        <v>33.347481000000002</v>
      </c>
      <c r="ED223">
        <v>0.22108799200000001</v>
      </c>
      <c r="EE223">
        <v>5207.7998049999997</v>
      </c>
      <c r="EF223">
        <v>3608.6000979999999</v>
      </c>
      <c r="EG223">
        <v>835.40002440000001</v>
      </c>
      <c r="EH223">
        <v>0.61901497800000005</v>
      </c>
      <c r="EI223">
        <v>0.5</v>
      </c>
      <c r="EJ223">
        <v>26.299999239999998</v>
      </c>
      <c r="EK223">
        <v>40.040000919999997</v>
      </c>
      <c r="EL223">
        <v>-17.979999540000001</v>
      </c>
      <c r="EM223">
        <v>231</v>
      </c>
      <c r="EN223">
        <v>246</v>
      </c>
      <c r="EO223">
        <v>617.57039099999997</v>
      </c>
      <c r="EP223" t="s">
        <v>844</v>
      </c>
      <c r="EQ223" t="s">
        <v>160</v>
      </c>
      <c r="ER223" t="s">
        <v>161</v>
      </c>
      <c r="ES223" t="s">
        <v>3240</v>
      </c>
      <c r="EW223" t="s">
        <v>3240</v>
      </c>
      <c r="EY223">
        <v>6.81</v>
      </c>
      <c r="EZ223">
        <v>3.1</v>
      </c>
      <c r="FA223">
        <v>9.91</v>
      </c>
      <c r="FB223">
        <v>1295.7406000000001</v>
      </c>
      <c r="FC223">
        <v>18.171955279999999</v>
      </c>
    </row>
    <row r="224" spans="1:159">
      <c r="A224">
        <v>223</v>
      </c>
      <c r="B224" t="s">
        <v>857</v>
      </c>
      <c r="C224" t="s">
        <v>839</v>
      </c>
      <c r="D224" t="s">
        <v>840</v>
      </c>
      <c r="E224" t="s">
        <v>841</v>
      </c>
      <c r="F224" t="s">
        <v>155</v>
      </c>
      <c r="G224">
        <v>2.6298773999999998</v>
      </c>
      <c r="H224">
        <v>0.25804866999999998</v>
      </c>
      <c r="I224">
        <v>2.11363967</v>
      </c>
      <c r="J224">
        <v>0.92664142000000005</v>
      </c>
      <c r="K224">
        <v>0.62713218999999998</v>
      </c>
      <c r="L224">
        <v>6.5553393399999997</v>
      </c>
      <c r="M224">
        <v>5.1378973000000001E-2</v>
      </c>
      <c r="N224">
        <v>2.7391865000000001E-2</v>
      </c>
      <c r="O224">
        <v>5.5813499999999997E-4</v>
      </c>
      <c r="P224">
        <v>9.0622840999999996E-2</v>
      </c>
      <c r="Q224">
        <v>0.37997801399999998</v>
      </c>
      <c r="R224">
        <v>0.83319902800000001</v>
      </c>
      <c r="S224">
        <v>1.9429430000000001E-2</v>
      </c>
      <c r="T224">
        <v>0.26844951900000003</v>
      </c>
      <c r="U224">
        <v>3.8570800000000001E-4</v>
      </c>
      <c r="V224">
        <v>3.5090143779999998</v>
      </c>
      <c r="W224">
        <v>0.14494644400000001</v>
      </c>
      <c r="X224">
        <v>4.1268112060000002</v>
      </c>
      <c r="Y224">
        <v>2.7411725219999998</v>
      </c>
      <c r="Z224">
        <v>5.1239186999999999E-2</v>
      </c>
      <c r="AA224">
        <v>1.400835965</v>
      </c>
      <c r="AB224">
        <v>0.78488724399999998</v>
      </c>
      <c r="AC224">
        <v>1.1908427479999999</v>
      </c>
      <c r="AD224">
        <v>0.481157471</v>
      </c>
      <c r="AE224">
        <v>62.59114134</v>
      </c>
      <c r="AF224" t="s">
        <v>857</v>
      </c>
      <c r="AG224" t="s">
        <v>156</v>
      </c>
      <c r="AH224" t="s">
        <v>858</v>
      </c>
      <c r="AI224" s="4" t="s">
        <v>3418</v>
      </c>
      <c r="AJ224">
        <v>10.081200409999999</v>
      </c>
      <c r="AK224">
        <v>0.59799831299999995</v>
      </c>
      <c r="AL224">
        <v>401.38340959999999</v>
      </c>
      <c r="AM224">
        <v>9392.0786129999997</v>
      </c>
      <c r="AN224">
        <v>1294.483782</v>
      </c>
      <c r="AO224">
        <v>10911.14781</v>
      </c>
      <c r="AP224">
        <v>17.192688929999999</v>
      </c>
      <c r="AQ224">
        <v>4232.1600500000004</v>
      </c>
      <c r="AR224">
        <v>147.72497899999999</v>
      </c>
      <c r="AS224">
        <v>69.649846670000002</v>
      </c>
      <c r="AT224">
        <v>1094.451785</v>
      </c>
      <c r="AU224">
        <v>56960.172830000003</v>
      </c>
      <c r="AV224">
        <v>40.396643230000002</v>
      </c>
      <c r="AW224">
        <v>55.024375730000003</v>
      </c>
      <c r="AX224">
        <v>159.03482589999999</v>
      </c>
      <c r="AY224">
        <v>59.301524550000003</v>
      </c>
      <c r="AZ224">
        <v>8.6714832160000004</v>
      </c>
      <c r="BA224">
        <v>3.5232010389999999</v>
      </c>
      <c r="BB224">
        <v>1.1365876180000001</v>
      </c>
      <c r="BC224">
        <v>8.6694798659999996</v>
      </c>
      <c r="BD224">
        <v>26.96560869</v>
      </c>
      <c r="BE224">
        <v>12.011372809999999</v>
      </c>
      <c r="BF224">
        <v>1.837127687</v>
      </c>
      <c r="BG224">
        <v>1.931368288</v>
      </c>
      <c r="BH224">
        <v>0.34095462199999998</v>
      </c>
      <c r="BI224">
        <v>0.39049130500000001</v>
      </c>
      <c r="BJ224">
        <v>4.2097811180000004</v>
      </c>
      <c r="BK224">
        <v>0.36910218</v>
      </c>
      <c r="BL224">
        <v>1.367216851</v>
      </c>
      <c r="BM224">
        <v>130.83420609999999</v>
      </c>
      <c r="BN224">
        <v>9.2195312650000005</v>
      </c>
      <c r="BO224">
        <v>17.033257939999999</v>
      </c>
      <c r="BP224">
        <v>2.2966464879999999</v>
      </c>
      <c r="BQ224">
        <v>9.1682231870000006</v>
      </c>
      <c r="BR224">
        <v>2.0304055490000001</v>
      </c>
      <c r="BS224">
        <v>0.54644186699999997</v>
      </c>
      <c r="BT224">
        <v>2.2886681000000002</v>
      </c>
      <c r="BU224">
        <v>0.35500870699999998</v>
      </c>
      <c r="BV224">
        <v>2.2286988980000002</v>
      </c>
      <c r="BW224">
        <v>0.46637679999999998</v>
      </c>
      <c r="BX224">
        <v>1.412429537</v>
      </c>
      <c r="BY224">
        <v>1.396159841</v>
      </c>
      <c r="BZ224">
        <v>9.2277733000000001E-2</v>
      </c>
      <c r="CA224">
        <v>6.9061369470000002</v>
      </c>
      <c r="CB224">
        <v>2.1110329980000002</v>
      </c>
      <c r="CC224">
        <v>221.2364</v>
      </c>
      <c r="CD224">
        <v>17.640727160000001</v>
      </c>
      <c r="CE224">
        <v>75.52</v>
      </c>
      <c r="CF224">
        <v>6.62</v>
      </c>
      <c r="CG224">
        <v>90</v>
      </c>
      <c r="CH224" t="s">
        <v>859</v>
      </c>
      <c r="CI224">
        <v>0.76148236899999999</v>
      </c>
      <c r="CJ224">
        <v>2.9188691999999999E-2</v>
      </c>
      <c r="CK224">
        <v>2114.7250330000002</v>
      </c>
      <c r="CL224">
        <v>6168.6655019999998</v>
      </c>
      <c r="CM224">
        <v>5772.9189079999996</v>
      </c>
      <c r="CN224">
        <v>3547.93111</v>
      </c>
      <c r="CO224">
        <v>0.50942655699999995</v>
      </c>
      <c r="CP224">
        <v>19.46768075</v>
      </c>
      <c r="CQ224">
        <v>6.4893572319999997</v>
      </c>
      <c r="CR224">
        <v>3.6542836689999998</v>
      </c>
      <c r="CS224">
        <v>55.436138849999999</v>
      </c>
      <c r="CT224">
        <v>1851.436258</v>
      </c>
      <c r="CU224">
        <v>1.8939221399999999</v>
      </c>
      <c r="CV224">
        <v>5.5106441200000003</v>
      </c>
      <c r="CW224">
        <v>18.026534699999999</v>
      </c>
      <c r="CX224">
        <v>17.517159299999999</v>
      </c>
      <c r="CY224">
        <v>0.287278584</v>
      </c>
      <c r="CZ224">
        <v>9.4638817E-2</v>
      </c>
      <c r="DA224">
        <v>0.25495749899999998</v>
      </c>
      <c r="DB224">
        <v>4.5739736129999997</v>
      </c>
      <c r="DC224">
        <v>16.94026805</v>
      </c>
      <c r="DD224">
        <v>1.202950956</v>
      </c>
      <c r="DE224">
        <v>8.8414572999999996E-2</v>
      </c>
      <c r="DF224">
        <v>6.7765876000000003E-2</v>
      </c>
      <c r="DG224">
        <v>0.103670148</v>
      </c>
      <c r="DH224">
        <v>4.8056413999999999E-2</v>
      </c>
      <c r="DI224">
        <v>0.84301146800000004</v>
      </c>
      <c r="DJ224">
        <v>5.1678213000000001E-2</v>
      </c>
      <c r="DK224">
        <v>0.111602005</v>
      </c>
      <c r="DL224">
        <v>65.131996180000002</v>
      </c>
      <c r="DM224">
        <v>0.80727998400000001</v>
      </c>
      <c r="DN224">
        <v>1.113884807</v>
      </c>
      <c r="DO224">
        <v>0.19856090700000001</v>
      </c>
      <c r="DP224">
        <v>0.83301097700000004</v>
      </c>
      <c r="DQ224">
        <v>0.18263927599999999</v>
      </c>
      <c r="DR224">
        <v>5.2207196999999997E-2</v>
      </c>
      <c r="DS224">
        <v>0.217628446</v>
      </c>
      <c r="DT224">
        <v>3.0411725000000001E-2</v>
      </c>
      <c r="DU224">
        <v>0.180684547</v>
      </c>
      <c r="DV224">
        <v>4.0168961000000003E-2</v>
      </c>
      <c r="DW224">
        <v>0.119504902</v>
      </c>
      <c r="DX224">
        <v>0.105992656</v>
      </c>
      <c r="DY224">
        <v>5.0050720000000002E-3</v>
      </c>
      <c r="DZ224">
        <v>0.70822010099999999</v>
      </c>
      <c r="EA224">
        <v>0.104003176</v>
      </c>
      <c r="EB224">
        <v>112.915753</v>
      </c>
      <c r="EC224">
        <v>33.347481000000002</v>
      </c>
      <c r="ED224">
        <v>0.22108799200000001</v>
      </c>
      <c r="EE224">
        <v>5207.7998049999997</v>
      </c>
      <c r="EF224">
        <v>3608.6000979999999</v>
      </c>
      <c r="EG224">
        <v>835.40002440000001</v>
      </c>
      <c r="EH224">
        <v>0.61901497800000005</v>
      </c>
      <c r="EI224">
        <v>0.5</v>
      </c>
      <c r="EJ224">
        <v>26.299999239999998</v>
      </c>
      <c r="EK224">
        <v>40.040000919999997</v>
      </c>
      <c r="EL224">
        <v>-17.979999540000001</v>
      </c>
      <c r="EM224">
        <v>231</v>
      </c>
      <c r="EN224">
        <v>246</v>
      </c>
      <c r="EO224">
        <v>617.57039099999997</v>
      </c>
      <c r="EP224" t="s">
        <v>844</v>
      </c>
      <c r="EQ224" t="s">
        <v>160</v>
      </c>
      <c r="ER224" t="s">
        <v>161</v>
      </c>
      <c r="ES224" t="s">
        <v>3240</v>
      </c>
      <c r="EW224" t="s">
        <v>3240</v>
      </c>
      <c r="EY224">
        <v>7.4</v>
      </c>
      <c r="EZ224">
        <v>11.89</v>
      </c>
      <c r="FA224">
        <v>19.29</v>
      </c>
      <c r="FB224">
        <v>1114.4826</v>
      </c>
      <c r="FC224">
        <v>27.46349352</v>
      </c>
    </row>
    <row r="225" spans="1:159">
      <c r="A225">
        <v>224</v>
      </c>
      <c r="B225" t="s">
        <v>860</v>
      </c>
      <c r="C225" t="s">
        <v>839</v>
      </c>
      <c r="D225" t="s">
        <v>840</v>
      </c>
      <c r="E225" t="s">
        <v>841</v>
      </c>
      <c r="F225" t="s">
        <v>155</v>
      </c>
      <c r="G225">
        <v>2.8901976899999999</v>
      </c>
      <c r="H225">
        <v>0.45311583</v>
      </c>
      <c r="I225">
        <v>2.3767471900000001</v>
      </c>
      <c r="J225">
        <v>1.21733194</v>
      </c>
      <c r="K225">
        <v>0.79426377000000004</v>
      </c>
      <c r="L225">
        <v>7.7316564200000002</v>
      </c>
      <c r="M225">
        <v>3.3240918000000001E-2</v>
      </c>
      <c r="N225">
        <v>1.1651112E-2</v>
      </c>
      <c r="O225">
        <v>3.9350000000000002E-4</v>
      </c>
      <c r="P225">
        <v>8.3084403000000001E-2</v>
      </c>
      <c r="Q225">
        <v>0.30481789599999998</v>
      </c>
      <c r="R225">
        <v>0.50948181800000003</v>
      </c>
      <c r="S225">
        <v>1.1787455000000001E-2</v>
      </c>
      <c r="T225">
        <v>0.21650660499999999</v>
      </c>
      <c r="U225">
        <v>2.8359300000000001E-4</v>
      </c>
      <c r="V225">
        <v>2.7175151180000001</v>
      </c>
      <c r="W225">
        <v>0.14308253500000001</v>
      </c>
      <c r="X225">
        <v>3.1399620530000001</v>
      </c>
      <c r="Y225">
        <v>1.7136010100000001</v>
      </c>
      <c r="Z225">
        <v>5.4608146000000003E-2</v>
      </c>
      <c r="AA225">
        <v>2.3730820000000001</v>
      </c>
      <c r="AB225">
        <v>0.60678496999999998</v>
      </c>
      <c r="AC225">
        <v>1.3899034619999999</v>
      </c>
      <c r="AD225">
        <v>0.59515686499999998</v>
      </c>
      <c r="AE225">
        <v>56.82389852</v>
      </c>
      <c r="AF225" t="s">
        <v>860</v>
      </c>
      <c r="AG225" t="s">
        <v>156</v>
      </c>
      <c r="AH225" t="s">
        <v>861</v>
      </c>
      <c r="AI225" s="4" t="s">
        <v>3418</v>
      </c>
      <c r="AJ225">
        <v>10.25287874</v>
      </c>
      <c r="AK225">
        <v>0.63020787300000003</v>
      </c>
      <c r="AL225">
        <v>418.3947465</v>
      </c>
      <c r="AM225">
        <v>7794.1772119999996</v>
      </c>
      <c r="AN225">
        <v>1219.9098019999999</v>
      </c>
      <c r="AO225">
        <v>10416.52096</v>
      </c>
      <c r="AP225">
        <v>20.87659507</v>
      </c>
      <c r="AQ225">
        <v>3663.2967090000002</v>
      </c>
      <c r="AR225">
        <v>215.68467390000001</v>
      </c>
      <c r="AS225">
        <v>50.67121539</v>
      </c>
      <c r="AT225">
        <v>1191.2366259999999</v>
      </c>
      <c r="AU225">
        <v>66740.708710000006</v>
      </c>
      <c r="AV225">
        <v>36.383347669999999</v>
      </c>
      <c r="AW225">
        <v>43.19481167</v>
      </c>
      <c r="AX225">
        <v>113.7605025</v>
      </c>
      <c r="AY225">
        <v>73.395885250000006</v>
      </c>
      <c r="AZ225">
        <v>11.099877770000001</v>
      </c>
      <c r="BA225">
        <v>4.0351934419999997</v>
      </c>
      <c r="BB225">
        <v>0.78640490399999996</v>
      </c>
      <c r="BC225">
        <v>8.9158519359999993</v>
      </c>
      <c r="BD225">
        <v>25.954516309999999</v>
      </c>
      <c r="BE225">
        <v>18.075475869999998</v>
      </c>
      <c r="BF225">
        <v>1.2603021590000001</v>
      </c>
      <c r="BG225">
        <v>2.0035805500000001</v>
      </c>
      <c r="BH225">
        <v>0.42883110000000002</v>
      </c>
      <c r="BI225">
        <v>0.60458791700000003</v>
      </c>
      <c r="BJ225">
        <v>4.1867485249999996</v>
      </c>
      <c r="BK225">
        <v>0.27659881800000002</v>
      </c>
      <c r="BL225">
        <v>1.5739673190000001</v>
      </c>
      <c r="BM225">
        <v>210.58848889999999</v>
      </c>
      <c r="BN225">
        <v>6.1611608579999997</v>
      </c>
      <c r="BO225">
        <v>14.24267176</v>
      </c>
      <c r="BP225">
        <v>1.794152038</v>
      </c>
      <c r="BQ225">
        <v>7.7825850819999998</v>
      </c>
      <c r="BR225">
        <v>2.00942869</v>
      </c>
      <c r="BS225">
        <v>0.68388288799999997</v>
      </c>
      <c r="BT225">
        <v>2.6235503929999999</v>
      </c>
      <c r="BU225">
        <v>0.45688615799999999</v>
      </c>
      <c r="BV225">
        <v>3.0211016279999998</v>
      </c>
      <c r="BW225">
        <v>0.66763553200000003</v>
      </c>
      <c r="BX225">
        <v>2.017772511</v>
      </c>
      <c r="BY225">
        <v>1.8696380379999999</v>
      </c>
      <c r="BZ225">
        <v>7.2109744000000003E-2</v>
      </c>
      <c r="CA225">
        <v>6.1243465720000003</v>
      </c>
      <c r="CB225">
        <v>1.384467482</v>
      </c>
      <c r="CC225">
        <v>127.05</v>
      </c>
      <c r="CD225">
        <v>9.3943633819999999</v>
      </c>
      <c r="CE225">
        <v>46.34</v>
      </c>
      <c r="CF225">
        <v>5.63</v>
      </c>
      <c r="CG225">
        <v>95.6</v>
      </c>
      <c r="CH225" t="s">
        <v>862</v>
      </c>
      <c r="CI225">
        <v>0.43970563299999998</v>
      </c>
      <c r="CJ225">
        <v>1.2528101999999999E-2</v>
      </c>
      <c r="CK225">
        <v>1716.111574</v>
      </c>
      <c r="CL225">
        <v>5720.6233080000002</v>
      </c>
      <c r="CM225">
        <v>5695.6203180000002</v>
      </c>
      <c r="CN225">
        <v>2955.6962149999999</v>
      </c>
      <c r="CO225">
        <v>0.22694446900000001</v>
      </c>
      <c r="CP225">
        <v>12.664525599999999</v>
      </c>
      <c r="CQ225">
        <v>3.8659529830000001</v>
      </c>
      <c r="CR225">
        <v>2.2520640959999998</v>
      </c>
      <c r="CS225">
        <v>40.951147650000003</v>
      </c>
      <c r="CT225">
        <v>930.58595800000001</v>
      </c>
      <c r="CU225">
        <v>0.95880683099999997</v>
      </c>
      <c r="CV225">
        <v>1.9087314529999999</v>
      </c>
      <c r="CW225">
        <v>12.43987057</v>
      </c>
      <c r="CX225">
        <v>14.55235336</v>
      </c>
      <c r="CY225">
        <v>0.16190526899999999</v>
      </c>
      <c r="CZ225">
        <v>4.5835180000000003E-2</v>
      </c>
      <c r="DA225">
        <v>0.130464161</v>
      </c>
      <c r="DB225">
        <v>5.6446321409999998</v>
      </c>
      <c r="DC225">
        <v>16.235536440000001</v>
      </c>
      <c r="DD225">
        <v>0.74802958900000005</v>
      </c>
      <c r="DE225">
        <v>0.30890404999999999</v>
      </c>
      <c r="DF225">
        <v>3.5043493000000002E-2</v>
      </c>
      <c r="DG225">
        <v>0.32961438100000001</v>
      </c>
      <c r="DH225">
        <v>3.1526187999999997E-2</v>
      </c>
      <c r="DI225">
        <v>0.82802748500000001</v>
      </c>
      <c r="DJ225">
        <v>3.1206169999999998E-2</v>
      </c>
      <c r="DK225">
        <v>0.107961339</v>
      </c>
      <c r="DL225">
        <v>63.817845769999998</v>
      </c>
      <c r="DM225">
        <v>0.24530735200000001</v>
      </c>
      <c r="DN225">
        <v>0.53645374999999995</v>
      </c>
      <c r="DO225">
        <v>6.4126517999999993E-2</v>
      </c>
      <c r="DP225">
        <v>0.29786775700000001</v>
      </c>
      <c r="DQ225">
        <v>7.1397031999999999E-2</v>
      </c>
      <c r="DR225">
        <v>3.0078852999999999E-2</v>
      </c>
      <c r="DS225">
        <v>9.6168023000000005E-2</v>
      </c>
      <c r="DT225">
        <v>1.5201370000000001E-2</v>
      </c>
      <c r="DU225">
        <v>9.6693007999999997E-2</v>
      </c>
      <c r="DV225">
        <v>2.3567294999999999E-2</v>
      </c>
      <c r="DW225">
        <v>7.3342281999999995E-2</v>
      </c>
      <c r="DX225">
        <v>6.0645952000000003E-2</v>
      </c>
      <c r="DY225">
        <v>6.302724E-3</v>
      </c>
      <c r="DZ225">
        <v>0.40394185599999999</v>
      </c>
      <c r="EA225">
        <v>4.2744244000000001E-2</v>
      </c>
      <c r="EB225">
        <v>112.915753</v>
      </c>
      <c r="EC225">
        <v>33.347481000000002</v>
      </c>
      <c r="ED225">
        <v>0.22108799200000001</v>
      </c>
      <c r="EE225">
        <v>5207.7998049999997</v>
      </c>
      <c r="EF225">
        <v>3608.6000979999999</v>
      </c>
      <c r="EG225">
        <v>835.40002440000001</v>
      </c>
      <c r="EH225">
        <v>0.61901497800000005</v>
      </c>
      <c r="EI225">
        <v>0.5</v>
      </c>
      <c r="EJ225">
        <v>26.299999239999998</v>
      </c>
      <c r="EK225">
        <v>40.040000919999997</v>
      </c>
      <c r="EL225">
        <v>-17.979999540000001</v>
      </c>
      <c r="EM225">
        <v>231</v>
      </c>
      <c r="EN225">
        <v>246</v>
      </c>
      <c r="EO225">
        <v>617.57039099999997</v>
      </c>
      <c r="EP225" t="s">
        <v>844</v>
      </c>
      <c r="EQ225" t="s">
        <v>160</v>
      </c>
      <c r="ER225" t="s">
        <v>161</v>
      </c>
      <c r="ES225" t="s">
        <v>3240</v>
      </c>
      <c r="EW225" t="s">
        <v>3240</v>
      </c>
      <c r="EY225">
        <v>7.31</v>
      </c>
      <c r="EZ225">
        <v>3.61</v>
      </c>
      <c r="FA225">
        <v>10.92</v>
      </c>
      <c r="FB225">
        <v>975.57460000000003</v>
      </c>
      <c r="FC225">
        <v>17.727898440000001</v>
      </c>
    </row>
    <row r="226" spans="1:159">
      <c r="A226">
        <v>225</v>
      </c>
      <c r="B226" t="s">
        <v>863</v>
      </c>
      <c r="C226" t="s">
        <v>839</v>
      </c>
      <c r="D226" t="s">
        <v>840</v>
      </c>
      <c r="E226" t="s">
        <v>841</v>
      </c>
      <c r="F226" t="s">
        <v>155</v>
      </c>
      <c r="G226">
        <v>0.79192240999999997</v>
      </c>
      <c r="H226">
        <v>0.1145293</v>
      </c>
      <c r="I226">
        <v>1.3649544199999999</v>
      </c>
      <c r="J226">
        <v>0.59425207999999996</v>
      </c>
      <c r="K226">
        <v>0.30001865</v>
      </c>
      <c r="L226">
        <v>3.1656768500000001</v>
      </c>
      <c r="M226">
        <v>6.2318784000000002E-2</v>
      </c>
      <c r="N226">
        <v>4.2678018999999998E-2</v>
      </c>
      <c r="O226">
        <v>4.5207E-4</v>
      </c>
      <c r="P226">
        <v>0.100600154</v>
      </c>
      <c r="Q226">
        <v>7.2002078999999997E-2</v>
      </c>
      <c r="R226">
        <v>1.2686690540000001</v>
      </c>
      <c r="S226">
        <v>2.4532004999999999E-2</v>
      </c>
      <c r="T226">
        <v>0.26945442800000002</v>
      </c>
      <c r="U226">
        <v>3.57406E-4</v>
      </c>
      <c r="V226">
        <v>1.978418915</v>
      </c>
      <c r="W226">
        <v>0.138892502</v>
      </c>
      <c r="X226">
        <v>3.9399335199999999</v>
      </c>
      <c r="Y226">
        <v>2.0600218080000001</v>
      </c>
      <c r="Z226">
        <v>3.4886449E-2</v>
      </c>
      <c r="AA226">
        <v>2.7889122990000002</v>
      </c>
      <c r="AB226">
        <v>0.43472306700000002</v>
      </c>
      <c r="AC226">
        <v>1.2885464879999999</v>
      </c>
      <c r="AD226">
        <v>0.78985726899999997</v>
      </c>
      <c r="AE226">
        <v>66.886631100000002</v>
      </c>
      <c r="AF226" t="s">
        <v>863</v>
      </c>
      <c r="AG226" t="s">
        <v>156</v>
      </c>
      <c r="AH226" t="s">
        <v>864</v>
      </c>
      <c r="AI226" s="4" t="s">
        <v>3418</v>
      </c>
      <c r="AJ226">
        <v>10.894536410000001</v>
      </c>
      <c r="AK226">
        <v>0.60736556600000002</v>
      </c>
      <c r="AL226">
        <v>305.26978960000002</v>
      </c>
      <c r="AM226">
        <v>7930.5820709999998</v>
      </c>
      <c r="AN226">
        <v>1316.8766169999999</v>
      </c>
      <c r="AO226">
        <v>9940.2738040000004</v>
      </c>
      <c r="AP226">
        <v>19.94701659</v>
      </c>
      <c r="AQ226">
        <v>3329.354785</v>
      </c>
      <c r="AR226">
        <v>218.810587</v>
      </c>
      <c r="AS226">
        <v>52.190232520000002</v>
      </c>
      <c r="AT226">
        <v>1243.2928669999999</v>
      </c>
      <c r="AU226">
        <v>66381.174830000004</v>
      </c>
      <c r="AV226">
        <v>38.008300179999999</v>
      </c>
      <c r="AW226">
        <v>46.355329400000002</v>
      </c>
      <c r="AX226">
        <v>101.819023</v>
      </c>
      <c r="AY226">
        <v>70.704353479999995</v>
      </c>
      <c r="AZ226">
        <v>11.20695886</v>
      </c>
      <c r="BA226">
        <v>4.0306692100000001</v>
      </c>
      <c r="BB226">
        <v>0.51453586799999995</v>
      </c>
      <c r="BC226">
        <v>11.04400167</v>
      </c>
      <c r="BD226">
        <v>23.36855057</v>
      </c>
      <c r="BE226">
        <v>21.45828109</v>
      </c>
      <c r="BF226">
        <v>0.49938192399999998</v>
      </c>
      <c r="BG226">
        <v>1.399758944</v>
      </c>
      <c r="BH226">
        <v>0.38700384300000001</v>
      </c>
      <c r="BI226">
        <v>0.35136951799999999</v>
      </c>
      <c r="BJ226">
        <v>2.717325684</v>
      </c>
      <c r="BK226">
        <v>0.15618200199999999</v>
      </c>
      <c r="BL226">
        <v>1.8746208019999999</v>
      </c>
      <c r="BM226">
        <v>303.82317039999998</v>
      </c>
      <c r="BN226">
        <v>7.7682295630000002</v>
      </c>
      <c r="BO226">
        <v>18.207040330000002</v>
      </c>
      <c r="BP226">
        <v>2.181334374</v>
      </c>
      <c r="BQ226">
        <v>9.6600887459999996</v>
      </c>
      <c r="BR226">
        <v>2.4341950529999998</v>
      </c>
      <c r="BS226">
        <v>0.83117229999999998</v>
      </c>
      <c r="BT226">
        <v>3.173571157</v>
      </c>
      <c r="BU226">
        <v>0.52040981600000003</v>
      </c>
      <c r="BV226">
        <v>3.4550243969999999</v>
      </c>
      <c r="BW226">
        <v>0.76523418799999998</v>
      </c>
      <c r="BX226">
        <v>2.3050225470000001</v>
      </c>
      <c r="BY226">
        <v>2.0416156249999999</v>
      </c>
      <c r="BZ226">
        <v>3.5320583000000003E-2</v>
      </c>
      <c r="CA226">
        <v>6.585395535</v>
      </c>
      <c r="CB226">
        <v>1.4193473130000001</v>
      </c>
      <c r="CC226">
        <v>269.346</v>
      </c>
      <c r="CD226">
        <v>5.1881709699999998</v>
      </c>
      <c r="CE226">
        <v>33.94</v>
      </c>
      <c r="CF226">
        <v>6.67</v>
      </c>
      <c r="CG226">
        <v>119.2</v>
      </c>
      <c r="CH226" t="s">
        <v>865</v>
      </c>
      <c r="CI226">
        <v>0.41318870800000002</v>
      </c>
      <c r="CJ226">
        <v>4.4939139999999999E-3</v>
      </c>
      <c r="CK226">
        <v>2741.1972300000002</v>
      </c>
      <c r="CL226">
        <v>8610.7333280000003</v>
      </c>
      <c r="CM226">
        <v>8007.4819500000003</v>
      </c>
      <c r="CN226">
        <v>4671.5016740000001</v>
      </c>
      <c r="CO226">
        <v>0.25694330199999998</v>
      </c>
      <c r="CP226">
        <v>9.9074463050000006</v>
      </c>
      <c r="CQ226">
        <v>4.9423837219999998</v>
      </c>
      <c r="CR226">
        <v>2.4415858209999999</v>
      </c>
      <c r="CS226">
        <v>36.691142229999997</v>
      </c>
      <c r="CT226">
        <v>739.99960620000002</v>
      </c>
      <c r="CU226">
        <v>0.90761407400000005</v>
      </c>
      <c r="CV226">
        <v>3.3202491159999998</v>
      </c>
      <c r="CW226">
        <v>14.56655014</v>
      </c>
      <c r="CX226">
        <v>13.41826474</v>
      </c>
      <c r="CY226">
        <v>0.13804872400000001</v>
      </c>
      <c r="CZ226">
        <v>6.0438493000000003E-2</v>
      </c>
      <c r="DA226">
        <v>7.3322675000000004E-2</v>
      </c>
      <c r="DB226">
        <v>8.8328640239999991</v>
      </c>
      <c r="DC226">
        <v>21.138201030000001</v>
      </c>
      <c r="DD226">
        <v>1.1013530970000001</v>
      </c>
      <c r="DE226">
        <v>0.16987775899999999</v>
      </c>
      <c r="DF226">
        <v>1.8449007E-2</v>
      </c>
      <c r="DG226">
        <v>0.243643469</v>
      </c>
      <c r="DH226">
        <v>3.3371342999999998E-2</v>
      </c>
      <c r="DI226">
        <v>0.81357734199999998</v>
      </c>
      <c r="DJ226">
        <v>2.5783034999999999E-2</v>
      </c>
      <c r="DK226">
        <v>0.32879995400000001</v>
      </c>
      <c r="DL226">
        <v>86.546938929999996</v>
      </c>
      <c r="DM226">
        <v>0.29632054800000002</v>
      </c>
      <c r="DN226">
        <v>0.58968753299999999</v>
      </c>
      <c r="DO226">
        <v>8.1568199999999993E-2</v>
      </c>
      <c r="DP226">
        <v>0.36780164799999998</v>
      </c>
      <c r="DQ226">
        <v>9.0063114999999999E-2</v>
      </c>
      <c r="DR226">
        <v>4.5459433E-2</v>
      </c>
      <c r="DS226">
        <v>0.12616796999999999</v>
      </c>
      <c r="DT226">
        <v>1.9738990000000001E-2</v>
      </c>
      <c r="DU226">
        <v>0.12932397900000001</v>
      </c>
      <c r="DV226">
        <v>3.0358123000000001E-2</v>
      </c>
      <c r="DW226">
        <v>8.7998555000000006E-2</v>
      </c>
      <c r="DX226">
        <v>7.1420464000000003E-2</v>
      </c>
      <c r="DY226">
        <v>2.859674E-3</v>
      </c>
      <c r="DZ226">
        <v>0.502354996</v>
      </c>
      <c r="EA226">
        <v>4.6543057999999998E-2</v>
      </c>
      <c r="EB226">
        <v>112.915753</v>
      </c>
      <c r="EC226">
        <v>33.347481000000002</v>
      </c>
      <c r="ED226">
        <v>0.22108799200000001</v>
      </c>
      <c r="EE226">
        <v>5207.7998049999997</v>
      </c>
      <c r="EF226">
        <v>3608.6000979999999</v>
      </c>
      <c r="EG226">
        <v>835.40002440000001</v>
      </c>
      <c r="EH226">
        <v>0.61901497800000005</v>
      </c>
      <c r="EI226">
        <v>0.5</v>
      </c>
      <c r="EJ226">
        <v>26.299999239999998</v>
      </c>
      <c r="EK226">
        <v>40.040000919999997</v>
      </c>
      <c r="EL226">
        <v>-17.979999540000001</v>
      </c>
      <c r="EM226">
        <v>231</v>
      </c>
      <c r="EN226">
        <v>246</v>
      </c>
      <c r="EO226">
        <v>617.57039099999997</v>
      </c>
      <c r="EP226" t="s">
        <v>844</v>
      </c>
      <c r="EQ226" t="s">
        <v>160</v>
      </c>
      <c r="ER226" t="s">
        <v>161</v>
      </c>
      <c r="ES226" t="s">
        <v>3240</v>
      </c>
      <c r="EW226" t="s">
        <v>3240</v>
      </c>
      <c r="EY226">
        <v>6.34</v>
      </c>
      <c r="EZ226">
        <v>19.510000000000002</v>
      </c>
      <c r="FA226">
        <v>25.85</v>
      </c>
      <c r="FB226">
        <v>1270.3306</v>
      </c>
      <c r="FC226">
        <v>15.518560799999999</v>
      </c>
    </row>
    <row r="227" spans="1:159">
      <c r="A227">
        <v>226</v>
      </c>
      <c r="B227" t="s">
        <v>866</v>
      </c>
      <c r="C227" t="s">
        <v>839</v>
      </c>
      <c r="D227" t="s">
        <v>840</v>
      </c>
      <c r="E227" t="s">
        <v>841</v>
      </c>
      <c r="F227" t="s">
        <v>155</v>
      </c>
      <c r="G227">
        <v>0.87869971000000002</v>
      </c>
      <c r="H227">
        <v>9.5085600000000006E-2</v>
      </c>
      <c r="I227">
        <v>1.9080219599999999</v>
      </c>
      <c r="J227">
        <v>0.62286397000000004</v>
      </c>
      <c r="K227">
        <v>0.37961439000000002</v>
      </c>
      <c r="L227">
        <v>3.8842856299999999</v>
      </c>
      <c r="M227">
        <v>5.3220923000000003E-2</v>
      </c>
      <c r="N227">
        <v>6.3577272000000004E-2</v>
      </c>
      <c r="O227">
        <v>5.2145100000000003E-4</v>
      </c>
      <c r="P227">
        <v>0.13449038399999999</v>
      </c>
      <c r="Q227">
        <v>0.27413177300000002</v>
      </c>
      <c r="R227">
        <v>0.70280212900000005</v>
      </c>
      <c r="S227">
        <v>2.3155668000000001E-2</v>
      </c>
      <c r="T227">
        <v>0.291869724</v>
      </c>
      <c r="U227">
        <v>4.4035100000000001E-4</v>
      </c>
      <c r="V227">
        <v>3.1085197340000001</v>
      </c>
      <c r="W227">
        <v>0.113166743</v>
      </c>
      <c r="X227">
        <v>3.4313368230000001</v>
      </c>
      <c r="Y227">
        <v>1.8326988829999999</v>
      </c>
      <c r="Z227">
        <v>5.9596997999999998E-2</v>
      </c>
      <c r="AA227">
        <v>1.4927112380000001</v>
      </c>
      <c r="AB227">
        <v>0.689722485</v>
      </c>
      <c r="AC227">
        <v>1.4141556150000001</v>
      </c>
      <c r="AD227">
        <v>0.67749054099999995</v>
      </c>
      <c r="AE227">
        <v>54.44574403</v>
      </c>
      <c r="AF227" t="s">
        <v>866</v>
      </c>
      <c r="AG227" t="s">
        <v>156</v>
      </c>
      <c r="AH227" t="s">
        <v>867</v>
      </c>
      <c r="AI227" s="4" t="s">
        <v>3418</v>
      </c>
      <c r="AJ227">
        <v>7.6177562070000002</v>
      </c>
      <c r="AK227">
        <v>0.505602785</v>
      </c>
      <c r="AL227">
        <v>403.56967559999998</v>
      </c>
      <c r="AM227">
        <v>6538.3420960000003</v>
      </c>
      <c r="AN227">
        <v>1054.1466849999999</v>
      </c>
      <c r="AO227">
        <v>8924.4295139999995</v>
      </c>
      <c r="AP227">
        <v>16.62255356</v>
      </c>
      <c r="AQ227">
        <v>2835.6282150000002</v>
      </c>
      <c r="AR227">
        <v>165.58087829999999</v>
      </c>
      <c r="AS227">
        <v>45.13317516</v>
      </c>
      <c r="AT227">
        <v>882.29627230000006</v>
      </c>
      <c r="AU227">
        <v>54189.073550000001</v>
      </c>
      <c r="AV227">
        <v>27.636255259999999</v>
      </c>
      <c r="AW227">
        <v>33.998902469999997</v>
      </c>
      <c r="AX227">
        <v>101.96133330000001</v>
      </c>
      <c r="AY227">
        <v>59.824034150000003</v>
      </c>
      <c r="AZ227">
        <v>8.5593829790000004</v>
      </c>
      <c r="BA227">
        <v>3.1687415759999999</v>
      </c>
      <c r="BB227">
        <v>0.579433168</v>
      </c>
      <c r="BC227">
        <v>6.6868554869999999</v>
      </c>
      <c r="BD227">
        <v>19.394228460000001</v>
      </c>
      <c r="BE227">
        <v>12.68879495</v>
      </c>
      <c r="BF227">
        <v>0.819735137</v>
      </c>
      <c r="BG227">
        <v>2.0114007909999998</v>
      </c>
      <c r="BH227">
        <v>0.31208755799999999</v>
      </c>
      <c r="BI227">
        <v>0.36291239400000003</v>
      </c>
      <c r="BJ227">
        <v>3.4900253449999998</v>
      </c>
      <c r="BK227">
        <v>0.231322468</v>
      </c>
      <c r="BL227">
        <v>1.066952503</v>
      </c>
      <c r="BM227">
        <v>148.25401099999999</v>
      </c>
      <c r="BN227">
        <v>4.5799737389999997</v>
      </c>
      <c r="BO227">
        <v>9.9423302489999994</v>
      </c>
      <c r="BP227">
        <v>1.285050322</v>
      </c>
      <c r="BQ227">
        <v>5.5716808090000001</v>
      </c>
      <c r="BR227">
        <v>1.4050849059999999</v>
      </c>
      <c r="BS227">
        <v>0.45823671999999999</v>
      </c>
      <c r="BT227">
        <v>1.818362968</v>
      </c>
      <c r="BU227">
        <v>0.319464266</v>
      </c>
      <c r="BV227">
        <v>2.1554075319999999</v>
      </c>
      <c r="BW227">
        <v>0.48488234400000002</v>
      </c>
      <c r="BX227">
        <v>1.4889815559999999</v>
      </c>
      <c r="BY227">
        <v>1.4181389760000001</v>
      </c>
      <c r="BZ227">
        <v>4.4693670999999997E-2</v>
      </c>
      <c r="CA227">
        <v>4.9293364190000002</v>
      </c>
      <c r="CB227">
        <v>1.0813411610000001</v>
      </c>
      <c r="CC227">
        <v>293.06200000000001</v>
      </c>
      <c r="CD227">
        <v>11.96983601</v>
      </c>
      <c r="CE227">
        <v>47.92</v>
      </c>
      <c r="CF227">
        <v>7.03</v>
      </c>
      <c r="CG227">
        <v>95.4</v>
      </c>
      <c r="CH227" t="s">
        <v>868</v>
      </c>
      <c r="CI227">
        <v>0.473832156</v>
      </c>
      <c r="CJ227">
        <v>3.7368700999999997E-2</v>
      </c>
      <c r="CK227">
        <v>2219.4258610000002</v>
      </c>
      <c r="CL227">
        <v>5752.4543720000001</v>
      </c>
      <c r="CM227">
        <v>8314.9971870000008</v>
      </c>
      <c r="CN227">
        <v>4262.3029790000001</v>
      </c>
      <c r="CO227">
        <v>0.72947784100000002</v>
      </c>
      <c r="CP227">
        <v>33.498513010000003</v>
      </c>
      <c r="CQ227">
        <v>9.8203214729999999</v>
      </c>
      <c r="CR227">
        <v>2.714417514</v>
      </c>
      <c r="CS227">
        <v>57.717754390000003</v>
      </c>
      <c r="CT227">
        <v>2364.2588860000001</v>
      </c>
      <c r="CU227">
        <v>1.511725853</v>
      </c>
      <c r="CV227">
        <v>2.6638583050000002</v>
      </c>
      <c r="CW227">
        <v>14.76056155</v>
      </c>
      <c r="CX227">
        <v>20.207592770000002</v>
      </c>
      <c r="CY227">
        <v>0.37418228799999997</v>
      </c>
      <c r="CZ227">
        <v>0.17012908500000001</v>
      </c>
      <c r="DA227">
        <v>0.18010383499999999</v>
      </c>
      <c r="DB227">
        <v>8.2479701300000006</v>
      </c>
      <c r="DC227">
        <v>17.559831559999999</v>
      </c>
      <c r="DD227">
        <v>1.5312400770000001</v>
      </c>
      <c r="DE227">
        <v>0.138909175</v>
      </c>
      <c r="DF227">
        <v>5.5999149999999998E-2</v>
      </c>
      <c r="DG227">
        <v>0.25734916299999999</v>
      </c>
      <c r="DH227">
        <v>5.7645675E-2</v>
      </c>
      <c r="DI227">
        <v>0.93209707200000003</v>
      </c>
      <c r="DJ227">
        <v>3.7165299999999998E-2</v>
      </c>
      <c r="DK227">
        <v>0.15593886400000001</v>
      </c>
      <c r="DL227">
        <v>100.5244524</v>
      </c>
      <c r="DM227">
        <v>0.457837775</v>
      </c>
      <c r="DN227">
        <v>0.849108737</v>
      </c>
      <c r="DO227">
        <v>0.119075613</v>
      </c>
      <c r="DP227">
        <v>0.52812986299999998</v>
      </c>
      <c r="DQ227">
        <v>0.12817879300000001</v>
      </c>
      <c r="DR227">
        <v>5.5339116000000001E-2</v>
      </c>
      <c r="DS227">
        <v>0.16530748200000001</v>
      </c>
      <c r="DT227">
        <v>2.6633233999999999E-2</v>
      </c>
      <c r="DU227">
        <v>0.18899853</v>
      </c>
      <c r="DV227">
        <v>4.2809658E-2</v>
      </c>
      <c r="DW227">
        <v>0.13765927999999999</v>
      </c>
      <c r="DX227">
        <v>0.118406426</v>
      </c>
      <c r="DY227">
        <v>3.6968000000000001E-3</v>
      </c>
      <c r="DZ227">
        <v>0.45963583299999999</v>
      </c>
      <c r="EA227">
        <v>5.8903706E-2</v>
      </c>
      <c r="EB227">
        <v>112.915753</v>
      </c>
      <c r="EC227">
        <v>33.347481000000002</v>
      </c>
      <c r="ED227">
        <v>0.22108799200000001</v>
      </c>
      <c r="EE227">
        <v>5207.7998049999997</v>
      </c>
      <c r="EF227">
        <v>3608.6000979999999</v>
      </c>
      <c r="EG227">
        <v>835.40002440000001</v>
      </c>
      <c r="EH227">
        <v>0.61901497800000005</v>
      </c>
      <c r="EI227">
        <v>0.5</v>
      </c>
      <c r="EJ227">
        <v>26.299999239999998</v>
      </c>
      <c r="EK227">
        <v>40.040000919999997</v>
      </c>
      <c r="EL227">
        <v>-17.979999540000001</v>
      </c>
      <c r="EM227">
        <v>231</v>
      </c>
      <c r="EN227">
        <v>246</v>
      </c>
      <c r="EO227">
        <v>617.57039099999997</v>
      </c>
      <c r="EP227" t="s">
        <v>844</v>
      </c>
      <c r="EQ227" t="s">
        <v>160</v>
      </c>
      <c r="ER227" t="s">
        <v>161</v>
      </c>
      <c r="ES227" t="s">
        <v>3240</v>
      </c>
      <c r="EW227" t="s">
        <v>3240</v>
      </c>
      <c r="EY227">
        <v>11.42</v>
      </c>
      <c r="EZ227">
        <v>5.12</v>
      </c>
      <c r="FA227">
        <v>16.54</v>
      </c>
      <c r="FB227">
        <v>1437.0201999999999</v>
      </c>
      <c r="FC227">
        <v>16.850638350000001</v>
      </c>
    </row>
    <row r="228" spans="1:159">
      <c r="A228">
        <v>227</v>
      </c>
      <c r="B228" t="s">
        <v>869</v>
      </c>
      <c r="C228" t="s">
        <v>839</v>
      </c>
      <c r="D228" t="s">
        <v>840</v>
      </c>
      <c r="E228" t="s">
        <v>841</v>
      </c>
      <c r="F228" t="s">
        <v>155</v>
      </c>
      <c r="G228">
        <v>3.9231075</v>
      </c>
      <c r="H228">
        <v>0.65195917999999997</v>
      </c>
      <c r="I228">
        <v>3.3239215500000001</v>
      </c>
      <c r="J228">
        <v>1.2987226999999999</v>
      </c>
      <c r="K228">
        <v>0.73005030000000004</v>
      </c>
      <c r="L228">
        <v>9.9277612200000007</v>
      </c>
      <c r="M228">
        <v>3.8171187000000002E-2</v>
      </c>
      <c r="N228">
        <v>1.2159961E-2</v>
      </c>
      <c r="O228">
        <v>3.78897E-4</v>
      </c>
      <c r="P228">
        <v>3.2922420000000001E-2</v>
      </c>
      <c r="Q228">
        <v>0.33764547499999997</v>
      </c>
      <c r="R228">
        <v>0.363449205</v>
      </c>
      <c r="S228">
        <v>3.46599E-3</v>
      </c>
      <c r="T228">
        <v>0.11871097999999999</v>
      </c>
      <c r="U228">
        <v>2.93708E-4</v>
      </c>
      <c r="V228">
        <v>2.0457371110000002</v>
      </c>
      <c r="W228">
        <v>9.9900296E-2</v>
      </c>
      <c r="X228">
        <v>1.9710936610000001</v>
      </c>
      <c r="Y228">
        <v>1.5150710030000001</v>
      </c>
      <c r="Z228">
        <v>4.5887259E-2</v>
      </c>
      <c r="AA228">
        <v>1.826697837</v>
      </c>
      <c r="AB228">
        <v>0.447370714</v>
      </c>
      <c r="AC228">
        <v>0.72807317199999999</v>
      </c>
      <c r="AD228">
        <v>0.34594667600000001</v>
      </c>
      <c r="AE228">
        <v>62.428773829999997</v>
      </c>
      <c r="AF228" t="s">
        <v>869</v>
      </c>
      <c r="AG228" t="s">
        <v>156</v>
      </c>
      <c r="AH228" t="s">
        <v>870</v>
      </c>
      <c r="AI228" s="4" t="s">
        <v>3418</v>
      </c>
      <c r="AJ228">
        <v>10.60495341</v>
      </c>
      <c r="AK228">
        <v>0.76018644700000004</v>
      </c>
      <c r="AL228">
        <v>409.86820169999999</v>
      </c>
      <c r="AM228">
        <v>8126.0864799999999</v>
      </c>
      <c r="AN228">
        <v>2104.8492510000001</v>
      </c>
      <c r="AO228">
        <v>10202.41899</v>
      </c>
      <c r="AP228">
        <v>19.46338016</v>
      </c>
      <c r="AQ228">
        <v>3634.2742560000002</v>
      </c>
      <c r="AR228">
        <v>207.95201739999999</v>
      </c>
      <c r="AS228">
        <v>33.40705183</v>
      </c>
      <c r="AT228">
        <v>1154.837133</v>
      </c>
      <c r="AU228">
        <v>68788.761729999998</v>
      </c>
      <c r="AV228">
        <v>33.343939120000002</v>
      </c>
      <c r="AW228">
        <v>33.788241839999998</v>
      </c>
      <c r="AX228">
        <v>95.777509550000005</v>
      </c>
      <c r="AY228">
        <v>90.91775088</v>
      </c>
      <c r="AZ228">
        <v>11.43790828</v>
      </c>
      <c r="BA228">
        <v>4.0490718499999998</v>
      </c>
      <c r="BB228">
        <v>0.44710413999999998</v>
      </c>
      <c r="BC228">
        <v>18.737731119999999</v>
      </c>
      <c r="BD228">
        <v>24.943713630000001</v>
      </c>
      <c r="BE228">
        <v>21.977927680000001</v>
      </c>
      <c r="BF228">
        <v>0.78425951500000002</v>
      </c>
      <c r="BG228">
        <v>2.7297876059999999</v>
      </c>
      <c r="BH228">
        <v>0.83226997700000005</v>
      </c>
      <c r="BI228">
        <v>0.68334235600000004</v>
      </c>
      <c r="BJ228">
        <v>4.0166889660000002</v>
      </c>
      <c r="BK228">
        <v>0.24405417500000001</v>
      </c>
      <c r="BL228">
        <v>3.4945848279999998</v>
      </c>
      <c r="BM228">
        <v>250.3970492</v>
      </c>
      <c r="BN228">
        <v>8.6435926040000002</v>
      </c>
      <c r="BO228">
        <v>19.708146360000001</v>
      </c>
      <c r="BP228">
        <v>2.54395967</v>
      </c>
      <c r="BQ228">
        <v>11.29682266</v>
      </c>
      <c r="BR228">
        <v>2.809425514</v>
      </c>
      <c r="BS228">
        <v>0.90348518700000002</v>
      </c>
      <c r="BT228">
        <v>3.5301642129999999</v>
      </c>
      <c r="BU228">
        <v>0.57895734600000004</v>
      </c>
      <c r="BV228">
        <v>3.7849931460000001</v>
      </c>
      <c r="BW228">
        <v>0.82177742300000001</v>
      </c>
      <c r="BX228">
        <v>2.4685255129999999</v>
      </c>
      <c r="BY228">
        <v>2.2230765990000001</v>
      </c>
      <c r="BZ228">
        <v>5.1130983999999997E-2</v>
      </c>
      <c r="CA228">
        <v>6.6110241820000004</v>
      </c>
      <c r="CB228">
        <v>1.5830612079999999</v>
      </c>
      <c r="CC228">
        <v>217.34020000000001</v>
      </c>
      <c r="CD228">
        <v>6.1834284119999996</v>
      </c>
      <c r="CE228">
        <v>48.82</v>
      </c>
      <c r="CF228">
        <v>7.04</v>
      </c>
      <c r="CG228">
        <v>94</v>
      </c>
      <c r="CH228" t="s">
        <v>871</v>
      </c>
      <c r="CI228">
        <v>0.42930564300000001</v>
      </c>
      <c r="CJ228">
        <v>5.7958757E-2</v>
      </c>
      <c r="CK228">
        <v>2234.645192</v>
      </c>
      <c r="CL228">
        <v>4817.8255449999997</v>
      </c>
      <c r="CM228">
        <v>6507.2213920000004</v>
      </c>
      <c r="CN228">
        <v>2919.1011520000002</v>
      </c>
      <c r="CO228">
        <v>0.56171415199999997</v>
      </c>
      <c r="CP228">
        <v>20.64943658</v>
      </c>
      <c r="CQ228">
        <v>7.9405632490000002</v>
      </c>
      <c r="CR228">
        <v>2.4904033760000002</v>
      </c>
      <c r="CS228">
        <v>67.190114370000003</v>
      </c>
      <c r="CT228">
        <v>2055.2117830000002</v>
      </c>
      <c r="CU228">
        <v>1.658908501</v>
      </c>
      <c r="CV228">
        <v>2.3191026400000001</v>
      </c>
      <c r="CW228">
        <v>14.08523507</v>
      </c>
      <c r="CX228">
        <v>23.633256320000001</v>
      </c>
      <c r="CY228">
        <v>0.35938370600000002</v>
      </c>
      <c r="CZ228">
        <v>0.16033359699999999</v>
      </c>
      <c r="DA228">
        <v>9.0978609000000002E-2</v>
      </c>
      <c r="DB228">
        <v>9.6703654589999992</v>
      </c>
      <c r="DC228">
        <v>12.975555249999999</v>
      </c>
      <c r="DD228">
        <v>2.2910678510000002</v>
      </c>
      <c r="DE228">
        <v>3.7615623000000001E-2</v>
      </c>
      <c r="DF228">
        <v>6.5146567000000002E-2</v>
      </c>
      <c r="DG228">
        <v>0.27815193900000001</v>
      </c>
      <c r="DH228">
        <v>2.6828083999999999E-2</v>
      </c>
      <c r="DI228">
        <v>0.87153458699999997</v>
      </c>
      <c r="DJ228">
        <v>2.9901639000000001E-2</v>
      </c>
      <c r="DK228">
        <v>0.22026890499999999</v>
      </c>
      <c r="DL228">
        <v>81.344258830000001</v>
      </c>
      <c r="DM228">
        <v>0.61075998499999995</v>
      </c>
      <c r="DN228">
        <v>0.83865647300000001</v>
      </c>
      <c r="DO228">
        <v>0.15468741899999999</v>
      </c>
      <c r="DP228">
        <v>0.73339738200000004</v>
      </c>
      <c r="DQ228">
        <v>0.17646927900000001</v>
      </c>
      <c r="DR228">
        <v>7.2601346999999997E-2</v>
      </c>
      <c r="DS228">
        <v>0.245461189</v>
      </c>
      <c r="DT228">
        <v>3.6779764E-2</v>
      </c>
      <c r="DU228">
        <v>0.23843161900000001</v>
      </c>
      <c r="DV228">
        <v>5.6665649999999998E-2</v>
      </c>
      <c r="DW228">
        <v>0.17300643299999999</v>
      </c>
      <c r="DX228">
        <v>0.12980482099999999</v>
      </c>
      <c r="DY228">
        <v>2.7172720000000002E-3</v>
      </c>
      <c r="DZ228">
        <v>0.46032564500000001</v>
      </c>
      <c r="EA228">
        <v>4.4590827999999999E-2</v>
      </c>
      <c r="EB228">
        <v>112.915753</v>
      </c>
      <c r="EC228">
        <v>33.347481000000002</v>
      </c>
      <c r="ED228">
        <v>0.22108799200000001</v>
      </c>
      <c r="EE228">
        <v>5207.7998049999997</v>
      </c>
      <c r="EF228">
        <v>3608.6000979999999</v>
      </c>
      <c r="EG228">
        <v>835.40002440000001</v>
      </c>
      <c r="EH228">
        <v>0.61901497800000005</v>
      </c>
      <c r="EI228">
        <v>0.5</v>
      </c>
      <c r="EJ228">
        <v>26.299999239999998</v>
      </c>
      <c r="EK228">
        <v>40.040000919999997</v>
      </c>
      <c r="EL228">
        <v>-17.979999540000001</v>
      </c>
      <c r="EM228">
        <v>231</v>
      </c>
      <c r="EN228">
        <v>246</v>
      </c>
      <c r="EO228">
        <v>617.57039099999997</v>
      </c>
      <c r="EP228" t="s">
        <v>844</v>
      </c>
      <c r="EQ228" t="s">
        <v>160</v>
      </c>
      <c r="ER228" t="s">
        <v>161</v>
      </c>
      <c r="ES228" t="s">
        <v>3240</v>
      </c>
      <c r="EW228" t="s">
        <v>3240</v>
      </c>
      <c r="EY228">
        <v>11.23</v>
      </c>
      <c r="EZ228">
        <v>9.39</v>
      </c>
      <c r="FA228">
        <v>20.62</v>
      </c>
      <c r="FB228">
        <v>1217.8166000000001</v>
      </c>
      <c r="FC228">
        <v>22.41530504</v>
      </c>
    </row>
    <row r="229" spans="1:159">
      <c r="A229">
        <v>228</v>
      </c>
      <c r="B229" t="s">
        <v>872</v>
      </c>
      <c r="C229" t="s">
        <v>839</v>
      </c>
      <c r="D229" t="s">
        <v>840</v>
      </c>
      <c r="E229" t="s">
        <v>841</v>
      </c>
      <c r="F229" t="s">
        <v>155</v>
      </c>
      <c r="G229">
        <v>6.9689221400000001</v>
      </c>
      <c r="H229">
        <v>0.52051040999999998</v>
      </c>
      <c r="I229">
        <v>2.8074196599999999</v>
      </c>
      <c r="J229">
        <v>1.8082445700000001</v>
      </c>
      <c r="K229">
        <v>3.01159095</v>
      </c>
      <c r="L229">
        <v>15.1166877</v>
      </c>
      <c r="M229">
        <v>3.561015E-2</v>
      </c>
      <c r="N229">
        <v>1.6123578E-2</v>
      </c>
      <c r="O229">
        <v>5.0575499999999998E-4</v>
      </c>
      <c r="P229">
        <v>0.27900811800000003</v>
      </c>
      <c r="Q229">
        <v>0.299894936</v>
      </c>
      <c r="R229">
        <v>2.4129625610000001</v>
      </c>
      <c r="S229">
        <v>7.8395556000000005E-2</v>
      </c>
      <c r="T229">
        <v>0.63123495799999996</v>
      </c>
      <c r="U229">
        <v>2.6103299999999998E-4</v>
      </c>
      <c r="V229">
        <v>3.7516918370000001</v>
      </c>
      <c r="W229">
        <v>0.12944250199999999</v>
      </c>
      <c r="X229">
        <v>7.1021578410000004</v>
      </c>
      <c r="Y229">
        <v>2.616941808</v>
      </c>
      <c r="Z229">
        <v>8.8533608E-2</v>
      </c>
      <c r="AA229">
        <v>1.4953708670000001</v>
      </c>
      <c r="AB229">
        <v>0.84066653199999997</v>
      </c>
      <c r="AC229">
        <v>1.4893359820000001</v>
      </c>
      <c r="AD229">
        <v>0.89202698300000005</v>
      </c>
      <c r="AE229">
        <v>71.129843449999996</v>
      </c>
      <c r="AF229" t="s">
        <v>872</v>
      </c>
      <c r="AG229" t="s">
        <v>156</v>
      </c>
      <c r="AH229" t="s">
        <v>873</v>
      </c>
      <c r="AI229" s="4" t="s">
        <v>3418</v>
      </c>
      <c r="AJ229">
        <v>10.58876105</v>
      </c>
      <c r="AK229">
        <v>0.68783181800000004</v>
      </c>
      <c r="AL229">
        <v>646.73635639999998</v>
      </c>
      <c r="AM229">
        <v>8669.264889</v>
      </c>
      <c r="AN229">
        <v>903.25656279999998</v>
      </c>
      <c r="AO229">
        <v>12583.96516</v>
      </c>
      <c r="AP229">
        <v>23.137469110000001</v>
      </c>
      <c r="AQ229">
        <v>6148.0967369999998</v>
      </c>
      <c r="AR229">
        <v>247.4453326</v>
      </c>
      <c r="AS229">
        <v>60.500814099999999</v>
      </c>
      <c r="AT229">
        <v>1186.6314910000001</v>
      </c>
      <c r="AU229">
        <v>76673.667610000004</v>
      </c>
      <c r="AV229">
        <v>36.843713549999997</v>
      </c>
      <c r="AW229">
        <v>44.889629280000001</v>
      </c>
      <c r="AX229">
        <v>118.3969961</v>
      </c>
      <c r="AY229">
        <v>79.561486349999996</v>
      </c>
      <c r="AZ229">
        <v>12.24493343</v>
      </c>
      <c r="BA229">
        <v>4.3323103029999999</v>
      </c>
      <c r="BB229">
        <v>0.69147172599999995</v>
      </c>
      <c r="BC229">
        <v>5.6176089920000001</v>
      </c>
      <c r="BD229">
        <v>26.349384409999999</v>
      </c>
      <c r="BE229">
        <v>17.174206420000001</v>
      </c>
      <c r="BF229">
        <v>1.965051388</v>
      </c>
      <c r="BG229">
        <v>1.7557600680000001</v>
      </c>
      <c r="BH229">
        <v>0.56603577800000004</v>
      </c>
      <c r="BI229">
        <v>0.45189740499999997</v>
      </c>
      <c r="BJ229">
        <v>4.6444916090000001</v>
      </c>
      <c r="BK229">
        <v>0.206004671</v>
      </c>
      <c r="BL229">
        <v>1.0928441760000001</v>
      </c>
      <c r="BM229">
        <v>152.15207050000001</v>
      </c>
      <c r="BN229">
        <v>4.8295545149999999</v>
      </c>
      <c r="BO229">
        <v>11.448471169999999</v>
      </c>
      <c r="BP229">
        <v>1.487802072</v>
      </c>
      <c r="BQ229">
        <v>6.7300500889999997</v>
      </c>
      <c r="BR229">
        <v>1.827840519</v>
      </c>
      <c r="BS229">
        <v>0.64149119200000004</v>
      </c>
      <c r="BT229">
        <v>2.4297421290000001</v>
      </c>
      <c r="BU229">
        <v>0.447749968</v>
      </c>
      <c r="BV229">
        <v>3.148752392</v>
      </c>
      <c r="BW229">
        <v>0.69559568699999996</v>
      </c>
      <c r="BX229">
        <v>2.1331411020000002</v>
      </c>
      <c r="BY229">
        <v>1.9948794000000001</v>
      </c>
      <c r="BZ229">
        <v>0.13101095300000001</v>
      </c>
      <c r="CA229">
        <v>4.1732163919999996</v>
      </c>
      <c r="CB229">
        <v>1.0830445980000001</v>
      </c>
      <c r="CC229">
        <v>242.24199999999999</v>
      </c>
      <c r="CD229">
        <v>9.2866272569999992</v>
      </c>
      <c r="CE229">
        <v>40.54</v>
      </c>
      <c r="CF229">
        <v>7.1</v>
      </c>
      <c r="CG229">
        <v>63.6</v>
      </c>
      <c r="CH229" t="s">
        <v>874</v>
      </c>
      <c r="CI229">
        <v>0.60853169600000001</v>
      </c>
      <c r="CJ229">
        <v>5.9362689000000003E-2</v>
      </c>
      <c r="CK229">
        <v>2068.3086450000001</v>
      </c>
      <c r="CL229">
        <v>6411.0257099999999</v>
      </c>
      <c r="CM229">
        <v>12557.097680000001</v>
      </c>
      <c r="CN229">
        <v>4549.759215</v>
      </c>
      <c r="CO229">
        <v>0.390405483</v>
      </c>
      <c r="CP229">
        <v>15.49284948</v>
      </c>
      <c r="CQ229">
        <v>5.0976622899999997</v>
      </c>
      <c r="CR229">
        <v>2.1711867210000002</v>
      </c>
      <c r="CS229">
        <v>38.769414040000001</v>
      </c>
      <c r="CT229">
        <v>1188.5815130000001</v>
      </c>
      <c r="CU229">
        <v>1.11230319</v>
      </c>
      <c r="CV229">
        <v>2.726656712</v>
      </c>
      <c r="CW229">
        <v>7.6854298779999999</v>
      </c>
      <c r="CX229">
        <v>17.942559190000001</v>
      </c>
      <c r="CY229">
        <v>0.20743134399999999</v>
      </c>
      <c r="CZ229">
        <v>9.2171159000000003E-2</v>
      </c>
      <c r="DA229">
        <v>0.32144266700000002</v>
      </c>
      <c r="DB229">
        <v>13.48236122</v>
      </c>
      <c r="DC229">
        <v>21.115060499999998</v>
      </c>
      <c r="DD229">
        <v>1.4314897529999999</v>
      </c>
      <c r="DE229">
        <v>2.5731918999999999E-2</v>
      </c>
      <c r="DF229">
        <v>2.8733761E-2</v>
      </c>
      <c r="DG229">
        <v>0.36789316100000002</v>
      </c>
      <c r="DH229">
        <v>4.2059592E-2</v>
      </c>
      <c r="DI229">
        <v>0.45756560200000002</v>
      </c>
      <c r="DJ229">
        <v>3.0885461999999999E-2</v>
      </c>
      <c r="DK229">
        <v>0.244990659</v>
      </c>
      <c r="DL229">
        <v>56.671250000000001</v>
      </c>
      <c r="DM229">
        <v>0.33024038</v>
      </c>
      <c r="DN229">
        <v>0.53971007299999996</v>
      </c>
      <c r="DO229">
        <v>8.2124584E-2</v>
      </c>
      <c r="DP229">
        <v>0.37739485</v>
      </c>
      <c r="DQ229">
        <v>9.6878253999999997E-2</v>
      </c>
      <c r="DR229">
        <v>3.9072664999999999E-2</v>
      </c>
      <c r="DS229">
        <v>0.13004368399999999</v>
      </c>
      <c r="DT229">
        <v>2.1459341E-2</v>
      </c>
      <c r="DU229">
        <v>0.150982002</v>
      </c>
      <c r="DV229">
        <v>3.6291561E-2</v>
      </c>
      <c r="DW229">
        <v>0.12176798699999999</v>
      </c>
      <c r="DX229">
        <v>9.9382937000000005E-2</v>
      </c>
      <c r="DY229">
        <v>9.1377699999999995E-4</v>
      </c>
      <c r="DZ229">
        <v>0.36788421199999999</v>
      </c>
      <c r="EA229">
        <v>2.9196118E-2</v>
      </c>
      <c r="EB229">
        <v>112.915753</v>
      </c>
      <c r="EC229">
        <v>33.347481000000002</v>
      </c>
      <c r="ED229">
        <v>0.22108799200000001</v>
      </c>
      <c r="EE229">
        <v>5207.7998049999997</v>
      </c>
      <c r="EF229">
        <v>3608.6000979999999</v>
      </c>
      <c r="EG229">
        <v>835.40002440000001</v>
      </c>
      <c r="EH229">
        <v>0.61901497800000005</v>
      </c>
      <c r="EI229">
        <v>0.5</v>
      </c>
      <c r="EJ229">
        <v>26.299999239999998</v>
      </c>
      <c r="EK229">
        <v>40.040000919999997</v>
      </c>
      <c r="EL229">
        <v>-17.979999540000001</v>
      </c>
      <c r="EM229">
        <v>231</v>
      </c>
      <c r="EN229">
        <v>246</v>
      </c>
      <c r="EO229">
        <v>617.57039099999997</v>
      </c>
      <c r="EP229" t="s">
        <v>844</v>
      </c>
      <c r="EQ229" t="s">
        <v>160</v>
      </c>
      <c r="ER229" t="s">
        <v>161</v>
      </c>
      <c r="ES229" t="s">
        <v>3240</v>
      </c>
      <c r="EW229" t="s">
        <v>3240</v>
      </c>
      <c r="EY229">
        <v>9.3800000000000008</v>
      </c>
      <c r="EZ229">
        <v>2.38</v>
      </c>
      <c r="FA229">
        <v>11.76</v>
      </c>
      <c r="FB229">
        <v>460.76799999999997</v>
      </c>
      <c r="FC229">
        <v>18.474708190000001</v>
      </c>
    </row>
    <row r="230" spans="1:159">
      <c r="A230">
        <v>229</v>
      </c>
      <c r="B230" t="s">
        <v>875</v>
      </c>
      <c r="C230" t="s">
        <v>839</v>
      </c>
      <c r="D230" t="s">
        <v>840</v>
      </c>
      <c r="E230" t="s">
        <v>841</v>
      </c>
      <c r="F230" t="s">
        <v>155</v>
      </c>
      <c r="G230">
        <v>5.7397886299999996</v>
      </c>
      <c r="H230">
        <v>0.64693208999999996</v>
      </c>
      <c r="I230">
        <v>2.8630563900000001</v>
      </c>
      <c r="J230">
        <v>1.3225995100000001</v>
      </c>
      <c r="K230">
        <v>1.04052681</v>
      </c>
      <c r="L230">
        <v>11.6129034</v>
      </c>
      <c r="M230">
        <v>3.8585592000000002E-2</v>
      </c>
      <c r="N230">
        <v>9.8283150000000007E-3</v>
      </c>
      <c r="O230">
        <v>3.9428599999999999E-4</v>
      </c>
      <c r="P230">
        <v>8.9842677999999995E-2</v>
      </c>
      <c r="Q230">
        <v>8.0063232999999998E-2</v>
      </c>
      <c r="R230">
        <v>1.0266147750000001</v>
      </c>
      <c r="S230">
        <v>2.0613698999999999E-2</v>
      </c>
      <c r="T230">
        <v>0.24571519</v>
      </c>
      <c r="U230">
        <v>2.2819600000000001E-4</v>
      </c>
      <c r="V230">
        <v>2.3162310939999999</v>
      </c>
      <c r="W230">
        <v>0.111456051</v>
      </c>
      <c r="X230">
        <v>2.9922338900000001</v>
      </c>
      <c r="Y230">
        <v>1.7454730300000001</v>
      </c>
      <c r="Z230">
        <v>7.8586464999999994E-2</v>
      </c>
      <c r="AA230">
        <v>1.8917946910000001</v>
      </c>
      <c r="AB230">
        <v>0.519389659</v>
      </c>
      <c r="AC230">
        <v>0.69286515599999998</v>
      </c>
      <c r="AD230">
        <v>0.72118466000000003</v>
      </c>
      <c r="AE230">
        <v>51.741356070000002</v>
      </c>
      <c r="AF230" t="s">
        <v>875</v>
      </c>
      <c r="AG230" t="s">
        <v>156</v>
      </c>
      <c r="AH230" t="s">
        <v>876</v>
      </c>
      <c r="AI230" s="4" t="s">
        <v>3418</v>
      </c>
      <c r="AJ230">
        <v>9.5251806919999993</v>
      </c>
      <c r="AK230">
        <v>0.65341338500000001</v>
      </c>
      <c r="AL230">
        <v>443.0277203</v>
      </c>
      <c r="AM230">
        <v>7159.5794729999998</v>
      </c>
      <c r="AN230">
        <v>1292.2083929999999</v>
      </c>
      <c r="AO230">
        <v>10198.81985</v>
      </c>
      <c r="AP230">
        <v>19.326128579999999</v>
      </c>
      <c r="AQ230">
        <v>3632.3791919999999</v>
      </c>
      <c r="AR230">
        <v>208.33259179999999</v>
      </c>
      <c r="AS230">
        <v>39.125661970000003</v>
      </c>
      <c r="AT230">
        <v>1058.979286</v>
      </c>
      <c r="AU230">
        <v>64994.193769999998</v>
      </c>
      <c r="AV230">
        <v>33.694685630000002</v>
      </c>
      <c r="AW230">
        <v>34.40040389</v>
      </c>
      <c r="AX230">
        <v>92.874286780000006</v>
      </c>
      <c r="AY230">
        <v>75.454833469999997</v>
      </c>
      <c r="AZ230">
        <v>10.439722509999999</v>
      </c>
      <c r="BA230">
        <v>3.724103801</v>
      </c>
      <c r="BB230">
        <v>0.50428285799999994</v>
      </c>
      <c r="BC230">
        <v>8.0247170509999997</v>
      </c>
      <c r="BD230">
        <v>22.025885460000001</v>
      </c>
      <c r="BE230">
        <v>16.816039969999999</v>
      </c>
      <c r="BF230">
        <v>0.97403630900000004</v>
      </c>
      <c r="BG230">
        <v>2.037708657</v>
      </c>
      <c r="BH230">
        <v>0.40937052200000001</v>
      </c>
      <c r="BI230">
        <v>0.32830499899999999</v>
      </c>
      <c r="BJ230">
        <v>3.9710327109999999</v>
      </c>
      <c r="BK230">
        <v>0.25322120100000001</v>
      </c>
      <c r="BL230">
        <v>1.4113799659999999</v>
      </c>
      <c r="BM230">
        <v>181.5938476</v>
      </c>
      <c r="BN230">
        <v>5.9420151260000003</v>
      </c>
      <c r="BO230">
        <v>13.73083724</v>
      </c>
      <c r="BP230">
        <v>1.720822509</v>
      </c>
      <c r="BQ230">
        <v>7.5875042749999997</v>
      </c>
      <c r="BR230">
        <v>1.9521099770000001</v>
      </c>
      <c r="BS230">
        <v>0.63834427299999996</v>
      </c>
      <c r="BT230">
        <v>2.5028535280000002</v>
      </c>
      <c r="BU230">
        <v>0.423279448</v>
      </c>
      <c r="BV230">
        <v>2.890292536</v>
      </c>
      <c r="BW230">
        <v>0.64408752800000002</v>
      </c>
      <c r="BX230">
        <v>1.979712651</v>
      </c>
      <c r="BY230">
        <v>1.855361974</v>
      </c>
      <c r="BZ230">
        <v>5.7582287000000003E-2</v>
      </c>
      <c r="CA230">
        <v>6.1982576920000003</v>
      </c>
      <c r="CB230">
        <v>1.238724055</v>
      </c>
      <c r="CC230">
        <v>215.98500000000001</v>
      </c>
      <c r="CD230">
        <v>10.18207954</v>
      </c>
      <c r="CE230">
        <v>38.619999999999997</v>
      </c>
      <c r="CF230">
        <v>6.98</v>
      </c>
      <c r="CG230">
        <v>78.5</v>
      </c>
      <c r="CH230" t="s">
        <v>877</v>
      </c>
      <c r="CI230">
        <v>0.56977615500000001</v>
      </c>
      <c r="CJ230">
        <v>3.5576265000000003E-2</v>
      </c>
      <c r="CK230">
        <v>3095.1679399999998</v>
      </c>
      <c r="CL230">
        <v>5090.179247</v>
      </c>
      <c r="CM230">
        <v>6177.1167619999997</v>
      </c>
      <c r="CN230">
        <v>3603.4957140000001</v>
      </c>
      <c r="CO230">
        <v>0.67554034200000002</v>
      </c>
      <c r="CP230">
        <v>34.279849749999997</v>
      </c>
      <c r="CQ230">
        <v>9.7168713479999997</v>
      </c>
      <c r="CR230">
        <v>2.6510515990000001</v>
      </c>
      <c r="CS230">
        <v>56.996936769999998</v>
      </c>
      <c r="CT230">
        <v>2158.236852</v>
      </c>
      <c r="CU230">
        <v>1.8365116290000001</v>
      </c>
      <c r="CV230">
        <v>2.6740211170000001</v>
      </c>
      <c r="CW230">
        <v>10.99322096</v>
      </c>
      <c r="CX230">
        <v>14.362465869999999</v>
      </c>
      <c r="CY230">
        <v>0.37747217500000002</v>
      </c>
      <c r="CZ230">
        <v>0.14687823999999999</v>
      </c>
      <c r="DA230">
        <v>0.105159853</v>
      </c>
      <c r="DB230">
        <v>6.6604542860000002</v>
      </c>
      <c r="DC230">
        <v>14.90658109</v>
      </c>
      <c r="DD230">
        <v>1.249979744</v>
      </c>
      <c r="DE230">
        <v>4.4157995999999998E-2</v>
      </c>
      <c r="DF230">
        <v>6.5450100999999997E-2</v>
      </c>
      <c r="DG230">
        <v>0.31899612199999999</v>
      </c>
      <c r="DH230">
        <v>6.2269602E-2</v>
      </c>
      <c r="DI230">
        <v>0.214483216</v>
      </c>
      <c r="DJ230">
        <v>2.6458964000000001E-2</v>
      </c>
      <c r="DK230">
        <v>0.13605156500000001</v>
      </c>
      <c r="DL230">
        <v>88.262732850000006</v>
      </c>
      <c r="DM230">
        <v>0.34021365399999998</v>
      </c>
      <c r="DN230">
        <v>0.71352522500000004</v>
      </c>
      <c r="DO230">
        <v>9.0851480999999998E-2</v>
      </c>
      <c r="DP230">
        <v>0.40838519299999998</v>
      </c>
      <c r="DQ230">
        <v>9.9637560999999999E-2</v>
      </c>
      <c r="DR230">
        <v>4.9273524999999999E-2</v>
      </c>
      <c r="DS230">
        <v>0.13769895500000001</v>
      </c>
      <c r="DT230">
        <v>2.1409292E-2</v>
      </c>
      <c r="DU230">
        <v>0.14863506800000001</v>
      </c>
      <c r="DV230">
        <v>3.5673113999999999E-2</v>
      </c>
      <c r="DW230">
        <v>0.11043130800000001</v>
      </c>
      <c r="DX230">
        <v>9.1546851999999998E-2</v>
      </c>
      <c r="DY230">
        <v>2.7514610000000002E-3</v>
      </c>
      <c r="DZ230">
        <v>0.44047782400000002</v>
      </c>
      <c r="EA230">
        <v>5.9464874000000001E-2</v>
      </c>
      <c r="EB230">
        <v>112.915753</v>
      </c>
      <c r="EC230">
        <v>33.347481000000002</v>
      </c>
      <c r="ED230">
        <v>0.22108799200000001</v>
      </c>
      <c r="EE230">
        <v>5207.7998049999997</v>
      </c>
      <c r="EF230">
        <v>3608.6000979999999</v>
      </c>
      <c r="EG230">
        <v>835.40002440000001</v>
      </c>
      <c r="EH230">
        <v>0.61901497800000005</v>
      </c>
      <c r="EI230">
        <v>0.5</v>
      </c>
      <c r="EJ230">
        <v>26.299999239999998</v>
      </c>
      <c r="EK230">
        <v>40.040000919999997</v>
      </c>
      <c r="EL230">
        <v>-17.979999540000001</v>
      </c>
      <c r="EM230">
        <v>231</v>
      </c>
      <c r="EN230">
        <v>246</v>
      </c>
      <c r="EO230">
        <v>617.57039099999997</v>
      </c>
      <c r="EP230" t="s">
        <v>844</v>
      </c>
      <c r="EQ230" t="s">
        <v>160</v>
      </c>
      <c r="ER230" t="s">
        <v>161</v>
      </c>
      <c r="ES230" t="s">
        <v>3240</v>
      </c>
      <c r="EW230" t="s">
        <v>3240</v>
      </c>
      <c r="EY230">
        <v>8.35</v>
      </c>
      <c r="EZ230">
        <v>2.87</v>
      </c>
      <c r="FA230">
        <v>11.22</v>
      </c>
      <c r="FB230">
        <v>917.97860000000003</v>
      </c>
      <c r="FC230">
        <v>10.57943146</v>
      </c>
    </row>
    <row r="231" spans="1:159">
      <c r="A231">
        <v>230</v>
      </c>
      <c r="B231" t="s">
        <v>878</v>
      </c>
      <c r="C231" t="s">
        <v>839</v>
      </c>
      <c r="D231" t="s">
        <v>840</v>
      </c>
      <c r="E231" t="s">
        <v>841</v>
      </c>
      <c r="F231" t="s">
        <v>155</v>
      </c>
      <c r="G231">
        <v>4.0467657600000004</v>
      </c>
      <c r="H231">
        <v>0.42850135</v>
      </c>
      <c r="I231">
        <v>2.20629433</v>
      </c>
      <c r="J231">
        <v>0.81410364000000002</v>
      </c>
      <c r="K231">
        <v>0.95321632999999995</v>
      </c>
      <c r="L231">
        <v>8.4488814199999993</v>
      </c>
      <c r="M231">
        <v>0.120013567</v>
      </c>
      <c r="N231">
        <v>2.6670920000000001E-2</v>
      </c>
      <c r="O231">
        <v>7.7867500000000005E-4</v>
      </c>
      <c r="P231">
        <v>7.4509985000000001E-2</v>
      </c>
      <c r="Q231">
        <v>7.4375885000000003E-2</v>
      </c>
      <c r="R231">
        <v>0.95662878900000003</v>
      </c>
      <c r="S231">
        <v>1.9010328E-2</v>
      </c>
      <c r="T231">
        <v>0.27581565000000002</v>
      </c>
      <c r="U231">
        <v>3.3627599999999999E-4</v>
      </c>
      <c r="V231">
        <v>4.2494829530000002</v>
      </c>
      <c r="W231">
        <v>0.18829230199999999</v>
      </c>
      <c r="X231">
        <v>4.0394295739999997</v>
      </c>
      <c r="Y231">
        <v>2.3716693229999999</v>
      </c>
      <c r="Z231">
        <v>3.0568329000000002E-2</v>
      </c>
      <c r="AA231">
        <v>0.79943717400000003</v>
      </c>
      <c r="AB231">
        <v>0.96743082199999997</v>
      </c>
      <c r="AC231">
        <v>0.59581194699999995</v>
      </c>
      <c r="AD231">
        <v>0.39109809000000001</v>
      </c>
      <c r="AE231">
        <v>78.506254920000003</v>
      </c>
      <c r="AF231" t="s">
        <v>878</v>
      </c>
      <c r="AG231" t="s">
        <v>156</v>
      </c>
      <c r="AH231" t="s">
        <v>879</v>
      </c>
      <c r="AI231" s="4" t="s">
        <v>3418</v>
      </c>
      <c r="AJ231">
        <v>10.87763992</v>
      </c>
      <c r="AK231">
        <v>0.79706404900000005</v>
      </c>
      <c r="AL231">
        <v>383.06558660000002</v>
      </c>
      <c r="AM231">
        <v>9438.1606100000008</v>
      </c>
      <c r="AN231">
        <v>2036.890085</v>
      </c>
      <c r="AO231">
        <v>11400.167450000001</v>
      </c>
      <c r="AP231">
        <v>23.795956090000001</v>
      </c>
      <c r="AQ231">
        <v>2961.889377</v>
      </c>
      <c r="AR231">
        <v>241.41919730000001</v>
      </c>
      <c r="AS231">
        <v>78.386602550000006</v>
      </c>
      <c r="AT231">
        <v>1370.059446</v>
      </c>
      <c r="AU231">
        <v>82541.321160000007</v>
      </c>
      <c r="AV231">
        <v>44.422629209999997</v>
      </c>
      <c r="AW231">
        <v>51.997182969999997</v>
      </c>
      <c r="AX231">
        <v>127.84372569999999</v>
      </c>
      <c r="AY231">
        <v>82.237623749999997</v>
      </c>
      <c r="AZ231">
        <v>12.74645026</v>
      </c>
      <c r="BA231">
        <v>4.983449995</v>
      </c>
      <c r="BB231">
        <v>1.7189399809999999</v>
      </c>
      <c r="BC231">
        <v>16.283942110000002</v>
      </c>
      <c r="BD231">
        <v>29.72356061</v>
      </c>
      <c r="BE231">
        <v>21.11727162</v>
      </c>
      <c r="BF231">
        <v>1.472555761</v>
      </c>
      <c r="BG231">
        <v>1.8902606689999999</v>
      </c>
      <c r="BH231">
        <v>1.351682235</v>
      </c>
      <c r="BI231">
        <v>2.4050718369999999</v>
      </c>
      <c r="BJ231">
        <v>6.0392377159999997</v>
      </c>
      <c r="BK231">
        <v>0.222968005</v>
      </c>
      <c r="BL231">
        <v>3.0953274469999998</v>
      </c>
      <c r="BM231">
        <v>321.68096530000003</v>
      </c>
      <c r="BN231">
        <v>7.0127346370000003</v>
      </c>
      <c r="BO231">
        <v>16.761344380000001</v>
      </c>
      <c r="BP231">
        <v>2.1561797939999998</v>
      </c>
      <c r="BQ231">
        <v>9.7588187509999997</v>
      </c>
      <c r="BR231">
        <v>2.5191525220000002</v>
      </c>
      <c r="BS231">
        <v>0.84368913999999995</v>
      </c>
      <c r="BT231">
        <v>3.2403960839999999</v>
      </c>
      <c r="BU231">
        <v>0.55553091799999998</v>
      </c>
      <c r="BV231">
        <v>3.6982206639999999</v>
      </c>
      <c r="BW231">
        <v>0.80693846300000005</v>
      </c>
      <c r="BX231">
        <v>2.446484914</v>
      </c>
      <c r="BY231">
        <v>2.2212745690000002</v>
      </c>
      <c r="BZ231">
        <v>8.4553983999999999E-2</v>
      </c>
      <c r="CA231">
        <v>5.8175532419999998</v>
      </c>
      <c r="CB231">
        <v>1.4758699040000001</v>
      </c>
      <c r="CC231">
        <v>203.28</v>
      </c>
      <c r="CD231">
        <v>7.3994080469999997</v>
      </c>
      <c r="CE231">
        <v>56.1</v>
      </c>
      <c r="CF231">
        <v>7.04</v>
      </c>
      <c r="CG231">
        <v>79.8</v>
      </c>
      <c r="CH231" t="s">
        <v>880</v>
      </c>
      <c r="CI231">
        <v>0.70594806700000001</v>
      </c>
      <c r="CJ231">
        <v>1.3608921E-2</v>
      </c>
      <c r="CK231">
        <v>1850.959877</v>
      </c>
      <c r="CL231">
        <v>5590.8478580000001</v>
      </c>
      <c r="CM231">
        <v>9370.7552940000005</v>
      </c>
      <c r="CN231">
        <v>4544.0805730000002</v>
      </c>
      <c r="CO231">
        <v>0.52834162600000001</v>
      </c>
      <c r="CP231">
        <v>23.991201530000001</v>
      </c>
      <c r="CQ231">
        <v>6.8419256180000003</v>
      </c>
      <c r="CR231">
        <v>2.090163081</v>
      </c>
      <c r="CS231">
        <v>62.922337820000003</v>
      </c>
      <c r="CT231">
        <v>1562.5818240000001</v>
      </c>
      <c r="CU231">
        <v>1.2735814130000001</v>
      </c>
      <c r="CV231">
        <v>3.0878025619999998</v>
      </c>
      <c r="CW231">
        <v>17.141460439999999</v>
      </c>
      <c r="CX231">
        <v>22.942152979999999</v>
      </c>
      <c r="CY231">
        <v>0.277474997</v>
      </c>
      <c r="CZ231">
        <v>0.13577508599999999</v>
      </c>
      <c r="DA231">
        <v>9.0656333000000006E-2</v>
      </c>
      <c r="DB231">
        <v>16.826113190000001</v>
      </c>
      <c r="DC231">
        <v>17.818506459999998</v>
      </c>
      <c r="DD231">
        <v>1.5023529309999999</v>
      </c>
      <c r="DE231">
        <v>3.8274286999999997E-2</v>
      </c>
      <c r="DF231">
        <v>4.8226372000000003E-2</v>
      </c>
      <c r="DG231">
        <v>0.29547468900000001</v>
      </c>
      <c r="DH231">
        <v>4.7354144000000001E-2</v>
      </c>
      <c r="DI231">
        <v>0.86223284499999997</v>
      </c>
      <c r="DJ231">
        <v>2.7934984E-2</v>
      </c>
      <c r="DK231">
        <v>0.39898328799999999</v>
      </c>
      <c r="DL231">
        <v>113.27243919999999</v>
      </c>
      <c r="DM231">
        <v>0.38825281699999997</v>
      </c>
      <c r="DN231">
        <v>0.81275196699999996</v>
      </c>
      <c r="DO231">
        <v>0.104355144</v>
      </c>
      <c r="DP231">
        <v>0.49876294199999999</v>
      </c>
      <c r="DQ231">
        <v>0.123565878</v>
      </c>
      <c r="DR231">
        <v>6.2814202E-2</v>
      </c>
      <c r="DS231">
        <v>0.167665222</v>
      </c>
      <c r="DT231">
        <v>2.6336723999999999E-2</v>
      </c>
      <c r="DU231">
        <v>0.17870388700000001</v>
      </c>
      <c r="DV231">
        <v>4.0967030000000001E-2</v>
      </c>
      <c r="DW231">
        <v>0.126910569</v>
      </c>
      <c r="DX231">
        <v>0.106719937</v>
      </c>
      <c r="DY231">
        <v>1.733589E-3</v>
      </c>
      <c r="DZ231">
        <v>0.432273136</v>
      </c>
      <c r="EA231">
        <v>3.5627971000000001E-2</v>
      </c>
      <c r="EB231">
        <v>112.915753</v>
      </c>
      <c r="EC231">
        <v>33.347481000000002</v>
      </c>
      <c r="ED231">
        <v>0.22108799200000001</v>
      </c>
      <c r="EE231">
        <v>5207.7998049999997</v>
      </c>
      <c r="EF231">
        <v>3608.6000979999999</v>
      </c>
      <c r="EG231">
        <v>835.40002440000001</v>
      </c>
      <c r="EH231">
        <v>0.61901497800000005</v>
      </c>
      <c r="EI231">
        <v>0.5</v>
      </c>
      <c r="EJ231">
        <v>26.299999239999998</v>
      </c>
      <c r="EK231">
        <v>40.040000919999997</v>
      </c>
      <c r="EL231">
        <v>-17.979999540000001</v>
      </c>
      <c r="EM231">
        <v>231</v>
      </c>
      <c r="EN231">
        <v>246</v>
      </c>
      <c r="EO231">
        <v>617.57039099999997</v>
      </c>
      <c r="EP231" t="s">
        <v>844</v>
      </c>
      <c r="EQ231" t="s">
        <v>160</v>
      </c>
      <c r="ER231" t="s">
        <v>161</v>
      </c>
      <c r="ES231" t="s">
        <v>3240</v>
      </c>
      <c r="EW231" t="s">
        <v>3240</v>
      </c>
      <c r="EY231">
        <v>9.6</v>
      </c>
      <c r="EZ231">
        <v>5.71</v>
      </c>
      <c r="FA231">
        <v>15.31</v>
      </c>
      <c r="FB231">
        <v>918.65620000000001</v>
      </c>
      <c r="FC231">
        <v>17.20417501</v>
      </c>
    </row>
    <row r="232" spans="1:159">
      <c r="A232">
        <v>231</v>
      </c>
      <c r="B232" t="s">
        <v>881</v>
      </c>
      <c r="C232" t="s">
        <v>839</v>
      </c>
      <c r="D232" t="s">
        <v>840</v>
      </c>
      <c r="E232" t="s">
        <v>841</v>
      </c>
      <c r="F232" t="s">
        <v>155</v>
      </c>
      <c r="G232">
        <v>1.2695582000000001</v>
      </c>
      <c r="H232">
        <v>0.36417138999999998</v>
      </c>
      <c r="I232">
        <v>2.0499475999999999</v>
      </c>
      <c r="J232">
        <v>0.943658</v>
      </c>
      <c r="K232">
        <v>0.54826589000000003</v>
      </c>
      <c r="L232">
        <v>5.1756010799999999</v>
      </c>
      <c r="M232">
        <v>5.4273930999999997E-2</v>
      </c>
      <c r="N232">
        <v>2.1714836000000001E-2</v>
      </c>
      <c r="O232">
        <v>4.7184899999999999E-4</v>
      </c>
      <c r="P232">
        <v>4.8865204000000002E-2</v>
      </c>
      <c r="Q232">
        <v>0.10575194</v>
      </c>
      <c r="R232">
        <v>0.29158097199999999</v>
      </c>
      <c r="S232">
        <v>7.478307E-3</v>
      </c>
      <c r="T232">
        <v>0.153264382</v>
      </c>
      <c r="U232">
        <v>2.51749E-4</v>
      </c>
      <c r="V232">
        <v>2.0488863209999999</v>
      </c>
      <c r="W232">
        <v>9.8743911000000004E-2</v>
      </c>
      <c r="X232">
        <v>2.1028083400000002</v>
      </c>
      <c r="Y232">
        <v>1.6150550210000001</v>
      </c>
      <c r="Z232">
        <v>7.4751595000000004E-2</v>
      </c>
      <c r="AA232">
        <v>1.7056732670000001</v>
      </c>
      <c r="AB232">
        <v>0.455922155</v>
      </c>
      <c r="AC232">
        <v>1.1757290520000001</v>
      </c>
      <c r="AD232">
        <v>0.90363171799999997</v>
      </c>
      <c r="AE232">
        <v>55.55936646</v>
      </c>
      <c r="AF232" t="s">
        <v>881</v>
      </c>
      <c r="AG232" t="s">
        <v>156</v>
      </c>
      <c r="AH232" t="s">
        <v>882</v>
      </c>
      <c r="AI232" s="4" t="s">
        <v>3418</v>
      </c>
      <c r="AJ232">
        <v>12.40510286</v>
      </c>
      <c r="AK232">
        <v>0.71101140900000004</v>
      </c>
      <c r="AL232">
        <v>330.0941302</v>
      </c>
      <c r="AM232">
        <v>9511.4991859999991</v>
      </c>
      <c r="AN232">
        <v>1446.341954</v>
      </c>
      <c r="AO232">
        <v>11190.909089999999</v>
      </c>
      <c r="AP232">
        <v>23.497641210000001</v>
      </c>
      <c r="AQ232">
        <v>2491.7798899999998</v>
      </c>
      <c r="AR232">
        <v>262.12990689999998</v>
      </c>
      <c r="AS232">
        <v>79.995399300000003</v>
      </c>
      <c r="AT232">
        <v>1537.3416279999999</v>
      </c>
      <c r="AU232">
        <v>82345.967789999995</v>
      </c>
      <c r="AV232">
        <v>50.709069059999997</v>
      </c>
      <c r="AW232">
        <v>62.314011839999999</v>
      </c>
      <c r="AX232">
        <v>130.693558</v>
      </c>
      <c r="AY232">
        <v>80.777691619999999</v>
      </c>
      <c r="AZ232">
        <v>13.22203683</v>
      </c>
      <c r="BA232">
        <v>4.7858604759999999</v>
      </c>
      <c r="BB232">
        <v>2.385908165</v>
      </c>
      <c r="BC232">
        <v>12.882947100000001</v>
      </c>
      <c r="BD232">
        <v>27.187906160000001</v>
      </c>
      <c r="BE232">
        <v>23.04523915</v>
      </c>
      <c r="BF232">
        <v>1.4882667839999999</v>
      </c>
      <c r="BG232">
        <v>1.4006171439999999</v>
      </c>
      <c r="BH232">
        <v>0.57060035600000003</v>
      </c>
      <c r="BI232">
        <v>1.1899505969999999</v>
      </c>
      <c r="BJ232">
        <v>6.0237256309999996</v>
      </c>
      <c r="BK232">
        <v>0.32236688400000002</v>
      </c>
      <c r="BL232">
        <v>2.3194013249999998</v>
      </c>
      <c r="BM232">
        <v>360.78491969999999</v>
      </c>
      <c r="BN232">
        <v>8.1515436769999994</v>
      </c>
      <c r="BO232">
        <v>20.202868509999998</v>
      </c>
      <c r="BP232">
        <v>2.3350064150000001</v>
      </c>
      <c r="BQ232">
        <v>10.30938898</v>
      </c>
      <c r="BR232">
        <v>2.6148715330000001</v>
      </c>
      <c r="BS232">
        <v>0.88492680599999995</v>
      </c>
      <c r="BT232">
        <v>3.3622430419999998</v>
      </c>
      <c r="BU232">
        <v>0.56823449999999998</v>
      </c>
      <c r="BV232">
        <v>3.8059659529999998</v>
      </c>
      <c r="BW232">
        <v>0.84221539300000003</v>
      </c>
      <c r="BX232">
        <v>2.5835092780000002</v>
      </c>
      <c r="BY232">
        <v>2.2992285469999998</v>
      </c>
      <c r="BZ232">
        <v>8.1753466999999996E-2</v>
      </c>
      <c r="CA232">
        <v>7.7709308960000003</v>
      </c>
      <c r="CB232">
        <v>1.7117217709999999</v>
      </c>
      <c r="CC232">
        <v>212.59700000000001</v>
      </c>
      <c r="CD232">
        <v>5.2887877699999999</v>
      </c>
      <c r="CE232">
        <v>33.520000000000003</v>
      </c>
      <c r="CF232">
        <v>7.04</v>
      </c>
      <c r="CG232">
        <v>82.7</v>
      </c>
      <c r="CH232" t="s">
        <v>883</v>
      </c>
      <c r="CI232">
        <v>0.36185766200000002</v>
      </c>
      <c r="CJ232">
        <v>1.8104462000000002E-2</v>
      </c>
      <c r="CK232">
        <v>2342.9589299999998</v>
      </c>
      <c r="CL232">
        <v>5592.253283</v>
      </c>
      <c r="CM232">
        <v>8139.2142210000002</v>
      </c>
      <c r="CN232">
        <v>3658.3498009999998</v>
      </c>
      <c r="CO232">
        <v>0.36137873999999998</v>
      </c>
      <c r="CP232">
        <v>15.29394433</v>
      </c>
      <c r="CQ232">
        <v>5.3921861780000002</v>
      </c>
      <c r="CR232">
        <v>2.4002405389999999</v>
      </c>
      <c r="CS232">
        <v>49.289222430000002</v>
      </c>
      <c r="CT232">
        <v>1127.2200170000001</v>
      </c>
      <c r="CU232">
        <v>0.99738715</v>
      </c>
      <c r="CV232">
        <v>2.4247444329999999</v>
      </c>
      <c r="CW232">
        <v>14.88674668</v>
      </c>
      <c r="CX232">
        <v>21.679115710000001</v>
      </c>
      <c r="CY232">
        <v>0.20111108899999999</v>
      </c>
      <c r="CZ232">
        <v>0.102899408</v>
      </c>
      <c r="DA232">
        <v>0.119741524</v>
      </c>
      <c r="DB232">
        <v>10.85801215</v>
      </c>
      <c r="DC232">
        <v>16.434499819999999</v>
      </c>
      <c r="DD232">
        <v>1.311404767</v>
      </c>
      <c r="DE232">
        <v>0.17434265800000001</v>
      </c>
      <c r="DF232">
        <v>3.4375023999999997E-2</v>
      </c>
      <c r="DG232">
        <v>0.375648863</v>
      </c>
      <c r="DH232">
        <v>3.8349294999999999E-2</v>
      </c>
      <c r="DI232">
        <v>0.92284075700000001</v>
      </c>
      <c r="DJ232">
        <v>2.9066471E-2</v>
      </c>
      <c r="DK232">
        <v>0.12953283400000001</v>
      </c>
      <c r="DL232">
        <v>94.207027310000001</v>
      </c>
      <c r="DM232">
        <v>0.34362410799999998</v>
      </c>
      <c r="DN232">
        <v>0.611911502</v>
      </c>
      <c r="DO232">
        <v>8.3903124999999995E-2</v>
      </c>
      <c r="DP232">
        <v>0.398120786</v>
      </c>
      <c r="DQ232">
        <v>0.10158779</v>
      </c>
      <c r="DR232">
        <v>5.0108523000000002E-2</v>
      </c>
      <c r="DS232">
        <v>0.13730202499999999</v>
      </c>
      <c r="DT232">
        <v>1.9987634000000001E-2</v>
      </c>
      <c r="DU232">
        <v>0.13566521300000001</v>
      </c>
      <c r="DV232">
        <v>3.3595542999999999E-2</v>
      </c>
      <c r="DW232">
        <v>9.8410738999999997E-2</v>
      </c>
      <c r="DX232">
        <v>7.5973307000000004E-2</v>
      </c>
      <c r="DY232">
        <v>3.9929939999999997E-3</v>
      </c>
      <c r="DZ232">
        <v>0.77385143999999995</v>
      </c>
      <c r="EA232">
        <v>3.3823179000000002E-2</v>
      </c>
      <c r="EB232">
        <v>112.915753</v>
      </c>
      <c r="EC232">
        <v>33.347481000000002</v>
      </c>
      <c r="ED232">
        <v>0.22108799200000001</v>
      </c>
      <c r="EE232">
        <v>5207.7998049999997</v>
      </c>
      <c r="EF232">
        <v>3608.6000979999999</v>
      </c>
      <c r="EG232">
        <v>835.40002440000001</v>
      </c>
      <c r="EH232">
        <v>0.61901497800000005</v>
      </c>
      <c r="EI232">
        <v>0.5</v>
      </c>
      <c r="EJ232">
        <v>26.299999239999998</v>
      </c>
      <c r="EK232">
        <v>40.040000919999997</v>
      </c>
      <c r="EL232">
        <v>-17.979999540000001</v>
      </c>
      <c r="EM232">
        <v>231</v>
      </c>
      <c r="EN232">
        <v>246</v>
      </c>
      <c r="EO232">
        <v>617.57039099999997</v>
      </c>
      <c r="EP232" t="s">
        <v>844</v>
      </c>
      <c r="EQ232" t="s">
        <v>160</v>
      </c>
      <c r="ER232" t="s">
        <v>161</v>
      </c>
      <c r="ES232" t="s">
        <v>3240</v>
      </c>
      <c r="EW232" t="s">
        <v>3240</v>
      </c>
      <c r="EY232">
        <v>9.77</v>
      </c>
      <c r="EZ232">
        <v>3.2</v>
      </c>
      <c r="FA232">
        <v>12.97</v>
      </c>
      <c r="FB232">
        <v>746.88459999999998</v>
      </c>
      <c r="FC232">
        <v>14.01921613</v>
      </c>
    </row>
    <row r="233" spans="1:159">
      <c r="A233">
        <v>232</v>
      </c>
      <c r="B233" t="s">
        <v>884</v>
      </c>
      <c r="C233" t="s">
        <v>839</v>
      </c>
      <c r="D233" t="s">
        <v>840</v>
      </c>
      <c r="E233" t="s">
        <v>841</v>
      </c>
      <c r="F233" t="s">
        <v>155</v>
      </c>
      <c r="G233">
        <v>4.9978677100000004</v>
      </c>
      <c r="H233">
        <v>0.48416366999999999</v>
      </c>
      <c r="I233">
        <v>2.1365772399999998</v>
      </c>
      <c r="J233">
        <v>0.78798290000000004</v>
      </c>
      <c r="K233">
        <v>0.85680635000000005</v>
      </c>
      <c r="L233">
        <v>9.2633978700000004</v>
      </c>
      <c r="M233">
        <v>4.0790932000000002E-2</v>
      </c>
      <c r="N233">
        <v>9.3860290000000006E-3</v>
      </c>
      <c r="O233">
        <v>2.8183400000000001E-4</v>
      </c>
      <c r="P233">
        <v>3.4906522000000002E-2</v>
      </c>
      <c r="Q233">
        <v>0.21917526100000001</v>
      </c>
      <c r="R233">
        <v>0.40896418699999998</v>
      </c>
      <c r="S233">
        <v>5.2266320000000002E-3</v>
      </c>
      <c r="T233">
        <v>0.14325344200000001</v>
      </c>
      <c r="U233">
        <v>2.4430900000000001E-4</v>
      </c>
      <c r="V233">
        <v>2.0315838319999999</v>
      </c>
      <c r="W233">
        <v>0.122291013</v>
      </c>
      <c r="X233">
        <v>2.0039591570000002</v>
      </c>
      <c r="Y233">
        <v>1.7186905690000001</v>
      </c>
      <c r="Z233">
        <v>5.2358456999999997E-2</v>
      </c>
      <c r="AA233">
        <v>4.229498145</v>
      </c>
      <c r="AB233">
        <v>0.46278422899999999</v>
      </c>
      <c r="AC233">
        <v>0.49245138100000002</v>
      </c>
      <c r="AD233">
        <v>0.63341088700000003</v>
      </c>
      <c r="AE233">
        <v>63.002450449999998</v>
      </c>
      <c r="AF233" t="s">
        <v>884</v>
      </c>
      <c r="AG233" t="s">
        <v>156</v>
      </c>
      <c r="AH233" t="s">
        <v>885</v>
      </c>
      <c r="AI233" s="4" t="s">
        <v>3418</v>
      </c>
      <c r="AJ233">
        <v>10.70862526</v>
      </c>
      <c r="AK233">
        <v>0.60549604400000001</v>
      </c>
      <c r="AL233">
        <v>327.17073699999997</v>
      </c>
      <c r="AM233">
        <v>8258.4556809999995</v>
      </c>
      <c r="AN233">
        <v>1474.147193</v>
      </c>
      <c r="AO233">
        <v>10313.66856</v>
      </c>
      <c r="AP233">
        <v>21.157382040000002</v>
      </c>
      <c r="AQ233">
        <v>2241.9027740000001</v>
      </c>
      <c r="AR233">
        <v>226.19466030000001</v>
      </c>
      <c r="AS233">
        <v>65.380974780000003</v>
      </c>
      <c r="AT233">
        <v>1284.165236</v>
      </c>
      <c r="AU233">
        <v>71577.38996</v>
      </c>
      <c r="AV233">
        <v>41.419248840000002</v>
      </c>
      <c r="AW233">
        <v>51.901333200000003</v>
      </c>
      <c r="AX233">
        <v>114.6137014</v>
      </c>
      <c r="AY233">
        <v>69.672494920000005</v>
      </c>
      <c r="AZ233">
        <v>11.46131705</v>
      </c>
      <c r="BA233">
        <v>4.1416937889999996</v>
      </c>
      <c r="BB233">
        <v>2.3807790020000001</v>
      </c>
      <c r="BC233">
        <v>10.934661480000001</v>
      </c>
      <c r="BD233">
        <v>26.18558153</v>
      </c>
      <c r="BE233">
        <v>18.844260970000001</v>
      </c>
      <c r="BF233">
        <v>1.352162509</v>
      </c>
      <c r="BG233">
        <v>1.692259564</v>
      </c>
      <c r="BH233">
        <v>0.505867972</v>
      </c>
      <c r="BI233">
        <v>0.59833658999999995</v>
      </c>
      <c r="BJ233">
        <v>5.6024358769999996</v>
      </c>
      <c r="BK233">
        <v>0.29600729799999997</v>
      </c>
      <c r="BL233">
        <v>1.907286212</v>
      </c>
      <c r="BM233">
        <v>254.2256951</v>
      </c>
      <c r="BN233">
        <v>7.6009898009999999</v>
      </c>
      <c r="BO233">
        <v>17.430727489999999</v>
      </c>
      <c r="BP233">
        <v>2.1058165579999999</v>
      </c>
      <c r="BQ233">
        <v>9.2576732279999998</v>
      </c>
      <c r="BR233">
        <v>2.2897893470000001</v>
      </c>
      <c r="BS233">
        <v>0.72328110499999998</v>
      </c>
      <c r="BT233">
        <v>2.889562207</v>
      </c>
      <c r="BU233">
        <v>0.477975659</v>
      </c>
      <c r="BV233">
        <v>3.1943622779999998</v>
      </c>
      <c r="BW233">
        <v>0.70245957299999995</v>
      </c>
      <c r="BX233">
        <v>2.1546234530000001</v>
      </c>
      <c r="BY233">
        <v>1.942561301</v>
      </c>
      <c r="BZ233">
        <v>7.2387116000000001E-2</v>
      </c>
      <c r="CA233">
        <v>7.404524093</v>
      </c>
      <c r="CB233">
        <v>1.7339650259999999</v>
      </c>
      <c r="CC233">
        <v>193.11600000000001</v>
      </c>
      <c r="CD233">
        <v>11.168727560000001</v>
      </c>
      <c r="CE233">
        <v>48.02</v>
      </c>
      <c r="CF233">
        <v>7.08</v>
      </c>
      <c r="CG233">
        <v>94.9</v>
      </c>
      <c r="CH233" t="s">
        <v>886</v>
      </c>
      <c r="CI233">
        <v>0.28445158700000001</v>
      </c>
      <c r="CJ233">
        <v>1.3785169999999999E-2</v>
      </c>
      <c r="CK233">
        <v>2036.3148639999999</v>
      </c>
      <c r="CL233">
        <v>5443.3513080000002</v>
      </c>
      <c r="CM233">
        <v>6733.7783600000002</v>
      </c>
      <c r="CN233">
        <v>2992.6481600000002</v>
      </c>
      <c r="CO233">
        <v>0.30761331400000003</v>
      </c>
      <c r="CP233">
        <v>11.250060599999999</v>
      </c>
      <c r="CQ233">
        <v>5.1036397869999997</v>
      </c>
      <c r="CR233">
        <v>2.0127709139999999</v>
      </c>
      <c r="CS233">
        <v>45.123972729999998</v>
      </c>
      <c r="CT233">
        <v>1020.474385</v>
      </c>
      <c r="CU233">
        <v>0.93563752700000002</v>
      </c>
      <c r="CV233">
        <v>2.0127779179999998</v>
      </c>
      <c r="CW233">
        <v>14.108672820000001</v>
      </c>
      <c r="CX233">
        <v>14.81329843</v>
      </c>
      <c r="CY233">
        <v>0.180094737</v>
      </c>
      <c r="CZ233">
        <v>8.9911288000000006E-2</v>
      </c>
      <c r="DA233">
        <v>7.3724695000000007E-2</v>
      </c>
      <c r="DB233">
        <v>6.0683545460000001</v>
      </c>
      <c r="DC233">
        <v>15.966041629999999</v>
      </c>
      <c r="DD233">
        <v>0.77069977199999995</v>
      </c>
      <c r="DE233">
        <v>0.17134755300000001</v>
      </c>
      <c r="DF233">
        <v>3.3990144999999999E-2</v>
      </c>
      <c r="DG233">
        <v>0.556487815</v>
      </c>
      <c r="DH233">
        <v>2.6805887E-2</v>
      </c>
      <c r="DI233">
        <v>0.91742073000000002</v>
      </c>
      <c r="DJ233">
        <v>2.6030428000000001E-2</v>
      </c>
      <c r="DK233">
        <v>9.0129417000000003E-2</v>
      </c>
      <c r="DL233">
        <v>46.348278350000001</v>
      </c>
      <c r="DM233">
        <v>0.22410382000000001</v>
      </c>
      <c r="DN233">
        <v>0.41719826199999999</v>
      </c>
      <c r="DO233">
        <v>5.6927739999999998E-2</v>
      </c>
      <c r="DP233">
        <v>0.251699175</v>
      </c>
      <c r="DQ233">
        <v>5.4718429999999998E-2</v>
      </c>
      <c r="DR233">
        <v>2.7180109000000001E-2</v>
      </c>
      <c r="DS233">
        <v>8.3345397000000002E-2</v>
      </c>
      <c r="DT233">
        <v>1.1864031000000001E-2</v>
      </c>
      <c r="DU233">
        <v>8.3051221999999994E-2</v>
      </c>
      <c r="DV233">
        <v>1.9021272999999998E-2</v>
      </c>
      <c r="DW233">
        <v>6.2747188999999995E-2</v>
      </c>
      <c r="DX233">
        <v>4.7589205000000002E-2</v>
      </c>
      <c r="DY233">
        <v>3.3019569999999999E-3</v>
      </c>
      <c r="DZ233">
        <v>0.36486924799999998</v>
      </c>
      <c r="EA233">
        <v>3.3259711999999997E-2</v>
      </c>
      <c r="EB233">
        <v>112.915753</v>
      </c>
      <c r="EC233">
        <v>33.347481000000002</v>
      </c>
      <c r="ED233">
        <v>0.22108799200000001</v>
      </c>
      <c r="EE233">
        <v>5207.7998049999997</v>
      </c>
      <c r="EF233">
        <v>3608.6000979999999</v>
      </c>
      <c r="EG233">
        <v>835.40002440000001</v>
      </c>
      <c r="EH233">
        <v>0.61901497800000005</v>
      </c>
      <c r="EI233">
        <v>0.5</v>
      </c>
      <c r="EJ233">
        <v>26.299999239999998</v>
      </c>
      <c r="EK233">
        <v>40.040000919999997</v>
      </c>
      <c r="EL233">
        <v>-17.979999540000001</v>
      </c>
      <c r="EM233">
        <v>231</v>
      </c>
      <c r="EN233">
        <v>246</v>
      </c>
      <c r="EO233">
        <v>617.57039099999997</v>
      </c>
      <c r="EP233" t="s">
        <v>844</v>
      </c>
      <c r="EQ233" t="s">
        <v>160</v>
      </c>
      <c r="ER233" t="s">
        <v>161</v>
      </c>
      <c r="ES233" t="s">
        <v>3240</v>
      </c>
      <c r="EW233" t="s">
        <v>3240</v>
      </c>
      <c r="EY233">
        <v>9.74</v>
      </c>
      <c r="EZ233">
        <v>3.25</v>
      </c>
      <c r="FA233">
        <v>12.99</v>
      </c>
      <c r="FB233">
        <v>1523.0753999999999</v>
      </c>
      <c r="FC233">
        <v>15.085692959999999</v>
      </c>
    </row>
    <row r="234" spans="1:159">
      <c r="A234">
        <v>233</v>
      </c>
      <c r="B234" t="s">
        <v>887</v>
      </c>
      <c r="C234" t="s">
        <v>888</v>
      </c>
      <c r="D234" t="s">
        <v>840</v>
      </c>
      <c r="E234" t="s">
        <v>841</v>
      </c>
      <c r="F234" t="s">
        <v>155</v>
      </c>
      <c r="G234">
        <v>4.2966620799999999</v>
      </c>
      <c r="H234">
        <v>0.79055986</v>
      </c>
      <c r="I234">
        <v>4.1030942499999998</v>
      </c>
      <c r="J234">
        <v>0.95626840000000002</v>
      </c>
      <c r="K234">
        <v>0.55790112999999997</v>
      </c>
      <c r="L234">
        <v>10.704485699999999</v>
      </c>
      <c r="M234">
        <v>9.9603461000000004E-2</v>
      </c>
      <c r="N234">
        <v>8.0896820000000008E-3</v>
      </c>
      <c r="O234">
        <v>4.7390000000000003E-4</v>
      </c>
      <c r="P234">
        <v>2.5568778E-2</v>
      </c>
      <c r="Q234">
        <v>6.2537134999999994E-2</v>
      </c>
      <c r="R234">
        <v>0.293360069</v>
      </c>
      <c r="S234">
        <v>2.8487759999999999E-3</v>
      </c>
      <c r="T234">
        <v>0.10010479999999999</v>
      </c>
      <c r="U234">
        <v>2.7927600000000001E-4</v>
      </c>
      <c r="V234">
        <v>2.6926911530000002</v>
      </c>
      <c r="W234">
        <v>9.3246302000000003E-2</v>
      </c>
      <c r="X234">
        <v>1.3584043699999999</v>
      </c>
      <c r="Y234">
        <v>1.1668657229999999</v>
      </c>
      <c r="Z234">
        <v>6.8474379000000002E-2</v>
      </c>
      <c r="AA234">
        <v>3.855204294</v>
      </c>
      <c r="AB234">
        <v>0.61030641799999996</v>
      </c>
      <c r="AC234">
        <v>0.78792049900000005</v>
      </c>
      <c r="AD234">
        <v>0.77685400999999998</v>
      </c>
      <c r="AE234">
        <v>54.291306409999997</v>
      </c>
      <c r="AF234" t="s">
        <v>887</v>
      </c>
      <c r="AG234" t="s">
        <v>156</v>
      </c>
      <c r="AH234" t="s">
        <v>889</v>
      </c>
      <c r="AI234" s="4" t="s">
        <v>3418</v>
      </c>
      <c r="AJ234">
        <v>18.18920718</v>
      </c>
      <c r="AK234">
        <v>0.89329253900000005</v>
      </c>
      <c r="AL234">
        <v>182.89890550000001</v>
      </c>
      <c r="AM234">
        <v>5071.6320480000004</v>
      </c>
      <c r="AN234">
        <v>2673.1087400000001</v>
      </c>
      <c r="AO234">
        <v>3116.893051</v>
      </c>
      <c r="AP234">
        <v>4.853786854</v>
      </c>
      <c r="AQ234">
        <v>770.63657739999996</v>
      </c>
      <c r="AR234">
        <v>39.285283229999997</v>
      </c>
      <c r="AS234">
        <v>34.657261939999998</v>
      </c>
      <c r="AT234">
        <v>468.49064540000001</v>
      </c>
      <c r="AU234">
        <v>25796.875690000001</v>
      </c>
      <c r="AV234">
        <v>10.628270929999999</v>
      </c>
      <c r="AW234">
        <v>24.886241829999999</v>
      </c>
      <c r="AX234">
        <v>26.84183264</v>
      </c>
      <c r="AY234">
        <v>39.612779770000003</v>
      </c>
      <c r="AZ234">
        <v>6.7840911110000004</v>
      </c>
      <c r="BA234">
        <v>2.0642148749999998</v>
      </c>
      <c r="BB234">
        <v>9.4962771769999996</v>
      </c>
      <c r="BC234">
        <v>25.73690418</v>
      </c>
      <c r="BD234">
        <v>17.868480030000001</v>
      </c>
      <c r="BE234">
        <v>11.77971926</v>
      </c>
      <c r="BF234">
        <v>2.7712909479999999</v>
      </c>
      <c r="BG234">
        <v>1.8997755599999999</v>
      </c>
      <c r="BH234">
        <v>0.60279354299999999</v>
      </c>
      <c r="BI234">
        <v>0.76586916699999996</v>
      </c>
      <c r="BJ234">
        <v>5.4658389830000003</v>
      </c>
      <c r="BK234">
        <v>0.644311509</v>
      </c>
      <c r="BL234">
        <v>3.5104659059999999</v>
      </c>
      <c r="BM234">
        <v>127.6042514</v>
      </c>
      <c r="BN234">
        <v>25.893446560000001</v>
      </c>
      <c r="BO234">
        <v>52.516366849999997</v>
      </c>
      <c r="BP234">
        <v>5.9813296940000003</v>
      </c>
      <c r="BQ234">
        <v>22.3797861</v>
      </c>
      <c r="BR234">
        <v>4.3697060270000003</v>
      </c>
      <c r="BS234">
        <v>0.81989956399999997</v>
      </c>
      <c r="BT234">
        <v>4.0850880780000001</v>
      </c>
      <c r="BU234">
        <v>0.51698525100000003</v>
      </c>
      <c r="BV234">
        <v>2.672272022</v>
      </c>
      <c r="BW234">
        <v>0.47199569899999999</v>
      </c>
      <c r="BX234">
        <v>1.2697153430000001</v>
      </c>
      <c r="BY234">
        <v>1.053910656</v>
      </c>
      <c r="BZ234">
        <v>6.4267282999999994E-2</v>
      </c>
      <c r="CA234">
        <v>15.89545768</v>
      </c>
      <c r="CB234">
        <v>7.6888237339999996</v>
      </c>
      <c r="CC234">
        <v>215.98500000000001</v>
      </c>
      <c r="CD234">
        <v>12.77955272</v>
      </c>
      <c r="CE234">
        <v>58.66</v>
      </c>
      <c r="CF234">
        <v>7.35</v>
      </c>
      <c r="CG234">
        <v>57.7</v>
      </c>
      <c r="CH234" t="s">
        <v>890</v>
      </c>
      <c r="CI234">
        <v>1.917073925</v>
      </c>
      <c r="CJ234">
        <v>0.13091120000000001</v>
      </c>
      <c r="CK234">
        <v>1971.54702</v>
      </c>
      <c r="CL234">
        <v>4080.416827</v>
      </c>
      <c r="CM234">
        <v>8109.2082069999997</v>
      </c>
      <c r="CN234">
        <v>3201.5882270000002</v>
      </c>
      <c r="CO234">
        <v>0.16396874</v>
      </c>
      <c r="CP234">
        <v>16.335584659999999</v>
      </c>
      <c r="CQ234">
        <v>1.219512162</v>
      </c>
      <c r="CR234">
        <v>2.4117841640000002</v>
      </c>
      <c r="CS234">
        <v>59.684882909999999</v>
      </c>
      <c r="CT234">
        <v>751.50425250000001</v>
      </c>
      <c r="CU234">
        <v>0.49894329500000001</v>
      </c>
      <c r="CV234">
        <v>6.4331614290000001</v>
      </c>
      <c r="CW234">
        <v>17.436761929999999</v>
      </c>
      <c r="CX234">
        <v>17.123491250000001</v>
      </c>
      <c r="CY234">
        <v>0.23623831200000001</v>
      </c>
      <c r="CZ234">
        <v>9.8088557000000007E-2</v>
      </c>
      <c r="DA234">
        <v>0.37225335599999998</v>
      </c>
      <c r="DB234">
        <v>3.3035819480000002</v>
      </c>
      <c r="DC234">
        <v>28.078818989999998</v>
      </c>
      <c r="DD234">
        <v>1.4623777069999999</v>
      </c>
      <c r="DE234">
        <v>0.64492818299999999</v>
      </c>
      <c r="DF234">
        <v>8.4461596999999999E-2</v>
      </c>
      <c r="DG234">
        <v>7.6518351999999998E-2</v>
      </c>
      <c r="DH234">
        <v>0.13192941399999999</v>
      </c>
      <c r="DI234">
        <v>0.82711469000000004</v>
      </c>
      <c r="DJ234">
        <v>5.5842523999999998E-2</v>
      </c>
      <c r="DK234">
        <v>0.109581789</v>
      </c>
      <c r="DL234">
        <v>86.707440030000001</v>
      </c>
      <c r="DM234">
        <v>1.9409233159999999</v>
      </c>
      <c r="DN234">
        <v>2.7178654359999999</v>
      </c>
      <c r="DO234">
        <v>0.40427597500000001</v>
      </c>
      <c r="DP234">
        <v>1.5664192750000001</v>
      </c>
      <c r="DQ234">
        <v>0.31223772900000002</v>
      </c>
      <c r="DR234">
        <v>7.7223043000000005E-2</v>
      </c>
      <c r="DS234">
        <v>0.32837582399999998</v>
      </c>
      <c r="DT234">
        <v>4.4525218999999998E-2</v>
      </c>
      <c r="DU234">
        <v>0.24123699300000001</v>
      </c>
      <c r="DV234">
        <v>4.5382248E-2</v>
      </c>
      <c r="DW234">
        <v>0.119649916</v>
      </c>
      <c r="DX234">
        <v>8.4114657999999995E-2</v>
      </c>
      <c r="DY234">
        <v>1.1003782E-2</v>
      </c>
      <c r="DZ234">
        <v>0.91872540400000002</v>
      </c>
      <c r="EA234">
        <v>0.208503788</v>
      </c>
      <c r="EB234">
        <v>113.15534599999999</v>
      </c>
      <c r="EC234">
        <v>33.177072000000003</v>
      </c>
      <c r="ED234">
        <v>0.12188798200000001</v>
      </c>
      <c r="EE234">
        <v>4979</v>
      </c>
      <c r="EF234">
        <v>3423</v>
      </c>
      <c r="EG234">
        <v>821.59997559999999</v>
      </c>
      <c r="EH234">
        <v>0.69780898099999999</v>
      </c>
      <c r="EI234">
        <v>0.10000000100000001</v>
      </c>
      <c r="EJ234">
        <v>25.600000380000001</v>
      </c>
      <c r="EK234">
        <v>39.229999540000001</v>
      </c>
      <c r="EL234">
        <v>-18.780000690000001</v>
      </c>
      <c r="EM234">
        <v>197</v>
      </c>
      <c r="EN234">
        <v>185</v>
      </c>
      <c r="EO234">
        <v>537.65499199999999</v>
      </c>
      <c r="EP234" t="s">
        <v>265</v>
      </c>
      <c r="EQ234" t="s">
        <v>227</v>
      </c>
      <c r="ER234" t="s">
        <v>161</v>
      </c>
      <c r="ES234" t="s">
        <v>3240</v>
      </c>
      <c r="EW234" t="s">
        <v>3240</v>
      </c>
      <c r="EY234">
        <v>11.39</v>
      </c>
      <c r="EZ234">
        <v>2.65</v>
      </c>
      <c r="FA234">
        <v>14.04</v>
      </c>
      <c r="FB234">
        <v>555.46259999999995</v>
      </c>
      <c r="FC234">
        <v>8.6453242709999998</v>
      </c>
    </row>
    <row r="235" spans="1:159">
      <c r="A235">
        <v>234</v>
      </c>
      <c r="B235" t="s">
        <v>891</v>
      </c>
      <c r="C235" t="s">
        <v>888</v>
      </c>
      <c r="D235" t="s">
        <v>840</v>
      </c>
      <c r="E235" t="s">
        <v>841</v>
      </c>
      <c r="F235" t="s">
        <v>155</v>
      </c>
      <c r="G235">
        <v>1.37740464</v>
      </c>
      <c r="H235">
        <v>0.46134688000000001</v>
      </c>
      <c r="I235">
        <v>2.71336098</v>
      </c>
      <c r="J235">
        <v>1.1384852700000001</v>
      </c>
      <c r="K235">
        <v>0.44781461</v>
      </c>
      <c r="L235">
        <v>6.1384123700000002</v>
      </c>
      <c r="M235">
        <v>4.9736714000000001E-2</v>
      </c>
      <c r="N235">
        <v>8.8164190000000007E-3</v>
      </c>
      <c r="O235">
        <v>3.3156899999999998E-4</v>
      </c>
      <c r="P235">
        <v>1.8965032E-2</v>
      </c>
      <c r="Q235">
        <v>9.1374654999999999E-2</v>
      </c>
      <c r="R235">
        <v>0.31263395199999999</v>
      </c>
      <c r="S235">
        <v>8.7845900000000005E-4</v>
      </c>
      <c r="T235">
        <v>7.9049565000000002E-2</v>
      </c>
      <c r="U235">
        <v>2.6635800000000001E-4</v>
      </c>
      <c r="V235">
        <v>2.4257301440000001</v>
      </c>
      <c r="W235">
        <v>5.2862549000000002E-2</v>
      </c>
      <c r="X235">
        <v>0.92915017</v>
      </c>
      <c r="Y235">
        <v>0.703623428</v>
      </c>
      <c r="Z235">
        <v>4.2996701999999998E-2</v>
      </c>
      <c r="AA235">
        <v>2.3222986730000001</v>
      </c>
      <c r="AB235">
        <v>0.54884992499999996</v>
      </c>
      <c r="AC235">
        <v>0.87324731600000005</v>
      </c>
      <c r="AD235">
        <v>0.51346517899999999</v>
      </c>
      <c r="AE235">
        <v>64.346557660000002</v>
      </c>
      <c r="AF235" t="s">
        <v>891</v>
      </c>
      <c r="AG235" t="s">
        <v>156</v>
      </c>
      <c r="AH235" t="s">
        <v>892</v>
      </c>
      <c r="AI235" s="4" t="s">
        <v>3418</v>
      </c>
      <c r="AJ235">
        <v>20.678903859999998</v>
      </c>
      <c r="AK235">
        <v>1.273173479</v>
      </c>
      <c r="AL235">
        <v>194.82442520000001</v>
      </c>
      <c r="AM235">
        <v>5669.0315559999999</v>
      </c>
      <c r="AN235">
        <v>3040.854879</v>
      </c>
      <c r="AO235">
        <v>3343.093359</v>
      </c>
      <c r="AP235">
        <v>5.0865149760000001</v>
      </c>
      <c r="AQ235">
        <v>834.03665709999996</v>
      </c>
      <c r="AR235">
        <v>39.252303840000003</v>
      </c>
      <c r="AS235">
        <v>34.945553050000001</v>
      </c>
      <c r="AT235">
        <v>493.88856570000002</v>
      </c>
      <c r="AU235">
        <v>26796.845399999998</v>
      </c>
      <c r="AV235">
        <v>11.14238827</v>
      </c>
      <c r="AW235">
        <v>26.002289080000001</v>
      </c>
      <c r="AX235">
        <v>30.39580737</v>
      </c>
      <c r="AY235">
        <v>41.813879890000003</v>
      </c>
      <c r="AZ235">
        <v>7.3233948120000001</v>
      </c>
      <c r="BA235">
        <v>2.1372851599999998</v>
      </c>
      <c r="BB235">
        <v>10.211733130000001</v>
      </c>
      <c r="BC235">
        <v>28.15528621</v>
      </c>
      <c r="BD235">
        <v>20.057626509999999</v>
      </c>
      <c r="BE235">
        <v>12.601409390000001</v>
      </c>
      <c r="BF235">
        <v>5.1961040629999999</v>
      </c>
      <c r="BG235">
        <v>2.114894423</v>
      </c>
      <c r="BH235">
        <v>0.68842468700000004</v>
      </c>
      <c r="BI235">
        <v>0.46890386899999997</v>
      </c>
      <c r="BJ235">
        <v>5.8793110300000002</v>
      </c>
      <c r="BK235">
        <v>0.72629443500000002</v>
      </c>
      <c r="BL235">
        <v>3.9207751929999999</v>
      </c>
      <c r="BM235">
        <v>132.66150110000001</v>
      </c>
      <c r="BN235">
        <v>28.70812707</v>
      </c>
      <c r="BO235">
        <v>58.467899549999998</v>
      </c>
      <c r="BP235">
        <v>6.587712099</v>
      </c>
      <c r="BQ235">
        <v>24.59370706</v>
      </c>
      <c r="BR235">
        <v>4.6326977139999999</v>
      </c>
      <c r="BS235">
        <v>0.88305560100000002</v>
      </c>
      <c r="BT235">
        <v>4.4130943440000001</v>
      </c>
      <c r="BU235">
        <v>0.55309530100000004</v>
      </c>
      <c r="BV235">
        <v>2.842026814</v>
      </c>
      <c r="BW235">
        <v>0.50850946299999999</v>
      </c>
      <c r="BX235">
        <v>1.364808134</v>
      </c>
      <c r="BY235">
        <v>1.1232132159999999</v>
      </c>
      <c r="BZ235">
        <v>0.115377883</v>
      </c>
      <c r="CA235">
        <v>16.806088949999999</v>
      </c>
      <c r="CB235">
        <v>9.2826747449999996</v>
      </c>
      <c r="CC235">
        <v>250.71199999999999</v>
      </c>
      <c r="CD235">
        <v>10.597880419999999</v>
      </c>
      <c r="CE235">
        <v>68.88</v>
      </c>
      <c r="CF235">
        <v>7.46</v>
      </c>
      <c r="CG235">
        <v>48.3</v>
      </c>
      <c r="CH235" t="s">
        <v>893</v>
      </c>
      <c r="CI235">
        <v>2.1261433940000001</v>
      </c>
      <c r="CJ235">
        <v>0.108769924</v>
      </c>
      <c r="CK235">
        <v>1334.342022</v>
      </c>
      <c r="CL235">
        <v>4250.0113160000001</v>
      </c>
      <c r="CM235">
        <v>7397.8895860000002</v>
      </c>
      <c r="CN235">
        <v>2403.533324</v>
      </c>
      <c r="CO235">
        <v>0.21712698599999999</v>
      </c>
      <c r="CP235">
        <v>25.886834149999999</v>
      </c>
      <c r="CQ235">
        <v>1.7435928439999999</v>
      </c>
      <c r="CR235">
        <v>4.2150654310000002</v>
      </c>
      <c r="CS235">
        <v>49.382904449999998</v>
      </c>
      <c r="CT235">
        <v>1166.0046339999999</v>
      </c>
      <c r="CU235">
        <v>0.59724978799999995</v>
      </c>
      <c r="CV235">
        <v>4.8367872939999996</v>
      </c>
      <c r="CW235">
        <v>13.96601497</v>
      </c>
      <c r="CX235">
        <v>13.6201226</v>
      </c>
      <c r="CY235">
        <v>0.34699608199999998</v>
      </c>
      <c r="CZ235">
        <v>0.144808294</v>
      </c>
      <c r="DA235">
        <v>0.52039476900000003</v>
      </c>
      <c r="DB235">
        <v>6.0708350769999999</v>
      </c>
      <c r="DC235">
        <v>21.25693571</v>
      </c>
      <c r="DD235">
        <v>1.329625705</v>
      </c>
      <c r="DE235">
        <v>0.65302931500000005</v>
      </c>
      <c r="DF235">
        <v>0.133987414</v>
      </c>
      <c r="DG235">
        <v>0.16594247200000001</v>
      </c>
      <c r="DH235">
        <v>9.6974032000000002E-2</v>
      </c>
      <c r="DI235">
        <v>0.93575081000000004</v>
      </c>
      <c r="DJ235">
        <v>6.0917129E-2</v>
      </c>
      <c r="DK235">
        <v>0.17728740800000001</v>
      </c>
      <c r="DL235">
        <v>63.198133400000003</v>
      </c>
      <c r="DM235">
        <v>1.8136371950000001</v>
      </c>
      <c r="DN235">
        <v>2.94132427</v>
      </c>
      <c r="DO235">
        <v>0.40268912499999998</v>
      </c>
      <c r="DP235">
        <v>1.5779314470000001</v>
      </c>
      <c r="DQ235">
        <v>0.30874617500000001</v>
      </c>
      <c r="DR235">
        <v>7.6998130999999997E-2</v>
      </c>
      <c r="DS235">
        <v>0.32742068800000002</v>
      </c>
      <c r="DT235">
        <v>4.5228396999999997E-2</v>
      </c>
      <c r="DU235">
        <v>0.23392663499999999</v>
      </c>
      <c r="DV235">
        <v>4.4143219999999997E-2</v>
      </c>
      <c r="DW235">
        <v>0.12023223199999999</v>
      </c>
      <c r="DX235">
        <v>8.6098584000000006E-2</v>
      </c>
      <c r="DY235">
        <v>1.4108328E-2</v>
      </c>
      <c r="DZ235">
        <v>1.0328648650000001</v>
      </c>
      <c r="EA235">
        <v>0.38928708899999998</v>
      </c>
      <c r="EB235">
        <v>113.15534599999999</v>
      </c>
      <c r="EC235">
        <v>33.177072000000003</v>
      </c>
      <c r="ED235">
        <v>0.12188798200000001</v>
      </c>
      <c r="EE235">
        <v>4979</v>
      </c>
      <c r="EF235">
        <v>3423</v>
      </c>
      <c r="EG235">
        <v>821.59997559999999</v>
      </c>
      <c r="EH235">
        <v>0.69780898099999999</v>
      </c>
      <c r="EI235">
        <v>0.10000000100000001</v>
      </c>
      <c r="EJ235">
        <v>25.600000380000001</v>
      </c>
      <c r="EK235">
        <v>39.229999540000001</v>
      </c>
      <c r="EL235">
        <v>-18.780000690000001</v>
      </c>
      <c r="EM235">
        <v>197</v>
      </c>
      <c r="EN235">
        <v>185</v>
      </c>
      <c r="EO235">
        <v>537.65499199999999</v>
      </c>
      <c r="EP235" t="s">
        <v>265</v>
      </c>
      <c r="EQ235" t="s">
        <v>227</v>
      </c>
      <c r="ER235" t="s">
        <v>161</v>
      </c>
      <c r="ES235" t="s">
        <v>3240</v>
      </c>
      <c r="EW235" t="s">
        <v>3240</v>
      </c>
      <c r="EY235">
        <v>10.14</v>
      </c>
      <c r="EZ235">
        <v>2.34</v>
      </c>
      <c r="FA235">
        <v>12.48</v>
      </c>
      <c r="FB235">
        <v>259.01260000000002</v>
      </c>
      <c r="FC235">
        <v>10.43225103</v>
      </c>
    </row>
    <row r="236" spans="1:159">
      <c r="A236">
        <v>235</v>
      </c>
      <c r="B236" t="s">
        <v>894</v>
      </c>
      <c r="C236" t="s">
        <v>888</v>
      </c>
      <c r="D236" t="s">
        <v>840</v>
      </c>
      <c r="E236" t="s">
        <v>841</v>
      </c>
      <c r="F236" t="s">
        <v>155</v>
      </c>
      <c r="G236">
        <v>0.87434926000000002</v>
      </c>
      <c r="H236">
        <v>7.2971649999999999E-2</v>
      </c>
      <c r="I236">
        <v>2.0707909</v>
      </c>
      <c r="J236">
        <v>0.52214347999999999</v>
      </c>
      <c r="K236">
        <v>0.19683978999999999</v>
      </c>
      <c r="L236">
        <v>3.73709508</v>
      </c>
      <c r="M236">
        <v>6.8489704999999998E-2</v>
      </c>
      <c r="N236">
        <v>2.6262311E-2</v>
      </c>
      <c r="O236">
        <v>4.3937400000000003E-4</v>
      </c>
      <c r="P236">
        <v>2.6570182000000001E-2</v>
      </c>
      <c r="Q236">
        <v>0.31279225799999999</v>
      </c>
      <c r="R236">
        <v>0.41209748299999999</v>
      </c>
      <c r="S236">
        <v>3.4354479999999998E-3</v>
      </c>
      <c r="T236">
        <v>0.10896312599999999</v>
      </c>
      <c r="U236">
        <v>3.1130200000000001E-4</v>
      </c>
      <c r="V236">
        <v>2.8613171620000002</v>
      </c>
      <c r="W236">
        <v>0.102810684</v>
      </c>
      <c r="X236">
        <v>1.5993934620000001</v>
      </c>
      <c r="Y236">
        <v>1.2949671659999999</v>
      </c>
      <c r="Z236">
        <v>4.4392699000000001E-2</v>
      </c>
      <c r="AA236">
        <v>5.0886822990000002</v>
      </c>
      <c r="AB236">
        <v>0.644370314</v>
      </c>
      <c r="AC236">
        <v>0.95211728399999995</v>
      </c>
      <c r="AD236">
        <v>0.75643726899999997</v>
      </c>
      <c r="AE236">
        <v>69.831677740000003</v>
      </c>
      <c r="AF236" t="s">
        <v>894</v>
      </c>
      <c r="AG236" t="s">
        <v>156</v>
      </c>
      <c r="AH236" t="s">
        <v>895</v>
      </c>
      <c r="AI236" s="4" t="s">
        <v>3418</v>
      </c>
      <c r="AJ236">
        <v>12.36159162</v>
      </c>
      <c r="AK236">
        <v>0.84403454200000005</v>
      </c>
      <c r="AL236">
        <v>163.7450517</v>
      </c>
      <c r="AM236">
        <v>3202.6273550000001</v>
      </c>
      <c r="AN236">
        <v>2216.9069450000002</v>
      </c>
      <c r="AO236">
        <v>1861.5165549999999</v>
      </c>
      <c r="AP236">
        <v>3.313129795</v>
      </c>
      <c r="AQ236">
        <v>709.95281239999997</v>
      </c>
      <c r="AR236">
        <v>27.591331520000001</v>
      </c>
      <c r="AS236">
        <v>23.938930589999998</v>
      </c>
      <c r="AT236">
        <v>352.80520250000001</v>
      </c>
      <c r="AU236">
        <v>18869.912799999998</v>
      </c>
      <c r="AV236">
        <v>8.3130051349999992</v>
      </c>
      <c r="AW236">
        <v>15.44305905</v>
      </c>
      <c r="AX236">
        <v>25.556697639999999</v>
      </c>
      <c r="AY236">
        <v>31.3759579</v>
      </c>
      <c r="AZ236">
        <v>5.3836548530000004</v>
      </c>
      <c r="BA236">
        <v>1.6322884790000001</v>
      </c>
      <c r="BB236">
        <v>6.1569601929999997</v>
      </c>
      <c r="BC236">
        <v>21.819995840000001</v>
      </c>
      <c r="BD236">
        <v>10.861855780000001</v>
      </c>
      <c r="BE236">
        <v>9.9689400740000007</v>
      </c>
      <c r="BF236">
        <v>1.6697769899999999</v>
      </c>
      <c r="BG236">
        <v>3.1760010080000001</v>
      </c>
      <c r="BH236">
        <v>0.55604057200000001</v>
      </c>
      <c r="BI236">
        <v>0.29002301699999999</v>
      </c>
      <c r="BJ236">
        <v>5.6847285620000001</v>
      </c>
      <c r="BK236">
        <v>0.53021510299999997</v>
      </c>
      <c r="BL236">
        <v>2.5884136459999998</v>
      </c>
      <c r="BM236">
        <v>85.655696340000006</v>
      </c>
      <c r="BN236">
        <v>26.889458619999999</v>
      </c>
      <c r="BO236">
        <v>57.955641550000003</v>
      </c>
      <c r="BP236">
        <v>6.1172517729999996</v>
      </c>
      <c r="BQ236">
        <v>22.348701089999999</v>
      </c>
      <c r="BR236">
        <v>4.1261515070000003</v>
      </c>
      <c r="BS236">
        <v>0.72960017499999996</v>
      </c>
      <c r="BT236">
        <v>3.7685394250000002</v>
      </c>
      <c r="BU236">
        <v>0.457844258</v>
      </c>
      <c r="BV236">
        <v>2.3017772970000001</v>
      </c>
      <c r="BW236">
        <v>0.412713308</v>
      </c>
      <c r="BX236">
        <v>1.089785488</v>
      </c>
      <c r="BY236">
        <v>0.91112259399999995</v>
      </c>
      <c r="BZ236">
        <v>4.0540033000000003E-2</v>
      </c>
      <c r="CA236">
        <v>12.854044419999999</v>
      </c>
      <c r="CB236">
        <v>7.9426359619999998</v>
      </c>
      <c r="CC236">
        <v>267.65199999999999</v>
      </c>
      <c r="CD236">
        <v>16.049924239999999</v>
      </c>
      <c r="CE236">
        <v>68.94</v>
      </c>
      <c r="CF236">
        <v>7.05</v>
      </c>
      <c r="CG236">
        <v>55.9</v>
      </c>
      <c r="CH236" t="s">
        <v>896</v>
      </c>
      <c r="CI236">
        <v>1.3066638880000001</v>
      </c>
      <c r="CJ236">
        <v>0.13982473300000001</v>
      </c>
      <c r="CK236">
        <v>1361.520675</v>
      </c>
      <c r="CL236">
        <v>5333.4729900000002</v>
      </c>
      <c r="CM236">
        <v>12341.87414</v>
      </c>
      <c r="CN236">
        <v>3092.5317249999998</v>
      </c>
      <c r="CO236">
        <v>0.18291450300000001</v>
      </c>
      <c r="CP236">
        <v>22.704492779999999</v>
      </c>
      <c r="CQ236">
        <v>1.402234209</v>
      </c>
      <c r="CR236">
        <v>2.8839655089999998</v>
      </c>
      <c r="CS236">
        <v>87.232796210000004</v>
      </c>
      <c r="CT236">
        <v>812.34644649999996</v>
      </c>
      <c r="CU236">
        <v>0.74305401699999996</v>
      </c>
      <c r="CV236">
        <v>4.6665199660000001</v>
      </c>
      <c r="CW236">
        <v>16.16856714</v>
      </c>
      <c r="CX236">
        <v>23.543494209999999</v>
      </c>
      <c r="CY236">
        <v>0.32650320700000002</v>
      </c>
      <c r="CZ236">
        <v>0.12904737999999999</v>
      </c>
      <c r="DA236">
        <v>0.45508610500000002</v>
      </c>
      <c r="DB236">
        <v>5.6350195029999997</v>
      </c>
      <c r="DC236">
        <v>23.114539870000002</v>
      </c>
      <c r="DD236">
        <v>2.0574010039999999</v>
      </c>
      <c r="DE236">
        <v>0.137961895</v>
      </c>
      <c r="DF236">
        <v>0.22639706900000001</v>
      </c>
      <c r="DG236">
        <v>9.3228272000000001E-2</v>
      </c>
      <c r="DH236">
        <v>0.179449056</v>
      </c>
      <c r="DI236">
        <v>0.53556224100000005</v>
      </c>
      <c r="DJ236">
        <v>5.9238614000000002E-2</v>
      </c>
      <c r="DK236">
        <v>0.139392656</v>
      </c>
      <c r="DL236">
        <v>94.572359820000003</v>
      </c>
      <c r="DM236">
        <v>3.3871279350000001</v>
      </c>
      <c r="DN236">
        <v>4.3592686949999999</v>
      </c>
      <c r="DO236">
        <v>0.68279413200000005</v>
      </c>
      <c r="DP236">
        <v>2.601282673</v>
      </c>
      <c r="DQ236">
        <v>0.48560049700000002</v>
      </c>
      <c r="DR236">
        <v>0.114701472</v>
      </c>
      <c r="DS236">
        <v>0.50152053699999999</v>
      </c>
      <c r="DT236">
        <v>6.5296516999999998E-2</v>
      </c>
      <c r="DU236">
        <v>0.342057946</v>
      </c>
      <c r="DV236">
        <v>6.6237265000000004E-2</v>
      </c>
      <c r="DW236">
        <v>0.17638720799999999</v>
      </c>
      <c r="DX236">
        <v>0.13218877000000001</v>
      </c>
      <c r="DY236">
        <v>2.5846010000000002E-3</v>
      </c>
      <c r="DZ236">
        <v>1.1329093990000001</v>
      </c>
      <c r="EA236">
        <v>0.31337202199999997</v>
      </c>
      <c r="EB236">
        <v>113.15534599999999</v>
      </c>
      <c r="EC236">
        <v>33.177072000000003</v>
      </c>
      <c r="ED236">
        <v>0.12188798200000001</v>
      </c>
      <c r="EE236">
        <v>4979</v>
      </c>
      <c r="EF236">
        <v>3423</v>
      </c>
      <c r="EG236">
        <v>821.59997559999999</v>
      </c>
      <c r="EH236">
        <v>0.69780898099999999</v>
      </c>
      <c r="EI236">
        <v>0.10000000100000001</v>
      </c>
      <c r="EJ236">
        <v>25.600000380000001</v>
      </c>
      <c r="EK236">
        <v>39.229999540000001</v>
      </c>
      <c r="EL236">
        <v>-18.780000690000001</v>
      </c>
      <c r="EM236">
        <v>197</v>
      </c>
      <c r="EN236">
        <v>185</v>
      </c>
      <c r="EO236">
        <v>537.65499199999999</v>
      </c>
      <c r="EP236" t="s">
        <v>265</v>
      </c>
      <c r="EQ236" t="s">
        <v>227</v>
      </c>
      <c r="ER236" t="s">
        <v>161</v>
      </c>
      <c r="ES236" t="s">
        <v>3240</v>
      </c>
      <c r="EW236" t="s">
        <v>3240</v>
      </c>
      <c r="EY236">
        <v>9.98</v>
      </c>
      <c r="EZ236">
        <v>2.87</v>
      </c>
      <c r="FA236">
        <v>12.85</v>
      </c>
      <c r="FB236">
        <v>729.26700000000005</v>
      </c>
      <c r="FC236">
        <v>9.992453437</v>
      </c>
    </row>
    <row r="237" spans="1:159">
      <c r="A237">
        <v>236</v>
      </c>
      <c r="B237" t="s">
        <v>897</v>
      </c>
      <c r="C237" t="s">
        <v>888</v>
      </c>
      <c r="D237" t="s">
        <v>840</v>
      </c>
      <c r="E237" t="s">
        <v>841</v>
      </c>
      <c r="F237" t="s">
        <v>155</v>
      </c>
      <c r="G237">
        <v>1.04364502</v>
      </c>
      <c r="H237">
        <v>0.27383805</v>
      </c>
      <c r="I237">
        <v>2.71849629</v>
      </c>
      <c r="J237">
        <v>1.0883452499999999</v>
      </c>
      <c r="K237">
        <v>0.39040332999999999</v>
      </c>
      <c r="L237">
        <v>5.5147279300000003</v>
      </c>
      <c r="M237">
        <v>4.9001841999999997E-2</v>
      </c>
      <c r="N237">
        <v>1.3799491000000001E-2</v>
      </c>
      <c r="O237">
        <v>4.7980199999999998E-4</v>
      </c>
      <c r="P237">
        <v>2.0989936000000001E-2</v>
      </c>
      <c r="Q237">
        <v>7.1140030000000007E-2</v>
      </c>
      <c r="R237">
        <v>0.26379606100000003</v>
      </c>
      <c r="S237">
        <v>1.2670820000000001E-3</v>
      </c>
      <c r="T237">
        <v>9.3003744999999999E-2</v>
      </c>
      <c r="U237">
        <v>2.4831199999999999E-4</v>
      </c>
      <c r="V237">
        <v>1.974853204</v>
      </c>
      <c r="W237">
        <v>6.5252897000000004E-2</v>
      </c>
      <c r="X237">
        <v>1.0715759069999999</v>
      </c>
      <c r="Y237">
        <v>0.88154484499999997</v>
      </c>
      <c r="Z237">
        <v>6.8746165999999997E-2</v>
      </c>
      <c r="AA237">
        <v>2.7370237670000002</v>
      </c>
      <c r="AB237">
        <v>0.439599921</v>
      </c>
      <c r="AC237">
        <v>1.1017724719999999</v>
      </c>
      <c r="AD237">
        <v>0.80442085100000005</v>
      </c>
      <c r="AE237">
        <v>54.243311859999999</v>
      </c>
      <c r="AF237" t="s">
        <v>897</v>
      </c>
      <c r="AG237" t="s">
        <v>156</v>
      </c>
      <c r="AH237" t="s">
        <v>898</v>
      </c>
      <c r="AI237" s="4" t="s">
        <v>3418</v>
      </c>
      <c r="AJ237">
        <v>20.35550834</v>
      </c>
      <c r="AK237">
        <v>1.2029956449999999</v>
      </c>
      <c r="AL237">
        <v>198.3294885</v>
      </c>
      <c r="AM237">
        <v>5559.2198719999997</v>
      </c>
      <c r="AN237">
        <v>3131.0901779999999</v>
      </c>
      <c r="AO237">
        <v>3312.621506</v>
      </c>
      <c r="AP237">
        <v>4.9929913519999998</v>
      </c>
      <c r="AQ237">
        <v>898.52535090000003</v>
      </c>
      <c r="AR237">
        <v>40.659699570000001</v>
      </c>
      <c r="AS237">
        <v>33.027144290000003</v>
      </c>
      <c r="AT237">
        <v>511.91040529999998</v>
      </c>
      <c r="AU237">
        <v>28126.778920000001</v>
      </c>
      <c r="AV237">
        <v>10.97590675</v>
      </c>
      <c r="AW237">
        <v>25.055615549999999</v>
      </c>
      <c r="AX237">
        <v>31.442147429999999</v>
      </c>
      <c r="AY237">
        <v>52.576251589999998</v>
      </c>
      <c r="AZ237">
        <v>7.5559667590000004</v>
      </c>
      <c r="BA237">
        <v>2.2811956019999999</v>
      </c>
      <c r="BB237">
        <v>9.9930068900000002</v>
      </c>
      <c r="BC237">
        <v>29.386313449999999</v>
      </c>
      <c r="BD237">
        <v>19.903768809999999</v>
      </c>
      <c r="BE237">
        <v>13.164912210000001</v>
      </c>
      <c r="BF237">
        <v>4.1756530439999997</v>
      </c>
      <c r="BG237">
        <v>3.3726822859999999</v>
      </c>
      <c r="BH237">
        <v>0.67894478000000003</v>
      </c>
      <c r="BI237">
        <v>0.329424669</v>
      </c>
      <c r="BJ237">
        <v>5.8509157680000001</v>
      </c>
      <c r="BK237">
        <v>0.73432247100000003</v>
      </c>
      <c r="BL237">
        <v>4.094242307</v>
      </c>
      <c r="BM237">
        <v>135.3722716</v>
      </c>
      <c r="BN237">
        <v>33.877732250000001</v>
      </c>
      <c r="BO237">
        <v>66.932883410000002</v>
      </c>
      <c r="BP237">
        <v>7.3996405840000001</v>
      </c>
      <c r="BQ237">
        <v>26.742470019999999</v>
      </c>
      <c r="BR237">
        <v>4.9819480770000002</v>
      </c>
      <c r="BS237">
        <v>0.91265799299999995</v>
      </c>
      <c r="BT237">
        <v>4.6367984939999998</v>
      </c>
      <c r="BU237">
        <v>0.58294525900000005</v>
      </c>
      <c r="BV237">
        <v>2.9808638059999999</v>
      </c>
      <c r="BW237">
        <v>0.53186435200000004</v>
      </c>
      <c r="BX237">
        <v>1.4439024279999999</v>
      </c>
      <c r="BY237">
        <v>1.1977816619999999</v>
      </c>
      <c r="BZ237">
        <v>0.104691029</v>
      </c>
      <c r="CA237">
        <v>17.753254640000002</v>
      </c>
      <c r="CB237">
        <v>22.37279457</v>
      </c>
      <c r="CC237">
        <v>189.72800000000001</v>
      </c>
      <c r="CD237">
        <v>19.64891283</v>
      </c>
      <c r="CE237">
        <v>56.68</v>
      </c>
      <c r="CF237">
        <v>6.97</v>
      </c>
      <c r="CG237">
        <v>53.5</v>
      </c>
      <c r="CH237" t="s">
        <v>899</v>
      </c>
      <c r="CI237">
        <v>2.2154198859999998</v>
      </c>
      <c r="CJ237">
        <v>9.6259484000000006E-2</v>
      </c>
      <c r="CK237">
        <v>1707.2466850000001</v>
      </c>
      <c r="CL237">
        <v>5181.6615869999996</v>
      </c>
      <c r="CM237">
        <v>9182.4164799999999</v>
      </c>
      <c r="CN237">
        <v>2299.1319330000001</v>
      </c>
      <c r="CO237">
        <v>0.118805446</v>
      </c>
      <c r="CP237">
        <v>10.77657932</v>
      </c>
      <c r="CQ237">
        <v>0.96272248900000001</v>
      </c>
      <c r="CR237">
        <v>2.344574299</v>
      </c>
      <c r="CS237">
        <v>52.754136269999997</v>
      </c>
      <c r="CT237">
        <v>553.80241030000002</v>
      </c>
      <c r="CU237">
        <v>0.38900167400000002</v>
      </c>
      <c r="CV237">
        <v>3.8242735639999998</v>
      </c>
      <c r="CW237">
        <v>15.32191692</v>
      </c>
      <c r="CX237">
        <v>15.11548629</v>
      </c>
      <c r="CY237">
        <v>0.22707998099999999</v>
      </c>
      <c r="CZ237">
        <v>7.4094559000000004E-2</v>
      </c>
      <c r="DA237">
        <v>0.30168894000000002</v>
      </c>
      <c r="DB237">
        <v>5.820203727</v>
      </c>
      <c r="DC237">
        <v>20.491655160000001</v>
      </c>
      <c r="DD237">
        <v>1.239947898</v>
      </c>
      <c r="DE237">
        <v>5.1911535000000002E-2</v>
      </c>
      <c r="DF237">
        <v>7.2163653999999994E-2</v>
      </c>
      <c r="DG237">
        <v>0.15086685599999999</v>
      </c>
      <c r="DH237">
        <v>0.122765374</v>
      </c>
      <c r="DI237">
        <v>0.41457497599999998</v>
      </c>
      <c r="DJ237">
        <v>4.6332199999999997E-2</v>
      </c>
      <c r="DK237">
        <v>0.114172036</v>
      </c>
      <c r="DL237">
        <v>57.83714286</v>
      </c>
      <c r="DM237">
        <v>1.5670091420000001</v>
      </c>
      <c r="DN237">
        <v>2.6064334360000001</v>
      </c>
      <c r="DO237">
        <v>0.33947352600000003</v>
      </c>
      <c r="DP237">
        <v>1.321745121</v>
      </c>
      <c r="DQ237">
        <v>0.25950432899999998</v>
      </c>
      <c r="DR237">
        <v>6.4762961999999993E-2</v>
      </c>
      <c r="DS237">
        <v>0.28875654299999998</v>
      </c>
      <c r="DT237">
        <v>3.9040103E-2</v>
      </c>
      <c r="DU237">
        <v>0.200991327</v>
      </c>
      <c r="DV237">
        <v>3.8289459999999997E-2</v>
      </c>
      <c r="DW237">
        <v>0.10203029</v>
      </c>
      <c r="DX237">
        <v>7.4397484E-2</v>
      </c>
      <c r="DY237">
        <v>2.3881499999999999E-3</v>
      </c>
      <c r="DZ237">
        <v>0.76779727099999995</v>
      </c>
      <c r="EA237">
        <v>0.17004159299999999</v>
      </c>
      <c r="EB237">
        <v>113.15534599999999</v>
      </c>
      <c r="EC237">
        <v>33.177072000000003</v>
      </c>
      <c r="ED237">
        <v>0.12188798200000001</v>
      </c>
      <c r="EE237">
        <v>4979</v>
      </c>
      <c r="EF237">
        <v>3423</v>
      </c>
      <c r="EG237">
        <v>821.59997559999999</v>
      </c>
      <c r="EH237">
        <v>0.69780898099999999</v>
      </c>
      <c r="EI237">
        <v>0.10000000100000001</v>
      </c>
      <c r="EJ237">
        <v>25.600000380000001</v>
      </c>
      <c r="EK237">
        <v>39.229999540000001</v>
      </c>
      <c r="EL237">
        <v>-18.780000690000001</v>
      </c>
      <c r="EM237">
        <v>197</v>
      </c>
      <c r="EN237">
        <v>185</v>
      </c>
      <c r="EO237">
        <v>537.65499199999999</v>
      </c>
      <c r="EP237" t="s">
        <v>265</v>
      </c>
      <c r="EQ237" t="s">
        <v>227</v>
      </c>
      <c r="ER237" t="s">
        <v>161</v>
      </c>
      <c r="ES237" t="s">
        <v>3240</v>
      </c>
      <c r="EW237" t="s">
        <v>3240</v>
      </c>
      <c r="EY237">
        <v>13.89</v>
      </c>
      <c r="EZ237">
        <v>3.32</v>
      </c>
      <c r="FA237">
        <v>17.21</v>
      </c>
      <c r="FB237">
        <v>659.3048</v>
      </c>
      <c r="FC237">
        <v>7.2878949149999999</v>
      </c>
    </row>
    <row r="238" spans="1:159">
      <c r="A238">
        <v>237</v>
      </c>
      <c r="B238" t="s">
        <v>900</v>
      </c>
      <c r="C238" t="s">
        <v>888</v>
      </c>
      <c r="D238" t="s">
        <v>840</v>
      </c>
      <c r="E238" t="s">
        <v>841</v>
      </c>
      <c r="F238" t="s">
        <v>155</v>
      </c>
      <c r="G238">
        <v>0.89750454999999996</v>
      </c>
      <c r="H238">
        <v>0.11843802</v>
      </c>
      <c r="I238">
        <v>1.40620839</v>
      </c>
      <c r="J238">
        <v>0.75065503</v>
      </c>
      <c r="K238">
        <v>0.29688730000000002</v>
      </c>
      <c r="L238">
        <v>3.4696932899999999</v>
      </c>
      <c r="M238">
        <v>4.8921366000000001E-2</v>
      </c>
      <c r="N238">
        <v>3.4492653999999998E-2</v>
      </c>
      <c r="O238">
        <v>5.2031699999999996E-4</v>
      </c>
      <c r="P238">
        <v>2.4583878E-2</v>
      </c>
      <c r="Q238">
        <v>0.17820194</v>
      </c>
      <c r="R238">
        <v>0.37186253600000002</v>
      </c>
      <c r="S238">
        <v>2.9064109999999998E-3</v>
      </c>
      <c r="T238">
        <v>0.108919445</v>
      </c>
      <c r="U238">
        <v>2.82408E-4</v>
      </c>
      <c r="V238">
        <v>2.744466048</v>
      </c>
      <c r="W238">
        <v>0.10775482</v>
      </c>
      <c r="X238">
        <v>1.4958047800000001</v>
      </c>
      <c r="Y238">
        <v>1.416155021</v>
      </c>
      <c r="Z238">
        <v>5.8371594999999998E-2</v>
      </c>
      <c r="AA238">
        <v>5.4427467219999999</v>
      </c>
      <c r="AB238">
        <v>0.61544490699999999</v>
      </c>
      <c r="AC238">
        <v>0.92253492500000001</v>
      </c>
      <c r="AD238">
        <v>0.57589291799999998</v>
      </c>
      <c r="AE238">
        <v>64.880798459999994</v>
      </c>
      <c r="AF238" t="s">
        <v>900</v>
      </c>
      <c r="AG238" t="s">
        <v>156</v>
      </c>
      <c r="AH238" t="s">
        <v>901</v>
      </c>
      <c r="AI238" s="4" t="s">
        <v>3418</v>
      </c>
      <c r="AJ238">
        <v>16.926578939999999</v>
      </c>
      <c r="AK238">
        <v>1.177385997</v>
      </c>
      <c r="AL238">
        <v>177.3428041</v>
      </c>
      <c r="AM238">
        <v>4660.3659770000004</v>
      </c>
      <c r="AN238">
        <v>2712.7389939999998</v>
      </c>
      <c r="AO238">
        <v>3007.8475360000002</v>
      </c>
      <c r="AP238">
        <v>4.1362501690000002</v>
      </c>
      <c r="AQ238">
        <v>777.04829240000004</v>
      </c>
      <c r="AR238">
        <v>33.304675279999998</v>
      </c>
      <c r="AS238">
        <v>31.641475889999999</v>
      </c>
      <c r="AT238">
        <v>438.1331179</v>
      </c>
      <c r="AU238">
        <v>22983.137019999998</v>
      </c>
      <c r="AV238">
        <v>9.4200972959999998</v>
      </c>
      <c r="AW238">
        <v>22.96975844</v>
      </c>
      <c r="AX238">
        <v>27.403287769999999</v>
      </c>
      <c r="AY238">
        <v>42.764203729999998</v>
      </c>
      <c r="AZ238">
        <v>6.3195990120000003</v>
      </c>
      <c r="BA238">
        <v>1.903102939</v>
      </c>
      <c r="BB238">
        <v>8.2974423870000003</v>
      </c>
      <c r="BC238">
        <v>25.482311410000001</v>
      </c>
      <c r="BD238">
        <v>16.71705536</v>
      </c>
      <c r="BE238">
        <v>11.999317270000001</v>
      </c>
      <c r="BF238">
        <v>3.2172151590000002</v>
      </c>
      <c r="BG238">
        <v>2.7552081859999999</v>
      </c>
      <c r="BH238">
        <v>0.58559399099999998</v>
      </c>
      <c r="BI238">
        <v>0.22134220700000001</v>
      </c>
      <c r="BJ238">
        <v>5.7117729129999999</v>
      </c>
      <c r="BK238">
        <v>0.63365341600000002</v>
      </c>
      <c r="BL238">
        <v>3.3584590759999999</v>
      </c>
      <c r="BM238">
        <v>109.7961267</v>
      </c>
      <c r="BN238">
        <v>27.634564170000001</v>
      </c>
      <c r="BO238">
        <v>55.620619840000003</v>
      </c>
      <c r="BP238">
        <v>6.3753371640000003</v>
      </c>
      <c r="BQ238">
        <v>23.481498389999999</v>
      </c>
      <c r="BR238">
        <v>4.4556452870000003</v>
      </c>
      <c r="BS238">
        <v>0.81808721200000001</v>
      </c>
      <c r="BT238">
        <v>4.2184787449999996</v>
      </c>
      <c r="BU238">
        <v>0.53090801300000001</v>
      </c>
      <c r="BV238">
        <v>2.7404879000000002</v>
      </c>
      <c r="BW238">
        <v>0.48534313099999998</v>
      </c>
      <c r="BX238">
        <v>1.342561514</v>
      </c>
      <c r="BY238">
        <v>1.0854938860000001</v>
      </c>
      <c r="BZ238">
        <v>7.1316641E-2</v>
      </c>
      <c r="CA238">
        <v>14.98291712</v>
      </c>
      <c r="CB238">
        <v>8.5502111000000003</v>
      </c>
      <c r="CC238">
        <v>265.95800000000003</v>
      </c>
      <c r="CD238">
        <v>9.7952982570000007</v>
      </c>
      <c r="CE238">
        <v>56.78</v>
      </c>
      <c r="CF238">
        <v>7.03</v>
      </c>
      <c r="CG238">
        <v>54.1</v>
      </c>
      <c r="CH238" t="s">
        <v>902</v>
      </c>
      <c r="CI238">
        <v>2.8172656389999999</v>
      </c>
      <c r="CJ238">
        <v>8.6949383000000005E-2</v>
      </c>
      <c r="CK238">
        <v>1433.707326</v>
      </c>
      <c r="CL238">
        <v>5635.9885039999999</v>
      </c>
      <c r="CM238">
        <v>14443.53615</v>
      </c>
      <c r="CN238">
        <v>3122.477511</v>
      </c>
      <c r="CO238">
        <v>0.18755377000000001</v>
      </c>
      <c r="CP238">
        <v>17.651693349999999</v>
      </c>
      <c r="CQ238">
        <v>1.378641236</v>
      </c>
      <c r="CR238">
        <v>3.3527006469999998</v>
      </c>
      <c r="CS238">
        <v>50.845459130000002</v>
      </c>
      <c r="CT238">
        <v>843.40960840000002</v>
      </c>
      <c r="CU238">
        <v>0.42321445000000002</v>
      </c>
      <c r="CV238">
        <v>4.6445330069999997</v>
      </c>
      <c r="CW238">
        <v>19.322436880000001</v>
      </c>
      <c r="CX238">
        <v>17.624738099999998</v>
      </c>
      <c r="CY238">
        <v>0.29517051</v>
      </c>
      <c r="CZ238">
        <v>0.105116528</v>
      </c>
      <c r="DA238">
        <v>0.36068025100000001</v>
      </c>
      <c r="DB238">
        <v>10.93248459</v>
      </c>
      <c r="DC238">
        <v>25.30098598</v>
      </c>
      <c r="DD238">
        <v>1.168558652</v>
      </c>
      <c r="DE238">
        <v>4.5365545E-2</v>
      </c>
      <c r="DF238">
        <v>0.10047484299999999</v>
      </c>
      <c r="DG238">
        <v>0.16954207900000001</v>
      </c>
      <c r="DH238">
        <v>8.0650523000000002E-2</v>
      </c>
      <c r="DI238">
        <v>0.33319286599999998</v>
      </c>
      <c r="DJ238">
        <v>4.4998834000000001E-2</v>
      </c>
      <c r="DK238">
        <v>0.19595623700000001</v>
      </c>
      <c r="DL238">
        <v>67.117025470000002</v>
      </c>
      <c r="DM238">
        <v>1.726328157</v>
      </c>
      <c r="DN238">
        <v>2.8398074069999999</v>
      </c>
      <c r="DO238">
        <v>0.38057532199999999</v>
      </c>
      <c r="DP238">
        <v>1.4790692439999999</v>
      </c>
      <c r="DQ238">
        <v>0.29350038000000001</v>
      </c>
      <c r="DR238">
        <v>7.0088647000000004E-2</v>
      </c>
      <c r="DS238">
        <v>0.30823957400000002</v>
      </c>
      <c r="DT238">
        <v>3.9594828999999998E-2</v>
      </c>
      <c r="DU238">
        <v>0.21182545799999999</v>
      </c>
      <c r="DV238">
        <v>3.8521601000000003E-2</v>
      </c>
      <c r="DW238">
        <v>0.103268025</v>
      </c>
      <c r="DX238">
        <v>7.7376031999999997E-2</v>
      </c>
      <c r="DY238">
        <v>1.207755E-3</v>
      </c>
      <c r="DZ238">
        <v>0.88676412699999996</v>
      </c>
      <c r="EA238">
        <v>0.244644104</v>
      </c>
      <c r="EB238">
        <v>113.15534599999999</v>
      </c>
      <c r="EC238">
        <v>33.177072000000003</v>
      </c>
      <c r="ED238">
        <v>0.12188798200000001</v>
      </c>
      <c r="EE238">
        <v>4979</v>
      </c>
      <c r="EF238">
        <v>3423</v>
      </c>
      <c r="EG238">
        <v>821.59997559999999</v>
      </c>
      <c r="EH238">
        <v>0.69780898099999999</v>
      </c>
      <c r="EI238">
        <v>0.10000000100000001</v>
      </c>
      <c r="EJ238">
        <v>25.600000380000001</v>
      </c>
      <c r="EK238">
        <v>39.229999540000001</v>
      </c>
      <c r="EL238">
        <v>-18.780000690000001</v>
      </c>
      <c r="EM238">
        <v>197</v>
      </c>
      <c r="EN238">
        <v>185</v>
      </c>
      <c r="EO238">
        <v>537.65499199999999</v>
      </c>
      <c r="EP238" t="s">
        <v>265</v>
      </c>
      <c r="EQ238" t="s">
        <v>227</v>
      </c>
      <c r="ER238" t="s">
        <v>161</v>
      </c>
      <c r="ES238" t="s">
        <v>3240</v>
      </c>
      <c r="EW238" t="s">
        <v>3240</v>
      </c>
      <c r="EY238">
        <v>10.210000000000001</v>
      </c>
      <c r="EZ238">
        <v>2.83</v>
      </c>
      <c r="FA238">
        <v>13.04</v>
      </c>
      <c r="FB238">
        <v>419.43439999999998</v>
      </c>
      <c r="FC238">
        <v>8.4701735960000004</v>
      </c>
    </row>
    <row r="239" spans="1:159">
      <c r="A239">
        <v>238</v>
      </c>
      <c r="B239" t="s">
        <v>903</v>
      </c>
      <c r="C239" t="s">
        <v>888</v>
      </c>
      <c r="D239" t="s">
        <v>840</v>
      </c>
      <c r="E239" t="s">
        <v>841</v>
      </c>
      <c r="F239" t="s">
        <v>155</v>
      </c>
      <c r="G239">
        <v>0.32825304</v>
      </c>
      <c r="H239">
        <v>3.9941320000000002E-2</v>
      </c>
      <c r="I239">
        <v>0.66591997000000003</v>
      </c>
      <c r="J239">
        <v>0.22129873</v>
      </c>
      <c r="K239">
        <v>6.4760059999999994E-2</v>
      </c>
      <c r="L239">
        <v>1.32017311</v>
      </c>
      <c r="M239">
        <v>3.4374152999999998E-2</v>
      </c>
      <c r="N239">
        <v>3.7268965000000001E-2</v>
      </c>
      <c r="O239">
        <v>3.63703E-4</v>
      </c>
      <c r="P239">
        <v>2.6199751E-2</v>
      </c>
      <c r="Q239">
        <v>0.18202357499999999</v>
      </c>
      <c r="R239">
        <v>0.645549873</v>
      </c>
      <c r="S239">
        <v>2.6815760000000002E-3</v>
      </c>
      <c r="T239">
        <v>0.12793047299999999</v>
      </c>
      <c r="U239">
        <v>3.122E-4</v>
      </c>
      <c r="V239">
        <v>3.3031570170000002</v>
      </c>
      <c r="W239">
        <v>0.143460267</v>
      </c>
      <c r="X239">
        <v>1.893550565</v>
      </c>
      <c r="Y239">
        <v>1.5842844030000001</v>
      </c>
      <c r="Z239">
        <v>2.2103220999999999E-2</v>
      </c>
      <c r="AA239">
        <v>1.4213480060000001</v>
      </c>
      <c r="AB239">
        <v>0.749559474</v>
      </c>
      <c r="AC239">
        <v>0.81248603900000005</v>
      </c>
      <c r="AD239">
        <v>0.36152132599999998</v>
      </c>
      <c r="AE239">
        <v>68.323260680000004</v>
      </c>
      <c r="AF239" t="s">
        <v>903</v>
      </c>
      <c r="AG239" t="s">
        <v>156</v>
      </c>
      <c r="AH239" t="s">
        <v>904</v>
      </c>
      <c r="AI239" s="4" t="s">
        <v>3418</v>
      </c>
      <c r="AJ239">
        <v>18.86041161</v>
      </c>
      <c r="AK239">
        <v>1.126171708</v>
      </c>
      <c r="AL239">
        <v>192.8107392</v>
      </c>
      <c r="AM239">
        <v>5088.5855799999999</v>
      </c>
      <c r="AN239">
        <v>2962.5789690000001</v>
      </c>
      <c r="AO239">
        <v>3212.8706940000002</v>
      </c>
      <c r="AP239">
        <v>4.6165292549999997</v>
      </c>
      <c r="AQ239">
        <v>844.67080139999996</v>
      </c>
      <c r="AR239">
        <v>36.915452539999997</v>
      </c>
      <c r="AS239">
        <v>32.395547239999999</v>
      </c>
      <c r="AT239">
        <v>464.40939500000002</v>
      </c>
      <c r="AU239">
        <v>25379.397209999999</v>
      </c>
      <c r="AV239">
        <v>10.201215639999999</v>
      </c>
      <c r="AW239">
        <v>23.99253766</v>
      </c>
      <c r="AX239">
        <v>30.00760812</v>
      </c>
      <c r="AY239">
        <v>43.179683959999998</v>
      </c>
      <c r="AZ239">
        <v>6.8338866280000001</v>
      </c>
      <c r="BA239">
        <v>2.083909078</v>
      </c>
      <c r="BB239">
        <v>9.3441695800000009</v>
      </c>
      <c r="BC239">
        <v>28.19638582</v>
      </c>
      <c r="BD239">
        <v>18.262992910000001</v>
      </c>
      <c r="BE239">
        <v>12.377091099999999</v>
      </c>
      <c r="BF239">
        <v>4.4549908800000004</v>
      </c>
      <c r="BG239">
        <v>2.798850732</v>
      </c>
      <c r="BH239">
        <v>0.628834279</v>
      </c>
      <c r="BI239">
        <v>0.78516218999999998</v>
      </c>
      <c r="BJ239">
        <v>5.8524741320000002</v>
      </c>
      <c r="BK239">
        <v>0.74193295400000003</v>
      </c>
      <c r="BL239">
        <v>3.733342226</v>
      </c>
      <c r="BM239">
        <v>124.9923127</v>
      </c>
      <c r="BN239">
        <v>29.115735820000001</v>
      </c>
      <c r="BO239">
        <v>59.898138860000003</v>
      </c>
      <c r="BP239">
        <v>6.6339958790000004</v>
      </c>
      <c r="BQ239">
        <v>24.45435715</v>
      </c>
      <c r="BR239">
        <v>4.581152457</v>
      </c>
      <c r="BS239">
        <v>0.84615739300000004</v>
      </c>
      <c r="BT239">
        <v>4.3221456319999998</v>
      </c>
      <c r="BU239">
        <v>0.54148231700000005</v>
      </c>
      <c r="BV239">
        <v>2.8107355360000001</v>
      </c>
      <c r="BW239">
        <v>0.496551252</v>
      </c>
      <c r="BX239">
        <v>1.3623187459999999</v>
      </c>
      <c r="BY239">
        <v>1.126904229</v>
      </c>
      <c r="BZ239">
        <v>0.11295637</v>
      </c>
      <c r="CA239">
        <v>16.54311994</v>
      </c>
      <c r="CB239">
        <v>9.8380275340000001</v>
      </c>
      <c r="CC239">
        <v>186.34</v>
      </c>
      <c r="CD239">
        <v>8.6909614000000008</v>
      </c>
      <c r="CE239">
        <v>53.38</v>
      </c>
      <c r="CF239">
        <v>7.04</v>
      </c>
      <c r="CG239">
        <v>112.2</v>
      </c>
      <c r="CH239" t="s">
        <v>905</v>
      </c>
      <c r="CI239">
        <v>2.3703339269999999</v>
      </c>
      <c r="CJ239">
        <v>4.0277246000000003E-2</v>
      </c>
      <c r="CK239">
        <v>1036.522563</v>
      </c>
      <c r="CL239">
        <v>6093.5321219999996</v>
      </c>
      <c r="CM239">
        <v>9670.4571240000005</v>
      </c>
      <c r="CN239">
        <v>2468.5313529999999</v>
      </c>
      <c r="CO239">
        <v>0.12596067799999999</v>
      </c>
      <c r="CP239">
        <v>10.961413869999999</v>
      </c>
      <c r="CQ239">
        <v>0.99312109999999998</v>
      </c>
      <c r="CR239">
        <v>4.3337526799999999</v>
      </c>
      <c r="CS239">
        <v>38.774891580000002</v>
      </c>
      <c r="CT239">
        <v>721.25060429999996</v>
      </c>
      <c r="CU239">
        <v>0.40853484000000001</v>
      </c>
      <c r="CV239">
        <v>4.2441682119999999</v>
      </c>
      <c r="CW239">
        <v>18.057630110000002</v>
      </c>
      <c r="CX239">
        <v>20.62709813</v>
      </c>
      <c r="CY239">
        <v>0.19971296299999999</v>
      </c>
      <c r="CZ239">
        <v>8.3761663E-2</v>
      </c>
      <c r="DA239">
        <v>0.509135373</v>
      </c>
      <c r="DB239">
        <v>8.6449002069999992</v>
      </c>
      <c r="DC239">
        <v>20.978322930000001</v>
      </c>
      <c r="DD239">
        <v>0.90420320899999995</v>
      </c>
      <c r="DE239">
        <v>8.4798560999999995E-2</v>
      </c>
      <c r="DF239">
        <v>6.8135105000000001E-2</v>
      </c>
      <c r="DG239">
        <v>7.0003276000000003E-2</v>
      </c>
      <c r="DH239">
        <v>0.21326572499999999</v>
      </c>
      <c r="DI239">
        <v>0.90296263499999996</v>
      </c>
      <c r="DJ239">
        <v>9.9013027000000003E-2</v>
      </c>
      <c r="DK239">
        <v>0.109065285</v>
      </c>
      <c r="DL239">
        <v>53.313960780000002</v>
      </c>
      <c r="DM239">
        <v>1.1781303839999999</v>
      </c>
      <c r="DN239">
        <v>1.901687272</v>
      </c>
      <c r="DO239">
        <v>0.25980041500000001</v>
      </c>
      <c r="DP239">
        <v>1.0044782510000001</v>
      </c>
      <c r="DQ239">
        <v>0.20543344299999999</v>
      </c>
      <c r="DR239">
        <v>5.4429341999999999E-2</v>
      </c>
      <c r="DS239">
        <v>0.21822509800000001</v>
      </c>
      <c r="DT239">
        <v>3.0301976000000001E-2</v>
      </c>
      <c r="DU239">
        <v>0.15738628499999999</v>
      </c>
      <c r="DV239">
        <v>2.9077968999999999E-2</v>
      </c>
      <c r="DW239">
        <v>8.3804541999999996E-2</v>
      </c>
      <c r="DX239">
        <v>5.7901585999999998E-2</v>
      </c>
      <c r="DY239">
        <v>2.9723110000000001E-3</v>
      </c>
      <c r="DZ239">
        <v>2.0254279749999999</v>
      </c>
      <c r="EA239">
        <v>0.17974585700000001</v>
      </c>
      <c r="EB239">
        <v>113.15534599999999</v>
      </c>
      <c r="EC239">
        <v>33.177072000000003</v>
      </c>
      <c r="ED239">
        <v>0.12188798200000001</v>
      </c>
      <c r="EE239">
        <v>4979</v>
      </c>
      <c r="EF239">
        <v>3423</v>
      </c>
      <c r="EG239">
        <v>821.59997559999999</v>
      </c>
      <c r="EH239">
        <v>0.69780898099999999</v>
      </c>
      <c r="EI239">
        <v>0.10000000100000001</v>
      </c>
      <c r="EJ239">
        <v>25.600000380000001</v>
      </c>
      <c r="EK239">
        <v>39.229999540000001</v>
      </c>
      <c r="EL239">
        <v>-18.780000690000001</v>
      </c>
      <c r="EM239">
        <v>197</v>
      </c>
      <c r="EN239">
        <v>185</v>
      </c>
      <c r="EO239">
        <v>537.65499199999999</v>
      </c>
      <c r="EP239" t="s">
        <v>265</v>
      </c>
      <c r="EQ239" t="s">
        <v>227</v>
      </c>
      <c r="ER239" t="s">
        <v>161</v>
      </c>
      <c r="ES239" t="s">
        <v>3240</v>
      </c>
      <c r="EW239" t="s">
        <v>3240</v>
      </c>
      <c r="EY239">
        <v>10.89</v>
      </c>
      <c r="EZ239">
        <v>3.07</v>
      </c>
      <c r="FA239">
        <v>13.96</v>
      </c>
      <c r="FB239">
        <v>387.75659999999999</v>
      </c>
      <c r="FC239">
        <v>8.9212196519999996</v>
      </c>
    </row>
    <row r="240" spans="1:159">
      <c r="A240">
        <v>239</v>
      </c>
      <c r="B240" t="s">
        <v>906</v>
      </c>
      <c r="C240" t="s">
        <v>888</v>
      </c>
      <c r="D240" t="s">
        <v>840</v>
      </c>
      <c r="E240" t="s">
        <v>841</v>
      </c>
      <c r="F240" t="s">
        <v>155</v>
      </c>
      <c r="G240">
        <v>3.3583688299999999</v>
      </c>
      <c r="H240">
        <v>0.63485212999999996</v>
      </c>
      <c r="I240">
        <v>3.4235527499999998</v>
      </c>
      <c r="J240">
        <v>1.03617625</v>
      </c>
      <c r="K240">
        <v>0.53933774000000001</v>
      </c>
      <c r="L240">
        <v>8.9922877000000003</v>
      </c>
      <c r="M240">
        <v>4.6379495E-2</v>
      </c>
      <c r="N240">
        <v>6.5225739999999997E-3</v>
      </c>
      <c r="O240">
        <v>5.0573800000000004E-4</v>
      </c>
      <c r="P240">
        <v>1.9786933E-2</v>
      </c>
      <c r="Q240">
        <v>8.9349330000000005E-2</v>
      </c>
      <c r="R240">
        <v>0.27867403600000001</v>
      </c>
      <c r="S240">
        <v>1.1552820000000001E-3</v>
      </c>
      <c r="T240">
        <v>8.2637786000000005E-2</v>
      </c>
      <c r="U240">
        <v>2.3447299999999999E-4</v>
      </c>
      <c r="V240">
        <v>2.1590905309999999</v>
      </c>
      <c r="W240">
        <v>8.2517402000000004E-2</v>
      </c>
      <c r="X240">
        <v>1.203487593</v>
      </c>
      <c r="Y240">
        <v>1.1314446199999999</v>
      </c>
      <c r="Z240">
        <v>5.1584575000000001E-2</v>
      </c>
      <c r="AA240">
        <v>1.3694482830000001</v>
      </c>
      <c r="AB240">
        <v>0.48565030300000001</v>
      </c>
      <c r="AC240">
        <v>1.1762148670000001</v>
      </c>
      <c r="AD240">
        <v>1.1355881910000001</v>
      </c>
      <c r="AE240">
        <v>61.540433450000002</v>
      </c>
      <c r="AF240" t="s">
        <v>906</v>
      </c>
      <c r="AG240" t="s">
        <v>156</v>
      </c>
      <c r="AH240" t="s">
        <v>907</v>
      </c>
      <c r="AI240" s="4" t="s">
        <v>3418</v>
      </c>
      <c r="AJ240">
        <v>19.41757501</v>
      </c>
      <c r="AK240">
        <v>1.158095729</v>
      </c>
      <c r="AL240">
        <v>176.1760592</v>
      </c>
      <c r="AM240">
        <v>5054.8696280000004</v>
      </c>
      <c r="AN240">
        <v>2700.1627349999999</v>
      </c>
      <c r="AO240">
        <v>3127.904669</v>
      </c>
      <c r="AP240">
        <v>4.6837572569999999</v>
      </c>
      <c r="AQ240">
        <v>796.80545259999997</v>
      </c>
      <c r="AR240">
        <v>36.589129370000002</v>
      </c>
      <c r="AS240">
        <v>31.572456370000001</v>
      </c>
      <c r="AT240">
        <v>475.36571839999999</v>
      </c>
      <c r="AU240">
        <v>24661.392059999998</v>
      </c>
      <c r="AV240">
        <v>10.31718332</v>
      </c>
      <c r="AW240">
        <v>23.496565489999998</v>
      </c>
      <c r="AX240">
        <v>28.186613319999999</v>
      </c>
      <c r="AY240">
        <v>40.615956689999997</v>
      </c>
      <c r="AZ240">
        <v>6.8349303519999998</v>
      </c>
      <c r="BA240">
        <v>2.0733280550000002</v>
      </c>
      <c r="BB240">
        <v>9.4873315470000001</v>
      </c>
      <c r="BC240">
        <v>26.452921839999998</v>
      </c>
      <c r="BD240">
        <v>18.24671828</v>
      </c>
      <c r="BE240">
        <v>13.30772457</v>
      </c>
      <c r="BF240">
        <v>4.7504777139999996</v>
      </c>
      <c r="BG240">
        <v>3.6460957440000001</v>
      </c>
      <c r="BH240">
        <v>0.665043838</v>
      </c>
      <c r="BI240">
        <v>0.53568809100000003</v>
      </c>
      <c r="BJ240">
        <v>5.6149622880000001</v>
      </c>
      <c r="BK240">
        <v>0.76719649599999995</v>
      </c>
      <c r="BL240">
        <v>3.695029565</v>
      </c>
      <c r="BM240">
        <v>126.97267119999999</v>
      </c>
      <c r="BN240">
        <v>27.77820724</v>
      </c>
      <c r="BO240">
        <v>57.761328370000001</v>
      </c>
      <c r="BP240">
        <v>6.4204711740000002</v>
      </c>
      <c r="BQ240">
        <v>23.68690836</v>
      </c>
      <c r="BR240">
        <v>4.6178503070000003</v>
      </c>
      <c r="BS240">
        <v>0.86783029499999997</v>
      </c>
      <c r="BT240">
        <v>4.434546858</v>
      </c>
      <c r="BU240">
        <v>0.579628017</v>
      </c>
      <c r="BV240">
        <v>2.9935260619999999</v>
      </c>
      <c r="BW240">
        <v>0.54145317100000001</v>
      </c>
      <c r="BX240">
        <v>1.486903968</v>
      </c>
      <c r="BY240">
        <v>1.260199012</v>
      </c>
      <c r="BZ240">
        <v>0.11271413399999999</v>
      </c>
      <c r="CA240">
        <v>16.079592470000001</v>
      </c>
      <c r="CB240">
        <v>9.2293489159999993</v>
      </c>
      <c r="CC240">
        <v>214.291</v>
      </c>
      <c r="CD240">
        <v>17.88998161</v>
      </c>
      <c r="CE240">
        <v>54.98</v>
      </c>
      <c r="CF240">
        <v>7.13</v>
      </c>
      <c r="CG240">
        <v>55.3</v>
      </c>
      <c r="CH240" t="s">
        <v>908</v>
      </c>
      <c r="CI240">
        <v>2.4984603019999998</v>
      </c>
      <c r="CJ240">
        <v>7.0991428999999995E-2</v>
      </c>
      <c r="CK240">
        <v>2651.545314</v>
      </c>
      <c r="CL240">
        <v>5225.615984</v>
      </c>
      <c r="CM240">
        <v>10509.683419999999</v>
      </c>
      <c r="CN240">
        <v>2479.7651580000002</v>
      </c>
      <c r="CO240">
        <v>0.33079067299999998</v>
      </c>
      <c r="CP240">
        <v>32.713771559999998</v>
      </c>
      <c r="CQ240">
        <v>2.4125280880000002</v>
      </c>
      <c r="CR240">
        <v>5.1880729990000001</v>
      </c>
      <c r="CS240">
        <v>49.420211899999998</v>
      </c>
      <c r="CT240">
        <v>1563.3948929999999</v>
      </c>
      <c r="CU240">
        <v>0.74582105600000004</v>
      </c>
      <c r="CV240">
        <v>8.9829965600000001</v>
      </c>
      <c r="CW240">
        <v>16.86118943</v>
      </c>
      <c r="CX240">
        <v>28.96818176</v>
      </c>
      <c r="CY240">
        <v>0.50906960999999995</v>
      </c>
      <c r="CZ240">
        <v>0.16194898599999999</v>
      </c>
      <c r="DA240">
        <v>0.65250635999999995</v>
      </c>
      <c r="DB240">
        <v>10.26931156</v>
      </c>
      <c r="DC240">
        <v>23.73882308</v>
      </c>
      <c r="DD240">
        <v>1.6434834149999999</v>
      </c>
      <c r="DE240">
        <v>0.11205298700000001</v>
      </c>
      <c r="DF240">
        <v>0.16010095099999999</v>
      </c>
      <c r="DG240">
        <v>0.21346986600000001</v>
      </c>
      <c r="DH240">
        <v>7.1919793999999995E-2</v>
      </c>
      <c r="DI240">
        <v>0.45021165200000002</v>
      </c>
      <c r="DJ240">
        <v>6.1205437000000001E-2</v>
      </c>
      <c r="DK240">
        <v>0.30366714900000003</v>
      </c>
      <c r="DL240">
        <v>56.941483660000003</v>
      </c>
      <c r="DM240">
        <v>2.7684367839999999</v>
      </c>
      <c r="DN240">
        <v>4.651204603</v>
      </c>
      <c r="DO240">
        <v>0.61643729999999997</v>
      </c>
      <c r="DP240">
        <v>2.2730897809999999</v>
      </c>
      <c r="DQ240">
        <v>0.43083384200000002</v>
      </c>
      <c r="DR240">
        <v>9.6653332999999994E-2</v>
      </c>
      <c r="DS240">
        <v>0.43287025600000001</v>
      </c>
      <c r="DT240">
        <v>5.6515309999999999E-2</v>
      </c>
      <c r="DU240">
        <v>0.29657641099999998</v>
      </c>
      <c r="DV240">
        <v>5.2420264000000001E-2</v>
      </c>
      <c r="DW240">
        <v>0.14349857599999999</v>
      </c>
      <c r="DX240">
        <v>0.109076616</v>
      </c>
      <c r="DY240">
        <v>2.824703E-3</v>
      </c>
      <c r="DZ240">
        <v>1.3560457480000001</v>
      </c>
      <c r="EA240">
        <v>0.48532046699999998</v>
      </c>
      <c r="EB240">
        <v>113.15534599999999</v>
      </c>
      <c r="EC240">
        <v>33.177072000000003</v>
      </c>
      <c r="ED240">
        <v>0.12188798200000001</v>
      </c>
      <c r="EE240">
        <v>4979</v>
      </c>
      <c r="EF240">
        <v>3423</v>
      </c>
      <c r="EG240">
        <v>821.59997559999999</v>
      </c>
      <c r="EH240">
        <v>0.69780898099999999</v>
      </c>
      <c r="EI240">
        <v>0.10000000100000001</v>
      </c>
      <c r="EJ240">
        <v>25.600000380000001</v>
      </c>
      <c r="EK240">
        <v>39.229999540000001</v>
      </c>
      <c r="EL240">
        <v>-18.780000690000001</v>
      </c>
      <c r="EM240">
        <v>197</v>
      </c>
      <c r="EN240">
        <v>185</v>
      </c>
      <c r="EO240">
        <v>537.65499199999999</v>
      </c>
      <c r="EP240" t="s">
        <v>265</v>
      </c>
      <c r="EQ240" t="s">
        <v>227</v>
      </c>
      <c r="ER240" t="s">
        <v>161</v>
      </c>
      <c r="ES240" t="s">
        <v>3240</v>
      </c>
      <c r="EW240" t="s">
        <v>3240</v>
      </c>
      <c r="EY240">
        <v>10.34</v>
      </c>
      <c r="EZ240">
        <v>3.61</v>
      </c>
      <c r="FA240">
        <v>13.95</v>
      </c>
      <c r="FB240">
        <v>514.12900000000002</v>
      </c>
      <c r="FC240">
        <v>8.6204528450000009</v>
      </c>
    </row>
    <row r="241" spans="1:159">
      <c r="A241">
        <v>240</v>
      </c>
      <c r="B241" t="s">
        <v>909</v>
      </c>
      <c r="C241" t="s">
        <v>888</v>
      </c>
      <c r="D241" t="s">
        <v>840</v>
      </c>
      <c r="E241" t="s">
        <v>841</v>
      </c>
      <c r="F241" t="s">
        <v>155</v>
      </c>
      <c r="G241">
        <v>0.93658622999999996</v>
      </c>
      <c r="H241">
        <v>0.31868352999999999</v>
      </c>
      <c r="I241">
        <v>1.9078083800000001</v>
      </c>
      <c r="J241">
        <v>0.79307453000000006</v>
      </c>
      <c r="K241">
        <v>0.35668878999999998</v>
      </c>
      <c r="L241">
        <v>4.3128414499999996</v>
      </c>
      <c r="M241">
        <v>9.7436405000000004E-2</v>
      </c>
      <c r="N241">
        <v>4.8360119E-2</v>
      </c>
      <c r="O241">
        <v>7.4734699999999999E-4</v>
      </c>
      <c r="P241">
        <v>2.3688467000000001E-2</v>
      </c>
      <c r="Q241">
        <v>6.1385399E-2</v>
      </c>
      <c r="R241">
        <v>0.39575748599999999</v>
      </c>
      <c r="S241">
        <v>2.1157250000000002E-3</v>
      </c>
      <c r="T241">
        <v>9.8176479999999997E-2</v>
      </c>
      <c r="U241">
        <v>4.1074800000000001E-4</v>
      </c>
      <c r="V241">
        <v>3.1184931979999999</v>
      </c>
      <c r="W241">
        <v>0.17457049899999999</v>
      </c>
      <c r="X241">
        <v>1.1022395149999999</v>
      </c>
      <c r="Y241">
        <v>1.4061824730000001</v>
      </c>
      <c r="Z241">
        <v>6.5580178000000003E-2</v>
      </c>
      <c r="AA241">
        <v>3.3725344310000001</v>
      </c>
      <c r="AB241">
        <v>0.71617626099999998</v>
      </c>
      <c r="AC241">
        <v>0.880516984</v>
      </c>
      <c r="AD241">
        <v>0.75685840699999996</v>
      </c>
      <c r="AE241">
        <v>70.147588630000001</v>
      </c>
      <c r="AF241" t="s">
        <v>909</v>
      </c>
      <c r="AG241" t="s">
        <v>156</v>
      </c>
      <c r="AH241" t="s">
        <v>910</v>
      </c>
      <c r="AI241" s="4" t="s">
        <v>3418</v>
      </c>
      <c r="AJ241">
        <v>15.69444288</v>
      </c>
      <c r="AK241">
        <v>1.020925321</v>
      </c>
      <c r="AL241">
        <v>180.56786589999999</v>
      </c>
      <c r="AM241">
        <v>4286.5503779999999</v>
      </c>
      <c r="AN241">
        <v>2612.4639200000001</v>
      </c>
      <c r="AO241">
        <v>2876.63915</v>
      </c>
      <c r="AP241">
        <v>3.9102931139999999</v>
      </c>
      <c r="AQ241">
        <v>746.53756490000001</v>
      </c>
      <c r="AR241">
        <v>32.540185350000002</v>
      </c>
      <c r="AS241">
        <v>26.879586379999999</v>
      </c>
      <c r="AT241">
        <v>415.79297150000002</v>
      </c>
      <c r="AU241">
        <v>22148.224890000001</v>
      </c>
      <c r="AV241">
        <v>9.0780167540000001</v>
      </c>
      <c r="AW241">
        <v>20.43796369</v>
      </c>
      <c r="AX241">
        <v>26.411919449999999</v>
      </c>
      <c r="AY241">
        <v>37.989387299999997</v>
      </c>
      <c r="AZ241">
        <v>6.0046135070000002</v>
      </c>
      <c r="BA241">
        <v>1.838855672</v>
      </c>
      <c r="BB241">
        <v>8.2640717759999998</v>
      </c>
      <c r="BC241">
        <v>24.415099349999998</v>
      </c>
      <c r="BD241">
        <v>15.84101426</v>
      </c>
      <c r="BE241">
        <v>11.964009539999999</v>
      </c>
      <c r="BF241">
        <v>2.758331369</v>
      </c>
      <c r="BG241">
        <v>2.7737356929999999</v>
      </c>
      <c r="BH241">
        <v>0.66305038699999996</v>
      </c>
      <c r="BI241">
        <v>0.360689131</v>
      </c>
      <c r="BJ241">
        <v>5.7625778800000003</v>
      </c>
      <c r="BK241">
        <v>0.628070554</v>
      </c>
      <c r="BL241">
        <v>3.1089146140000001</v>
      </c>
      <c r="BM241">
        <v>108.4220115</v>
      </c>
      <c r="BN241">
        <v>26.623702730000002</v>
      </c>
      <c r="BO241">
        <v>58.599062089999997</v>
      </c>
      <c r="BP241">
        <v>6.2123145720000004</v>
      </c>
      <c r="BQ241">
        <v>23.08779023</v>
      </c>
      <c r="BR241">
        <v>4.4033993039999997</v>
      </c>
      <c r="BS241">
        <v>0.808092484</v>
      </c>
      <c r="BT241">
        <v>4.2165519040000001</v>
      </c>
      <c r="BU241">
        <v>0.53805564800000005</v>
      </c>
      <c r="BV241">
        <v>2.7516106279999999</v>
      </c>
      <c r="BW241">
        <v>0.48489895900000002</v>
      </c>
      <c r="BX241">
        <v>1.3192764299999999</v>
      </c>
      <c r="BY241">
        <v>1.088838811</v>
      </c>
      <c r="BZ241">
        <v>5.9787339000000002E-2</v>
      </c>
      <c r="CA241">
        <v>14.55170639</v>
      </c>
      <c r="CB241">
        <v>8.9053585850000001</v>
      </c>
      <c r="CC241">
        <v>121.968</v>
      </c>
      <c r="CD241">
        <v>11.179876220000001</v>
      </c>
      <c r="CE241">
        <v>59.94</v>
      </c>
      <c r="CF241">
        <v>6.97</v>
      </c>
      <c r="CG241">
        <v>65.5</v>
      </c>
      <c r="CH241" t="s">
        <v>911</v>
      </c>
      <c r="CI241">
        <v>3.561703734</v>
      </c>
      <c r="CJ241">
        <v>0.123669748</v>
      </c>
      <c r="CK241">
        <v>1388.935444</v>
      </c>
      <c r="CL241">
        <v>6144.7462509999996</v>
      </c>
      <c r="CM241">
        <v>13947.13572</v>
      </c>
      <c r="CN241">
        <v>3963.8806439999998</v>
      </c>
      <c r="CO241">
        <v>0.43708254400000002</v>
      </c>
      <c r="CP241">
        <v>45.171920929999999</v>
      </c>
      <c r="CQ241">
        <v>3.3284195649999999</v>
      </c>
      <c r="CR241">
        <v>4.4509050200000004</v>
      </c>
      <c r="CS241">
        <v>95.7009288</v>
      </c>
      <c r="CT241">
        <v>2171.254731</v>
      </c>
      <c r="CU241">
        <v>1.0622377679999999</v>
      </c>
      <c r="CV241">
        <v>7.3936955329999998</v>
      </c>
      <c r="CW241">
        <v>15.31898067</v>
      </c>
      <c r="CX241">
        <v>19.646279410000002</v>
      </c>
      <c r="CY241">
        <v>0.67032921000000001</v>
      </c>
      <c r="CZ241">
        <v>0.22576607100000001</v>
      </c>
      <c r="DA241">
        <v>0.89134574200000005</v>
      </c>
      <c r="DB241">
        <v>7.3286011819999999</v>
      </c>
      <c r="DC241">
        <v>33.372263570000001</v>
      </c>
      <c r="DD241">
        <v>2.2499752829999999</v>
      </c>
      <c r="DE241">
        <v>0.17546558400000001</v>
      </c>
      <c r="DF241">
        <v>0.248554046</v>
      </c>
      <c r="DG241">
        <v>0.145296062</v>
      </c>
      <c r="DH241">
        <v>0.15105147599999999</v>
      </c>
      <c r="DI241">
        <v>0.75307061099999995</v>
      </c>
      <c r="DJ241">
        <v>6.8025428999999998E-2</v>
      </c>
      <c r="DK241">
        <v>0.32592757500000002</v>
      </c>
      <c r="DL241">
        <v>111.5814426</v>
      </c>
      <c r="DM241">
        <v>3.7725547740000001</v>
      </c>
      <c r="DN241">
        <v>6.4825861729999996</v>
      </c>
      <c r="DO241">
        <v>0.82494933000000004</v>
      </c>
      <c r="DP241">
        <v>3.1007205980000001</v>
      </c>
      <c r="DQ241">
        <v>0.60951030799999995</v>
      </c>
      <c r="DR241">
        <v>0.132716854</v>
      </c>
      <c r="DS241">
        <v>0.60385105900000002</v>
      </c>
      <c r="DT241">
        <v>7.9498752000000006E-2</v>
      </c>
      <c r="DU241">
        <v>0.410700921</v>
      </c>
      <c r="DV241">
        <v>7.3050957999999999E-2</v>
      </c>
      <c r="DW241">
        <v>0.192206769</v>
      </c>
      <c r="DX241">
        <v>0.156600137</v>
      </c>
      <c r="DY241">
        <v>3.4147829999999998E-3</v>
      </c>
      <c r="DZ241">
        <v>1.8448095609999999</v>
      </c>
      <c r="EA241">
        <v>0.778215565</v>
      </c>
      <c r="EB241">
        <v>113.15534599999999</v>
      </c>
      <c r="EC241">
        <v>33.177072000000003</v>
      </c>
      <c r="ED241">
        <v>0.12188798200000001</v>
      </c>
      <c r="EE241">
        <v>4979</v>
      </c>
      <c r="EF241">
        <v>3423</v>
      </c>
      <c r="EG241">
        <v>821.59997559999999</v>
      </c>
      <c r="EH241">
        <v>0.69780898099999999</v>
      </c>
      <c r="EI241">
        <v>0.10000000100000001</v>
      </c>
      <c r="EJ241">
        <v>25.600000380000001</v>
      </c>
      <c r="EK241">
        <v>39.229999540000001</v>
      </c>
      <c r="EL241">
        <v>-18.780000690000001</v>
      </c>
      <c r="EM241">
        <v>197</v>
      </c>
      <c r="EN241">
        <v>185</v>
      </c>
      <c r="EO241">
        <v>537.65499199999999</v>
      </c>
      <c r="EP241" t="s">
        <v>265</v>
      </c>
      <c r="EQ241" t="s">
        <v>227</v>
      </c>
      <c r="ER241" t="s">
        <v>161</v>
      </c>
      <c r="ES241" t="s">
        <v>3240</v>
      </c>
      <c r="EW241" t="s">
        <v>3240</v>
      </c>
      <c r="EY241">
        <v>15.07</v>
      </c>
      <c r="EZ241">
        <v>4.9800000000000004</v>
      </c>
      <c r="FA241">
        <v>20.05</v>
      </c>
      <c r="FB241">
        <v>364.04059999999998</v>
      </c>
      <c r="FC241">
        <v>7.5414697730000002</v>
      </c>
    </row>
    <row r="242" spans="1:159">
      <c r="A242">
        <v>241</v>
      </c>
      <c r="B242" t="s">
        <v>912</v>
      </c>
      <c r="C242" t="s">
        <v>888</v>
      </c>
      <c r="D242" t="s">
        <v>840</v>
      </c>
      <c r="E242" t="s">
        <v>841</v>
      </c>
      <c r="F242" t="s">
        <v>155</v>
      </c>
      <c r="G242">
        <v>3.0995528299999999</v>
      </c>
      <c r="H242">
        <v>0.39162162</v>
      </c>
      <c r="I242">
        <v>2.2834233300000002</v>
      </c>
      <c r="J242">
        <v>0.98765201999999996</v>
      </c>
      <c r="K242">
        <v>0.62917639000000003</v>
      </c>
      <c r="L242">
        <v>7.3914261899999998</v>
      </c>
      <c r="M242">
        <v>6.9500698999999999E-2</v>
      </c>
      <c r="N242">
        <v>3.2576292999999999E-2</v>
      </c>
      <c r="O242">
        <v>6.2783999999999995E-4</v>
      </c>
      <c r="P242">
        <v>1.938022E-2</v>
      </c>
      <c r="Q242">
        <v>8.1464221000000003E-2</v>
      </c>
      <c r="R242">
        <v>0.37958666499999999</v>
      </c>
      <c r="S242">
        <v>9.2120500000000003E-4</v>
      </c>
      <c r="T242">
        <v>8.0536212999999995E-2</v>
      </c>
      <c r="U242">
        <v>3.51257E-4</v>
      </c>
      <c r="V242">
        <v>3.176654095</v>
      </c>
      <c r="W242">
        <v>5.9715575E-2</v>
      </c>
      <c r="X242">
        <v>1.020793109</v>
      </c>
      <c r="Y242">
        <v>0.99429632800000001</v>
      </c>
      <c r="Z242">
        <v>5.5575123999999997E-2</v>
      </c>
      <c r="AA242">
        <v>2.8334977010000002</v>
      </c>
      <c r="AB242">
        <v>0.71806580799999997</v>
      </c>
      <c r="AC242">
        <v>0.94230492799999999</v>
      </c>
      <c r="AD242">
        <v>0.990419245</v>
      </c>
      <c r="AE242">
        <v>72.670058639999993</v>
      </c>
      <c r="AF242" t="s">
        <v>912</v>
      </c>
      <c r="AG242" t="s">
        <v>156</v>
      </c>
      <c r="AH242" t="s">
        <v>913</v>
      </c>
      <c r="AI242" s="4" t="s">
        <v>3418</v>
      </c>
      <c r="AJ242">
        <v>17.277506899999999</v>
      </c>
      <c r="AK242">
        <v>1.0266982339999999</v>
      </c>
      <c r="AL242">
        <v>182.27803170000001</v>
      </c>
      <c r="AM242">
        <v>4615.3847429999996</v>
      </c>
      <c r="AN242">
        <v>2732.257134</v>
      </c>
      <c r="AO242">
        <v>2852.8913419999999</v>
      </c>
      <c r="AP242">
        <v>4.2176247829999998</v>
      </c>
      <c r="AQ242">
        <v>760.24525549999998</v>
      </c>
      <c r="AR242">
        <v>34.443747160000001</v>
      </c>
      <c r="AS242">
        <v>28.668588759999999</v>
      </c>
      <c r="AT242">
        <v>430.91067220000002</v>
      </c>
      <c r="AU242">
        <v>23569.0844</v>
      </c>
      <c r="AV242">
        <v>9.4774693560000003</v>
      </c>
      <c r="AW242">
        <v>21.74687892</v>
      </c>
      <c r="AX242">
        <v>28.455449359999999</v>
      </c>
      <c r="AY242">
        <v>40.209012260000002</v>
      </c>
      <c r="AZ242">
        <v>6.5403060650000002</v>
      </c>
      <c r="BA242">
        <v>1.9484373939999999</v>
      </c>
      <c r="BB242">
        <v>8.7103967709999992</v>
      </c>
      <c r="BC242">
        <v>26.762512139999998</v>
      </c>
      <c r="BD242">
        <v>16.342300269999999</v>
      </c>
      <c r="BE242">
        <v>11.77801472</v>
      </c>
      <c r="BF242">
        <v>2.0588275139999999</v>
      </c>
      <c r="BG242">
        <v>2.377511889</v>
      </c>
      <c r="BH242">
        <v>0.63007853199999997</v>
      </c>
      <c r="BI242">
        <v>0.25839504299999999</v>
      </c>
      <c r="BJ242">
        <v>5.8814853200000003</v>
      </c>
      <c r="BK242">
        <v>0.66805202200000002</v>
      </c>
      <c r="BL242">
        <v>3.4334401959999998</v>
      </c>
      <c r="BM242">
        <v>113.0976888</v>
      </c>
      <c r="BN242">
        <v>28.077384469999998</v>
      </c>
      <c r="BO242">
        <v>58.856118299999999</v>
      </c>
      <c r="BP242">
        <v>6.4456554810000002</v>
      </c>
      <c r="BQ242">
        <v>23.947017410000001</v>
      </c>
      <c r="BR242">
        <v>4.5568050390000003</v>
      </c>
      <c r="BS242">
        <v>0.830833449</v>
      </c>
      <c r="BT242">
        <v>4.3132799190000002</v>
      </c>
      <c r="BU242">
        <v>0.53322162200000001</v>
      </c>
      <c r="BV242">
        <v>2.7149356189999998</v>
      </c>
      <c r="BW242">
        <v>0.47711542899999998</v>
      </c>
      <c r="BX242">
        <v>1.2826885779999999</v>
      </c>
      <c r="BY242">
        <v>1.051200795</v>
      </c>
      <c r="BZ242">
        <v>4.5706588999999999E-2</v>
      </c>
      <c r="CA242">
        <v>15.85656945</v>
      </c>
      <c r="CB242">
        <v>8.1781197290000005</v>
      </c>
      <c r="CC242">
        <v>277.98540000000003</v>
      </c>
      <c r="CD242">
        <v>28.22661081</v>
      </c>
      <c r="CE242">
        <v>57.52</v>
      </c>
      <c r="CF242">
        <v>6.91</v>
      </c>
      <c r="CG242">
        <v>57.5</v>
      </c>
      <c r="CH242" t="s">
        <v>914</v>
      </c>
      <c r="CI242">
        <v>1.1693757389999999</v>
      </c>
      <c r="CJ242">
        <v>0.119250034</v>
      </c>
      <c r="CK242">
        <v>1665.6867460000001</v>
      </c>
      <c r="CL242">
        <v>4448.9411739999996</v>
      </c>
      <c r="CM242">
        <v>12212.52126</v>
      </c>
      <c r="CN242">
        <v>2486.885616</v>
      </c>
      <c r="CO242">
        <v>0.200915495</v>
      </c>
      <c r="CP242">
        <v>20.27185583</v>
      </c>
      <c r="CQ242">
        <v>1.4022650940000001</v>
      </c>
      <c r="CR242">
        <v>2.4185524699999998</v>
      </c>
      <c r="CS242">
        <v>68.049591660000004</v>
      </c>
      <c r="CT242">
        <v>926.39779060000001</v>
      </c>
      <c r="CU242">
        <v>0.68661103700000004</v>
      </c>
      <c r="CV242">
        <v>5.9719981039999999</v>
      </c>
      <c r="CW242">
        <v>10.35498424</v>
      </c>
      <c r="CX242">
        <v>14.147839579999999</v>
      </c>
      <c r="CY242">
        <v>0.28863783399999998</v>
      </c>
      <c r="CZ242">
        <v>0.10655357</v>
      </c>
      <c r="DA242">
        <v>0.44872348400000001</v>
      </c>
      <c r="DB242">
        <v>5.2779791930000002</v>
      </c>
      <c r="DC242">
        <v>20.317843490000001</v>
      </c>
      <c r="DD242">
        <v>1.234960998</v>
      </c>
      <c r="DE242">
        <v>0.37500437199999997</v>
      </c>
      <c r="DF242">
        <v>0.12376649100000001</v>
      </c>
      <c r="DG242">
        <v>5.7358134999999998E-2</v>
      </c>
      <c r="DH242">
        <v>0.114159525</v>
      </c>
      <c r="DI242">
        <v>0.921983145</v>
      </c>
      <c r="DJ242">
        <v>7.4045081999999998E-2</v>
      </c>
      <c r="DK242">
        <v>0.14945750499999999</v>
      </c>
      <c r="DL242">
        <v>61.5510576</v>
      </c>
      <c r="DM242">
        <v>1.8789854159999999</v>
      </c>
      <c r="DN242">
        <v>3.2372523179999999</v>
      </c>
      <c r="DO242">
        <v>0.39605680999999998</v>
      </c>
      <c r="DP242">
        <v>1.4946875479999999</v>
      </c>
      <c r="DQ242">
        <v>0.30084486399999999</v>
      </c>
      <c r="DR242">
        <v>7.1378670000000005E-2</v>
      </c>
      <c r="DS242">
        <v>0.311268196</v>
      </c>
      <c r="DT242">
        <v>4.1088505999999997E-2</v>
      </c>
      <c r="DU242">
        <v>0.21724954899999999</v>
      </c>
      <c r="DV242">
        <v>4.0046172999999997E-2</v>
      </c>
      <c r="DW242">
        <v>0.105149689</v>
      </c>
      <c r="DX242">
        <v>7.7513436000000005E-2</v>
      </c>
      <c r="DY242">
        <v>6.0655329999999997E-3</v>
      </c>
      <c r="DZ242">
        <v>0.88428702999999997</v>
      </c>
      <c r="EA242">
        <v>0.28413868599999997</v>
      </c>
      <c r="EB242">
        <v>113.15534599999999</v>
      </c>
      <c r="EC242">
        <v>33.177072000000003</v>
      </c>
      <c r="ED242">
        <v>0.12188798200000001</v>
      </c>
      <c r="EE242">
        <v>4979</v>
      </c>
      <c r="EF242">
        <v>3423</v>
      </c>
      <c r="EG242">
        <v>821.59997559999999</v>
      </c>
      <c r="EH242">
        <v>0.69780898099999999</v>
      </c>
      <c r="EI242">
        <v>0.10000000100000001</v>
      </c>
      <c r="EJ242">
        <v>25.600000380000001</v>
      </c>
      <c r="EK242">
        <v>39.229999540000001</v>
      </c>
      <c r="EL242">
        <v>-18.780000690000001</v>
      </c>
      <c r="EM242">
        <v>197</v>
      </c>
      <c r="EN242">
        <v>185</v>
      </c>
      <c r="EO242">
        <v>537.65499199999999</v>
      </c>
      <c r="EP242" t="s">
        <v>265</v>
      </c>
      <c r="EQ242" t="s">
        <v>227</v>
      </c>
      <c r="ER242" t="s">
        <v>161</v>
      </c>
      <c r="ES242" t="s">
        <v>3240</v>
      </c>
      <c r="EW242" t="s">
        <v>3240</v>
      </c>
      <c r="EY242">
        <v>8.7200000000000006</v>
      </c>
      <c r="EZ242">
        <v>4.1100000000000003</v>
      </c>
      <c r="FA242">
        <v>12.83</v>
      </c>
      <c r="FB242">
        <v>734.51840000000004</v>
      </c>
      <c r="FC242">
        <v>9.9500539000000003</v>
      </c>
    </row>
    <row r="243" spans="1:159">
      <c r="A243">
        <v>242</v>
      </c>
      <c r="B243" t="s">
        <v>915</v>
      </c>
      <c r="C243" t="s">
        <v>888</v>
      </c>
      <c r="D243" t="s">
        <v>840</v>
      </c>
      <c r="E243" t="s">
        <v>841</v>
      </c>
      <c r="F243" t="s">
        <v>155</v>
      </c>
      <c r="G243">
        <v>0.72049534999999998</v>
      </c>
      <c r="H243">
        <v>0.16991653000000001</v>
      </c>
      <c r="I243">
        <v>1.8798832299999999</v>
      </c>
      <c r="J243">
        <v>1.2191075600000001</v>
      </c>
      <c r="K243">
        <v>0.47567358999999998</v>
      </c>
      <c r="L243">
        <v>4.46507626</v>
      </c>
      <c r="M243">
        <v>0.19458051200000001</v>
      </c>
      <c r="N243">
        <v>2.8137815E-2</v>
      </c>
      <c r="O243">
        <v>9.2341700000000005E-4</v>
      </c>
      <c r="P243">
        <v>1.9868934000000001E-2</v>
      </c>
      <c r="Q243">
        <v>6.0911172E-2</v>
      </c>
      <c r="R243">
        <v>0.54207533200000002</v>
      </c>
      <c r="S243">
        <v>2.2702540000000002E-3</v>
      </c>
      <c r="T243">
        <v>9.9789711000000003E-2</v>
      </c>
      <c r="U243">
        <v>2.5324599999999999E-4</v>
      </c>
      <c r="V243">
        <v>3.6935982250000001</v>
      </c>
      <c r="W243">
        <v>5.2881764999999997E-2</v>
      </c>
      <c r="X243">
        <v>1.0728684230000001</v>
      </c>
      <c r="Y243">
        <v>0.79231094499999999</v>
      </c>
      <c r="Z243">
        <v>0.38906231499999999</v>
      </c>
      <c r="AA243">
        <v>2.341624243</v>
      </c>
      <c r="AB243">
        <v>0.86889942399999998</v>
      </c>
      <c r="AC243">
        <v>0.96734162199999996</v>
      </c>
      <c r="AD243">
        <v>1.121304251</v>
      </c>
      <c r="AE243">
        <v>96.864532069999996</v>
      </c>
      <c r="AF243" t="s">
        <v>915</v>
      </c>
      <c r="AG243" t="s">
        <v>156</v>
      </c>
      <c r="AH243" t="s">
        <v>916</v>
      </c>
      <c r="AI243" s="4" t="s">
        <v>3418</v>
      </c>
      <c r="AJ243">
        <v>12.974237280000001</v>
      </c>
      <c r="AK243">
        <v>0.79633036599999996</v>
      </c>
      <c r="AL243">
        <v>152.45838689999999</v>
      </c>
      <c r="AM243">
        <v>3540.1189519999998</v>
      </c>
      <c r="AN243">
        <v>2227.633926</v>
      </c>
      <c r="AO243">
        <v>2269.828692</v>
      </c>
      <c r="AP243">
        <v>3.3196503320000001</v>
      </c>
      <c r="AQ243">
        <v>662.28592419999995</v>
      </c>
      <c r="AR243">
        <v>27.908178840000001</v>
      </c>
      <c r="AS243">
        <v>22.650857630000001</v>
      </c>
      <c r="AT243">
        <v>340.23191830000002</v>
      </c>
      <c r="AU243">
        <v>19524.204669999999</v>
      </c>
      <c r="AV243">
        <v>7.5994374970000003</v>
      </c>
      <c r="AW243">
        <v>16.487592549999999</v>
      </c>
      <c r="AX243">
        <v>23.738020509999998</v>
      </c>
      <c r="AY243">
        <v>33.668417849999997</v>
      </c>
      <c r="AZ243">
        <v>5.3305291270000001</v>
      </c>
      <c r="BA243">
        <v>1.6386981810000001</v>
      </c>
      <c r="BB243">
        <v>6.7290180099999999</v>
      </c>
      <c r="BC243">
        <v>21.683694169999999</v>
      </c>
      <c r="BD243">
        <v>12.6321327</v>
      </c>
      <c r="BE243">
        <v>10.09746449</v>
      </c>
      <c r="BF243">
        <v>1.4903095019999999</v>
      </c>
      <c r="BG243">
        <v>2.5631824070000002</v>
      </c>
      <c r="BH243">
        <v>0.54384339199999998</v>
      </c>
      <c r="BI243">
        <v>0.44443608499999998</v>
      </c>
      <c r="BJ243">
        <v>5.5189391719999996</v>
      </c>
      <c r="BK243">
        <v>0.55934228600000002</v>
      </c>
      <c r="BL243">
        <v>2.694543237</v>
      </c>
      <c r="BM243">
        <v>89.622299299999995</v>
      </c>
      <c r="BN243">
        <v>27.441941709999998</v>
      </c>
      <c r="BO243">
        <v>54.96582995</v>
      </c>
      <c r="BP243">
        <v>6.0816550239999998</v>
      </c>
      <c r="BQ243">
        <v>21.875211449999998</v>
      </c>
      <c r="BR243">
        <v>3.9823236949999998</v>
      </c>
      <c r="BS243">
        <v>0.68259800800000003</v>
      </c>
      <c r="BT243">
        <v>3.696412332</v>
      </c>
      <c r="BU243">
        <v>0.46352884700000002</v>
      </c>
      <c r="BV243">
        <v>2.355212694</v>
      </c>
      <c r="BW243">
        <v>0.41154217199999998</v>
      </c>
      <c r="BX243">
        <v>1.1138116440000001</v>
      </c>
      <c r="BY243">
        <v>0.91874324500000004</v>
      </c>
      <c r="BZ243">
        <v>4.3525358E-2</v>
      </c>
      <c r="CA243">
        <v>12.829843609999999</v>
      </c>
      <c r="CB243">
        <v>8.8610613110000003</v>
      </c>
      <c r="CC243">
        <v>137.214</v>
      </c>
      <c r="CD243">
        <v>8.6750159539999991</v>
      </c>
      <c r="CE243">
        <v>55.62</v>
      </c>
      <c r="CF243">
        <v>6.79</v>
      </c>
      <c r="CG243">
        <v>53.9</v>
      </c>
      <c r="CH243" t="s">
        <v>917</v>
      </c>
      <c r="CI243">
        <v>2.214414058</v>
      </c>
      <c r="CJ243">
        <v>0.14505752299999999</v>
      </c>
      <c r="CK243">
        <v>1373.629637</v>
      </c>
      <c r="CL243">
        <v>3474.2015289999999</v>
      </c>
      <c r="CM243">
        <v>17899.5762</v>
      </c>
      <c r="CN243">
        <v>3050.5787890000001</v>
      </c>
      <c r="CO243">
        <v>0.246164253</v>
      </c>
      <c r="CP243">
        <v>21.210705900000001</v>
      </c>
      <c r="CQ243">
        <v>1.7622713759999999</v>
      </c>
      <c r="CR243">
        <v>3.710444538</v>
      </c>
      <c r="CS243">
        <v>113.8588282</v>
      </c>
      <c r="CT243">
        <v>1165.6729350000001</v>
      </c>
      <c r="CU243">
        <v>1.6697253080000001</v>
      </c>
      <c r="CV243">
        <v>8.3125664839999995</v>
      </c>
      <c r="CW243">
        <v>18.314533919999999</v>
      </c>
      <c r="CX243">
        <v>19.5078079</v>
      </c>
      <c r="CY243">
        <v>0.39335691699999997</v>
      </c>
      <c r="CZ243">
        <v>0.17403553199999999</v>
      </c>
      <c r="DA243">
        <v>0.72487991900000004</v>
      </c>
      <c r="DB243">
        <v>4.2408868919999998</v>
      </c>
      <c r="DC243">
        <v>25.453548009999999</v>
      </c>
      <c r="DD243">
        <v>2.3168022549999998</v>
      </c>
      <c r="DE243">
        <v>0.14756782099999999</v>
      </c>
      <c r="DF243">
        <v>0.14760227400000001</v>
      </c>
      <c r="DG243">
        <v>0.13119872499999999</v>
      </c>
      <c r="DH243">
        <v>0.19594202199999999</v>
      </c>
      <c r="DI243">
        <v>0.86054894699999995</v>
      </c>
      <c r="DJ243">
        <v>9.8688307000000003E-2</v>
      </c>
      <c r="DK243">
        <v>0.157961202</v>
      </c>
      <c r="DL243">
        <v>68.670741520000007</v>
      </c>
      <c r="DM243">
        <v>3.1801687080000001</v>
      </c>
      <c r="DN243">
        <v>5.7919860190000003</v>
      </c>
      <c r="DO243">
        <v>0.69942857800000002</v>
      </c>
      <c r="DP243">
        <v>2.6746226160000002</v>
      </c>
      <c r="DQ243">
        <v>0.52773203599999996</v>
      </c>
      <c r="DR243">
        <v>0.122184429</v>
      </c>
      <c r="DS243">
        <v>0.58786338900000001</v>
      </c>
      <c r="DT243">
        <v>7.6809570999999993E-2</v>
      </c>
      <c r="DU243">
        <v>0.41408529999999999</v>
      </c>
      <c r="DV243">
        <v>7.7368478000000004E-2</v>
      </c>
      <c r="DW243">
        <v>0.211950316</v>
      </c>
      <c r="DX243">
        <v>0.15767792</v>
      </c>
      <c r="DY243">
        <v>3.7582689999999998E-3</v>
      </c>
      <c r="DZ243">
        <v>1.472226193</v>
      </c>
      <c r="EA243">
        <v>0.36313093800000001</v>
      </c>
      <c r="EB243">
        <v>113.15534599999999</v>
      </c>
      <c r="EC243">
        <v>33.177072000000003</v>
      </c>
      <c r="ED243">
        <v>0.12188798200000001</v>
      </c>
      <c r="EE243">
        <v>4979</v>
      </c>
      <c r="EF243">
        <v>3423</v>
      </c>
      <c r="EG243">
        <v>821.59997559999999</v>
      </c>
      <c r="EH243">
        <v>0.69780898099999999</v>
      </c>
      <c r="EI243">
        <v>0.10000000100000001</v>
      </c>
      <c r="EJ243">
        <v>25.600000380000001</v>
      </c>
      <c r="EK243">
        <v>39.229999540000001</v>
      </c>
      <c r="EL243">
        <v>-18.780000690000001</v>
      </c>
      <c r="EM243">
        <v>197</v>
      </c>
      <c r="EN243">
        <v>185</v>
      </c>
      <c r="EO243">
        <v>537.65499199999999</v>
      </c>
      <c r="EP243" t="s">
        <v>265</v>
      </c>
      <c r="EQ243" t="s">
        <v>227</v>
      </c>
      <c r="ER243" t="s">
        <v>161</v>
      </c>
      <c r="ES243" t="s">
        <v>3240</v>
      </c>
      <c r="EW243" t="s">
        <v>3240</v>
      </c>
      <c r="EY243">
        <v>12.26</v>
      </c>
      <c r="EZ243">
        <v>3.94</v>
      </c>
      <c r="FA243">
        <v>16.2</v>
      </c>
      <c r="FB243">
        <v>491.09059999999999</v>
      </c>
      <c r="FC243">
        <v>12.60559248</v>
      </c>
    </row>
    <row r="244" spans="1:159">
      <c r="A244">
        <v>243</v>
      </c>
      <c r="B244" t="s">
        <v>918</v>
      </c>
      <c r="C244" t="s">
        <v>888</v>
      </c>
      <c r="D244" t="s">
        <v>840</v>
      </c>
      <c r="E244" t="s">
        <v>841</v>
      </c>
      <c r="F244" t="s">
        <v>155</v>
      </c>
      <c r="G244">
        <v>1.9010431800000001</v>
      </c>
      <c r="H244">
        <v>0.50141500999999999</v>
      </c>
      <c r="I244">
        <v>2.0706873200000002</v>
      </c>
      <c r="J244">
        <v>0.81982279000000002</v>
      </c>
      <c r="K244">
        <v>0.37551267999999999</v>
      </c>
      <c r="L244">
        <v>5.6684809700000001</v>
      </c>
      <c r="M244">
        <v>5.0905402000000002E-2</v>
      </c>
      <c r="N244">
        <v>2.4258111999999998E-2</v>
      </c>
      <c r="O244">
        <v>3.75385E-4</v>
      </c>
      <c r="P244">
        <v>2.0143892E-2</v>
      </c>
      <c r="Q244">
        <v>6.8605906999999994E-2</v>
      </c>
      <c r="R244">
        <v>0.25085065200000001</v>
      </c>
      <c r="S244">
        <v>1.233203E-3</v>
      </c>
      <c r="T244">
        <v>7.2556421999999995E-2</v>
      </c>
      <c r="U244">
        <v>3.2505499999999998E-4</v>
      </c>
      <c r="V244">
        <v>2.0259070810000002</v>
      </c>
      <c r="W244">
        <v>6.3793407999999996E-2</v>
      </c>
      <c r="X244">
        <v>1.077684195</v>
      </c>
      <c r="Y244">
        <v>0.93326270899999997</v>
      </c>
      <c r="Z244">
        <v>3.8281058999999999E-2</v>
      </c>
      <c r="AA244">
        <v>2.6355450880000002</v>
      </c>
      <c r="AB244">
        <v>0.45836127799999998</v>
      </c>
      <c r="AC244">
        <v>0.82430604500000004</v>
      </c>
      <c r="AD244">
        <v>0.84938547200000003</v>
      </c>
      <c r="AE244">
        <v>58.973520690000001</v>
      </c>
      <c r="AF244" t="s">
        <v>918</v>
      </c>
      <c r="AG244" t="s">
        <v>156</v>
      </c>
      <c r="AH244" t="s">
        <v>919</v>
      </c>
      <c r="AI244" s="4" t="s">
        <v>3418</v>
      </c>
      <c r="AJ244">
        <v>17.593405480000001</v>
      </c>
      <c r="AK244">
        <v>1.1074293040000001</v>
      </c>
      <c r="AL244">
        <v>179.56488179999999</v>
      </c>
      <c r="AM244">
        <v>4713.2761190000001</v>
      </c>
      <c r="AN244">
        <v>2889.1591199999998</v>
      </c>
      <c r="AO244">
        <v>2822.6174860000001</v>
      </c>
      <c r="AP244">
        <v>4.3453130279999996</v>
      </c>
      <c r="AQ244">
        <v>806.44837510000002</v>
      </c>
      <c r="AR244">
        <v>35.445047070000001</v>
      </c>
      <c r="AS244">
        <v>28.05368468</v>
      </c>
      <c r="AT244">
        <v>472.41348470000003</v>
      </c>
      <c r="AU244">
        <v>25152.80791</v>
      </c>
      <c r="AV244">
        <v>9.8145907250000004</v>
      </c>
      <c r="AW244">
        <v>21.153091109999998</v>
      </c>
      <c r="AX244">
        <v>28.92033253</v>
      </c>
      <c r="AY244">
        <v>42.795797479999997</v>
      </c>
      <c r="AZ244">
        <v>6.8193092880000004</v>
      </c>
      <c r="BA244">
        <v>2.0708804930000002</v>
      </c>
      <c r="BB244">
        <v>9.0404917020000006</v>
      </c>
      <c r="BC244">
        <v>26.965042230000002</v>
      </c>
      <c r="BD244">
        <v>16.599222600000001</v>
      </c>
      <c r="BE244">
        <v>12.27060702</v>
      </c>
      <c r="BF244">
        <v>3.4693634480000002</v>
      </c>
      <c r="BG244">
        <v>3.4217059619999999</v>
      </c>
      <c r="BH244">
        <v>0.68703990199999998</v>
      </c>
      <c r="BI244">
        <v>0.23072134</v>
      </c>
      <c r="BJ244">
        <v>5.9734974679999997</v>
      </c>
      <c r="BK244">
        <v>0.66706164199999995</v>
      </c>
      <c r="BL244">
        <v>3.6165880590000001</v>
      </c>
      <c r="BM244">
        <v>119.6864046</v>
      </c>
      <c r="BN244">
        <v>31.054027529999999</v>
      </c>
      <c r="BO244">
        <v>62.932629769999998</v>
      </c>
      <c r="BP244">
        <v>6.9392711340000002</v>
      </c>
      <c r="BQ244">
        <v>25.231214130000001</v>
      </c>
      <c r="BR244">
        <v>4.6644883940000001</v>
      </c>
      <c r="BS244">
        <v>0.84250616700000003</v>
      </c>
      <c r="BT244">
        <v>4.3457330379999997</v>
      </c>
      <c r="BU244">
        <v>0.54991208599999997</v>
      </c>
      <c r="BV244">
        <v>2.8100500959999999</v>
      </c>
      <c r="BW244">
        <v>0.49583259400000002</v>
      </c>
      <c r="BX244">
        <v>1.328768457</v>
      </c>
      <c r="BY244">
        <v>1.090530719</v>
      </c>
      <c r="BZ244">
        <v>8.5185048999999999E-2</v>
      </c>
      <c r="CA244">
        <v>19.182039209999999</v>
      </c>
      <c r="CB244">
        <v>10.72483794</v>
      </c>
      <c r="CC244">
        <v>222.93039999999999</v>
      </c>
      <c r="CD244">
        <v>13.45801101</v>
      </c>
      <c r="CE244">
        <v>59.36</v>
      </c>
      <c r="CF244">
        <v>6.75</v>
      </c>
      <c r="CG244">
        <v>78.3</v>
      </c>
      <c r="CH244" t="s">
        <v>920</v>
      </c>
      <c r="CI244">
        <v>2.197373652</v>
      </c>
      <c r="CJ244">
        <v>0.12023745</v>
      </c>
      <c r="CK244">
        <v>1997.234962</v>
      </c>
      <c r="CL244">
        <v>4601.6324770000001</v>
      </c>
      <c r="CM244">
        <v>9758.5482790000005</v>
      </c>
      <c r="CN244">
        <v>2159.668944</v>
      </c>
      <c r="CO244">
        <v>0.191899812</v>
      </c>
      <c r="CP244">
        <v>20.181742159999999</v>
      </c>
      <c r="CQ244">
        <v>1.3023741099999999</v>
      </c>
      <c r="CR244">
        <v>2.3785069010000002</v>
      </c>
      <c r="CS244">
        <v>53.912410729999998</v>
      </c>
      <c r="CT244">
        <v>841.12852020000003</v>
      </c>
      <c r="CU244">
        <v>0.50295605600000004</v>
      </c>
      <c r="CV244">
        <v>4.7391357809999999</v>
      </c>
      <c r="CW244">
        <v>14.13791123</v>
      </c>
      <c r="CX244">
        <v>16.012346149999999</v>
      </c>
      <c r="CY244">
        <v>0.273715029</v>
      </c>
      <c r="CZ244">
        <v>9.6760427999999996E-2</v>
      </c>
      <c r="DA244">
        <v>0.39541064300000001</v>
      </c>
      <c r="DB244">
        <v>4.217869297</v>
      </c>
      <c r="DC244">
        <v>18.706587249999998</v>
      </c>
      <c r="DD244">
        <v>1.1467412800000001</v>
      </c>
      <c r="DE244">
        <v>0.32550796700000001</v>
      </c>
      <c r="DF244">
        <v>0.119588839</v>
      </c>
      <c r="DG244">
        <v>0.12585099399999999</v>
      </c>
      <c r="DH244">
        <v>0.120026094</v>
      </c>
      <c r="DI244">
        <v>0.91524126299999997</v>
      </c>
      <c r="DJ244">
        <v>6.2786369999999994E-2</v>
      </c>
      <c r="DK244">
        <v>0.140229034</v>
      </c>
      <c r="DL244">
        <v>71.26917924</v>
      </c>
      <c r="DM244">
        <v>1.5936617609999999</v>
      </c>
      <c r="DN244">
        <v>2.5607328040000001</v>
      </c>
      <c r="DO244">
        <v>0.34134223200000002</v>
      </c>
      <c r="DP244">
        <v>1.284245952</v>
      </c>
      <c r="DQ244">
        <v>0.25375447000000001</v>
      </c>
      <c r="DR244">
        <v>6.5029849000000001E-2</v>
      </c>
      <c r="DS244">
        <v>0.27234509099999998</v>
      </c>
      <c r="DT244">
        <v>3.6767255999999998E-2</v>
      </c>
      <c r="DU244">
        <v>0.19136075699999999</v>
      </c>
      <c r="DV244">
        <v>3.6047870000000003E-2</v>
      </c>
      <c r="DW244">
        <v>9.5276086999999995E-2</v>
      </c>
      <c r="DX244">
        <v>7.1044775000000004E-2</v>
      </c>
      <c r="DY244">
        <v>6.1971969999999998E-3</v>
      </c>
      <c r="DZ244">
        <v>0.84865629799999998</v>
      </c>
      <c r="EA244">
        <v>0.26251411899999999</v>
      </c>
      <c r="EB244">
        <v>113.15534599999999</v>
      </c>
      <c r="EC244">
        <v>33.177072000000003</v>
      </c>
      <c r="ED244">
        <v>0.12188798200000001</v>
      </c>
      <c r="EE244">
        <v>4979</v>
      </c>
      <c r="EF244">
        <v>3423</v>
      </c>
      <c r="EG244">
        <v>821.59997559999999</v>
      </c>
      <c r="EH244">
        <v>0.69780898099999999</v>
      </c>
      <c r="EI244">
        <v>0.10000000100000001</v>
      </c>
      <c r="EJ244">
        <v>25.600000380000001</v>
      </c>
      <c r="EK244">
        <v>39.229999540000001</v>
      </c>
      <c r="EL244">
        <v>-18.780000690000001</v>
      </c>
      <c r="EM244">
        <v>197</v>
      </c>
      <c r="EN244">
        <v>185</v>
      </c>
      <c r="EO244">
        <v>537.65499199999999</v>
      </c>
      <c r="EP244" t="s">
        <v>265</v>
      </c>
      <c r="EQ244" t="s">
        <v>227</v>
      </c>
      <c r="ER244" t="s">
        <v>161</v>
      </c>
      <c r="ES244" t="s">
        <v>3240</v>
      </c>
      <c r="EW244" t="s">
        <v>3240</v>
      </c>
      <c r="EY244">
        <v>11.23</v>
      </c>
      <c r="EZ244">
        <v>2.89</v>
      </c>
      <c r="FA244">
        <v>14.12</v>
      </c>
      <c r="FB244">
        <v>536.48979999999995</v>
      </c>
      <c r="FC244">
        <v>8.8456927430000007</v>
      </c>
    </row>
    <row r="245" spans="1:159">
      <c r="A245">
        <v>244</v>
      </c>
      <c r="B245" t="s">
        <v>921</v>
      </c>
      <c r="C245" t="s">
        <v>888</v>
      </c>
      <c r="D245" t="s">
        <v>840</v>
      </c>
      <c r="E245" t="s">
        <v>841</v>
      </c>
      <c r="F245" t="s">
        <v>155</v>
      </c>
      <c r="G245">
        <v>1.0093425</v>
      </c>
      <c r="H245">
        <v>5.0528719999999999E-2</v>
      </c>
      <c r="I245">
        <v>1.3193216699999999</v>
      </c>
      <c r="J245">
        <v>0.49317282000000001</v>
      </c>
      <c r="K245">
        <v>0.33465956000000002</v>
      </c>
      <c r="L245">
        <v>3.20702526</v>
      </c>
      <c r="M245">
        <v>8.2386793E-2</v>
      </c>
      <c r="N245">
        <v>1.6357404999999998E-2</v>
      </c>
      <c r="O245">
        <v>4.9130599999999995E-4</v>
      </c>
      <c r="P245">
        <v>2.7603586999999999E-2</v>
      </c>
      <c r="Q245">
        <v>7.2411440999999993E-2</v>
      </c>
      <c r="R245">
        <v>0.35960368599999998</v>
      </c>
      <c r="S245">
        <v>3.9504559999999998E-3</v>
      </c>
      <c r="T245">
        <v>0.14042101900000001</v>
      </c>
      <c r="U245">
        <v>2.6748000000000001E-4</v>
      </c>
      <c r="V245">
        <v>3.126737613</v>
      </c>
      <c r="W245">
        <v>0.10579015999999999</v>
      </c>
      <c r="X245">
        <v>1.8470370890000001</v>
      </c>
      <c r="Y245">
        <v>1.2988789780000001</v>
      </c>
      <c r="Z245">
        <v>3.8376862999999997E-2</v>
      </c>
      <c r="AA245">
        <v>1.429571216</v>
      </c>
      <c r="AB245">
        <v>0.71504513599999997</v>
      </c>
      <c r="AC245">
        <v>0.85004285999999996</v>
      </c>
      <c r="AD245">
        <v>1.1095603759999999</v>
      </c>
      <c r="AE245">
        <v>74.490082099999995</v>
      </c>
      <c r="AF245" t="s">
        <v>921</v>
      </c>
      <c r="AG245" t="s">
        <v>156</v>
      </c>
      <c r="AH245" t="s">
        <v>922</v>
      </c>
      <c r="AI245" s="4" t="s">
        <v>3418</v>
      </c>
      <c r="AJ245">
        <v>18.366752439999999</v>
      </c>
      <c r="AK245">
        <v>1.2352092079999999</v>
      </c>
      <c r="AL245">
        <v>175.10737280000001</v>
      </c>
      <c r="AM245">
        <v>5055.1650120000004</v>
      </c>
      <c r="AN245">
        <v>2838.935512</v>
      </c>
      <c r="AO245">
        <v>2968.900294</v>
      </c>
      <c r="AP245">
        <v>4.6198220240000003</v>
      </c>
      <c r="AQ245">
        <v>825.37374720000003</v>
      </c>
      <c r="AR245">
        <v>37.151098079999997</v>
      </c>
      <c r="AS245">
        <v>29.961532689999999</v>
      </c>
      <c r="AT245">
        <v>473.3026299</v>
      </c>
      <c r="AU245">
        <v>25579.23243</v>
      </c>
      <c r="AV245">
        <v>10.39346319</v>
      </c>
      <c r="AW245">
        <v>23.501844210000002</v>
      </c>
      <c r="AX245">
        <v>28.07030245</v>
      </c>
      <c r="AY245">
        <v>43.175266710000002</v>
      </c>
      <c r="AZ245">
        <v>7.0595780770000003</v>
      </c>
      <c r="BA245">
        <v>2.0775159489999999</v>
      </c>
      <c r="BB245">
        <v>9.6035102139999999</v>
      </c>
      <c r="BC245">
        <v>27.562669199999998</v>
      </c>
      <c r="BD245">
        <v>18.119617009999999</v>
      </c>
      <c r="BE245">
        <v>12.43956195</v>
      </c>
      <c r="BF245">
        <v>3.8164149470000002</v>
      </c>
      <c r="BG245">
        <v>2.893442404</v>
      </c>
      <c r="BH245">
        <v>0.68448945000000005</v>
      </c>
      <c r="BI245">
        <v>0.35988507800000002</v>
      </c>
      <c r="BJ245">
        <v>5.9533462070000001</v>
      </c>
      <c r="BK245">
        <v>0.730196701</v>
      </c>
      <c r="BL245">
        <v>3.8185865560000001</v>
      </c>
      <c r="BM245">
        <v>129.0251179</v>
      </c>
      <c r="BN245">
        <v>30.109467810000002</v>
      </c>
      <c r="BO245">
        <v>62.354756969999997</v>
      </c>
      <c r="BP245">
        <v>6.879909488</v>
      </c>
      <c r="BQ245">
        <v>25.370542390000001</v>
      </c>
      <c r="BR245">
        <v>4.8076773560000001</v>
      </c>
      <c r="BS245">
        <v>0.88971294899999998</v>
      </c>
      <c r="BT245">
        <v>4.5562516159999999</v>
      </c>
      <c r="BU245">
        <v>0.57195143800000003</v>
      </c>
      <c r="BV245">
        <v>2.8532823380000001</v>
      </c>
      <c r="BW245">
        <v>0.51758244200000003</v>
      </c>
      <c r="BX245">
        <v>1.3624170440000001</v>
      </c>
      <c r="BY245">
        <v>1.128458234</v>
      </c>
      <c r="BZ245">
        <v>9.1938885999999997E-2</v>
      </c>
      <c r="CA245">
        <v>17.1269919</v>
      </c>
      <c r="CB245">
        <v>9.9968970909999992</v>
      </c>
      <c r="CC245">
        <v>271.04000000000002</v>
      </c>
      <c r="CD245">
        <v>7.8854906969999998</v>
      </c>
      <c r="CE245">
        <v>59.46</v>
      </c>
      <c r="CF245">
        <v>6.77</v>
      </c>
      <c r="CG245">
        <v>44.7</v>
      </c>
      <c r="CH245" t="s">
        <v>923</v>
      </c>
      <c r="CI245">
        <v>2.5827897919999998</v>
      </c>
      <c r="CJ245">
        <v>7.6805006999999995E-2</v>
      </c>
      <c r="CK245">
        <v>1590.2740699999999</v>
      </c>
      <c r="CL245">
        <v>5707.3338880000001</v>
      </c>
      <c r="CM245">
        <v>12023.39596</v>
      </c>
      <c r="CN245">
        <v>2835.7776640000002</v>
      </c>
      <c r="CO245">
        <v>0.15995936399999999</v>
      </c>
      <c r="CP245">
        <v>15.197465490000001</v>
      </c>
      <c r="CQ245">
        <v>1.1808837409999999</v>
      </c>
      <c r="CR245">
        <v>1.9665437880000001</v>
      </c>
      <c r="CS245">
        <v>62.187496109999998</v>
      </c>
      <c r="CT245">
        <v>686.85618309999995</v>
      </c>
      <c r="CU245">
        <v>0.44192363299999998</v>
      </c>
      <c r="CV245">
        <v>5.8629507099999998</v>
      </c>
      <c r="CW245">
        <v>15.639047809999999</v>
      </c>
      <c r="CX245">
        <v>17.89259895</v>
      </c>
      <c r="CY245">
        <v>0.27574574200000002</v>
      </c>
      <c r="CZ245">
        <v>0.113191554</v>
      </c>
      <c r="DA245">
        <v>0.35602395599999997</v>
      </c>
      <c r="DB245">
        <v>6.8353554269999997</v>
      </c>
      <c r="DC245">
        <v>24.712854629999999</v>
      </c>
      <c r="DD245">
        <v>1.8028318649999999</v>
      </c>
      <c r="DE245">
        <v>0.16055151100000001</v>
      </c>
      <c r="DF245">
        <v>9.5767482000000001E-2</v>
      </c>
      <c r="DG245">
        <v>6.6662767999999997E-2</v>
      </c>
      <c r="DH245">
        <v>0.15700158</v>
      </c>
      <c r="DI245">
        <v>0.95149366599999996</v>
      </c>
      <c r="DJ245">
        <v>4.6474687000000001E-2</v>
      </c>
      <c r="DK245">
        <v>0.153716246</v>
      </c>
      <c r="DL245">
        <v>73.720599579999998</v>
      </c>
      <c r="DM245">
        <v>2.4041168119999998</v>
      </c>
      <c r="DN245">
        <v>3.6569592009999998</v>
      </c>
      <c r="DO245">
        <v>0.502692472</v>
      </c>
      <c r="DP245">
        <v>1.924690209</v>
      </c>
      <c r="DQ245">
        <v>0.371868315</v>
      </c>
      <c r="DR245">
        <v>8.9713220999999996E-2</v>
      </c>
      <c r="DS245">
        <v>0.41545898999999997</v>
      </c>
      <c r="DT245">
        <v>5.6058221999999998E-2</v>
      </c>
      <c r="DU245">
        <v>0.29082778500000001</v>
      </c>
      <c r="DV245">
        <v>5.5169018E-2</v>
      </c>
      <c r="DW245">
        <v>0.149389245</v>
      </c>
      <c r="DX245">
        <v>0.107209099</v>
      </c>
      <c r="DY245">
        <v>2.3007169999999999E-3</v>
      </c>
      <c r="DZ245">
        <v>0.94541186399999999</v>
      </c>
      <c r="EA245">
        <v>0.22840545800000001</v>
      </c>
      <c r="EB245">
        <v>113.15534599999999</v>
      </c>
      <c r="EC245">
        <v>33.177072000000003</v>
      </c>
      <c r="ED245">
        <v>0.12188798200000001</v>
      </c>
      <c r="EE245">
        <v>4979</v>
      </c>
      <c r="EF245">
        <v>3423</v>
      </c>
      <c r="EG245">
        <v>821.59997559999999</v>
      </c>
      <c r="EH245">
        <v>0.69780898099999999</v>
      </c>
      <c r="EI245">
        <v>0.10000000100000001</v>
      </c>
      <c r="EJ245">
        <v>25.600000380000001</v>
      </c>
      <c r="EK245">
        <v>39.229999540000001</v>
      </c>
      <c r="EL245">
        <v>-18.780000690000001</v>
      </c>
      <c r="EM245">
        <v>197</v>
      </c>
      <c r="EN245">
        <v>185</v>
      </c>
      <c r="EO245">
        <v>537.65499199999999</v>
      </c>
      <c r="EP245" t="s">
        <v>265</v>
      </c>
      <c r="EQ245" t="s">
        <v>227</v>
      </c>
      <c r="ER245" t="s">
        <v>161</v>
      </c>
      <c r="ES245" t="s">
        <v>3240</v>
      </c>
      <c r="EW245" t="s">
        <v>3240</v>
      </c>
      <c r="EY245">
        <v>8.34</v>
      </c>
      <c r="EZ245">
        <v>4.03</v>
      </c>
      <c r="FA245">
        <v>12.37</v>
      </c>
      <c r="FB245">
        <v>665.57259999999997</v>
      </c>
      <c r="FC245">
        <v>8.9033867939999993</v>
      </c>
    </row>
    <row r="246" spans="1:159">
      <c r="A246">
        <v>245</v>
      </c>
      <c r="B246" t="s">
        <v>924</v>
      </c>
      <c r="C246" t="s">
        <v>888</v>
      </c>
      <c r="D246" t="s">
        <v>840</v>
      </c>
      <c r="E246" t="s">
        <v>841</v>
      </c>
      <c r="F246" t="s">
        <v>155</v>
      </c>
      <c r="G246">
        <v>3.4422412699999998</v>
      </c>
      <c r="H246">
        <v>0.91308982999999999</v>
      </c>
      <c r="I246">
        <v>3.4735905900000001</v>
      </c>
      <c r="J246">
        <v>1.8016044099999999</v>
      </c>
      <c r="K246">
        <v>0.67539331000000002</v>
      </c>
      <c r="L246">
        <v>10.305919400000001</v>
      </c>
      <c r="M246">
        <v>7.1478288000000001E-2</v>
      </c>
      <c r="N246">
        <v>2.3337364999999999E-2</v>
      </c>
      <c r="O246">
        <v>4.86472E-4</v>
      </c>
      <c r="P246">
        <v>2.6485618999999998E-2</v>
      </c>
      <c r="Q246">
        <v>4.4698807E-2</v>
      </c>
      <c r="R246">
        <v>0.32975091299999998</v>
      </c>
      <c r="S246">
        <v>4.2793199999999997E-3</v>
      </c>
      <c r="T246">
        <v>0.11902180699999999</v>
      </c>
      <c r="U246">
        <v>3.0148700000000002E-4</v>
      </c>
      <c r="V246">
        <v>2.593151878</v>
      </c>
      <c r="W246">
        <v>0.12919644399999999</v>
      </c>
      <c r="X246">
        <v>1.8153856289999999</v>
      </c>
      <c r="Y246">
        <v>1.6780775219999999</v>
      </c>
      <c r="Z246">
        <v>8.4182936999999999E-2</v>
      </c>
      <c r="AA246">
        <v>3.9320795130000001</v>
      </c>
      <c r="AB246">
        <v>0.58374591899999995</v>
      </c>
      <c r="AC246">
        <v>0.77427438100000001</v>
      </c>
      <c r="AD246">
        <v>1.5255753169999999</v>
      </c>
      <c r="AE246">
        <v>66.445839629999995</v>
      </c>
      <c r="AF246" t="s">
        <v>924</v>
      </c>
      <c r="AG246" t="s">
        <v>156</v>
      </c>
      <c r="AH246" t="s">
        <v>925</v>
      </c>
      <c r="AI246" s="4" t="s">
        <v>3418</v>
      </c>
      <c r="AJ246">
        <v>18.813348120000001</v>
      </c>
      <c r="AK246">
        <v>1.049891006</v>
      </c>
      <c r="AL246">
        <v>213.161641</v>
      </c>
      <c r="AM246">
        <v>5282.6492029999999</v>
      </c>
      <c r="AN246">
        <v>2774.663982</v>
      </c>
      <c r="AO246">
        <v>3569.493575</v>
      </c>
      <c r="AP246">
        <v>4.7899550099999999</v>
      </c>
      <c r="AQ246">
        <v>812.81496790000006</v>
      </c>
      <c r="AR246">
        <v>37.920309590000002</v>
      </c>
      <c r="AS246">
        <v>36.341381230000003</v>
      </c>
      <c r="AT246">
        <v>483.05860269999999</v>
      </c>
      <c r="AU246">
        <v>26134.300490000001</v>
      </c>
      <c r="AV246">
        <v>10.940260629999999</v>
      </c>
      <c r="AW246">
        <v>26.46860204</v>
      </c>
      <c r="AX246">
        <v>32.704819489999998</v>
      </c>
      <c r="AY246">
        <v>52.818141109999999</v>
      </c>
      <c r="AZ246">
        <v>7.0851659390000004</v>
      </c>
      <c r="BA246">
        <v>2.056921038</v>
      </c>
      <c r="BB246">
        <v>10.544491860000001</v>
      </c>
      <c r="BC246">
        <v>27.692829960000001</v>
      </c>
      <c r="BD246">
        <v>20.603207149999999</v>
      </c>
      <c r="BE246">
        <v>13.148497109999999</v>
      </c>
      <c r="BF246">
        <v>4.3786231669999998</v>
      </c>
      <c r="BG246">
        <v>2.5099144280000001</v>
      </c>
      <c r="BH246">
        <v>0.83325332600000002</v>
      </c>
      <c r="BI246">
        <v>2.0362701209999998</v>
      </c>
      <c r="BJ246">
        <v>6.0213146289999999</v>
      </c>
      <c r="BK246">
        <v>0.79840387099999999</v>
      </c>
      <c r="BL246">
        <v>3.8377377739999998</v>
      </c>
      <c r="BM246">
        <v>140.50783580000001</v>
      </c>
      <c r="BN246">
        <v>30.118024909999999</v>
      </c>
      <c r="BO246">
        <v>60.156700059999999</v>
      </c>
      <c r="BP246">
        <v>6.8212340009999997</v>
      </c>
      <c r="BQ246">
        <v>25.162573609999999</v>
      </c>
      <c r="BR246">
        <v>4.850228328</v>
      </c>
      <c r="BS246">
        <v>0.89586889000000003</v>
      </c>
      <c r="BT246">
        <v>4.646645189</v>
      </c>
      <c r="BU246">
        <v>0.572996332</v>
      </c>
      <c r="BV246">
        <v>2.9535152459999998</v>
      </c>
      <c r="BW246">
        <v>0.52886045000000004</v>
      </c>
      <c r="BX246">
        <v>1.4181448699999999</v>
      </c>
      <c r="BY246">
        <v>1.1560633769999999</v>
      </c>
      <c r="BZ246">
        <v>0.102176637</v>
      </c>
      <c r="CA246">
        <v>17.44959029</v>
      </c>
      <c r="CB246">
        <v>10.47587916</v>
      </c>
      <c r="CC246">
        <v>271.20940000000002</v>
      </c>
      <c r="CD246">
        <v>17.474836239999998</v>
      </c>
      <c r="CE246">
        <v>55.28</v>
      </c>
      <c r="CF246">
        <v>6.92</v>
      </c>
      <c r="CG246">
        <v>125.6</v>
      </c>
      <c r="CH246" t="s">
        <v>926</v>
      </c>
      <c r="CI246">
        <v>4.7235161239999996</v>
      </c>
      <c r="CJ246">
        <v>0.10659830000000001</v>
      </c>
      <c r="CK246">
        <v>1934.172159</v>
      </c>
      <c r="CL246">
        <v>7127.6777890000003</v>
      </c>
      <c r="CM246">
        <v>14962.375099999999</v>
      </c>
      <c r="CN246">
        <v>3497.1649339999999</v>
      </c>
      <c r="CO246">
        <v>0.120606909</v>
      </c>
      <c r="CP246">
        <v>10.90049651</v>
      </c>
      <c r="CQ246">
        <v>0.986202786</v>
      </c>
      <c r="CR246">
        <v>1.9364315110000001</v>
      </c>
      <c r="CS246">
        <v>39.727578649999998</v>
      </c>
      <c r="CT246">
        <v>562.64654740000003</v>
      </c>
      <c r="CU246">
        <v>0.362032511</v>
      </c>
      <c r="CV246">
        <v>4.4376180720000002</v>
      </c>
      <c r="CW246">
        <v>16.68005732</v>
      </c>
      <c r="CX246">
        <v>21.30881467</v>
      </c>
      <c r="CY246">
        <v>0.21928704800000001</v>
      </c>
      <c r="CZ246">
        <v>8.2775155000000003E-2</v>
      </c>
      <c r="DA246">
        <v>0.28314003999999998</v>
      </c>
      <c r="DB246">
        <v>11.00887998</v>
      </c>
      <c r="DC246">
        <v>30.434957319999999</v>
      </c>
      <c r="DD246">
        <v>1.4044292949999999</v>
      </c>
      <c r="DE246">
        <v>2.9195077999999999E-2</v>
      </c>
      <c r="DF246">
        <v>4.9966231E-2</v>
      </c>
      <c r="DG246">
        <v>6.4049302000000002E-2</v>
      </c>
      <c r="DH246">
        <v>0.15790002</v>
      </c>
      <c r="DI246">
        <v>0.11851229100000001</v>
      </c>
      <c r="DJ246">
        <v>3.4582483999999997E-2</v>
      </c>
      <c r="DK246">
        <v>0.132517999</v>
      </c>
      <c r="DL246">
        <v>59.963200999999998</v>
      </c>
      <c r="DM246">
        <v>1.8873423890000001</v>
      </c>
      <c r="DN246">
        <v>2.3648864519999999</v>
      </c>
      <c r="DO246">
        <v>0.36455359599999998</v>
      </c>
      <c r="DP246">
        <v>1.408128241</v>
      </c>
      <c r="DQ246">
        <v>0.27935212599999998</v>
      </c>
      <c r="DR246">
        <v>6.6948501999999993E-2</v>
      </c>
      <c r="DS246">
        <v>0.30305439099999998</v>
      </c>
      <c r="DT246">
        <v>3.9257177999999997E-2</v>
      </c>
      <c r="DU246">
        <v>0.208020011</v>
      </c>
      <c r="DV246">
        <v>3.9098582999999999E-2</v>
      </c>
      <c r="DW246">
        <v>0.106659224</v>
      </c>
      <c r="DX246">
        <v>7.591494E-2</v>
      </c>
      <c r="DY246">
        <v>1.3335549999999999E-3</v>
      </c>
      <c r="DZ246">
        <v>0.65107539199999998</v>
      </c>
      <c r="EA246">
        <v>0.20716707700000001</v>
      </c>
      <c r="EB246">
        <v>113.15534599999999</v>
      </c>
      <c r="EC246">
        <v>33.177072000000003</v>
      </c>
      <c r="ED246">
        <v>0.12188798200000001</v>
      </c>
      <c r="EE246">
        <v>4979</v>
      </c>
      <c r="EF246">
        <v>3423</v>
      </c>
      <c r="EG246">
        <v>821.59997559999999</v>
      </c>
      <c r="EH246">
        <v>0.69780898099999999</v>
      </c>
      <c r="EI246">
        <v>0.10000000100000001</v>
      </c>
      <c r="EJ246">
        <v>25.600000380000001</v>
      </c>
      <c r="EK246">
        <v>39.229999540000001</v>
      </c>
      <c r="EL246">
        <v>-18.780000690000001</v>
      </c>
      <c r="EM246">
        <v>197</v>
      </c>
      <c r="EN246">
        <v>185</v>
      </c>
      <c r="EO246">
        <v>537.65499199999999</v>
      </c>
      <c r="EP246" t="s">
        <v>265</v>
      </c>
      <c r="EQ246" t="s">
        <v>227</v>
      </c>
      <c r="ER246" t="s">
        <v>161</v>
      </c>
      <c r="ES246" t="s">
        <v>3240</v>
      </c>
      <c r="EW246" t="s">
        <v>3240</v>
      </c>
      <c r="EY246">
        <v>15.3</v>
      </c>
      <c r="EZ246">
        <v>3.78</v>
      </c>
      <c r="FA246">
        <v>19.079999999999998</v>
      </c>
      <c r="FB246">
        <v>577.82339999999999</v>
      </c>
      <c r="FC246">
        <v>8.9623509949999995</v>
      </c>
    </row>
    <row r="247" spans="1:159">
      <c r="A247">
        <v>246</v>
      </c>
      <c r="B247" t="s">
        <v>927</v>
      </c>
      <c r="C247" t="s">
        <v>888</v>
      </c>
      <c r="D247" t="s">
        <v>840</v>
      </c>
      <c r="E247" t="s">
        <v>841</v>
      </c>
      <c r="F247" t="s">
        <v>155</v>
      </c>
      <c r="G247">
        <v>6.1938409999999999E-2</v>
      </c>
      <c r="H247">
        <v>1.499985E-2</v>
      </c>
      <c r="I247">
        <v>0.28047301000000002</v>
      </c>
      <c r="J247">
        <v>0.16941651999999999</v>
      </c>
      <c r="K247">
        <v>3.3173139999999997E-2</v>
      </c>
      <c r="L247">
        <v>0.56000092999999995</v>
      </c>
      <c r="M247">
        <v>9.1547517999999994E-2</v>
      </c>
      <c r="N247">
        <v>1.9894927999999999E-2</v>
      </c>
      <c r="O247">
        <v>4.4416900000000001E-4</v>
      </c>
      <c r="P247">
        <v>2.0230505999999999E-2</v>
      </c>
      <c r="Q247">
        <v>0.106394936</v>
      </c>
      <c r="R247">
        <v>0.45059617099999999</v>
      </c>
      <c r="S247">
        <v>1.3512769999999999E-3</v>
      </c>
      <c r="T247">
        <v>0.105022003</v>
      </c>
      <c r="U247">
        <v>3.0403800000000002E-4</v>
      </c>
      <c r="V247">
        <v>4.7100340449999996</v>
      </c>
      <c r="W247">
        <v>9.9169775000000002E-2</v>
      </c>
      <c r="X247">
        <v>1.0704491460000001</v>
      </c>
      <c r="Y247">
        <v>1.44556288</v>
      </c>
      <c r="Z247">
        <v>3.0329432E-2</v>
      </c>
      <c r="AA247">
        <v>2.9346277540000001</v>
      </c>
      <c r="AB247">
        <v>1.105762651</v>
      </c>
      <c r="AC247">
        <v>0.424510848</v>
      </c>
      <c r="AD247">
        <v>0.56451098300000002</v>
      </c>
      <c r="AE247">
        <v>86.533096479999998</v>
      </c>
      <c r="AF247" t="s">
        <v>927</v>
      </c>
      <c r="AG247" t="s">
        <v>156</v>
      </c>
      <c r="AH247" t="s">
        <v>928</v>
      </c>
      <c r="AI247" s="4" t="s">
        <v>3418</v>
      </c>
      <c r="AJ247">
        <v>16.364246189999999</v>
      </c>
      <c r="AK247">
        <v>1.035733491</v>
      </c>
      <c r="AL247">
        <v>194.18893449999999</v>
      </c>
      <c r="AM247">
        <v>4017.3682290000002</v>
      </c>
      <c r="AN247">
        <v>2566.1535279999998</v>
      </c>
      <c r="AO247">
        <v>2268.8893929999999</v>
      </c>
      <c r="AP247">
        <v>4.0659532150000004</v>
      </c>
      <c r="AQ247">
        <v>832.9701288</v>
      </c>
      <c r="AR247">
        <v>32.627092709999999</v>
      </c>
      <c r="AS247">
        <v>27.815386870000001</v>
      </c>
      <c r="AT247">
        <v>406.22663340000003</v>
      </c>
      <c r="AU247">
        <v>21938.6819</v>
      </c>
      <c r="AV247">
        <v>9.4461389790000005</v>
      </c>
      <c r="AW247">
        <v>19.03825119</v>
      </c>
      <c r="AX247">
        <v>24.59739252</v>
      </c>
      <c r="AY247">
        <v>39.52766931</v>
      </c>
      <c r="AZ247">
        <v>6.1311767609999999</v>
      </c>
      <c r="BA247">
        <v>3.5871481260000002</v>
      </c>
      <c r="BB247">
        <v>7.8318371139999998</v>
      </c>
      <c r="BC247">
        <v>24.901565389999998</v>
      </c>
      <c r="BD247">
        <v>12.05198905</v>
      </c>
      <c r="BE247">
        <v>10.55885031</v>
      </c>
      <c r="BF247">
        <v>2.4316884299999999</v>
      </c>
      <c r="BG247">
        <v>4.0374229990000003</v>
      </c>
      <c r="BH247">
        <v>1.3081508159999999</v>
      </c>
      <c r="BI247">
        <v>0.32215082099999998</v>
      </c>
      <c r="BJ247">
        <v>5.8941789260000004</v>
      </c>
      <c r="BK247">
        <v>0.66080685400000005</v>
      </c>
      <c r="BL247">
        <v>2.834924515</v>
      </c>
      <c r="BM247">
        <v>91.687027959999995</v>
      </c>
      <c r="BN247">
        <v>27.292796389999999</v>
      </c>
      <c r="BO247">
        <v>57.086839169999998</v>
      </c>
      <c r="BP247">
        <v>6.1385201560000002</v>
      </c>
      <c r="BQ247">
        <v>22.4018789</v>
      </c>
      <c r="BR247">
        <v>4.0238410089999999</v>
      </c>
      <c r="BS247">
        <v>0.70439955200000004</v>
      </c>
      <c r="BT247">
        <v>3.9905342940000001</v>
      </c>
      <c r="BU247">
        <v>0.46977011800000001</v>
      </c>
      <c r="BV247">
        <v>2.2555040599999998</v>
      </c>
      <c r="BW247">
        <v>0.40359725200000002</v>
      </c>
      <c r="BX247">
        <v>1.061569966</v>
      </c>
      <c r="BY247">
        <v>0.87186073399999997</v>
      </c>
      <c r="BZ247">
        <v>7.4409979000000001E-2</v>
      </c>
      <c r="CA247">
        <v>13.06510364</v>
      </c>
      <c r="CB247">
        <v>8.2035510160000005</v>
      </c>
      <c r="CC247">
        <v>242.24199999999999</v>
      </c>
      <c r="CD247">
        <v>17.46506986</v>
      </c>
      <c r="CE247">
        <v>44.64</v>
      </c>
      <c r="CF247">
        <v>6.71</v>
      </c>
      <c r="CG247">
        <v>50.1</v>
      </c>
      <c r="CH247" t="s">
        <v>929</v>
      </c>
      <c r="CI247">
        <v>2.2856746669999999</v>
      </c>
      <c r="CJ247">
        <v>5.4818817999999998E-2</v>
      </c>
      <c r="CK247">
        <v>1703.594351</v>
      </c>
      <c r="CL247">
        <v>7159.8906610000004</v>
      </c>
      <c r="CM247">
        <v>9902.0236519999999</v>
      </c>
      <c r="CN247">
        <v>2578.8557850000002</v>
      </c>
      <c r="CO247">
        <v>0.121147449</v>
      </c>
      <c r="CP247">
        <v>13.173324490000001</v>
      </c>
      <c r="CQ247">
        <v>0.75231629</v>
      </c>
      <c r="CR247">
        <v>1.6130776600000001</v>
      </c>
      <c r="CS247">
        <v>60.545399639999999</v>
      </c>
      <c r="CT247">
        <v>483.52498589999999</v>
      </c>
      <c r="CU247">
        <v>0.50195596899999995</v>
      </c>
      <c r="CV247">
        <v>6.9059397139999996</v>
      </c>
      <c r="CW247">
        <v>15.22740147</v>
      </c>
      <c r="CX247">
        <v>20.903682929999999</v>
      </c>
      <c r="CY247">
        <v>0.184096341</v>
      </c>
      <c r="CZ247">
        <v>7.7009920999999995E-2</v>
      </c>
      <c r="DA247">
        <v>0.23785588199999999</v>
      </c>
      <c r="DB247">
        <v>10.8110298</v>
      </c>
      <c r="DC247">
        <v>20.045057029999999</v>
      </c>
      <c r="DD247">
        <v>1.057053816</v>
      </c>
      <c r="DE247">
        <v>0.29266276499999999</v>
      </c>
      <c r="DF247">
        <v>7.7053684999999997E-2</v>
      </c>
      <c r="DG247">
        <v>5.5012770000000003E-2</v>
      </c>
      <c r="DH247">
        <v>0.11472017499999999</v>
      </c>
      <c r="DI247">
        <v>0.89542309499999995</v>
      </c>
      <c r="DJ247">
        <v>4.9762138999999997E-2</v>
      </c>
      <c r="DK247">
        <v>0.130198547</v>
      </c>
      <c r="DL247">
        <v>74.340896580000006</v>
      </c>
      <c r="DM247">
        <v>1.5190566480000001</v>
      </c>
      <c r="DN247">
        <v>2.6299843869999999</v>
      </c>
      <c r="DO247">
        <v>0.339518606</v>
      </c>
      <c r="DP247">
        <v>1.2702658469999999</v>
      </c>
      <c r="DQ247">
        <v>0.26459739999999998</v>
      </c>
      <c r="DR247">
        <v>6.7538097000000005E-2</v>
      </c>
      <c r="DS247">
        <v>0.277702593</v>
      </c>
      <c r="DT247">
        <v>3.6663908000000002E-2</v>
      </c>
      <c r="DU247">
        <v>0.19631432800000001</v>
      </c>
      <c r="DV247">
        <v>3.6611192000000001E-2</v>
      </c>
      <c r="DW247">
        <v>9.8931480000000002E-2</v>
      </c>
      <c r="DX247">
        <v>7.3133862999999993E-2</v>
      </c>
      <c r="DY247">
        <v>4.2381019999999997E-3</v>
      </c>
      <c r="DZ247">
        <v>1.0507299830000001</v>
      </c>
      <c r="EA247">
        <v>0.17965831900000001</v>
      </c>
      <c r="EB247">
        <v>113.15534599999999</v>
      </c>
      <c r="EC247">
        <v>33.177072000000003</v>
      </c>
      <c r="ED247">
        <v>0.12188798200000001</v>
      </c>
      <c r="EE247">
        <v>4979</v>
      </c>
      <c r="EF247">
        <v>3423</v>
      </c>
      <c r="EG247">
        <v>821.59997559999999</v>
      </c>
      <c r="EH247">
        <v>0.69780898099999999</v>
      </c>
      <c r="EI247">
        <v>0.10000000100000001</v>
      </c>
      <c r="EJ247">
        <v>25.600000380000001</v>
      </c>
      <c r="EK247">
        <v>39.229999540000001</v>
      </c>
      <c r="EL247">
        <v>-18.780000690000001</v>
      </c>
      <c r="EM247">
        <v>197</v>
      </c>
      <c r="EN247">
        <v>185</v>
      </c>
      <c r="EO247">
        <v>537.65499199999999</v>
      </c>
      <c r="EP247" t="s">
        <v>265</v>
      </c>
      <c r="EQ247" t="s">
        <v>227</v>
      </c>
      <c r="ER247" t="s">
        <v>161</v>
      </c>
      <c r="ES247" t="s">
        <v>3240</v>
      </c>
      <c r="EW247" t="s">
        <v>3240</v>
      </c>
      <c r="EY247">
        <v>9.75</v>
      </c>
      <c r="EZ247">
        <v>6.43</v>
      </c>
      <c r="FA247">
        <v>16.18</v>
      </c>
      <c r="FB247">
        <v>499.56060000000002</v>
      </c>
      <c r="FC247">
        <v>7.0605774239999999</v>
      </c>
    </row>
    <row r="248" spans="1:159">
      <c r="A248">
        <v>247</v>
      </c>
      <c r="B248" t="s">
        <v>930</v>
      </c>
      <c r="C248" t="s">
        <v>888</v>
      </c>
      <c r="D248" t="s">
        <v>840</v>
      </c>
      <c r="E248" t="s">
        <v>841</v>
      </c>
      <c r="F248" t="s">
        <v>155</v>
      </c>
      <c r="G248">
        <v>1.5164432299999999</v>
      </c>
      <c r="H248">
        <v>0.37002246999999999</v>
      </c>
      <c r="I248">
        <v>2.09183005</v>
      </c>
      <c r="J248">
        <v>0.83821044</v>
      </c>
      <c r="K248">
        <v>0.36585687</v>
      </c>
      <c r="L248">
        <v>5.1823630600000001</v>
      </c>
      <c r="M248">
        <v>5.8006672000000002E-2</v>
      </c>
      <c r="N248">
        <v>1.6419565000000001E-2</v>
      </c>
      <c r="O248">
        <v>4.5491299999999999E-4</v>
      </c>
      <c r="P248">
        <v>2.1188076E-2</v>
      </c>
      <c r="Q248">
        <v>6.9884236000000002E-2</v>
      </c>
      <c r="R248">
        <v>0.26130683700000001</v>
      </c>
      <c r="S248">
        <v>1.6478739999999999E-3</v>
      </c>
      <c r="T248">
        <v>9.4278087999999996E-2</v>
      </c>
      <c r="U248">
        <v>2.7236300000000002E-4</v>
      </c>
      <c r="V248">
        <v>2.3869866640000001</v>
      </c>
      <c r="W248">
        <v>7.7458501999999999E-2</v>
      </c>
      <c r="X248">
        <v>1.1838510440000001</v>
      </c>
      <c r="Y248">
        <v>1.111311903</v>
      </c>
      <c r="Z248">
        <v>3.6510995999999997E-2</v>
      </c>
      <c r="AA248">
        <v>3.6814357000000002</v>
      </c>
      <c r="AB248">
        <v>0.54885677899999996</v>
      </c>
      <c r="AC248">
        <v>0.51439657000000005</v>
      </c>
      <c r="AD248">
        <v>0.85088841999999998</v>
      </c>
      <c r="AE248">
        <v>65.376937459999994</v>
      </c>
      <c r="AF248" t="s">
        <v>930</v>
      </c>
      <c r="AG248" t="s">
        <v>156</v>
      </c>
      <c r="AH248" t="s">
        <v>931</v>
      </c>
      <c r="AI248" s="4" t="s">
        <v>3418</v>
      </c>
      <c r="AJ248">
        <v>20.7669046</v>
      </c>
      <c r="AK248">
        <v>1.3308050650000001</v>
      </c>
      <c r="AL248">
        <v>213.09975470000001</v>
      </c>
      <c r="AM248">
        <v>5962.6633849999998</v>
      </c>
      <c r="AN248">
        <v>3425.0749289999999</v>
      </c>
      <c r="AO248">
        <v>3583.1165369999999</v>
      </c>
      <c r="AP248">
        <v>5.218687643</v>
      </c>
      <c r="AQ248">
        <v>938.30872160000001</v>
      </c>
      <c r="AR248">
        <v>41.506908230000001</v>
      </c>
      <c r="AS248">
        <v>32.535147819999999</v>
      </c>
      <c r="AT248">
        <v>535.8741129</v>
      </c>
      <c r="AU248">
        <v>27812.052439999999</v>
      </c>
      <c r="AV248">
        <v>11.3137484</v>
      </c>
      <c r="AW248">
        <v>24.87294983</v>
      </c>
      <c r="AX248">
        <v>29.02897694</v>
      </c>
      <c r="AY248">
        <v>51.011910819999997</v>
      </c>
      <c r="AZ248">
        <v>7.4228902740000002</v>
      </c>
      <c r="BA248">
        <v>4.004656131</v>
      </c>
      <c r="BB248">
        <v>10.095318779999999</v>
      </c>
      <c r="BC248">
        <v>28.604931029999999</v>
      </c>
      <c r="BD248">
        <v>18.736913609999998</v>
      </c>
      <c r="BE248">
        <v>13.364601990000001</v>
      </c>
      <c r="BF248">
        <v>3.4020877430000001</v>
      </c>
      <c r="BG248">
        <v>3.420876571</v>
      </c>
      <c r="BH248">
        <v>0.87378041699999998</v>
      </c>
      <c r="BI248">
        <v>0.27967605699999998</v>
      </c>
      <c r="BJ248">
        <v>6.076640705</v>
      </c>
      <c r="BK248">
        <v>0.75925705700000001</v>
      </c>
      <c r="BL248">
        <v>3.585699902</v>
      </c>
      <c r="BM248">
        <v>118.52082420000001</v>
      </c>
      <c r="BN248">
        <v>28.084288239999999</v>
      </c>
      <c r="BO248">
        <v>59.228013730000001</v>
      </c>
      <c r="BP248">
        <v>6.4766016669999997</v>
      </c>
      <c r="BQ248">
        <v>24.03314658</v>
      </c>
      <c r="BR248">
        <v>4.4850919789999999</v>
      </c>
      <c r="BS248">
        <v>0.82708563499999999</v>
      </c>
      <c r="BT248">
        <v>4.4883293289999999</v>
      </c>
      <c r="BU248">
        <v>0.55499811300000002</v>
      </c>
      <c r="BV248">
        <v>2.7421525789999999</v>
      </c>
      <c r="BW248">
        <v>0.48618800899999998</v>
      </c>
      <c r="BX248">
        <v>1.3160361819999999</v>
      </c>
      <c r="BY248">
        <v>1.1049731730000001</v>
      </c>
      <c r="BZ248">
        <v>7.6764602000000001E-2</v>
      </c>
      <c r="CA248">
        <v>15.3468538</v>
      </c>
      <c r="CB248">
        <v>8.1018676250000006</v>
      </c>
      <c r="CC248">
        <v>217.34020000000001</v>
      </c>
      <c r="CD248">
        <v>3.1918289180000001</v>
      </c>
      <c r="CE248">
        <v>57.18</v>
      </c>
      <c r="CF248">
        <v>6.81</v>
      </c>
      <c r="CG248">
        <v>48.1</v>
      </c>
      <c r="CH248" t="s">
        <v>932</v>
      </c>
      <c r="CI248">
        <v>1.509988914</v>
      </c>
      <c r="CJ248">
        <v>6.9908135999999996E-2</v>
      </c>
      <c r="CK248">
        <v>1278.121846</v>
      </c>
      <c r="CL248">
        <v>4822.857121</v>
      </c>
      <c r="CM248">
        <v>9285.9946930000006</v>
      </c>
      <c r="CN248">
        <v>2265.499773</v>
      </c>
      <c r="CO248">
        <v>0.120494431</v>
      </c>
      <c r="CP248">
        <v>12.120622170000001</v>
      </c>
      <c r="CQ248">
        <v>0.97363777299999998</v>
      </c>
      <c r="CR248">
        <v>1.6327950019999999</v>
      </c>
      <c r="CS248">
        <v>58.904449769999999</v>
      </c>
      <c r="CT248">
        <v>593.99061610000001</v>
      </c>
      <c r="CU248">
        <v>0.404432556</v>
      </c>
      <c r="CV248">
        <v>5.1970283180000001</v>
      </c>
      <c r="CW248">
        <v>11.16310131</v>
      </c>
      <c r="CX248">
        <v>17.649745289999998</v>
      </c>
      <c r="CY248">
        <v>0.20331265100000001</v>
      </c>
      <c r="CZ248">
        <v>7.5345762999999996E-2</v>
      </c>
      <c r="DA248">
        <v>0.27053717100000002</v>
      </c>
      <c r="DB248">
        <v>6.0938429589999998</v>
      </c>
      <c r="DC248">
        <v>21.325850460000002</v>
      </c>
      <c r="DD248">
        <v>0.87745284499999998</v>
      </c>
      <c r="DE248">
        <v>7.6145805999999996E-2</v>
      </c>
      <c r="DF248">
        <v>7.3002712999999997E-2</v>
      </c>
      <c r="DG248">
        <v>9.2712684000000004E-2</v>
      </c>
      <c r="DH248">
        <v>7.5919397E-2</v>
      </c>
      <c r="DI248">
        <v>0.61091493699999999</v>
      </c>
      <c r="DJ248">
        <v>4.1636470000000002E-2</v>
      </c>
      <c r="DK248">
        <v>0.12420640099999999</v>
      </c>
      <c r="DL248">
        <v>62.07053767</v>
      </c>
      <c r="DM248">
        <v>1.223221624</v>
      </c>
      <c r="DN248">
        <v>2.3566263190000001</v>
      </c>
      <c r="DO248">
        <v>0.26934424200000001</v>
      </c>
      <c r="DP248">
        <v>1.0119218640000001</v>
      </c>
      <c r="DQ248">
        <v>0.209607399</v>
      </c>
      <c r="DR248">
        <v>5.3315572999999998E-2</v>
      </c>
      <c r="DS248">
        <v>0.21844496999999999</v>
      </c>
      <c r="DT248">
        <v>2.7299437999999999E-2</v>
      </c>
      <c r="DU248">
        <v>0.14735151499999999</v>
      </c>
      <c r="DV248">
        <v>2.7830263000000001E-2</v>
      </c>
      <c r="DW248">
        <v>7.6295160000000001E-2</v>
      </c>
      <c r="DX248">
        <v>5.9341102999999999E-2</v>
      </c>
      <c r="DY248">
        <v>1.788443E-3</v>
      </c>
      <c r="DZ248">
        <v>0.75919491900000002</v>
      </c>
      <c r="EA248">
        <v>0.173684432</v>
      </c>
      <c r="EB248">
        <v>113.15534599999999</v>
      </c>
      <c r="EC248">
        <v>33.177072000000003</v>
      </c>
      <c r="ED248">
        <v>0.12188798200000001</v>
      </c>
      <c r="EE248">
        <v>4979</v>
      </c>
      <c r="EF248">
        <v>3423</v>
      </c>
      <c r="EG248">
        <v>821.59997559999999</v>
      </c>
      <c r="EH248">
        <v>0.69780898099999999</v>
      </c>
      <c r="EI248">
        <v>0.10000000100000001</v>
      </c>
      <c r="EJ248">
        <v>25.600000380000001</v>
      </c>
      <c r="EK248">
        <v>39.229999540000001</v>
      </c>
      <c r="EL248">
        <v>-18.780000690000001</v>
      </c>
      <c r="EM248">
        <v>197</v>
      </c>
      <c r="EN248">
        <v>185</v>
      </c>
      <c r="EO248">
        <v>537.65499199999999</v>
      </c>
      <c r="EP248" t="s">
        <v>265</v>
      </c>
      <c r="EQ248" t="s">
        <v>227</v>
      </c>
      <c r="ER248" t="s">
        <v>161</v>
      </c>
      <c r="ES248" t="s">
        <v>3240</v>
      </c>
      <c r="EW248" t="s">
        <v>3240</v>
      </c>
      <c r="EY248">
        <v>10.44</v>
      </c>
      <c r="EZ248">
        <v>2.25</v>
      </c>
      <c r="FA248">
        <v>12.69</v>
      </c>
      <c r="FB248">
        <v>581.21140000000003</v>
      </c>
      <c r="FC248">
        <v>8.8765625069999992</v>
      </c>
    </row>
    <row r="249" spans="1:159">
      <c r="A249">
        <v>248</v>
      </c>
      <c r="B249" t="s">
        <v>933</v>
      </c>
      <c r="C249" t="s">
        <v>934</v>
      </c>
      <c r="D249" t="s">
        <v>840</v>
      </c>
      <c r="E249" t="s">
        <v>841</v>
      </c>
      <c r="G249">
        <v>9.2839160000000004E-2</v>
      </c>
      <c r="H249">
        <v>2.6542599999999999E-3</v>
      </c>
      <c r="I249">
        <v>4.8235960000000001E-2</v>
      </c>
      <c r="J249">
        <v>8.1361439999999993E-2</v>
      </c>
      <c r="K249">
        <v>7.1644879999999994E-2</v>
      </c>
      <c r="L249">
        <v>0.29673570999999999</v>
      </c>
      <c r="M249">
        <v>7.7200468999999994E-2</v>
      </c>
      <c r="N249">
        <v>5.3921810000000001E-2</v>
      </c>
      <c r="O249">
        <v>1.0670300000000001E-3</v>
      </c>
      <c r="P249">
        <v>0.14495836200000001</v>
      </c>
      <c r="Q249">
        <v>0.124770223</v>
      </c>
      <c r="R249">
        <v>0.92974221700000004</v>
      </c>
      <c r="S249">
        <v>3.6789757999999999E-2</v>
      </c>
      <c r="T249">
        <v>0.32907389199999998</v>
      </c>
      <c r="U249">
        <v>5.1137600000000002E-4</v>
      </c>
      <c r="V249">
        <v>3.9415736890000002</v>
      </c>
      <c r="W249">
        <v>0.10858130000000001</v>
      </c>
      <c r="X249">
        <v>4.599735849</v>
      </c>
      <c r="Y249">
        <v>1.9220150540000001</v>
      </c>
      <c r="Z249">
        <v>4.0158707000000002E-2</v>
      </c>
      <c r="AA249">
        <v>1.0836132949999999</v>
      </c>
      <c r="AB249">
        <v>0.915867824</v>
      </c>
      <c r="AC249">
        <v>1.625476688</v>
      </c>
      <c r="AD249">
        <v>0.86758265499999998</v>
      </c>
      <c r="AE249">
        <v>66.520901050000006</v>
      </c>
      <c r="AF249" t="s">
        <v>933</v>
      </c>
      <c r="AG249" t="s">
        <v>156</v>
      </c>
      <c r="AH249" t="s">
        <v>935</v>
      </c>
      <c r="AI249" s="4" t="s">
        <v>3418</v>
      </c>
      <c r="AJ249">
        <v>11.56972229</v>
      </c>
      <c r="AK249">
        <v>0.78504793399999995</v>
      </c>
      <c r="AL249">
        <v>182.5876202</v>
      </c>
      <c r="AM249">
        <v>2935.4150100000002</v>
      </c>
      <c r="AN249">
        <v>1824.859385</v>
      </c>
      <c r="AO249">
        <v>1950.2565090000001</v>
      </c>
      <c r="AP249">
        <v>3.1558932940000002</v>
      </c>
      <c r="AQ249">
        <v>484.81942220000002</v>
      </c>
      <c r="AR249">
        <v>24.09110239</v>
      </c>
      <c r="AS249">
        <v>22.383844880000002</v>
      </c>
      <c r="AT249">
        <v>302.94243110000002</v>
      </c>
      <c r="AU249">
        <v>15580.336719999999</v>
      </c>
      <c r="AV249">
        <v>6.649260398</v>
      </c>
      <c r="AW249">
        <v>14.799915009999999</v>
      </c>
      <c r="AX249">
        <v>25.547672469999998</v>
      </c>
      <c r="AY249">
        <v>31.001721329999999</v>
      </c>
      <c r="AZ249">
        <v>4.5552446570000003</v>
      </c>
      <c r="BA249">
        <v>1.545396268</v>
      </c>
      <c r="BB249">
        <v>5.5745422250000001</v>
      </c>
      <c r="BC249">
        <v>18.26167092</v>
      </c>
      <c r="BD249">
        <v>10.80580572</v>
      </c>
      <c r="BE249">
        <v>8.0443408860000005</v>
      </c>
      <c r="BF249">
        <v>1.2969744569999999</v>
      </c>
      <c r="BG249">
        <v>1.3500650679999999</v>
      </c>
      <c r="BH249">
        <v>0.258952034</v>
      </c>
      <c r="BI249">
        <v>0.339388566</v>
      </c>
      <c r="BJ249">
        <v>5.5332396780000002</v>
      </c>
      <c r="BK249">
        <v>0.46084304500000001</v>
      </c>
      <c r="BL249">
        <v>2.1420721880000002</v>
      </c>
      <c r="BM249">
        <v>79.836048750000003</v>
      </c>
      <c r="BN249">
        <v>19.427464090000001</v>
      </c>
      <c r="BO249">
        <v>40.077434310000001</v>
      </c>
      <c r="BP249">
        <v>4.4408604040000004</v>
      </c>
      <c r="BQ249">
        <v>16.449030010000001</v>
      </c>
      <c r="BR249">
        <v>3.0917508470000001</v>
      </c>
      <c r="BS249">
        <v>0.56442367199999999</v>
      </c>
      <c r="BT249">
        <v>2.8711956349999999</v>
      </c>
      <c r="BU249">
        <v>0.35155267600000001</v>
      </c>
      <c r="BV249">
        <v>1.72647131</v>
      </c>
      <c r="BW249">
        <v>0.30053824899999998</v>
      </c>
      <c r="BX249">
        <v>0.78838289399999995</v>
      </c>
      <c r="BY249">
        <v>0.64925145100000003</v>
      </c>
      <c r="BZ249">
        <v>3.0357088000000001E-2</v>
      </c>
      <c r="CA249">
        <v>10.890009239999999</v>
      </c>
      <c r="CB249">
        <v>7.2536056039999997</v>
      </c>
      <c r="CC249">
        <v>243.93600000000001</v>
      </c>
      <c r="CD249">
        <v>16.349643100000002</v>
      </c>
      <c r="CE249">
        <v>37.700000000000003</v>
      </c>
      <c r="CF249">
        <v>6.78</v>
      </c>
      <c r="CG249">
        <v>39.799999999999997</v>
      </c>
      <c r="CH249" t="s">
        <v>936</v>
      </c>
      <c r="CI249">
        <v>6.8407704320000002</v>
      </c>
      <c r="CJ249">
        <v>0.217752848</v>
      </c>
      <c r="CK249">
        <v>2561.3456630000001</v>
      </c>
      <c r="CL249">
        <v>7917.3447699999997</v>
      </c>
      <c r="CM249">
        <v>19691.075270000001</v>
      </c>
      <c r="CN249">
        <v>5133.5690850000001</v>
      </c>
      <c r="CO249">
        <v>0.17469235999999999</v>
      </c>
      <c r="CP249">
        <v>11.642270549999999</v>
      </c>
      <c r="CQ249">
        <v>1.1415829159999999</v>
      </c>
      <c r="CR249">
        <v>5.6138201350000001</v>
      </c>
      <c r="CS249">
        <v>106.71376170000001</v>
      </c>
      <c r="CT249">
        <v>649.78436580000005</v>
      </c>
      <c r="CU249">
        <v>0.95062064800000001</v>
      </c>
      <c r="CV249">
        <v>10.717015269999999</v>
      </c>
      <c r="CW249">
        <v>10.045638889999999</v>
      </c>
      <c r="CX249">
        <v>21.194891649999999</v>
      </c>
      <c r="CY249">
        <v>0.32587518399999998</v>
      </c>
      <c r="CZ249">
        <v>0.128039713</v>
      </c>
      <c r="DA249">
        <v>0.33705759699999999</v>
      </c>
      <c r="DB249">
        <v>17.239658800000001</v>
      </c>
      <c r="DC249">
        <v>37.852907940000001</v>
      </c>
      <c r="DD249">
        <v>2.3228800889999999</v>
      </c>
      <c r="DE249">
        <v>9.2501330000000007E-2</v>
      </c>
      <c r="DF249">
        <v>5.9502249E-2</v>
      </c>
      <c r="DG249">
        <v>6.8872285000000005E-2</v>
      </c>
      <c r="DH249">
        <v>0.31168235</v>
      </c>
      <c r="DI249">
        <v>0.92115644200000002</v>
      </c>
      <c r="DJ249">
        <v>0.102701998</v>
      </c>
      <c r="DK249">
        <v>0.147044482</v>
      </c>
      <c r="DL249">
        <v>74.391433969999994</v>
      </c>
      <c r="DM249">
        <v>3.119383542</v>
      </c>
      <c r="DN249">
        <v>4.9476596439999998</v>
      </c>
      <c r="DO249">
        <v>0.70320408499999998</v>
      </c>
      <c r="DP249">
        <v>2.7624865939999999</v>
      </c>
      <c r="DQ249">
        <v>0.58055606900000001</v>
      </c>
      <c r="DR249">
        <v>0.133632895</v>
      </c>
      <c r="DS249">
        <v>0.59140761200000003</v>
      </c>
      <c r="DT249">
        <v>7.8689735999999996E-2</v>
      </c>
      <c r="DU249">
        <v>0.42251979499999998</v>
      </c>
      <c r="DV249">
        <v>7.9294191E-2</v>
      </c>
      <c r="DW249">
        <v>0.21182978399999999</v>
      </c>
      <c r="DX249">
        <v>0.169919933</v>
      </c>
      <c r="DY249">
        <v>2.311151E-3</v>
      </c>
      <c r="DZ249">
        <v>1.086375061</v>
      </c>
      <c r="EA249">
        <v>0.218583479</v>
      </c>
      <c r="EB249">
        <v>113.302273</v>
      </c>
      <c r="EC249">
        <v>33.140067000000002</v>
      </c>
      <c r="ED249">
        <v>0.16026300199999999</v>
      </c>
      <c r="EE249">
        <v>5353</v>
      </c>
      <c r="EF249">
        <v>3718.8000489999999</v>
      </c>
      <c r="EG249">
        <v>854.40002440000001</v>
      </c>
      <c r="EH249">
        <v>0.66732197999999998</v>
      </c>
      <c r="EI249">
        <v>0.89999997600000003</v>
      </c>
      <c r="EJ249">
        <v>26.799999239999998</v>
      </c>
      <c r="EK249">
        <v>40.569999690000003</v>
      </c>
      <c r="EL249">
        <v>-17.420000080000001</v>
      </c>
      <c r="EM249">
        <v>136</v>
      </c>
      <c r="EN249">
        <v>122</v>
      </c>
      <c r="EO249">
        <v>470.547437</v>
      </c>
      <c r="EP249" t="s">
        <v>159</v>
      </c>
      <c r="EQ249" t="s">
        <v>160</v>
      </c>
      <c r="ER249" t="s">
        <v>161</v>
      </c>
      <c r="ES249" t="s">
        <v>3240</v>
      </c>
      <c r="EW249" t="s">
        <v>3240</v>
      </c>
      <c r="EY249">
        <v>9.9</v>
      </c>
      <c r="EZ249">
        <v>6.06</v>
      </c>
      <c r="FA249">
        <v>15.96</v>
      </c>
      <c r="FB249">
        <v>1101.2693999999999</v>
      </c>
      <c r="FC249">
        <v>11.352078179999999</v>
      </c>
    </row>
    <row r="250" spans="1:159">
      <c r="A250">
        <v>249</v>
      </c>
      <c r="B250" t="s">
        <v>937</v>
      </c>
      <c r="C250" t="s">
        <v>934</v>
      </c>
      <c r="D250" t="s">
        <v>840</v>
      </c>
      <c r="E250" t="s">
        <v>841</v>
      </c>
      <c r="G250">
        <v>0.41890629000000001</v>
      </c>
      <c r="H250">
        <v>1.6767919999999999E-2</v>
      </c>
      <c r="I250">
        <v>0.67818562999999998</v>
      </c>
      <c r="J250">
        <v>0.23736386000000001</v>
      </c>
      <c r="K250">
        <v>0.49540813</v>
      </c>
      <c r="L250">
        <v>1.84663183</v>
      </c>
      <c r="M250">
        <v>7.6119985000000001E-2</v>
      </c>
      <c r="N250">
        <v>1.4292872999999999E-2</v>
      </c>
      <c r="O250">
        <v>1.1137619999999999E-3</v>
      </c>
      <c r="P250">
        <v>0.100534438</v>
      </c>
      <c r="Q250">
        <v>0.107969985</v>
      </c>
      <c r="R250">
        <v>0.72416342</v>
      </c>
      <c r="S250">
        <v>2.0677251000000001E-2</v>
      </c>
      <c r="T250">
        <v>0.26768345900000001</v>
      </c>
      <c r="U250">
        <v>2.5785199999999998E-4</v>
      </c>
      <c r="V250">
        <v>3.0084870119999998</v>
      </c>
      <c r="W250">
        <v>0.125926236</v>
      </c>
      <c r="X250">
        <v>3.5353120009999999</v>
      </c>
      <c r="Y250">
        <v>1.995406636</v>
      </c>
      <c r="Z250">
        <v>4.0709457999999997E-2</v>
      </c>
      <c r="AA250">
        <v>1.1044541329999999</v>
      </c>
      <c r="AB250">
        <v>0.68069542900000002</v>
      </c>
      <c r="AC250">
        <v>0.86211834899999995</v>
      </c>
      <c r="AD250">
        <v>0.64235723700000003</v>
      </c>
      <c r="AE250">
        <v>73.786232630000001</v>
      </c>
      <c r="AF250" t="s">
        <v>937</v>
      </c>
      <c r="AG250" t="s">
        <v>156</v>
      </c>
      <c r="AH250" t="s">
        <v>938</v>
      </c>
      <c r="AI250" s="4" t="s">
        <v>3418</v>
      </c>
      <c r="AJ250">
        <v>11.761903139999999</v>
      </c>
      <c r="AK250">
        <v>0.75834144800000003</v>
      </c>
      <c r="AL250">
        <v>180.07472089999999</v>
      </c>
      <c r="AM250">
        <v>3008.8749130000001</v>
      </c>
      <c r="AN250">
        <v>1882.1216039999999</v>
      </c>
      <c r="AO250">
        <v>1910.0597130000001</v>
      </c>
      <c r="AP250">
        <v>3.1941684490000002</v>
      </c>
      <c r="AQ250">
        <v>495.10828240000001</v>
      </c>
      <c r="AR250">
        <v>24.946651299999999</v>
      </c>
      <c r="AS250">
        <v>23.359292440000001</v>
      </c>
      <c r="AT250">
        <v>319.26918920000003</v>
      </c>
      <c r="AU250">
        <v>15879.87817</v>
      </c>
      <c r="AV250">
        <v>6.83973517</v>
      </c>
      <c r="AW250">
        <v>15.77161708</v>
      </c>
      <c r="AX250">
        <v>24.67395483</v>
      </c>
      <c r="AY250">
        <v>32.013230409999998</v>
      </c>
      <c r="AZ250">
        <v>4.7057998530000003</v>
      </c>
      <c r="BA250">
        <v>1.5579906059999999</v>
      </c>
      <c r="BB250">
        <v>5.8044134290000002</v>
      </c>
      <c r="BC250">
        <v>19.105826780000001</v>
      </c>
      <c r="BD250">
        <v>10.89680924</v>
      </c>
      <c r="BE250">
        <v>8.2422575859999991</v>
      </c>
      <c r="BF250">
        <v>1.6938856959999999</v>
      </c>
      <c r="BG250">
        <v>1.3540705340000001</v>
      </c>
      <c r="BH250">
        <v>0.26233727400000001</v>
      </c>
      <c r="BI250">
        <v>0.191462464</v>
      </c>
      <c r="BJ250">
        <v>5.4652368740000004</v>
      </c>
      <c r="BK250">
        <v>0.497470674</v>
      </c>
      <c r="BL250">
        <v>2.240513778</v>
      </c>
      <c r="BM250">
        <v>80.020244149999996</v>
      </c>
      <c r="BN250">
        <v>20.89122059</v>
      </c>
      <c r="BO250">
        <v>42.881607320000001</v>
      </c>
      <c r="BP250">
        <v>4.710325546</v>
      </c>
      <c r="BQ250">
        <v>17.576722610000001</v>
      </c>
      <c r="BR250">
        <v>3.286829494</v>
      </c>
      <c r="BS250">
        <v>0.59489067600000001</v>
      </c>
      <c r="BT250">
        <v>3.01380034</v>
      </c>
      <c r="BU250">
        <v>0.36333557599999999</v>
      </c>
      <c r="BV250">
        <v>1.7676657840000001</v>
      </c>
      <c r="BW250">
        <v>0.30940582700000002</v>
      </c>
      <c r="BX250">
        <v>0.80696923300000001</v>
      </c>
      <c r="BY250">
        <v>0.65507743100000004</v>
      </c>
      <c r="BZ250">
        <v>4.0465476E-2</v>
      </c>
      <c r="CA250">
        <v>10.95525226</v>
      </c>
      <c r="CB250">
        <v>5.4574598319999996</v>
      </c>
      <c r="CC250">
        <v>271.20940000000002</v>
      </c>
      <c r="CD250">
        <v>5.4479089109999999</v>
      </c>
      <c r="CE250">
        <v>46.2</v>
      </c>
      <c r="CF250">
        <v>6.88</v>
      </c>
      <c r="CG250">
        <v>29.1</v>
      </c>
      <c r="CH250" t="s">
        <v>939</v>
      </c>
      <c r="CI250">
        <v>4.0174765450000001</v>
      </c>
      <c r="CJ250">
        <v>0.199054699</v>
      </c>
      <c r="CK250">
        <v>2291.2463459999999</v>
      </c>
      <c r="CL250">
        <v>6596.7080560000004</v>
      </c>
      <c r="CM250">
        <v>7895.6224279999997</v>
      </c>
      <c r="CN250">
        <v>3269.8400550000001</v>
      </c>
      <c r="CO250">
        <v>0.23451635500000001</v>
      </c>
      <c r="CP250">
        <v>19.232646880000001</v>
      </c>
      <c r="CQ250">
        <v>1.5431168900000001</v>
      </c>
      <c r="CR250">
        <v>2.9211357539999998</v>
      </c>
      <c r="CS250">
        <v>79.773088880000003</v>
      </c>
      <c r="CT250">
        <v>944.45756540000002</v>
      </c>
      <c r="CU250">
        <v>0.65493062700000004</v>
      </c>
      <c r="CV250">
        <v>10.283110239999999</v>
      </c>
      <c r="CW250">
        <v>10.309688749999999</v>
      </c>
      <c r="CX250">
        <v>15.143313300000001</v>
      </c>
      <c r="CY250">
        <v>0.38891107400000002</v>
      </c>
      <c r="CZ250">
        <v>0.14377710299999999</v>
      </c>
      <c r="DA250">
        <v>0.47491376699999999</v>
      </c>
      <c r="DB250">
        <v>12.521977469999999</v>
      </c>
      <c r="DC250">
        <v>24.883500890000001</v>
      </c>
      <c r="DD250">
        <v>2.263396089</v>
      </c>
      <c r="DE250">
        <v>0.55916819699999998</v>
      </c>
      <c r="DF250">
        <v>8.0257558000000007E-2</v>
      </c>
      <c r="DG250">
        <v>4.1925796000000001E-2</v>
      </c>
      <c r="DH250">
        <v>0.221931821</v>
      </c>
      <c r="DI250">
        <v>0.90989918999999997</v>
      </c>
      <c r="DJ250">
        <v>0.14695450800000001</v>
      </c>
      <c r="DK250">
        <v>0.18205469299999999</v>
      </c>
      <c r="DL250">
        <v>69.778106080000001</v>
      </c>
      <c r="DM250">
        <v>3.0731971580000002</v>
      </c>
      <c r="DN250">
        <v>5.535556347</v>
      </c>
      <c r="DO250">
        <v>0.72153991799999995</v>
      </c>
      <c r="DP250">
        <v>2.8021869330000002</v>
      </c>
      <c r="DQ250">
        <v>0.59020157900000003</v>
      </c>
      <c r="DR250">
        <v>0.13407941700000001</v>
      </c>
      <c r="DS250">
        <v>0.60774034499999996</v>
      </c>
      <c r="DT250">
        <v>7.9380963999999998E-2</v>
      </c>
      <c r="DU250">
        <v>0.42625691500000001</v>
      </c>
      <c r="DV250">
        <v>8.0296955000000003E-2</v>
      </c>
      <c r="DW250">
        <v>0.212847751</v>
      </c>
      <c r="DX250">
        <v>0.16648186100000001</v>
      </c>
      <c r="DY250">
        <v>1.1480420999999999E-2</v>
      </c>
      <c r="DZ250">
        <v>1.506362996</v>
      </c>
      <c r="EA250">
        <v>0.31884170099999998</v>
      </c>
      <c r="EB250">
        <v>113.302273</v>
      </c>
      <c r="EC250">
        <v>33.140067000000002</v>
      </c>
      <c r="ED250">
        <v>0.16026300199999999</v>
      </c>
      <c r="EE250">
        <v>5353</v>
      </c>
      <c r="EF250">
        <v>3718.8000489999999</v>
      </c>
      <c r="EG250">
        <v>854.40002440000001</v>
      </c>
      <c r="EH250">
        <v>0.66732197999999998</v>
      </c>
      <c r="EI250">
        <v>0.89999997600000003</v>
      </c>
      <c r="EJ250">
        <v>26.799999239999998</v>
      </c>
      <c r="EK250">
        <v>40.569999690000003</v>
      </c>
      <c r="EL250">
        <v>-17.420000080000001</v>
      </c>
      <c r="EM250">
        <v>136</v>
      </c>
      <c r="EN250">
        <v>122</v>
      </c>
      <c r="EO250">
        <v>470.547437</v>
      </c>
      <c r="EP250" t="s">
        <v>159</v>
      </c>
      <c r="EQ250" t="s">
        <v>160</v>
      </c>
      <c r="ER250" t="s">
        <v>161</v>
      </c>
      <c r="ES250" t="s">
        <v>3240</v>
      </c>
      <c r="EW250" t="s">
        <v>3240</v>
      </c>
      <c r="EY250">
        <v>7.96</v>
      </c>
      <c r="EZ250">
        <v>2.04</v>
      </c>
      <c r="FA250">
        <v>10</v>
      </c>
      <c r="FB250">
        <v>868.85260000000005</v>
      </c>
      <c r="FC250">
        <v>6.2148135389999997</v>
      </c>
    </row>
    <row r="251" spans="1:159">
      <c r="A251">
        <v>250</v>
      </c>
      <c r="B251" t="s">
        <v>940</v>
      </c>
      <c r="C251" t="s">
        <v>934</v>
      </c>
      <c r="D251" t="s">
        <v>840</v>
      </c>
      <c r="E251" t="s">
        <v>841</v>
      </c>
      <c r="G251">
        <v>0.13298435</v>
      </c>
      <c r="H251">
        <v>1.0781809999999999E-2</v>
      </c>
      <c r="I251">
        <v>0.50869467000000002</v>
      </c>
      <c r="J251">
        <v>0.20209018000000001</v>
      </c>
      <c r="K251">
        <v>7.9436300000000001E-2</v>
      </c>
      <c r="L251">
        <v>0.93398731000000002</v>
      </c>
      <c r="M251">
        <v>4.5499221999999999E-2</v>
      </c>
      <c r="N251">
        <v>2.3472471000000002E-2</v>
      </c>
      <c r="O251">
        <v>6.2301700000000002E-4</v>
      </c>
      <c r="P251">
        <v>0.121316938</v>
      </c>
      <c r="Q251">
        <v>0.225553901</v>
      </c>
      <c r="R251">
        <v>1.8054704049999999</v>
      </c>
      <c r="S251">
        <v>3.7169912999999999E-2</v>
      </c>
      <c r="T251">
        <v>0.35902621699999998</v>
      </c>
      <c r="U251">
        <v>3.1854099999999998E-4</v>
      </c>
      <c r="V251">
        <v>5.0161480689999998</v>
      </c>
      <c r="W251">
        <v>0.13710028499999999</v>
      </c>
      <c r="X251">
        <v>6.0080333460000004</v>
      </c>
      <c r="Y251">
        <v>2.4417654940000002</v>
      </c>
      <c r="Z251">
        <v>4.2224061E-2</v>
      </c>
      <c r="AA251">
        <v>0.38386474900000001</v>
      </c>
      <c r="AB251">
        <v>1.1277243619999999</v>
      </c>
      <c r="AC251">
        <v>1.0638952340000001</v>
      </c>
      <c r="AD251">
        <v>0.62236393400000001</v>
      </c>
      <c r="AE251">
        <v>73.110935280000007</v>
      </c>
      <c r="AF251" t="s">
        <v>940</v>
      </c>
      <c r="AG251" t="s">
        <v>156</v>
      </c>
      <c r="AH251" t="s">
        <v>941</v>
      </c>
      <c r="AI251" s="4" t="s">
        <v>3418</v>
      </c>
      <c r="AJ251">
        <v>12.505540679999999</v>
      </c>
      <c r="AK251">
        <v>0.78662106399999998</v>
      </c>
      <c r="AL251">
        <v>183.65935020000001</v>
      </c>
      <c r="AM251">
        <v>3090.5036989999999</v>
      </c>
      <c r="AN251">
        <v>1849.598033</v>
      </c>
      <c r="AO251">
        <v>2141.6437489999998</v>
      </c>
      <c r="AP251">
        <v>3.1014837719999999</v>
      </c>
      <c r="AQ251">
        <v>747.37660270000003</v>
      </c>
      <c r="AR251">
        <v>25.51159122</v>
      </c>
      <c r="AS251">
        <v>22.852221620000002</v>
      </c>
      <c r="AT251">
        <v>386.3270923</v>
      </c>
      <c r="AU251">
        <v>16151.12645</v>
      </c>
      <c r="AV251">
        <v>7.0944385309999998</v>
      </c>
      <c r="AW251">
        <v>15.961350680000001</v>
      </c>
      <c r="AX251">
        <v>28.04163024</v>
      </c>
      <c r="AY251">
        <v>32.28926405</v>
      </c>
      <c r="AZ251">
        <v>4.7815615520000003</v>
      </c>
      <c r="BA251">
        <v>1.417867856</v>
      </c>
      <c r="BB251">
        <v>5.935475565</v>
      </c>
      <c r="BC251">
        <v>18.169073059999999</v>
      </c>
      <c r="BD251">
        <v>12.66008603</v>
      </c>
      <c r="BE251">
        <v>9.1046124049999992</v>
      </c>
      <c r="BF251">
        <v>1.147316521</v>
      </c>
      <c r="BG251">
        <v>2.2045266429999999</v>
      </c>
      <c r="BH251">
        <v>0.29859913900000001</v>
      </c>
      <c r="BI251">
        <v>0.32603468499999999</v>
      </c>
      <c r="BJ251">
        <v>4.7372777849999999</v>
      </c>
      <c r="BK251">
        <v>0.51466627499999995</v>
      </c>
      <c r="BL251">
        <v>2.0565429929999999</v>
      </c>
      <c r="BM251">
        <v>82.261764209999996</v>
      </c>
      <c r="BN251">
        <v>21.808795530000001</v>
      </c>
      <c r="BO251">
        <v>44.763020500000003</v>
      </c>
      <c r="BP251">
        <v>4.953961048</v>
      </c>
      <c r="BQ251">
        <v>18.574764170000002</v>
      </c>
      <c r="BR251">
        <v>3.524550241</v>
      </c>
      <c r="BS251">
        <v>0.63685577199999999</v>
      </c>
      <c r="BT251">
        <v>3.2489692969999999</v>
      </c>
      <c r="BU251">
        <v>0.396319592</v>
      </c>
      <c r="BV251">
        <v>1.9601679599999999</v>
      </c>
      <c r="BW251">
        <v>0.33845781800000002</v>
      </c>
      <c r="BX251">
        <v>0.89244885900000004</v>
      </c>
      <c r="BY251">
        <v>0.71811973399999995</v>
      </c>
      <c r="BZ251">
        <v>2.7406528999999999E-2</v>
      </c>
      <c r="CA251">
        <v>11.269544420000001</v>
      </c>
      <c r="CB251">
        <v>5.437424407</v>
      </c>
      <c r="CC251">
        <v>301.53199999999998</v>
      </c>
      <c r="CD251">
        <v>8.1744955739999998</v>
      </c>
      <c r="CE251">
        <v>64.819999999999993</v>
      </c>
      <c r="CF251">
        <v>6.09</v>
      </c>
      <c r="CG251">
        <v>39.1</v>
      </c>
      <c r="CH251" t="s">
        <v>942</v>
      </c>
      <c r="CI251">
        <v>5.9910411999999997</v>
      </c>
      <c r="CJ251">
        <v>0.13827672599999999</v>
      </c>
      <c r="CK251">
        <v>1938.0609489999999</v>
      </c>
      <c r="CL251">
        <v>6565.1210650000003</v>
      </c>
      <c r="CM251">
        <v>14947.485930000001</v>
      </c>
      <c r="CN251">
        <v>4316.2260530000003</v>
      </c>
      <c r="CO251">
        <v>0.219093182</v>
      </c>
      <c r="CP251">
        <v>16.702978989999998</v>
      </c>
      <c r="CQ251">
        <v>1.4245135819999999</v>
      </c>
      <c r="CR251">
        <v>2.75701427</v>
      </c>
      <c r="CS251">
        <v>87.742951550000001</v>
      </c>
      <c r="CT251">
        <v>908.27507319999995</v>
      </c>
      <c r="CU251">
        <v>0.61514589399999997</v>
      </c>
      <c r="CV251">
        <v>7.9750807239999997</v>
      </c>
      <c r="CW251">
        <v>12.927817259999999</v>
      </c>
      <c r="CX251">
        <v>23.259730359999999</v>
      </c>
      <c r="CY251">
        <v>0.33278550600000001</v>
      </c>
      <c r="CZ251">
        <v>0.13471750699999999</v>
      </c>
      <c r="DA251">
        <v>0.45010728999999999</v>
      </c>
      <c r="DB251">
        <v>15.06733155</v>
      </c>
      <c r="DC251">
        <v>33.972331429999997</v>
      </c>
      <c r="DD251">
        <v>2.1378857029999998</v>
      </c>
      <c r="DE251">
        <v>0.28507470699999998</v>
      </c>
      <c r="DF251">
        <v>7.0376614000000004E-2</v>
      </c>
      <c r="DG251">
        <v>0.13208045299999999</v>
      </c>
      <c r="DH251">
        <v>0.30109671300000002</v>
      </c>
      <c r="DI251">
        <v>0.83498764599999997</v>
      </c>
      <c r="DJ251">
        <v>0.121104772</v>
      </c>
      <c r="DK251">
        <v>0.17080640599999999</v>
      </c>
      <c r="DL251">
        <v>109.7107053</v>
      </c>
      <c r="DM251">
        <v>2.960075411</v>
      </c>
      <c r="DN251">
        <v>5.110854378</v>
      </c>
      <c r="DO251">
        <v>0.68564793899999998</v>
      </c>
      <c r="DP251">
        <v>2.7018950369999999</v>
      </c>
      <c r="DQ251">
        <v>0.55574897499999998</v>
      </c>
      <c r="DR251">
        <v>0.140040782</v>
      </c>
      <c r="DS251">
        <v>0.60056884899999996</v>
      </c>
      <c r="DT251">
        <v>8.1186727E-2</v>
      </c>
      <c r="DU251">
        <v>0.40503354499999999</v>
      </c>
      <c r="DV251">
        <v>7.6525725000000003E-2</v>
      </c>
      <c r="DW251">
        <v>0.204159914</v>
      </c>
      <c r="DX251">
        <v>0.16078700700000001</v>
      </c>
      <c r="DY251">
        <v>5.1145590000000003E-3</v>
      </c>
      <c r="DZ251">
        <v>1.475853842</v>
      </c>
      <c r="EA251">
        <v>0.32672570099999998</v>
      </c>
      <c r="EB251">
        <v>113.302273</v>
      </c>
      <c r="EC251">
        <v>33.140067000000002</v>
      </c>
      <c r="ED251">
        <v>0.16026300199999999</v>
      </c>
      <c r="EE251">
        <v>5353</v>
      </c>
      <c r="EF251">
        <v>3718.8000489999999</v>
      </c>
      <c r="EG251">
        <v>854.40002440000001</v>
      </c>
      <c r="EH251">
        <v>0.66732197999999998</v>
      </c>
      <c r="EI251">
        <v>0.89999997600000003</v>
      </c>
      <c r="EJ251">
        <v>26.799999239999998</v>
      </c>
      <c r="EK251">
        <v>40.569999690000003</v>
      </c>
      <c r="EL251">
        <v>-17.420000080000001</v>
      </c>
      <c r="EM251">
        <v>136</v>
      </c>
      <c r="EN251">
        <v>122</v>
      </c>
      <c r="EO251">
        <v>470.547437</v>
      </c>
      <c r="EP251" t="s">
        <v>159</v>
      </c>
      <c r="EQ251" t="s">
        <v>160</v>
      </c>
      <c r="ER251" t="s">
        <v>161</v>
      </c>
      <c r="ES251" t="s">
        <v>3240</v>
      </c>
      <c r="EW251" t="s">
        <v>3240</v>
      </c>
      <c r="EY251">
        <v>10.64</v>
      </c>
      <c r="EZ251">
        <v>6.83</v>
      </c>
      <c r="FA251">
        <v>17.47</v>
      </c>
      <c r="FB251">
        <v>1373.3258000000001</v>
      </c>
      <c r="FC251">
        <v>9.0188047329999996</v>
      </c>
    </row>
    <row r="252" spans="1:159">
      <c r="A252">
        <v>251</v>
      </c>
      <c r="B252" t="s">
        <v>943</v>
      </c>
      <c r="C252" t="s">
        <v>934</v>
      </c>
      <c r="D252" t="s">
        <v>840</v>
      </c>
      <c r="E252" t="s">
        <v>841</v>
      </c>
      <c r="G252">
        <v>9.6220130000000001E-2</v>
      </c>
      <c r="H252">
        <v>5.1088000000000001E-4</v>
      </c>
      <c r="I252">
        <v>0.25534609000000003</v>
      </c>
      <c r="J252">
        <v>0.16242914</v>
      </c>
      <c r="K252">
        <v>8.1758079999999997E-2</v>
      </c>
      <c r="L252">
        <v>0.59626431999999996</v>
      </c>
      <c r="M252">
        <v>5.2300376000000003E-2</v>
      </c>
      <c r="N252">
        <v>3.0617429000000002E-2</v>
      </c>
      <c r="O252">
        <v>6.6078800000000004E-4</v>
      </c>
      <c r="P252">
        <v>0.120153183</v>
      </c>
      <c r="Q252">
        <v>0.168812881</v>
      </c>
      <c r="R252">
        <v>0.88813192600000002</v>
      </c>
      <c r="S252">
        <v>3.8561919E-2</v>
      </c>
      <c r="T252">
        <v>0.36051780999999999</v>
      </c>
      <c r="U252">
        <v>3.0455400000000001E-4</v>
      </c>
      <c r="V252">
        <v>3.7429931679999999</v>
      </c>
      <c r="W252">
        <v>0.10936492</v>
      </c>
      <c r="X252">
        <v>5.3616376929999996</v>
      </c>
      <c r="Y252">
        <v>2.3020396660000002</v>
      </c>
      <c r="Z252">
        <v>8.1182562E-2</v>
      </c>
      <c r="AA252">
        <v>0.483493275</v>
      </c>
      <c r="AB252">
        <v>0.84624895600000005</v>
      </c>
      <c r="AC252">
        <v>1.1079558890000001</v>
      </c>
      <c r="AD252">
        <v>0.50423831200000002</v>
      </c>
      <c r="AE252">
        <v>76.623527359999997</v>
      </c>
      <c r="AF252" t="s">
        <v>943</v>
      </c>
      <c r="AG252" t="s">
        <v>156</v>
      </c>
      <c r="AH252" t="s">
        <v>944</v>
      </c>
      <c r="AI252" s="4" t="s">
        <v>3418</v>
      </c>
      <c r="AJ252">
        <v>13.02957878</v>
      </c>
      <c r="AK252">
        <v>0.71332382699999997</v>
      </c>
      <c r="AL252">
        <v>223.66409519999999</v>
      </c>
      <c r="AM252">
        <v>3227.4771810000002</v>
      </c>
      <c r="AN252">
        <v>2114.2452400000002</v>
      </c>
      <c r="AO252">
        <v>2196.3158680000001</v>
      </c>
      <c r="AP252">
        <v>3.4322406380000001</v>
      </c>
      <c r="AQ252">
        <v>525.06736750000005</v>
      </c>
      <c r="AR252">
        <v>26.32307827</v>
      </c>
      <c r="AS252">
        <v>23.029106330000001</v>
      </c>
      <c r="AT252">
        <v>346.8602022</v>
      </c>
      <c r="AU252">
        <v>17029.860990000001</v>
      </c>
      <c r="AV252">
        <v>7.208891264</v>
      </c>
      <c r="AW252">
        <v>16.109118930000001</v>
      </c>
      <c r="AX252">
        <v>35.3165707</v>
      </c>
      <c r="AY252">
        <v>30.550093489999998</v>
      </c>
      <c r="AZ252">
        <v>4.942434295</v>
      </c>
      <c r="BA252">
        <v>1.3995086299999999</v>
      </c>
      <c r="BB252">
        <v>6.2924742130000002</v>
      </c>
      <c r="BC252">
        <v>20.071299119999999</v>
      </c>
      <c r="BD252">
        <v>12.142608689999999</v>
      </c>
      <c r="BE252">
        <v>9.0471978279999998</v>
      </c>
      <c r="BF252">
        <v>1.5957280709999999</v>
      </c>
      <c r="BG252">
        <v>1.62545896</v>
      </c>
      <c r="BH252">
        <v>0.281027209</v>
      </c>
      <c r="BI252">
        <v>0.27386180599999999</v>
      </c>
      <c r="BJ252">
        <v>5.792185667</v>
      </c>
      <c r="BK252">
        <v>0.55091989200000002</v>
      </c>
      <c r="BL252">
        <v>2.323105521</v>
      </c>
      <c r="BM252">
        <v>92.437123549999995</v>
      </c>
      <c r="BN252">
        <v>21.460401789999999</v>
      </c>
      <c r="BO252">
        <v>44.06409395</v>
      </c>
      <c r="BP252">
        <v>4.8792334180000001</v>
      </c>
      <c r="BQ252">
        <v>18.234279340000001</v>
      </c>
      <c r="BR252">
        <v>3.4386688080000001</v>
      </c>
      <c r="BS252">
        <v>0.63027155899999998</v>
      </c>
      <c r="BT252">
        <v>3.156606971</v>
      </c>
      <c r="BU252">
        <v>0.38979215900000003</v>
      </c>
      <c r="BV252">
        <v>1.943471969</v>
      </c>
      <c r="BW252">
        <v>0.33856313500000002</v>
      </c>
      <c r="BX252">
        <v>0.880998112</v>
      </c>
      <c r="BY252">
        <v>0.72040357300000002</v>
      </c>
      <c r="BZ252">
        <v>5.2678466E-2</v>
      </c>
      <c r="CA252">
        <v>12.688435330000001</v>
      </c>
      <c r="CB252">
        <v>5.9319355710000004</v>
      </c>
      <c r="CC252">
        <v>271.20940000000002</v>
      </c>
      <c r="CD252">
        <v>12.457147409999999</v>
      </c>
      <c r="CE252">
        <v>47.84</v>
      </c>
      <c r="CF252">
        <v>6.01</v>
      </c>
      <c r="CG252">
        <v>46.2</v>
      </c>
      <c r="CH252" t="s">
        <v>945</v>
      </c>
      <c r="CI252">
        <v>4.9767441760000004</v>
      </c>
      <c r="CJ252">
        <v>0.116047208</v>
      </c>
      <c r="CK252">
        <v>1704.85546</v>
      </c>
      <c r="CL252">
        <v>6246.2634529999996</v>
      </c>
      <c r="CM252">
        <v>15833.64862</v>
      </c>
      <c r="CN252">
        <v>4079.7183879999998</v>
      </c>
      <c r="CO252">
        <v>0.13032316799999999</v>
      </c>
      <c r="CP252">
        <v>9.0528628639999997</v>
      </c>
      <c r="CQ252">
        <v>0.77842808200000002</v>
      </c>
      <c r="CR252">
        <v>1.944826854</v>
      </c>
      <c r="CS252">
        <v>57.180293970000001</v>
      </c>
      <c r="CT252">
        <v>434.55293339999997</v>
      </c>
      <c r="CU252">
        <v>0.36476435699999998</v>
      </c>
      <c r="CV252">
        <v>8.0451049920000006</v>
      </c>
      <c r="CW252">
        <v>7.9167496140000004</v>
      </c>
      <c r="CX252">
        <v>16.25986468</v>
      </c>
      <c r="CY252">
        <v>0.21401794499999999</v>
      </c>
      <c r="CZ252">
        <v>0.109062278</v>
      </c>
      <c r="DA252">
        <v>0.22359258500000001</v>
      </c>
      <c r="DB252">
        <v>10.866291800000001</v>
      </c>
      <c r="DC252">
        <v>32.548078189999998</v>
      </c>
      <c r="DD252">
        <v>2.0723105720000001</v>
      </c>
      <c r="DE252">
        <v>0.21637346399999999</v>
      </c>
      <c r="DF252">
        <v>3.8578425E-2</v>
      </c>
      <c r="DG252">
        <v>6.2183174000000001E-2</v>
      </c>
      <c r="DH252">
        <v>0.251025053</v>
      </c>
      <c r="DI252">
        <v>0.77144120900000002</v>
      </c>
      <c r="DJ252">
        <v>7.9056619999999994E-2</v>
      </c>
      <c r="DK252">
        <v>8.8225069000000003E-2</v>
      </c>
      <c r="DL252">
        <v>125.8572959</v>
      </c>
      <c r="DM252">
        <v>2.5849002639999998</v>
      </c>
      <c r="DN252">
        <v>4.0389182019999996</v>
      </c>
      <c r="DO252">
        <v>0.59737574199999999</v>
      </c>
      <c r="DP252">
        <v>2.3515581239999999</v>
      </c>
      <c r="DQ252">
        <v>0.499176644</v>
      </c>
      <c r="DR252">
        <v>0.124841534</v>
      </c>
      <c r="DS252">
        <v>0.52093701400000003</v>
      </c>
      <c r="DT252">
        <v>7.0975556999999995E-2</v>
      </c>
      <c r="DU252">
        <v>0.36328827000000002</v>
      </c>
      <c r="DV252">
        <v>6.8549100000000002E-2</v>
      </c>
      <c r="DW252">
        <v>0.18472166400000001</v>
      </c>
      <c r="DX252">
        <v>0.14633564399999999</v>
      </c>
      <c r="DY252">
        <v>4.6682809999999998E-3</v>
      </c>
      <c r="DZ252">
        <v>1.064165944</v>
      </c>
      <c r="EA252">
        <v>0.17094421000000001</v>
      </c>
      <c r="EB252">
        <v>113.302273</v>
      </c>
      <c r="EC252">
        <v>33.140067000000002</v>
      </c>
      <c r="ED252">
        <v>0.16026300199999999</v>
      </c>
      <c r="EE252">
        <v>5353</v>
      </c>
      <c r="EF252">
        <v>3718.8000489999999</v>
      </c>
      <c r="EG252">
        <v>854.40002440000001</v>
      </c>
      <c r="EH252">
        <v>0.66732197999999998</v>
      </c>
      <c r="EI252">
        <v>0.89999997600000003</v>
      </c>
      <c r="EJ252">
        <v>26.799999239999998</v>
      </c>
      <c r="EK252">
        <v>40.569999690000003</v>
      </c>
      <c r="EL252">
        <v>-17.420000080000001</v>
      </c>
      <c r="EM252">
        <v>136</v>
      </c>
      <c r="EN252">
        <v>122</v>
      </c>
      <c r="EO252">
        <v>470.547437</v>
      </c>
      <c r="EP252" t="s">
        <v>159</v>
      </c>
      <c r="EQ252" t="s">
        <v>160</v>
      </c>
      <c r="ER252" t="s">
        <v>161</v>
      </c>
      <c r="ES252" t="s">
        <v>3240</v>
      </c>
      <c r="EW252" t="s">
        <v>3240</v>
      </c>
      <c r="EY252">
        <v>8.93</v>
      </c>
      <c r="EZ252">
        <v>4.0599999999999996</v>
      </c>
      <c r="FA252">
        <v>12.99</v>
      </c>
      <c r="FB252">
        <v>1029.7826</v>
      </c>
      <c r="FC252">
        <v>18.929109239999999</v>
      </c>
    </row>
    <row r="253" spans="1:159">
      <c r="A253">
        <v>252</v>
      </c>
      <c r="B253" t="s">
        <v>946</v>
      </c>
      <c r="C253" t="s">
        <v>934</v>
      </c>
      <c r="D253" t="s">
        <v>840</v>
      </c>
      <c r="E253" t="s">
        <v>841</v>
      </c>
      <c r="G253">
        <v>9.6075900000000006E-2</v>
      </c>
      <c r="H253">
        <v>1.89667E-3</v>
      </c>
      <c r="I253">
        <v>3.6730829999999999E-2</v>
      </c>
      <c r="J253">
        <v>7.4256459999999996E-2</v>
      </c>
      <c r="K253">
        <v>0.20830588999999999</v>
      </c>
      <c r="L253">
        <v>0.41726574999999999</v>
      </c>
      <c r="M253">
        <v>8.7357019999999994E-2</v>
      </c>
      <c r="N253">
        <v>4.4883190000000003E-2</v>
      </c>
      <c r="O253">
        <v>1.3724329999999999E-3</v>
      </c>
      <c r="P253">
        <v>0.12085601999999999</v>
      </c>
      <c r="Q253">
        <v>0.17579751699999999</v>
      </c>
      <c r="R253">
        <v>0.52359412900000002</v>
      </c>
      <c r="S253">
        <v>4.4778875000000003E-2</v>
      </c>
      <c r="T253">
        <v>0.30296695200000001</v>
      </c>
      <c r="U253">
        <v>3.9390399999999999E-4</v>
      </c>
      <c r="V253">
        <v>4.2032486889999996</v>
      </c>
      <c r="W253">
        <v>0.13410028700000001</v>
      </c>
      <c r="X253">
        <v>4.005843735</v>
      </c>
      <c r="Y253">
        <v>2.1934254339999999</v>
      </c>
      <c r="Z253">
        <v>3.1353160999999997E-2</v>
      </c>
      <c r="AA253">
        <v>0.79230468399999998</v>
      </c>
      <c r="AB253">
        <v>0.96768547000000005</v>
      </c>
      <c r="AC253">
        <v>0.87117496699999997</v>
      </c>
      <c r="AD253">
        <v>0.57232329999999998</v>
      </c>
      <c r="AE253">
        <v>64.634444900000005</v>
      </c>
      <c r="AF253" t="s">
        <v>946</v>
      </c>
      <c r="AG253" t="s">
        <v>156</v>
      </c>
      <c r="AH253" t="s">
        <v>947</v>
      </c>
      <c r="AI253" s="4" t="s">
        <v>3418</v>
      </c>
      <c r="AJ253">
        <v>11.157247780000001</v>
      </c>
      <c r="AK253">
        <v>0.65818432500000001</v>
      </c>
      <c r="AL253">
        <v>190.72401959999999</v>
      </c>
      <c r="AM253">
        <v>2896.215346</v>
      </c>
      <c r="AN253">
        <v>1834.4440380000001</v>
      </c>
      <c r="AO253">
        <v>1817.8158679999999</v>
      </c>
      <c r="AP253">
        <v>3.0733999540000001</v>
      </c>
      <c r="AQ253">
        <v>473.92231020000003</v>
      </c>
      <c r="AR253">
        <v>24.365127489999999</v>
      </c>
      <c r="AS253">
        <v>22.318243679999998</v>
      </c>
      <c r="AT253">
        <v>332.9836158</v>
      </c>
      <c r="AU253">
        <v>15690.38702</v>
      </c>
      <c r="AV253">
        <v>6.9078979470000004</v>
      </c>
      <c r="AW253">
        <v>14.968410779999999</v>
      </c>
      <c r="AX253">
        <v>33.534247309999998</v>
      </c>
      <c r="AY253">
        <v>28.151210389999999</v>
      </c>
      <c r="AZ253">
        <v>4.4897403709999999</v>
      </c>
      <c r="BA253">
        <v>1.230422712</v>
      </c>
      <c r="BB253">
        <v>5.6198923450000002</v>
      </c>
      <c r="BC253">
        <v>18.295618659999999</v>
      </c>
      <c r="BD253">
        <v>10.774958910000001</v>
      </c>
      <c r="BE253">
        <v>8.246986455</v>
      </c>
      <c r="BF253">
        <v>1.0643335410000001</v>
      </c>
      <c r="BG253">
        <v>1.240116811</v>
      </c>
      <c r="BH253">
        <v>0.25470101000000001</v>
      </c>
      <c r="BI253">
        <v>0.29340003599999998</v>
      </c>
      <c r="BJ253">
        <v>11.36937174</v>
      </c>
      <c r="BK253">
        <v>0.51002861600000005</v>
      </c>
      <c r="BL253">
        <v>2.1437178179999998</v>
      </c>
      <c r="BM253">
        <v>87.941628890000004</v>
      </c>
      <c r="BN253">
        <v>19.670132800000001</v>
      </c>
      <c r="BO253">
        <v>40.803838589999998</v>
      </c>
      <c r="BP253">
        <v>4.4947846650000001</v>
      </c>
      <c r="BQ253">
        <v>16.762776160000001</v>
      </c>
      <c r="BR253">
        <v>3.1780014680000002</v>
      </c>
      <c r="BS253">
        <v>0.57608202200000003</v>
      </c>
      <c r="BT253">
        <v>2.9082898400000001</v>
      </c>
      <c r="BU253">
        <v>0.36182419300000002</v>
      </c>
      <c r="BV253">
        <v>1.767285137</v>
      </c>
      <c r="BW253">
        <v>0.31226575099999998</v>
      </c>
      <c r="BX253">
        <v>0.81353252200000004</v>
      </c>
      <c r="BY253">
        <v>0.65955787099999996</v>
      </c>
      <c r="BZ253">
        <v>2.5561510999999999E-2</v>
      </c>
      <c r="CA253">
        <v>12.89117334</v>
      </c>
      <c r="CB253">
        <v>4.9387904410000001</v>
      </c>
      <c r="CC253">
        <v>196.50399999999999</v>
      </c>
      <c r="CD253">
        <v>20.332496110000001</v>
      </c>
      <c r="CE253">
        <v>36.72</v>
      </c>
      <c r="CF253">
        <v>5.88</v>
      </c>
      <c r="CG253">
        <v>39.200000000000003</v>
      </c>
      <c r="CH253" t="s">
        <v>948</v>
      </c>
      <c r="CI253">
        <v>6.3734810040000003</v>
      </c>
      <c r="CJ253">
        <v>0.21515364200000001</v>
      </c>
      <c r="CK253">
        <v>2070.0255470000002</v>
      </c>
      <c r="CL253">
        <v>8323.0712710000007</v>
      </c>
      <c r="CM253">
        <v>12681.01065</v>
      </c>
      <c r="CN253">
        <v>5110.7793680000004</v>
      </c>
      <c r="CO253">
        <v>0.167249393</v>
      </c>
      <c r="CP253">
        <v>12.958030109999999</v>
      </c>
      <c r="CQ253">
        <v>1.1988424769999999</v>
      </c>
      <c r="CR253">
        <v>2.4855963089999999</v>
      </c>
      <c r="CS253">
        <v>93.49989755</v>
      </c>
      <c r="CT253">
        <v>659.25904390000005</v>
      </c>
      <c r="CU253">
        <v>0.71659937799999995</v>
      </c>
      <c r="CV253">
        <v>14.514155479999999</v>
      </c>
      <c r="CW253">
        <v>13.258484109999999</v>
      </c>
      <c r="CX253">
        <v>21.458921279999998</v>
      </c>
      <c r="CY253">
        <v>0.31116478800000003</v>
      </c>
      <c r="CZ253">
        <v>0.14575755200000001</v>
      </c>
      <c r="DA253">
        <v>0.35805274399999998</v>
      </c>
      <c r="DB253">
        <v>18.00209031</v>
      </c>
      <c r="DC253">
        <v>36.164769110000002</v>
      </c>
      <c r="DD253">
        <v>2.9588170100000002</v>
      </c>
      <c r="DE253">
        <v>0.38891830700000002</v>
      </c>
      <c r="DF253">
        <v>5.3321761000000002E-2</v>
      </c>
      <c r="DG253">
        <v>4.4202621999999997E-2</v>
      </c>
      <c r="DH253">
        <v>0.34462098000000002</v>
      </c>
      <c r="DI253">
        <v>0.88425406600000001</v>
      </c>
      <c r="DJ253">
        <v>0.103670001</v>
      </c>
      <c r="DK253">
        <v>0.159221903</v>
      </c>
      <c r="DL253">
        <v>97.782074280000003</v>
      </c>
      <c r="DM253">
        <v>3.731494767</v>
      </c>
      <c r="DN253">
        <v>6.2033090059999996</v>
      </c>
      <c r="DO253">
        <v>0.82930399700000001</v>
      </c>
      <c r="DP253">
        <v>3.238389148</v>
      </c>
      <c r="DQ253">
        <v>0.68504949800000003</v>
      </c>
      <c r="DR253">
        <v>0.160391963</v>
      </c>
      <c r="DS253">
        <v>0.73888144200000005</v>
      </c>
      <c r="DT253">
        <v>0.101638434</v>
      </c>
      <c r="DU253">
        <v>0.53231638999999997</v>
      </c>
      <c r="DV253">
        <v>0.100497905</v>
      </c>
      <c r="DW253">
        <v>0.27051511700000003</v>
      </c>
      <c r="DX253">
        <v>0.211471363</v>
      </c>
      <c r="DY253">
        <v>7.6150669999999997E-3</v>
      </c>
      <c r="DZ253">
        <v>1.736432795</v>
      </c>
      <c r="EA253">
        <v>0.239743241</v>
      </c>
      <c r="EB253">
        <v>113.302273</v>
      </c>
      <c r="EC253">
        <v>33.140067000000002</v>
      </c>
      <c r="ED253">
        <v>0.16026300199999999</v>
      </c>
      <c r="EE253">
        <v>5353</v>
      </c>
      <c r="EF253">
        <v>3718.8000489999999</v>
      </c>
      <c r="EG253">
        <v>854.40002440000001</v>
      </c>
      <c r="EH253">
        <v>0.66732197999999998</v>
      </c>
      <c r="EI253">
        <v>0.89999997600000003</v>
      </c>
      <c r="EJ253">
        <v>26.799999239999998</v>
      </c>
      <c r="EK253">
        <v>40.569999690000003</v>
      </c>
      <c r="EL253">
        <v>-17.420000080000001</v>
      </c>
      <c r="EM253">
        <v>136</v>
      </c>
      <c r="EN253">
        <v>122</v>
      </c>
      <c r="EO253">
        <v>470.547437</v>
      </c>
      <c r="EP253" t="s">
        <v>159</v>
      </c>
      <c r="EQ253" t="s">
        <v>160</v>
      </c>
      <c r="ER253" t="s">
        <v>161</v>
      </c>
      <c r="ES253" t="s">
        <v>3240</v>
      </c>
      <c r="EW253" t="s">
        <v>3240</v>
      </c>
      <c r="EY253">
        <v>10.54</v>
      </c>
      <c r="EZ253">
        <v>6.56</v>
      </c>
      <c r="FA253">
        <v>17.100000000000001</v>
      </c>
      <c r="FB253">
        <v>1082.2965999999999</v>
      </c>
      <c r="FC253">
        <v>8.028049867</v>
      </c>
    </row>
    <row r="254" spans="1:159">
      <c r="A254">
        <v>253</v>
      </c>
      <c r="B254" t="s">
        <v>949</v>
      </c>
      <c r="C254" t="s">
        <v>934</v>
      </c>
      <c r="D254" t="s">
        <v>840</v>
      </c>
      <c r="E254" t="s">
        <v>841</v>
      </c>
      <c r="G254">
        <v>0.1229186</v>
      </c>
      <c r="H254">
        <v>6.0627500000000004E-3</v>
      </c>
      <c r="I254">
        <v>0.22591875</v>
      </c>
      <c r="J254">
        <v>0.13625709999999999</v>
      </c>
      <c r="K254">
        <v>9.9322270000000004E-2</v>
      </c>
      <c r="L254">
        <v>0.59047945999999996</v>
      </c>
      <c r="M254">
        <v>8.1055087999999997E-2</v>
      </c>
      <c r="N254">
        <v>3.0330796E-2</v>
      </c>
      <c r="O254">
        <v>7.6272199999999997E-4</v>
      </c>
      <c r="P254">
        <v>0.10750108799999999</v>
      </c>
      <c r="Q254">
        <v>7.6505449000000003E-2</v>
      </c>
      <c r="R254">
        <v>1.1359579900000001</v>
      </c>
      <c r="S254">
        <v>2.6005137000000001E-2</v>
      </c>
      <c r="T254">
        <v>0.31026414800000002</v>
      </c>
      <c r="U254">
        <v>3.0626399999999999E-4</v>
      </c>
      <c r="V254">
        <v>4.3999064380000004</v>
      </c>
      <c r="W254">
        <v>0.150194724</v>
      </c>
      <c r="X254">
        <v>4.2077201239999997</v>
      </c>
      <c r="Y254">
        <v>2.7186551140000002</v>
      </c>
      <c r="Z254">
        <v>0.102910643</v>
      </c>
      <c r="AA254">
        <v>1.5897062909999999</v>
      </c>
      <c r="AB254">
        <v>1.002219647</v>
      </c>
      <c r="AC254">
        <v>1.310198674</v>
      </c>
      <c r="AD254">
        <v>0.80032182399999996</v>
      </c>
      <c r="AE254">
        <v>63.0386083</v>
      </c>
      <c r="AF254" t="s">
        <v>949</v>
      </c>
      <c r="AG254" t="s">
        <v>156</v>
      </c>
      <c r="AH254" t="s">
        <v>950</v>
      </c>
      <c r="AI254" s="4" t="s">
        <v>3418</v>
      </c>
      <c r="AJ254">
        <v>12.127263019999999</v>
      </c>
      <c r="AK254">
        <v>0.72726384700000002</v>
      </c>
      <c r="AL254">
        <v>191.10497749999999</v>
      </c>
      <c r="AM254">
        <v>3129.2500580000001</v>
      </c>
      <c r="AN254">
        <v>2039.1625469999999</v>
      </c>
      <c r="AO254">
        <v>2008.8705560000001</v>
      </c>
      <c r="AP254">
        <v>3.2322470999999999</v>
      </c>
      <c r="AQ254">
        <v>499.08244120000001</v>
      </c>
      <c r="AR254">
        <v>25.426018580000001</v>
      </c>
      <c r="AS254">
        <v>23.220453809999999</v>
      </c>
      <c r="AT254">
        <v>351.43409709999997</v>
      </c>
      <c r="AU254">
        <v>16421.379089999999</v>
      </c>
      <c r="AV254">
        <v>7.2176207960000003</v>
      </c>
      <c r="AW254">
        <v>15.680201029999999</v>
      </c>
      <c r="AX254">
        <v>30.927661919999998</v>
      </c>
      <c r="AY254">
        <v>30.09311314</v>
      </c>
      <c r="AZ254">
        <v>4.7711695760000001</v>
      </c>
      <c r="BA254">
        <v>1.2149772139999999</v>
      </c>
      <c r="BB254">
        <v>5.94900348</v>
      </c>
      <c r="BC254">
        <v>19.09797747</v>
      </c>
      <c r="BD254">
        <v>11.44266316</v>
      </c>
      <c r="BE254">
        <v>8.6851592849999992</v>
      </c>
      <c r="BF254">
        <v>1.260156187</v>
      </c>
      <c r="BG254">
        <v>1.386964404</v>
      </c>
      <c r="BH254">
        <v>0.27151065099999999</v>
      </c>
      <c r="BI254">
        <v>0.22660870499999999</v>
      </c>
      <c r="BJ254">
        <v>5.7642182279999998</v>
      </c>
      <c r="BK254">
        <v>0.57867169500000004</v>
      </c>
      <c r="BL254">
        <v>2.2271180089999998</v>
      </c>
      <c r="BM254">
        <v>86.185303219999994</v>
      </c>
      <c r="BN254">
        <v>21.278891609999999</v>
      </c>
      <c r="BO254">
        <v>43.171433999999998</v>
      </c>
      <c r="BP254">
        <v>4.7626460450000003</v>
      </c>
      <c r="BQ254">
        <v>17.85884033</v>
      </c>
      <c r="BR254">
        <v>3.4278874450000001</v>
      </c>
      <c r="BS254">
        <v>0.60921742300000004</v>
      </c>
      <c r="BT254">
        <v>3.0760863540000001</v>
      </c>
      <c r="BU254">
        <v>0.36921122000000001</v>
      </c>
      <c r="BV254">
        <v>1.8405382610000001</v>
      </c>
      <c r="BW254">
        <v>0.32539468900000001</v>
      </c>
      <c r="BX254">
        <v>0.84759550400000006</v>
      </c>
      <c r="BY254">
        <v>0.68627147399999999</v>
      </c>
      <c r="BZ254">
        <v>3.0484272E-2</v>
      </c>
      <c r="CA254">
        <v>11.935176739999999</v>
      </c>
      <c r="CB254">
        <v>7.2347009519999999</v>
      </c>
      <c r="CC254">
        <v>271.20940000000002</v>
      </c>
      <c r="CD254">
        <v>9.4776327869999992</v>
      </c>
      <c r="CE254">
        <v>47.6</v>
      </c>
      <c r="CF254">
        <v>5.7</v>
      </c>
      <c r="CG254">
        <v>52.3</v>
      </c>
      <c r="CH254" t="s">
        <v>951</v>
      </c>
      <c r="CI254">
        <v>2.4610291879999999</v>
      </c>
      <c r="CJ254">
        <v>8.3374752999999996E-2</v>
      </c>
      <c r="CK254">
        <v>1691.7873830000001</v>
      </c>
      <c r="CL254">
        <v>6181.4678139999996</v>
      </c>
      <c r="CM254">
        <v>12531.223</v>
      </c>
      <c r="CN254">
        <v>3171.5118630000002</v>
      </c>
      <c r="CO254">
        <v>0.21889692499999999</v>
      </c>
      <c r="CP254">
        <v>16.003338500000002</v>
      </c>
      <c r="CQ254">
        <v>1.4417451240000001</v>
      </c>
      <c r="CR254">
        <v>3.1168233719999998</v>
      </c>
      <c r="CS254">
        <v>137.6026981</v>
      </c>
      <c r="CT254">
        <v>830.46613460000003</v>
      </c>
      <c r="CU254">
        <v>1.1741973779999999</v>
      </c>
      <c r="CV254">
        <v>45.096128960000001</v>
      </c>
      <c r="CW254">
        <v>10.40874221</v>
      </c>
      <c r="CX254">
        <v>20.184979370000001</v>
      </c>
      <c r="CY254">
        <v>0.37592917599999998</v>
      </c>
      <c r="CZ254">
        <v>0.163341659</v>
      </c>
      <c r="DA254">
        <v>0.44196011600000001</v>
      </c>
      <c r="DB254">
        <v>10.20029776</v>
      </c>
      <c r="DC254">
        <v>25.207027140000001</v>
      </c>
      <c r="DD254">
        <v>2.5126945260000002</v>
      </c>
      <c r="DE254">
        <v>0.229679195</v>
      </c>
      <c r="DF254">
        <v>6.7052588999999996E-2</v>
      </c>
      <c r="DG254">
        <v>6.6090443999999998E-2</v>
      </c>
      <c r="DH254">
        <v>0.180602771</v>
      </c>
      <c r="DI254">
        <v>0.87527202699999995</v>
      </c>
      <c r="DJ254">
        <v>0.108378405</v>
      </c>
      <c r="DK254">
        <v>0.16188533099999999</v>
      </c>
      <c r="DL254">
        <v>84.691131830000003</v>
      </c>
      <c r="DM254">
        <v>3.4687513820000002</v>
      </c>
      <c r="DN254">
        <v>5.863429923</v>
      </c>
      <c r="DO254">
        <v>0.8438329</v>
      </c>
      <c r="DP254">
        <v>3.3536430099999999</v>
      </c>
      <c r="DQ254">
        <v>0.72636858500000001</v>
      </c>
      <c r="DR254">
        <v>0.16222420000000001</v>
      </c>
      <c r="DS254">
        <v>0.73623409500000003</v>
      </c>
      <c r="DT254">
        <v>9.6980926999999995E-2</v>
      </c>
      <c r="DU254">
        <v>0.50662650600000003</v>
      </c>
      <c r="DV254">
        <v>9.5901792E-2</v>
      </c>
      <c r="DW254">
        <v>0.24886157</v>
      </c>
      <c r="DX254">
        <v>0.19418473999999999</v>
      </c>
      <c r="DY254">
        <v>4.7613040000000001E-3</v>
      </c>
      <c r="DZ254">
        <v>1.8247068289999999</v>
      </c>
      <c r="EA254">
        <v>0.311057044</v>
      </c>
      <c r="EB254">
        <v>113.302273</v>
      </c>
      <c r="EC254">
        <v>33.140067000000002</v>
      </c>
      <c r="ED254">
        <v>0.16026300199999999</v>
      </c>
      <c r="EE254">
        <v>5353</v>
      </c>
      <c r="EF254">
        <v>3718.8000489999999</v>
      </c>
      <c r="EG254">
        <v>854.40002440000001</v>
      </c>
      <c r="EH254">
        <v>0.66732197999999998</v>
      </c>
      <c r="EI254">
        <v>0.89999997600000003</v>
      </c>
      <c r="EJ254">
        <v>26.799999239999998</v>
      </c>
      <c r="EK254">
        <v>40.569999690000003</v>
      </c>
      <c r="EL254">
        <v>-17.420000080000001</v>
      </c>
      <c r="EM254">
        <v>136</v>
      </c>
      <c r="EN254">
        <v>122</v>
      </c>
      <c r="EO254">
        <v>470.547437</v>
      </c>
      <c r="EP254" t="s">
        <v>159</v>
      </c>
      <c r="EQ254" t="s">
        <v>160</v>
      </c>
      <c r="ER254" t="s">
        <v>161</v>
      </c>
      <c r="ES254" t="s">
        <v>3240</v>
      </c>
      <c r="EW254" t="s">
        <v>3240</v>
      </c>
      <c r="EY254">
        <v>10.27</v>
      </c>
      <c r="EZ254">
        <v>4.95</v>
      </c>
      <c r="FA254">
        <v>15.22</v>
      </c>
      <c r="FB254">
        <v>973.88059999999996</v>
      </c>
      <c r="FC254">
        <v>18.479972159999999</v>
      </c>
    </row>
    <row r="255" spans="1:159">
      <c r="A255">
        <v>254</v>
      </c>
      <c r="B255" t="s">
        <v>952</v>
      </c>
      <c r="C255" t="s">
        <v>934</v>
      </c>
      <c r="D255" t="s">
        <v>840</v>
      </c>
      <c r="E255" t="s">
        <v>841</v>
      </c>
      <c r="G255">
        <v>0.86136904000000003</v>
      </c>
      <c r="H255">
        <v>3.056714E-2</v>
      </c>
      <c r="I255">
        <v>0.22509633000000001</v>
      </c>
      <c r="J255">
        <v>0.16495673</v>
      </c>
      <c r="K255">
        <v>0.43119727000000002</v>
      </c>
      <c r="L255">
        <v>1.7131865100000001</v>
      </c>
      <c r="M255">
        <v>6.2254489000000003E-2</v>
      </c>
      <c r="N255">
        <v>2.54256E-2</v>
      </c>
      <c r="O255">
        <v>6.4358999999999998E-4</v>
      </c>
      <c r="P255">
        <v>8.4439029999999998E-2</v>
      </c>
      <c r="Q255">
        <v>0.12514924299999999</v>
      </c>
      <c r="R255">
        <v>0.66986847999999999</v>
      </c>
      <c r="S255">
        <v>2.8599586E-2</v>
      </c>
      <c r="T255">
        <v>0.257274155</v>
      </c>
      <c r="U255">
        <v>3.0221399999999998E-4</v>
      </c>
      <c r="V255">
        <v>4.1292851160000001</v>
      </c>
      <c r="W255">
        <v>0.15925384100000001</v>
      </c>
      <c r="X255">
        <v>4.0959509939999998</v>
      </c>
      <c r="Y255">
        <v>1.978271248</v>
      </c>
      <c r="Z255">
        <v>6.4218027999999996E-2</v>
      </c>
      <c r="AA255">
        <v>0.71998757800000002</v>
      </c>
      <c r="AB255">
        <v>0.94829323399999998</v>
      </c>
      <c r="AC255">
        <v>0.89641941400000003</v>
      </c>
      <c r="AD255">
        <v>0.50631891299999998</v>
      </c>
      <c r="AE255">
        <v>95.749435879999993</v>
      </c>
      <c r="AF255" t="s">
        <v>952</v>
      </c>
      <c r="AG255" t="s">
        <v>156</v>
      </c>
      <c r="AH255" t="s">
        <v>953</v>
      </c>
      <c r="AI255" s="4" t="s">
        <v>3418</v>
      </c>
      <c r="AJ255">
        <v>12.53185238</v>
      </c>
      <c r="AK255">
        <v>0.80428652599999995</v>
      </c>
      <c r="AL255">
        <v>191.93976319999999</v>
      </c>
      <c r="AM255">
        <v>3264.2981380000001</v>
      </c>
      <c r="AN255">
        <v>2033.8173629999999</v>
      </c>
      <c r="AO255">
        <v>1947.5561009999999</v>
      </c>
      <c r="AP255">
        <v>3.3319822700000001</v>
      </c>
      <c r="AQ255">
        <v>514.09988829999998</v>
      </c>
      <c r="AR255">
        <v>26.84487614</v>
      </c>
      <c r="AS255">
        <v>22.474311799999999</v>
      </c>
      <c r="AT255">
        <v>359.43303409999999</v>
      </c>
      <c r="AU255">
        <v>17179.205099999999</v>
      </c>
      <c r="AV255">
        <v>7.5515712060000002</v>
      </c>
      <c r="AW255">
        <v>14.977075409999999</v>
      </c>
      <c r="AX255">
        <v>32.359121979999998</v>
      </c>
      <c r="AY255">
        <v>28.991945380000001</v>
      </c>
      <c r="AZ255">
        <v>4.9532377900000002</v>
      </c>
      <c r="BA255">
        <v>1.1852759369999999</v>
      </c>
      <c r="BB255">
        <v>6.4014654679999996</v>
      </c>
      <c r="BC255">
        <v>20.715819249999999</v>
      </c>
      <c r="BD255">
        <v>11.507654390000001</v>
      </c>
      <c r="BE255">
        <v>8.2351745049999998</v>
      </c>
      <c r="BF255">
        <v>1.07960126</v>
      </c>
      <c r="BG255">
        <v>1.3586203560000001</v>
      </c>
      <c r="BH255">
        <v>0.24838524400000001</v>
      </c>
      <c r="BI255">
        <v>0.19893713599999999</v>
      </c>
      <c r="BJ255">
        <v>5.8348641990000001</v>
      </c>
      <c r="BK255">
        <v>0.51895804800000001</v>
      </c>
      <c r="BL255">
        <v>2.3330082970000001</v>
      </c>
      <c r="BM255">
        <v>89.311312419999993</v>
      </c>
      <c r="BN255">
        <v>21.92741758</v>
      </c>
      <c r="BO255">
        <v>46.705770690000001</v>
      </c>
      <c r="BP255">
        <v>4.9302838759999998</v>
      </c>
      <c r="BQ255">
        <v>18.342288830000001</v>
      </c>
      <c r="BR255">
        <v>3.3943261499999999</v>
      </c>
      <c r="BS255">
        <v>0.60735213899999996</v>
      </c>
      <c r="BT255">
        <v>3.073566875</v>
      </c>
      <c r="BU255">
        <v>0.37697039999999998</v>
      </c>
      <c r="BV255">
        <v>1.847330624</v>
      </c>
      <c r="BW255">
        <v>0.31375882399999999</v>
      </c>
      <c r="BX255">
        <v>0.819000697</v>
      </c>
      <c r="BY255">
        <v>0.66103159700000003</v>
      </c>
      <c r="BZ255">
        <v>2.6616772E-2</v>
      </c>
      <c r="CA255">
        <v>12.907009199999999</v>
      </c>
      <c r="CB255">
        <v>5.4551690949999996</v>
      </c>
      <c r="CC255">
        <v>186.5094</v>
      </c>
      <c r="CD255">
        <v>16.583416580000002</v>
      </c>
      <c r="CE255">
        <v>61.6</v>
      </c>
      <c r="CF255">
        <v>5.72</v>
      </c>
      <c r="CG255">
        <v>36.700000000000003</v>
      </c>
      <c r="CH255" t="s">
        <v>954</v>
      </c>
      <c r="CI255">
        <v>5.4359679300000003</v>
      </c>
      <c r="CJ255">
        <v>0.15258972100000001</v>
      </c>
      <c r="CK255">
        <v>1855.1009770000001</v>
      </c>
      <c r="CL255">
        <v>9394.0420080000004</v>
      </c>
      <c r="CM255">
        <v>18248.779350000001</v>
      </c>
      <c r="CN255">
        <v>3835.276108</v>
      </c>
      <c r="CO255">
        <v>0.19372120300000001</v>
      </c>
      <c r="CP255">
        <v>11.63037971</v>
      </c>
      <c r="CQ255">
        <v>1.2392735500000001</v>
      </c>
      <c r="CR255">
        <v>2.4079846709999999</v>
      </c>
      <c r="CS255">
        <v>81.970596990000004</v>
      </c>
      <c r="CT255">
        <v>729.01197920000004</v>
      </c>
      <c r="CU255">
        <v>0.55833666400000004</v>
      </c>
      <c r="CV255">
        <v>9.1168410519999998</v>
      </c>
      <c r="CW255">
        <v>16.491844090000001</v>
      </c>
      <c r="CX255">
        <v>22.743026830000002</v>
      </c>
      <c r="CY255">
        <v>0.32135566500000001</v>
      </c>
      <c r="CZ255">
        <v>0.12942743700000001</v>
      </c>
      <c r="DA255">
        <v>0.41940448899999999</v>
      </c>
      <c r="DB255">
        <v>47.664881209999997</v>
      </c>
      <c r="DC255">
        <v>31.430768659999998</v>
      </c>
      <c r="DD255">
        <v>2.2986703190000002</v>
      </c>
      <c r="DE255">
        <v>0.111443704</v>
      </c>
      <c r="DF255">
        <v>5.7961773000000001E-2</v>
      </c>
      <c r="DG255">
        <v>8.6207092999999999E-2</v>
      </c>
      <c r="DH255">
        <v>0.22661351499999999</v>
      </c>
      <c r="DI255">
        <v>0.92000363200000002</v>
      </c>
      <c r="DJ255">
        <v>0.116996008</v>
      </c>
      <c r="DK255">
        <v>0.27281661299999999</v>
      </c>
      <c r="DL255">
        <v>139.55697240000001</v>
      </c>
      <c r="DM255">
        <v>2.9981121150000001</v>
      </c>
      <c r="DN255">
        <v>5.4349702180000001</v>
      </c>
      <c r="DO255">
        <v>0.69540007599999998</v>
      </c>
      <c r="DP255">
        <v>2.7114676910000002</v>
      </c>
      <c r="DQ255">
        <v>0.55725797200000005</v>
      </c>
      <c r="DR255">
        <v>0.14721495000000001</v>
      </c>
      <c r="DS255">
        <v>0.60842056099999997</v>
      </c>
      <c r="DT255">
        <v>8.1405408999999998E-2</v>
      </c>
      <c r="DU255">
        <v>0.438751381</v>
      </c>
      <c r="DV255">
        <v>8.3130900999999993E-2</v>
      </c>
      <c r="DW255">
        <v>0.222290442</v>
      </c>
      <c r="DX255">
        <v>0.16943350800000001</v>
      </c>
      <c r="DY255">
        <v>3.4260660000000002E-3</v>
      </c>
      <c r="DZ255">
        <v>1.3560608789999999</v>
      </c>
      <c r="EA255">
        <v>0.248504001</v>
      </c>
      <c r="EB255">
        <v>113.302273</v>
      </c>
      <c r="EC255">
        <v>33.140067000000002</v>
      </c>
      <c r="ED255">
        <v>0.16026300199999999</v>
      </c>
      <c r="EE255">
        <v>5353</v>
      </c>
      <c r="EF255">
        <v>3718.8000489999999</v>
      </c>
      <c r="EG255">
        <v>854.40002440000001</v>
      </c>
      <c r="EH255">
        <v>0.66732197999999998</v>
      </c>
      <c r="EI255">
        <v>0.89999997600000003</v>
      </c>
      <c r="EJ255">
        <v>26.799999239999998</v>
      </c>
      <c r="EK255">
        <v>40.569999690000003</v>
      </c>
      <c r="EL255">
        <v>-17.420000080000001</v>
      </c>
      <c r="EM255">
        <v>136</v>
      </c>
      <c r="EN255">
        <v>122</v>
      </c>
      <c r="EO255">
        <v>470.547437</v>
      </c>
      <c r="EP255" t="s">
        <v>159</v>
      </c>
      <c r="EQ255" t="s">
        <v>160</v>
      </c>
      <c r="ER255" t="s">
        <v>161</v>
      </c>
      <c r="ES255" t="s">
        <v>3240</v>
      </c>
      <c r="EW255" t="s">
        <v>3240</v>
      </c>
      <c r="EY255">
        <v>12.07</v>
      </c>
      <c r="EZ255">
        <v>14.66</v>
      </c>
      <c r="FA255">
        <v>26.73</v>
      </c>
      <c r="FB255">
        <v>1033.1705999999999</v>
      </c>
      <c r="FC255">
        <v>15.06727186</v>
      </c>
    </row>
    <row r="256" spans="1:159">
      <c r="A256">
        <v>255</v>
      </c>
      <c r="B256" t="s">
        <v>955</v>
      </c>
      <c r="C256" t="s">
        <v>934</v>
      </c>
      <c r="D256" t="s">
        <v>840</v>
      </c>
      <c r="E256" t="s">
        <v>841</v>
      </c>
      <c r="G256">
        <v>0.12137340000000001</v>
      </c>
      <c r="H256">
        <v>2.8153599999999998E-3</v>
      </c>
      <c r="I256">
        <v>5.4795429999999999E-2</v>
      </c>
      <c r="J256">
        <v>0.14868728</v>
      </c>
      <c r="K256">
        <v>0.18028199</v>
      </c>
      <c r="L256">
        <v>0.50795345999999997</v>
      </c>
      <c r="M256">
        <v>7.4639132999999996E-2</v>
      </c>
      <c r="N256">
        <v>7.5599283000000003E-2</v>
      </c>
      <c r="O256">
        <v>5.86128E-4</v>
      </c>
      <c r="P256">
        <v>8.3535796999999995E-2</v>
      </c>
      <c r="Q256">
        <v>8.6276777999999998E-2</v>
      </c>
      <c r="R256">
        <v>0.78704674399999996</v>
      </c>
      <c r="S256">
        <v>2.1748043000000002E-2</v>
      </c>
      <c r="T256">
        <v>0.184283802</v>
      </c>
      <c r="U256">
        <v>5.4154400000000003E-4</v>
      </c>
      <c r="V256">
        <v>3.1037810879999999</v>
      </c>
      <c r="W256">
        <v>0.113841794</v>
      </c>
      <c r="X256">
        <v>3.192606353</v>
      </c>
      <c r="Y256">
        <v>1.5101879469999999</v>
      </c>
      <c r="Z256">
        <v>3.3628423999999997E-2</v>
      </c>
      <c r="AA256">
        <v>0.48664654099999999</v>
      </c>
      <c r="AB256">
        <v>0.69948076599999998</v>
      </c>
      <c r="AC256">
        <v>1.115617404</v>
      </c>
      <c r="AD256">
        <v>0.53959163200000004</v>
      </c>
      <c r="AE256">
        <v>75.771168790000004</v>
      </c>
      <c r="AF256" t="s">
        <v>955</v>
      </c>
      <c r="AG256" t="s">
        <v>156</v>
      </c>
      <c r="AH256" t="s">
        <v>956</v>
      </c>
      <c r="AI256" s="4" t="s">
        <v>3418</v>
      </c>
      <c r="AJ256">
        <v>11.490069</v>
      </c>
      <c r="AK256">
        <v>0.70626341800000003</v>
      </c>
      <c r="AL256">
        <v>224.57946179999999</v>
      </c>
      <c r="AM256">
        <v>2837.7250530000001</v>
      </c>
      <c r="AN256">
        <v>1813.5875940000001</v>
      </c>
      <c r="AO256">
        <v>1829.608907</v>
      </c>
      <c r="AP256">
        <v>2.990568305</v>
      </c>
      <c r="AQ256">
        <v>477.2200823</v>
      </c>
      <c r="AR256">
        <v>24.09872751</v>
      </c>
      <c r="AS256">
        <v>19.91627991</v>
      </c>
      <c r="AT256">
        <v>327.45129850000001</v>
      </c>
      <c r="AU256">
        <v>15259.980250000001</v>
      </c>
      <c r="AV256">
        <v>6.6121944380000004</v>
      </c>
      <c r="AW256">
        <v>13.92088526</v>
      </c>
      <c r="AX256">
        <v>35.438466169999998</v>
      </c>
      <c r="AY256">
        <v>27.123718090000001</v>
      </c>
      <c r="AZ256">
        <v>4.5392278260000003</v>
      </c>
      <c r="BA256">
        <v>1.090219533</v>
      </c>
      <c r="BB256">
        <v>5.732723923</v>
      </c>
      <c r="BC256">
        <v>18.021128279999999</v>
      </c>
      <c r="BD256">
        <v>10.504859700000001</v>
      </c>
      <c r="BE256">
        <v>7.9734384939999998</v>
      </c>
      <c r="BF256">
        <v>1.3104073570000001</v>
      </c>
      <c r="BG256">
        <v>1.334960328</v>
      </c>
      <c r="BH256">
        <v>0.23100480600000001</v>
      </c>
      <c r="BI256">
        <v>0.214960492</v>
      </c>
      <c r="BJ256">
        <v>5.6820781230000001</v>
      </c>
      <c r="BK256">
        <v>0.51067142099999996</v>
      </c>
      <c r="BL256">
        <v>2.0929175450000002</v>
      </c>
      <c r="BM256">
        <v>80.730810550000001</v>
      </c>
      <c r="BN256">
        <v>20.489914039999999</v>
      </c>
      <c r="BO256">
        <v>42.958122230000001</v>
      </c>
      <c r="BP256">
        <v>4.6214723429999998</v>
      </c>
      <c r="BQ256">
        <v>17.339384710000001</v>
      </c>
      <c r="BR256">
        <v>3.236883046</v>
      </c>
      <c r="BS256">
        <v>0.58874537100000002</v>
      </c>
      <c r="BT256">
        <v>2.939815367</v>
      </c>
      <c r="BU256">
        <v>0.36557425799999999</v>
      </c>
      <c r="BV256">
        <v>1.7488116760000001</v>
      </c>
      <c r="BW256">
        <v>0.306315585</v>
      </c>
      <c r="BX256">
        <v>0.79243598199999998</v>
      </c>
      <c r="BY256">
        <v>0.64395327700000005</v>
      </c>
      <c r="BZ256">
        <v>3.2370106000000003E-2</v>
      </c>
      <c r="CA256">
        <v>11.79920327</v>
      </c>
      <c r="CB256">
        <v>5.5652340669999996</v>
      </c>
      <c r="CC256">
        <v>271.20940000000002</v>
      </c>
      <c r="CD256">
        <v>9.8932725749999992</v>
      </c>
      <c r="CE256">
        <v>47</v>
      </c>
      <c r="CF256">
        <v>5.57</v>
      </c>
      <c r="CG256">
        <v>49.8</v>
      </c>
      <c r="CH256" t="s">
        <v>957</v>
      </c>
      <c r="CI256">
        <v>5.2503057340000003</v>
      </c>
      <c r="CJ256">
        <v>0.22986315500000001</v>
      </c>
      <c r="CK256">
        <v>1659.2023839999999</v>
      </c>
      <c r="CL256">
        <v>7664.7205880000001</v>
      </c>
      <c r="CM256">
        <v>10150.63665</v>
      </c>
      <c r="CN256">
        <v>4207.1573770000005</v>
      </c>
      <c r="CO256">
        <v>0.132555388</v>
      </c>
      <c r="CP256">
        <v>7.5997902210000001</v>
      </c>
      <c r="CQ256">
        <v>0.78534092099999997</v>
      </c>
      <c r="CR256">
        <v>2.102791378</v>
      </c>
      <c r="CS256">
        <v>97.104426430000004</v>
      </c>
      <c r="CT256">
        <v>462.816934</v>
      </c>
      <c r="CU256">
        <v>0.93821668000000003</v>
      </c>
      <c r="CV256">
        <v>13.97833185</v>
      </c>
      <c r="CW256">
        <v>15.114229590000001</v>
      </c>
      <c r="CX256">
        <v>13.7209202</v>
      </c>
      <c r="CY256">
        <v>0.28621322700000001</v>
      </c>
      <c r="CZ256">
        <v>0.12163470899999999</v>
      </c>
      <c r="DA256">
        <v>0.28795009500000002</v>
      </c>
      <c r="DB256">
        <v>14.99308061</v>
      </c>
      <c r="DC256">
        <v>32.414768369999997</v>
      </c>
      <c r="DD256">
        <v>3.1220402960000002</v>
      </c>
      <c r="DE256">
        <v>0.20534192000000001</v>
      </c>
      <c r="DF256">
        <v>4.2680824999999999E-2</v>
      </c>
      <c r="DG256">
        <v>3.0503125999999998E-2</v>
      </c>
      <c r="DH256">
        <v>0.33678846000000001</v>
      </c>
      <c r="DI256">
        <v>0.951216693</v>
      </c>
      <c r="DJ256">
        <v>6.9080233000000005E-2</v>
      </c>
      <c r="DK256">
        <v>0.17049662500000001</v>
      </c>
      <c r="DL256">
        <v>114.6625339</v>
      </c>
      <c r="DM256">
        <v>3.8539318119999999</v>
      </c>
      <c r="DN256">
        <v>6.2813359130000004</v>
      </c>
      <c r="DO256">
        <v>0.832101914</v>
      </c>
      <c r="DP256">
        <v>3.1961525389999998</v>
      </c>
      <c r="DQ256">
        <v>0.660336492</v>
      </c>
      <c r="DR256">
        <v>0.161882939</v>
      </c>
      <c r="DS256">
        <v>0.73053342300000002</v>
      </c>
      <c r="DT256">
        <v>9.9423410000000004E-2</v>
      </c>
      <c r="DU256">
        <v>0.52927068899999996</v>
      </c>
      <c r="DV256">
        <v>0.10059309700000001</v>
      </c>
      <c r="DW256">
        <v>0.27129873500000001</v>
      </c>
      <c r="DX256">
        <v>0.209891139</v>
      </c>
      <c r="DY256">
        <v>4.4275410000000001E-3</v>
      </c>
      <c r="DZ256">
        <v>1.3868682510000001</v>
      </c>
      <c r="EA256">
        <v>0.20218023199999999</v>
      </c>
      <c r="EB256">
        <v>113.302273</v>
      </c>
      <c r="EC256">
        <v>33.140067000000002</v>
      </c>
      <c r="ED256">
        <v>0.16026300199999999</v>
      </c>
      <c r="EE256">
        <v>5353</v>
      </c>
      <c r="EF256">
        <v>3718.8000489999999</v>
      </c>
      <c r="EG256">
        <v>854.40002440000001</v>
      </c>
      <c r="EH256">
        <v>0.66732197999999998</v>
      </c>
      <c r="EI256">
        <v>0.89999997600000003</v>
      </c>
      <c r="EJ256">
        <v>26.799999239999998</v>
      </c>
      <c r="EK256">
        <v>40.569999690000003</v>
      </c>
      <c r="EL256">
        <v>-17.420000080000001</v>
      </c>
      <c r="EM256">
        <v>136</v>
      </c>
      <c r="EN256">
        <v>122</v>
      </c>
      <c r="EO256">
        <v>470.547437</v>
      </c>
      <c r="EP256" t="s">
        <v>159</v>
      </c>
      <c r="EQ256" t="s">
        <v>160</v>
      </c>
      <c r="ER256" t="s">
        <v>161</v>
      </c>
      <c r="ES256" t="s">
        <v>3240</v>
      </c>
      <c r="EW256" t="s">
        <v>3240</v>
      </c>
      <c r="EY256">
        <v>10.16</v>
      </c>
      <c r="EZ256">
        <v>8.66</v>
      </c>
      <c r="FA256">
        <v>18.82</v>
      </c>
      <c r="FB256">
        <v>687.59460000000001</v>
      </c>
      <c r="FC256">
        <v>17.56417669</v>
      </c>
    </row>
    <row r="257" spans="1:159">
      <c r="A257">
        <v>256</v>
      </c>
      <c r="B257" t="s">
        <v>958</v>
      </c>
      <c r="C257" t="s">
        <v>934</v>
      </c>
      <c r="D257" t="s">
        <v>840</v>
      </c>
      <c r="E257" t="s">
        <v>841</v>
      </c>
      <c r="G257">
        <v>1.93192257</v>
      </c>
      <c r="H257">
        <v>4.6850339999999997E-2</v>
      </c>
      <c r="I257">
        <v>1.6983601399999999</v>
      </c>
      <c r="J257">
        <v>1.0587188599999999</v>
      </c>
      <c r="K257">
        <v>1.2960229000000001</v>
      </c>
      <c r="L257">
        <v>6.0318748199999996</v>
      </c>
      <c r="M257">
        <v>0.14764411099999999</v>
      </c>
      <c r="N257">
        <v>3.9925114999999997E-2</v>
      </c>
      <c r="O257">
        <v>8.5805400000000002E-4</v>
      </c>
      <c r="P257">
        <v>0.119437803</v>
      </c>
      <c r="Q257">
        <v>0.15278570599999999</v>
      </c>
      <c r="R257">
        <v>0.48493048999999999</v>
      </c>
      <c r="S257">
        <v>4.3777719E-2</v>
      </c>
      <c r="T257">
        <v>0.35317805699999999</v>
      </c>
      <c r="U257">
        <v>3.6995099999999998E-4</v>
      </c>
      <c r="V257">
        <v>4.4886182239999997</v>
      </c>
      <c r="W257">
        <v>0.12919644399999999</v>
      </c>
      <c r="X257">
        <v>3.9982995130000001</v>
      </c>
      <c r="Y257">
        <v>1.9796150219999999</v>
      </c>
      <c r="Z257">
        <v>3.3290749000000001E-2</v>
      </c>
      <c r="AA257">
        <v>0.79511371500000005</v>
      </c>
      <c r="AB257">
        <v>1.0429038310000001</v>
      </c>
      <c r="AC257">
        <v>1.28151569</v>
      </c>
      <c r="AD257">
        <v>1.034237048</v>
      </c>
      <c r="AE257">
        <v>71.753809709999999</v>
      </c>
      <c r="AF257" t="s">
        <v>958</v>
      </c>
      <c r="AG257" t="s">
        <v>156</v>
      </c>
      <c r="AH257" t="s">
        <v>959</v>
      </c>
      <c r="AI257" s="4" t="s">
        <v>3418</v>
      </c>
      <c r="AJ257">
        <v>11.323440359999999</v>
      </c>
      <c r="AK257">
        <v>0.64485275600000003</v>
      </c>
      <c r="AL257">
        <v>211.96812080000001</v>
      </c>
      <c r="AM257">
        <v>2815.5932619999999</v>
      </c>
      <c r="AN257">
        <v>1795.4830010000001</v>
      </c>
      <c r="AO257">
        <v>1838.838086</v>
      </c>
      <c r="AP257">
        <v>2.9582125270000001</v>
      </c>
      <c r="AQ257">
        <v>464.59952829999997</v>
      </c>
      <c r="AR257">
        <v>24.024379459999999</v>
      </c>
      <c r="AS257">
        <v>20.710512609999999</v>
      </c>
      <c r="AT257">
        <v>357.74063519999999</v>
      </c>
      <c r="AU257">
        <v>15269.903550000001</v>
      </c>
      <c r="AV257">
        <v>6.9497920219999996</v>
      </c>
      <c r="AW257">
        <v>14.272839210000001</v>
      </c>
      <c r="AX257">
        <v>33.797724219999999</v>
      </c>
      <c r="AY257">
        <v>26.08559159</v>
      </c>
      <c r="AZ257">
        <v>4.4393759690000003</v>
      </c>
      <c r="BA257">
        <v>1.0096328619999999</v>
      </c>
      <c r="BB257">
        <v>5.6804904599999997</v>
      </c>
      <c r="BC257">
        <v>17.577881590000001</v>
      </c>
      <c r="BD257">
        <v>10.11173586</v>
      </c>
      <c r="BE257">
        <v>8.3689505799999999</v>
      </c>
      <c r="BF257">
        <v>1.4718609920000001</v>
      </c>
      <c r="BG257">
        <v>1.42430543</v>
      </c>
      <c r="BH257">
        <v>0.23853551200000001</v>
      </c>
      <c r="BI257">
        <v>0.20659134200000001</v>
      </c>
      <c r="BJ257">
        <v>5.7342185380000004</v>
      </c>
      <c r="BK257">
        <v>0.50696488699999998</v>
      </c>
      <c r="BL257">
        <v>2.1242289259999998</v>
      </c>
      <c r="BM257">
        <v>77.748007900000005</v>
      </c>
      <c r="BN257">
        <v>20.349608360000001</v>
      </c>
      <c r="BO257">
        <v>42.064628550000002</v>
      </c>
      <c r="BP257">
        <v>4.614039826</v>
      </c>
      <c r="BQ257">
        <v>17.22522274</v>
      </c>
      <c r="BR257">
        <v>3.212156265</v>
      </c>
      <c r="BS257">
        <v>0.59624210499999997</v>
      </c>
      <c r="BT257">
        <v>2.958993784</v>
      </c>
      <c r="BU257">
        <v>0.363769183</v>
      </c>
      <c r="BV257">
        <v>1.7971768420000001</v>
      </c>
      <c r="BW257">
        <v>0.31396701799999999</v>
      </c>
      <c r="BX257">
        <v>0.83050622399999996</v>
      </c>
      <c r="BY257">
        <v>0.67882858599999996</v>
      </c>
      <c r="BZ257">
        <v>3.564925E-2</v>
      </c>
      <c r="CA257">
        <v>11.95775989</v>
      </c>
      <c r="CB257">
        <v>5.3703227440000001</v>
      </c>
      <c r="CC257">
        <v>247.32400000000001</v>
      </c>
      <c r="CD257">
        <v>9.0803863650000007</v>
      </c>
      <c r="CE257">
        <v>42.72</v>
      </c>
      <c r="CF257">
        <v>5.57</v>
      </c>
      <c r="CG257">
        <v>45.5</v>
      </c>
      <c r="CH257" t="s">
        <v>960</v>
      </c>
      <c r="CI257">
        <v>6.5102597380000002</v>
      </c>
      <c r="CJ257">
        <v>0.38590060700000001</v>
      </c>
      <c r="CK257">
        <v>2970.866321</v>
      </c>
      <c r="CL257">
        <v>9051.2682260000001</v>
      </c>
      <c r="CM257">
        <v>11642.678910000001</v>
      </c>
      <c r="CN257">
        <v>5331.353537</v>
      </c>
      <c r="CO257">
        <v>0.22958013099999999</v>
      </c>
      <c r="CP257">
        <v>12.67443437</v>
      </c>
      <c r="CQ257">
        <v>1.2845476360000001</v>
      </c>
      <c r="CR257">
        <v>3.4802042910000002</v>
      </c>
      <c r="CS257">
        <v>134.0826912</v>
      </c>
      <c r="CT257">
        <v>785.1076845</v>
      </c>
      <c r="CU257">
        <v>0.90259180999999999</v>
      </c>
      <c r="CV257">
        <v>17.153076500000001</v>
      </c>
      <c r="CW257">
        <v>14.67460642</v>
      </c>
      <c r="CX257">
        <v>24.00373694</v>
      </c>
      <c r="CY257">
        <v>0.451931953</v>
      </c>
      <c r="CZ257">
        <v>0.20115813699999999</v>
      </c>
      <c r="DA257">
        <v>0.91744083200000004</v>
      </c>
      <c r="DB257">
        <v>19.727104969999999</v>
      </c>
      <c r="DC257">
        <v>39.781298620000001</v>
      </c>
      <c r="DD257">
        <v>4.7300070160000001</v>
      </c>
      <c r="DE257">
        <v>0.189151809</v>
      </c>
      <c r="DF257">
        <v>6.5174386000000001E-2</v>
      </c>
      <c r="DG257">
        <v>0.14283744900000001</v>
      </c>
      <c r="DH257">
        <v>0.519889728</v>
      </c>
      <c r="DI257">
        <v>1.0026880359999999</v>
      </c>
      <c r="DJ257">
        <v>0.14452171599999999</v>
      </c>
      <c r="DK257">
        <v>0.21957436399999999</v>
      </c>
      <c r="DL257">
        <v>127.19916980000001</v>
      </c>
      <c r="DM257">
        <v>5.5830928609999999</v>
      </c>
      <c r="DN257">
        <v>9.7650471200000002</v>
      </c>
      <c r="DO257">
        <v>1.2883293280000001</v>
      </c>
      <c r="DP257">
        <v>5.0529186309999998</v>
      </c>
      <c r="DQ257">
        <v>1.0789376589999999</v>
      </c>
      <c r="DR257">
        <v>0.24898477699999999</v>
      </c>
      <c r="DS257">
        <v>1.1586764030000001</v>
      </c>
      <c r="DT257">
        <v>0.15762222400000001</v>
      </c>
      <c r="DU257">
        <v>0.84959672600000002</v>
      </c>
      <c r="DV257">
        <v>0.16265228900000001</v>
      </c>
      <c r="DW257">
        <v>0.43438751199999998</v>
      </c>
      <c r="DX257">
        <v>0.334361464</v>
      </c>
      <c r="DY257">
        <v>5.3681049999999998E-3</v>
      </c>
      <c r="DZ257">
        <v>2.1132333650000001</v>
      </c>
      <c r="EA257">
        <v>0.31509717300000001</v>
      </c>
      <c r="EB257">
        <v>113.302273</v>
      </c>
      <c r="EC257">
        <v>33.140067000000002</v>
      </c>
      <c r="ED257">
        <v>0.16026300199999999</v>
      </c>
      <c r="EE257">
        <v>5353</v>
      </c>
      <c r="EF257">
        <v>3718.8000489999999</v>
      </c>
      <c r="EG257">
        <v>854.40002440000001</v>
      </c>
      <c r="EH257">
        <v>0.66732197999999998</v>
      </c>
      <c r="EI257">
        <v>0.89999997600000003</v>
      </c>
      <c r="EJ257">
        <v>26.799999239999998</v>
      </c>
      <c r="EK257">
        <v>40.569999690000003</v>
      </c>
      <c r="EL257">
        <v>-17.420000080000001</v>
      </c>
      <c r="EM257">
        <v>136</v>
      </c>
      <c r="EN257">
        <v>122</v>
      </c>
      <c r="EO257">
        <v>470.547437</v>
      </c>
      <c r="EP257" t="s">
        <v>159</v>
      </c>
      <c r="EQ257" t="s">
        <v>160</v>
      </c>
      <c r="ER257" t="s">
        <v>161</v>
      </c>
      <c r="ES257" t="s">
        <v>3240</v>
      </c>
      <c r="EW257" t="s">
        <v>3240</v>
      </c>
      <c r="EY257">
        <v>11.61</v>
      </c>
      <c r="EZ257">
        <v>4.99</v>
      </c>
      <c r="FA257">
        <v>16.600000000000001</v>
      </c>
      <c r="FB257">
        <v>978.96259999999995</v>
      </c>
      <c r="FC257">
        <v>22.28930055</v>
      </c>
    </row>
    <row r="258" spans="1:159">
      <c r="A258">
        <v>257</v>
      </c>
      <c r="B258" t="s">
        <v>961</v>
      </c>
      <c r="C258" t="s">
        <v>934</v>
      </c>
      <c r="D258" t="s">
        <v>840</v>
      </c>
      <c r="E258" t="s">
        <v>841</v>
      </c>
      <c r="G258">
        <v>0.14576205</v>
      </c>
      <c r="H258">
        <v>1.287572E-2</v>
      </c>
      <c r="I258">
        <v>0.2490211</v>
      </c>
      <c r="J258">
        <v>0.10591309</v>
      </c>
      <c r="K258">
        <v>0.10927286999999999</v>
      </c>
      <c r="L258">
        <v>0.62284483999999996</v>
      </c>
      <c r="M258">
        <v>7.9869494999999999E-2</v>
      </c>
      <c r="N258">
        <v>4.5354097000000003E-2</v>
      </c>
      <c r="O258">
        <v>7.5221399999999996E-4</v>
      </c>
      <c r="P258">
        <v>0.18456909199999999</v>
      </c>
      <c r="Q258">
        <v>9.6327468999999999E-2</v>
      </c>
      <c r="R258">
        <v>1.5832511890000001</v>
      </c>
      <c r="S258">
        <v>6.0552952E-2</v>
      </c>
      <c r="T258">
        <v>0.38656466099999998</v>
      </c>
      <c r="U258">
        <v>3.3763199999999998E-4</v>
      </c>
      <c r="V258">
        <v>4.2238257609999996</v>
      </c>
      <c r="W258">
        <v>0.159782228</v>
      </c>
      <c r="X258">
        <v>6.2412909059999997</v>
      </c>
      <c r="Y258">
        <v>2.8943661519999999</v>
      </c>
      <c r="Z258">
        <v>6.7421375000000006E-2</v>
      </c>
      <c r="AA258">
        <v>0.99868013600000005</v>
      </c>
      <c r="AB258">
        <v>0.96370919200000005</v>
      </c>
      <c r="AC258">
        <v>0.81216500000000003</v>
      </c>
      <c r="AD258">
        <v>0.80871600899999996</v>
      </c>
      <c r="AE258">
        <v>96.759390370000006</v>
      </c>
      <c r="AF258" t="s">
        <v>961</v>
      </c>
      <c r="AG258" t="s">
        <v>156</v>
      </c>
      <c r="AH258" t="s">
        <v>962</v>
      </c>
      <c r="AI258" s="4" t="s">
        <v>3418</v>
      </c>
      <c r="AJ258">
        <v>11.51490023</v>
      </c>
      <c r="AK258">
        <v>0.740873224</v>
      </c>
      <c r="AL258">
        <v>177.1272184</v>
      </c>
      <c r="AM258">
        <v>2678.9794659999998</v>
      </c>
      <c r="AN258">
        <v>1604.3018079999999</v>
      </c>
      <c r="AO258">
        <v>1847.789123</v>
      </c>
      <c r="AP258">
        <v>2.9710202790000002</v>
      </c>
      <c r="AQ258">
        <v>794.19858820000002</v>
      </c>
      <c r="AR258">
        <v>23.545329379999998</v>
      </c>
      <c r="AS258">
        <v>20.284485400000001</v>
      </c>
      <c r="AT258">
        <v>354.6357683</v>
      </c>
      <c r="AU258">
        <v>14546.36261</v>
      </c>
      <c r="AV258">
        <v>6.4720465909999998</v>
      </c>
      <c r="AW258">
        <v>14.01296591</v>
      </c>
      <c r="AX258">
        <v>29.141537759999999</v>
      </c>
      <c r="AY258">
        <v>26.69831332</v>
      </c>
      <c r="AZ258">
        <v>4.382615199</v>
      </c>
      <c r="BA258">
        <v>0.94434128699999997</v>
      </c>
      <c r="BB258">
        <v>3.6883041849999998</v>
      </c>
      <c r="BC258">
        <v>15.612858790000001</v>
      </c>
      <c r="BD258">
        <v>11.508077760000001</v>
      </c>
      <c r="BE258">
        <v>8.9673204460000004</v>
      </c>
      <c r="BF258">
        <v>1.353584047</v>
      </c>
      <c r="BG258">
        <v>1.8830780469999999</v>
      </c>
      <c r="BH258">
        <v>0.20941560200000001</v>
      </c>
      <c r="BI258">
        <v>0.26078197400000003</v>
      </c>
      <c r="BJ258">
        <v>5.0462052179999999</v>
      </c>
      <c r="BK258">
        <v>0.447139181</v>
      </c>
      <c r="BL258">
        <v>1.8956134140000001</v>
      </c>
      <c r="BM258">
        <v>77.185089250000004</v>
      </c>
      <c r="BN258">
        <v>21.505663630000001</v>
      </c>
      <c r="BO258">
        <v>44.315963920000002</v>
      </c>
      <c r="BP258">
        <v>4.8967372669999998</v>
      </c>
      <c r="BQ258">
        <v>18.327255999999998</v>
      </c>
      <c r="BR258">
        <v>3.441084627</v>
      </c>
      <c r="BS258">
        <v>0.62947667900000004</v>
      </c>
      <c r="BT258">
        <v>3.132658712</v>
      </c>
      <c r="BU258">
        <v>0.39109988400000001</v>
      </c>
      <c r="BV258">
        <v>1.930378975</v>
      </c>
      <c r="BW258">
        <v>0.34014512699999999</v>
      </c>
      <c r="BX258">
        <v>0.90092584499999995</v>
      </c>
      <c r="BY258">
        <v>0.73474373900000001</v>
      </c>
      <c r="BZ258">
        <v>3.4085500999999997E-2</v>
      </c>
      <c r="CA258">
        <v>11.39855039</v>
      </c>
      <c r="CB258">
        <v>5.4419352749999996</v>
      </c>
      <c r="CC258">
        <v>271.04000000000002</v>
      </c>
      <c r="CD258">
        <v>16.37118671</v>
      </c>
      <c r="CE258">
        <v>50.42</v>
      </c>
      <c r="CF258">
        <v>5.56</v>
      </c>
      <c r="CG258">
        <v>47.5</v>
      </c>
      <c r="CH258" t="s">
        <v>963</v>
      </c>
      <c r="CI258">
        <v>4.5300533740000004</v>
      </c>
      <c r="CJ258">
        <v>0.125458606</v>
      </c>
      <c r="CK258">
        <v>1649.4676790000001</v>
      </c>
      <c r="CL258">
        <v>8645.1244609999994</v>
      </c>
      <c r="CM258">
        <v>12672.86586</v>
      </c>
      <c r="CN258">
        <v>5069.4264649999996</v>
      </c>
      <c r="CO258">
        <v>0.18961562600000001</v>
      </c>
      <c r="CP258">
        <v>8.6811905990000007</v>
      </c>
      <c r="CQ258">
        <v>1.0846940970000001</v>
      </c>
      <c r="CR258">
        <v>2.5820271419999998</v>
      </c>
      <c r="CS258">
        <v>72.972737800000004</v>
      </c>
      <c r="CT258">
        <v>635.37956689999999</v>
      </c>
      <c r="CU258">
        <v>0.89784025199999995</v>
      </c>
      <c r="CV258">
        <v>12.12593723</v>
      </c>
      <c r="CW258">
        <v>11.33580546</v>
      </c>
      <c r="CX258">
        <v>15.59735246</v>
      </c>
      <c r="CY258">
        <v>0.32574576900000002</v>
      </c>
      <c r="CZ258">
        <v>0.15488118200000001</v>
      </c>
      <c r="DA258">
        <v>0.37769183499999998</v>
      </c>
      <c r="DB258">
        <v>11.383797619999999</v>
      </c>
      <c r="DC258">
        <v>38.057577389999999</v>
      </c>
      <c r="DD258">
        <v>2.8152712969999998</v>
      </c>
      <c r="DE258">
        <v>0.13251183</v>
      </c>
      <c r="DF258">
        <v>5.2257265999999997E-2</v>
      </c>
      <c r="DG258">
        <v>3.8247398000000002E-2</v>
      </c>
      <c r="DH258">
        <v>0.32188942199999998</v>
      </c>
      <c r="DI258">
        <v>0.82693437999999997</v>
      </c>
      <c r="DJ258">
        <v>0.119095096</v>
      </c>
      <c r="DK258">
        <v>0.136838392</v>
      </c>
      <c r="DL258">
        <v>103.45295609999999</v>
      </c>
      <c r="DM258">
        <v>3.4948879310000001</v>
      </c>
      <c r="DN258">
        <v>5.8247706189999997</v>
      </c>
      <c r="DO258">
        <v>0.83290669399999995</v>
      </c>
      <c r="DP258">
        <v>3.3234292339999998</v>
      </c>
      <c r="DQ258">
        <v>0.69176612800000004</v>
      </c>
      <c r="DR258">
        <v>0.16633315900000001</v>
      </c>
      <c r="DS258">
        <v>0.72772683800000004</v>
      </c>
      <c r="DT258">
        <v>9.8160777000000005E-2</v>
      </c>
      <c r="DU258">
        <v>0.52037279299999994</v>
      </c>
      <c r="DV258">
        <v>9.8819272999999999E-2</v>
      </c>
      <c r="DW258">
        <v>0.26702353600000001</v>
      </c>
      <c r="DX258">
        <v>0.20508784299999999</v>
      </c>
      <c r="DY258">
        <v>4.3197340000000004E-3</v>
      </c>
      <c r="DZ258">
        <v>1.5612959310000001</v>
      </c>
      <c r="EA258">
        <v>0.25939278700000001</v>
      </c>
      <c r="EB258">
        <v>113.302273</v>
      </c>
      <c r="EC258">
        <v>33.140067000000002</v>
      </c>
      <c r="ED258">
        <v>0.16026300199999999</v>
      </c>
      <c r="EE258">
        <v>5353</v>
      </c>
      <c r="EF258">
        <v>3718.8000489999999</v>
      </c>
      <c r="EG258">
        <v>854.40002440000001</v>
      </c>
      <c r="EH258">
        <v>0.66732197999999998</v>
      </c>
      <c r="EI258">
        <v>0.89999997600000003</v>
      </c>
      <c r="EJ258">
        <v>26.799999239999998</v>
      </c>
      <c r="EK258">
        <v>40.569999690000003</v>
      </c>
      <c r="EL258">
        <v>-17.420000080000001</v>
      </c>
      <c r="EM258">
        <v>136</v>
      </c>
      <c r="EN258">
        <v>122</v>
      </c>
      <c r="EO258">
        <v>470.547437</v>
      </c>
      <c r="EP258" t="s">
        <v>159</v>
      </c>
      <c r="EQ258" t="s">
        <v>160</v>
      </c>
      <c r="ER258" t="s">
        <v>161</v>
      </c>
      <c r="ES258" t="s">
        <v>3240</v>
      </c>
      <c r="EW258" t="s">
        <v>3240</v>
      </c>
      <c r="EY258">
        <v>9.17</v>
      </c>
      <c r="EZ258">
        <v>7.2</v>
      </c>
      <c r="FA258">
        <v>16.37</v>
      </c>
      <c r="FB258">
        <v>1027.2416000000001</v>
      </c>
      <c r="FC258">
        <v>13.470795539999999</v>
      </c>
    </row>
    <row r="259" spans="1:159">
      <c r="A259">
        <v>258</v>
      </c>
      <c r="B259" t="s">
        <v>964</v>
      </c>
      <c r="C259" t="s">
        <v>934</v>
      </c>
      <c r="D259" t="s">
        <v>840</v>
      </c>
      <c r="E259" t="s">
        <v>841</v>
      </c>
      <c r="G259">
        <v>0.50374026999999999</v>
      </c>
      <c r="H259">
        <v>1.2188269999999999E-2</v>
      </c>
      <c r="I259">
        <v>0.24803713999999999</v>
      </c>
      <c r="J259">
        <v>0.15635502000000001</v>
      </c>
      <c r="K259">
        <v>0.46004434999999999</v>
      </c>
      <c r="L259">
        <v>1.38036505</v>
      </c>
      <c r="M259">
        <v>9.1821679000000003E-2</v>
      </c>
      <c r="N259">
        <v>5.9076536999999998E-2</v>
      </c>
      <c r="O259">
        <v>1.214964E-3</v>
      </c>
      <c r="P259">
        <v>0.107528492</v>
      </c>
      <c r="Q259">
        <v>8.9810015000000007E-2</v>
      </c>
      <c r="R259">
        <v>0.68753076499999999</v>
      </c>
      <c r="S259">
        <v>2.8061156E-2</v>
      </c>
      <c r="T259">
        <v>0.28325992999999999</v>
      </c>
      <c r="U259">
        <v>3.3256799999999999E-4</v>
      </c>
      <c r="V259">
        <v>2.7195016930000002</v>
      </c>
      <c r="W259">
        <v>0.13616558000000001</v>
      </c>
      <c r="X259">
        <v>3.980414509</v>
      </c>
      <c r="Y259">
        <v>2.142359066</v>
      </c>
      <c r="Z259">
        <v>2.6175903E-2</v>
      </c>
      <c r="AA259">
        <v>0.40933807300000002</v>
      </c>
      <c r="AB259">
        <v>0.61824936600000002</v>
      </c>
      <c r="AC259">
        <v>0.55111149699999995</v>
      </c>
      <c r="AD259">
        <v>0.80255858599999996</v>
      </c>
      <c r="AE259">
        <v>70.733841859999998</v>
      </c>
      <c r="AF259" t="s">
        <v>964</v>
      </c>
      <c r="AG259" t="s">
        <v>156</v>
      </c>
      <c r="AH259" t="s">
        <v>965</v>
      </c>
      <c r="AI259" s="4" t="s">
        <v>3418</v>
      </c>
      <c r="AJ259">
        <v>12.777365169999999</v>
      </c>
      <c r="AK259">
        <v>0.85729200400000005</v>
      </c>
      <c r="AL259">
        <v>220.4419594</v>
      </c>
      <c r="AM259">
        <v>3288.8667930000001</v>
      </c>
      <c r="AN259">
        <v>2066.1943809999998</v>
      </c>
      <c r="AO259">
        <v>2170.3595180000002</v>
      </c>
      <c r="AP259">
        <v>3.5108856479999999</v>
      </c>
      <c r="AQ259">
        <v>536.22155469999996</v>
      </c>
      <c r="AR259">
        <v>25.372249029999999</v>
      </c>
      <c r="AS259">
        <v>22.828105350000001</v>
      </c>
      <c r="AT259">
        <v>326.14324800000003</v>
      </c>
      <c r="AU259">
        <v>15926.07582</v>
      </c>
      <c r="AV259">
        <v>6.7087790619999996</v>
      </c>
      <c r="AW259">
        <v>15.487094239999999</v>
      </c>
      <c r="AX259">
        <v>48.626695560000002</v>
      </c>
      <c r="AY259">
        <v>27.087682340000001</v>
      </c>
      <c r="AZ259">
        <v>4.7729396209999999</v>
      </c>
      <c r="BA259">
        <v>2.5441731509999999</v>
      </c>
      <c r="BB259">
        <v>5.695203266</v>
      </c>
      <c r="BC259">
        <v>18.654242910000001</v>
      </c>
      <c r="BD259">
        <v>11.001148669999999</v>
      </c>
      <c r="BE259">
        <v>8.2928729410000006</v>
      </c>
      <c r="BF259">
        <v>1.4975958869999999</v>
      </c>
      <c r="BG259">
        <v>1.9718498659999999</v>
      </c>
      <c r="BH259">
        <v>1.056988153</v>
      </c>
      <c r="BI259">
        <v>0.43155139599999998</v>
      </c>
      <c r="BJ259">
        <v>5.9065686580000003</v>
      </c>
      <c r="BK259">
        <v>0.51144909500000002</v>
      </c>
      <c r="BL259">
        <v>2.0766277949999998</v>
      </c>
      <c r="BM259">
        <v>74.516149010000007</v>
      </c>
      <c r="BN259">
        <v>18.874706230000001</v>
      </c>
      <c r="BO259">
        <v>38.826699810000001</v>
      </c>
      <c r="BP259">
        <v>4.3521587669999997</v>
      </c>
      <c r="BQ259">
        <v>16.285189859999999</v>
      </c>
      <c r="BR259">
        <v>3.0385200669999999</v>
      </c>
      <c r="BS259">
        <v>0.57900590900000004</v>
      </c>
      <c r="BT259">
        <v>3.0168143220000001</v>
      </c>
      <c r="BU259">
        <v>0.36894827000000002</v>
      </c>
      <c r="BV259">
        <v>1.6719680889999999</v>
      </c>
      <c r="BW259">
        <v>0.31717548299999998</v>
      </c>
      <c r="BX259">
        <v>0.78567760399999997</v>
      </c>
      <c r="BY259">
        <v>0.62932968099999997</v>
      </c>
      <c r="BZ259">
        <v>7.1190614999999999E-2</v>
      </c>
      <c r="CA259">
        <v>10.477511209999999</v>
      </c>
      <c r="CB259">
        <v>4.680998293</v>
      </c>
      <c r="CC259">
        <v>242.24199999999999</v>
      </c>
      <c r="CD259">
        <v>15.385230180000001</v>
      </c>
      <c r="CE259">
        <v>48.2</v>
      </c>
      <c r="CF259">
        <v>5.53</v>
      </c>
      <c r="CG259">
        <v>49.2</v>
      </c>
      <c r="CH259" t="s">
        <v>966</v>
      </c>
      <c r="CI259">
        <v>4.5864797490000004</v>
      </c>
      <c r="CJ259">
        <v>0.18679974899999999</v>
      </c>
      <c r="CK259">
        <v>2174.307902</v>
      </c>
      <c r="CL259">
        <v>7380.8670899999997</v>
      </c>
      <c r="CM259">
        <v>6787.9181390000003</v>
      </c>
      <c r="CN259">
        <v>4062.1699349999999</v>
      </c>
      <c r="CO259">
        <v>0.18379822500000001</v>
      </c>
      <c r="CP259">
        <v>10.65315431</v>
      </c>
      <c r="CQ259">
        <v>0.95533972300000003</v>
      </c>
      <c r="CR259">
        <v>4.8290794799999999</v>
      </c>
      <c r="CS259">
        <v>124.4114879</v>
      </c>
      <c r="CT259">
        <v>583.75565670000003</v>
      </c>
      <c r="CU259">
        <v>1.0995854780000001</v>
      </c>
      <c r="CV259">
        <v>8.658911281</v>
      </c>
      <c r="CW259">
        <v>11.392136320000001</v>
      </c>
      <c r="CX259">
        <v>17.937876360000001</v>
      </c>
      <c r="CY259">
        <v>0.31040085000000001</v>
      </c>
      <c r="CZ259">
        <v>0.14514740200000001</v>
      </c>
      <c r="DA259">
        <v>0.580075797</v>
      </c>
      <c r="DB259">
        <v>11.541849490000001</v>
      </c>
      <c r="DC259">
        <v>29.19878774</v>
      </c>
      <c r="DD259">
        <v>2.7935788810000002</v>
      </c>
      <c r="DE259">
        <v>0.52941887700000001</v>
      </c>
      <c r="DF259">
        <v>4.8971662999999999E-2</v>
      </c>
      <c r="DG259">
        <v>4.5695379000000001E-2</v>
      </c>
      <c r="DH259">
        <v>0.27665403700000002</v>
      </c>
      <c r="DI259">
        <v>0.967923113</v>
      </c>
      <c r="DJ259">
        <v>0.16042978199999999</v>
      </c>
      <c r="DK259">
        <v>0.16042482299999999</v>
      </c>
      <c r="DL259">
        <v>90.973505470000006</v>
      </c>
      <c r="DM259">
        <v>3.5374043880000001</v>
      </c>
      <c r="DN259">
        <v>6.1439057850000003</v>
      </c>
      <c r="DO259">
        <v>0.83952612000000004</v>
      </c>
      <c r="DP259">
        <v>3.3262581710000001</v>
      </c>
      <c r="DQ259">
        <v>0.69827494700000003</v>
      </c>
      <c r="DR259">
        <v>0.16037225099999999</v>
      </c>
      <c r="DS259">
        <v>0.73823707800000005</v>
      </c>
      <c r="DT259">
        <v>9.8381750000000004E-2</v>
      </c>
      <c r="DU259">
        <v>0.52158277600000003</v>
      </c>
      <c r="DV259">
        <v>9.7262873999999999E-2</v>
      </c>
      <c r="DW259">
        <v>0.26934662500000001</v>
      </c>
      <c r="DX259">
        <v>0.20464027000000001</v>
      </c>
      <c r="DY259">
        <v>7.6664840000000003E-3</v>
      </c>
      <c r="DZ259">
        <v>2.654944371</v>
      </c>
      <c r="EA259">
        <v>0.264852274</v>
      </c>
      <c r="EB259">
        <v>113.302273</v>
      </c>
      <c r="EC259">
        <v>33.140067000000002</v>
      </c>
      <c r="ED259">
        <v>0.16026300199999999</v>
      </c>
      <c r="EE259">
        <v>5353</v>
      </c>
      <c r="EF259">
        <v>3718.8000489999999</v>
      </c>
      <c r="EG259">
        <v>854.40002440000001</v>
      </c>
      <c r="EH259">
        <v>0.66732197999999998</v>
      </c>
      <c r="EI259">
        <v>0.89999997600000003</v>
      </c>
      <c r="EJ259">
        <v>26.799999239999998</v>
      </c>
      <c r="EK259">
        <v>40.569999690000003</v>
      </c>
      <c r="EL259">
        <v>-17.420000080000001</v>
      </c>
      <c r="EM259">
        <v>136</v>
      </c>
      <c r="EN259">
        <v>122</v>
      </c>
      <c r="EO259">
        <v>470.547437</v>
      </c>
      <c r="EP259" t="s">
        <v>159</v>
      </c>
      <c r="EQ259" t="s">
        <v>160</v>
      </c>
      <c r="ER259" t="s">
        <v>161</v>
      </c>
      <c r="ES259" t="s">
        <v>3240</v>
      </c>
      <c r="EW259" t="s">
        <v>3240</v>
      </c>
      <c r="EY259">
        <v>9.8800000000000008</v>
      </c>
      <c r="EZ259">
        <v>8.59</v>
      </c>
      <c r="FA259">
        <v>18.47</v>
      </c>
      <c r="FB259">
        <v>1343.1726000000001</v>
      </c>
      <c r="FC259">
        <v>16.660062100000001</v>
      </c>
    </row>
    <row r="260" spans="1:159">
      <c r="A260">
        <v>259</v>
      </c>
      <c r="B260" t="s">
        <v>967</v>
      </c>
      <c r="C260" t="s">
        <v>934</v>
      </c>
      <c r="D260" t="s">
        <v>840</v>
      </c>
      <c r="E260" t="s">
        <v>841</v>
      </c>
      <c r="G260">
        <v>0.70925028999999995</v>
      </c>
      <c r="H260">
        <v>4.6982860000000001E-2</v>
      </c>
      <c r="I260">
        <v>0.78725696999999994</v>
      </c>
      <c r="J260">
        <v>0.45216255999999999</v>
      </c>
      <c r="K260">
        <v>0.24326370999999999</v>
      </c>
      <c r="L260">
        <v>2.23891639</v>
      </c>
      <c r="M260">
        <v>9.9455913000000007E-2</v>
      </c>
      <c r="N260">
        <v>1.5994949000000001E-2</v>
      </c>
      <c r="O260">
        <v>7.9561599999999997E-4</v>
      </c>
      <c r="P260">
        <v>7.2804750000000001E-2</v>
      </c>
      <c r="Q260">
        <v>4.0884754000000002E-2</v>
      </c>
      <c r="R260">
        <v>0.68211809199999995</v>
      </c>
      <c r="S260">
        <v>3.0298594000000002E-2</v>
      </c>
      <c r="T260">
        <v>0.191387576</v>
      </c>
      <c r="U260">
        <v>2.1537999999999999E-4</v>
      </c>
      <c r="V260">
        <v>2.2443905530000001</v>
      </c>
      <c r="W260">
        <v>0.116039239</v>
      </c>
      <c r="X260">
        <v>2.8805194690000002</v>
      </c>
      <c r="Y260">
        <v>1.7571064599999999</v>
      </c>
      <c r="Z260">
        <v>2.0989049999999999E-2</v>
      </c>
      <c r="AA260">
        <v>0.366600859</v>
      </c>
      <c r="AB260">
        <v>0.51417397899999995</v>
      </c>
      <c r="AC260">
        <v>0.27410073099999999</v>
      </c>
      <c r="AD260">
        <v>0.44878668599999999</v>
      </c>
      <c r="AE260">
        <v>88.228583760000006</v>
      </c>
      <c r="AF260" t="s">
        <v>967</v>
      </c>
      <c r="AG260" t="s">
        <v>156</v>
      </c>
      <c r="AH260" t="s">
        <v>968</v>
      </c>
      <c r="AI260" s="4" t="s">
        <v>3418</v>
      </c>
      <c r="AJ260">
        <v>14.88259609</v>
      </c>
      <c r="AK260">
        <v>0.91300736199999999</v>
      </c>
      <c r="AL260">
        <v>297.24364409999998</v>
      </c>
      <c r="AM260">
        <v>3863.572921</v>
      </c>
      <c r="AN260">
        <v>2401.4571380000002</v>
      </c>
      <c r="AO260">
        <v>2265.1730080000002</v>
      </c>
      <c r="AP260">
        <v>4.3122652620000004</v>
      </c>
      <c r="AQ260">
        <v>615.31094929999995</v>
      </c>
      <c r="AR260">
        <v>30.452045470000002</v>
      </c>
      <c r="AS260">
        <v>26.327004209999998</v>
      </c>
      <c r="AT260">
        <v>463.0729705</v>
      </c>
      <c r="AU260">
        <v>19151.76396</v>
      </c>
      <c r="AV260">
        <v>9.0806728920000008</v>
      </c>
      <c r="AW260">
        <v>18.476932519999998</v>
      </c>
      <c r="AX260">
        <v>51.207994669999998</v>
      </c>
      <c r="AY260">
        <v>29.710833560000001</v>
      </c>
      <c r="AZ260">
        <v>5.6080024469999996</v>
      </c>
      <c r="BA260">
        <v>2.7246228609999998</v>
      </c>
      <c r="BB260">
        <v>6.6928576929999997</v>
      </c>
      <c r="BC260">
        <v>21.467141099999999</v>
      </c>
      <c r="BD260">
        <v>11.86433965</v>
      </c>
      <c r="BE260">
        <v>9.5053980530000004</v>
      </c>
      <c r="BF260">
        <v>1.5580680229999999</v>
      </c>
      <c r="BG260">
        <v>1.6332779589999999</v>
      </c>
      <c r="BH260">
        <v>0.524771773</v>
      </c>
      <c r="BI260">
        <v>0.29685350300000002</v>
      </c>
      <c r="BJ260">
        <v>5.7581392100000004</v>
      </c>
      <c r="BK260">
        <v>0.53495320199999996</v>
      </c>
      <c r="BL260">
        <v>2.427343821</v>
      </c>
      <c r="BM260">
        <v>89.68559818</v>
      </c>
      <c r="BN260">
        <v>21.90835822</v>
      </c>
      <c r="BO260">
        <v>46.802155849999998</v>
      </c>
      <c r="BP260">
        <v>5.1021185710000001</v>
      </c>
      <c r="BQ260">
        <v>18.993194429999999</v>
      </c>
      <c r="BR260">
        <v>3.5747468769999999</v>
      </c>
      <c r="BS260">
        <v>0.65589393900000004</v>
      </c>
      <c r="BT260">
        <v>3.4983066410000001</v>
      </c>
      <c r="BU260">
        <v>0.406028624</v>
      </c>
      <c r="BV260">
        <v>1.923183938</v>
      </c>
      <c r="BW260">
        <v>0.34129808099999998</v>
      </c>
      <c r="BX260">
        <v>0.88539115199999996</v>
      </c>
      <c r="BY260">
        <v>0.71766931599999995</v>
      </c>
      <c r="BZ260">
        <v>4.1616986000000002E-2</v>
      </c>
      <c r="CA260">
        <v>12.88924924</v>
      </c>
      <c r="CB260">
        <v>5.2461265539999999</v>
      </c>
      <c r="CC260">
        <v>267.65199999999999</v>
      </c>
      <c r="CD260">
        <v>2.0957247219999999</v>
      </c>
      <c r="CE260">
        <v>45.74</v>
      </c>
      <c r="CF260">
        <v>5.48</v>
      </c>
      <c r="CG260">
        <v>43.2</v>
      </c>
      <c r="CH260" t="s">
        <v>969</v>
      </c>
      <c r="CI260">
        <v>3.2992954139999999</v>
      </c>
      <c r="CJ260">
        <v>0.138333492</v>
      </c>
      <c r="CK260">
        <v>2285.0430299999998</v>
      </c>
      <c r="CL260">
        <v>5689.1365560000004</v>
      </c>
      <c r="CM260">
        <v>6392.1231630000002</v>
      </c>
      <c r="CN260">
        <v>4197.7771329999996</v>
      </c>
      <c r="CO260">
        <v>0.18129023899999999</v>
      </c>
      <c r="CP260">
        <v>11.536179990000001</v>
      </c>
      <c r="CQ260">
        <v>0.98120116099999999</v>
      </c>
      <c r="CR260">
        <v>3.4837685700000001</v>
      </c>
      <c r="CS260">
        <v>113.6324034</v>
      </c>
      <c r="CT260">
        <v>611.28529979999996</v>
      </c>
      <c r="CU260">
        <v>0.68261518899999996</v>
      </c>
      <c r="CV260">
        <v>9.9600667959999996</v>
      </c>
      <c r="CW260">
        <v>10.73242256</v>
      </c>
      <c r="CX260">
        <v>13.28031253</v>
      </c>
      <c r="CY260">
        <v>0.32304662899999997</v>
      </c>
      <c r="CZ260">
        <v>0.14079452000000001</v>
      </c>
      <c r="DA260">
        <v>0.33470955200000002</v>
      </c>
      <c r="DB260">
        <v>4.8441031250000002</v>
      </c>
      <c r="DC260">
        <v>31.20474948</v>
      </c>
      <c r="DD260">
        <v>2.8749463350000002</v>
      </c>
      <c r="DE260">
        <v>0.59349740399999995</v>
      </c>
      <c r="DF260">
        <v>4.2719680000000003E-2</v>
      </c>
      <c r="DG260">
        <v>4.7071414999999998E-2</v>
      </c>
      <c r="DH260">
        <v>0.209333135</v>
      </c>
      <c r="DI260">
        <v>0.92358220499999999</v>
      </c>
      <c r="DJ260">
        <v>0.15026457200000001</v>
      </c>
      <c r="DK260">
        <v>0.10204377000000001</v>
      </c>
      <c r="DL260">
        <v>96.236973860000006</v>
      </c>
      <c r="DM260">
        <v>3.4271114840000001</v>
      </c>
      <c r="DN260">
        <v>6.4992606979999996</v>
      </c>
      <c r="DO260">
        <v>0.83568473099999996</v>
      </c>
      <c r="DP260">
        <v>3.344416855</v>
      </c>
      <c r="DQ260">
        <v>0.727260554</v>
      </c>
      <c r="DR260">
        <v>0.17062805</v>
      </c>
      <c r="DS260">
        <v>0.78759800899999999</v>
      </c>
      <c r="DT260">
        <v>0.107266047</v>
      </c>
      <c r="DU260">
        <v>0.56110277200000003</v>
      </c>
      <c r="DV260">
        <v>0.106666578</v>
      </c>
      <c r="DW260">
        <v>0.29566052500000001</v>
      </c>
      <c r="DX260">
        <v>0.23364416900000001</v>
      </c>
      <c r="DY260">
        <v>7.6716459999999998E-3</v>
      </c>
      <c r="DZ260">
        <v>1.7942022660000001</v>
      </c>
      <c r="EA260">
        <v>0.24967534399999999</v>
      </c>
      <c r="EB260">
        <v>113.302273</v>
      </c>
      <c r="EC260">
        <v>33.140067000000002</v>
      </c>
      <c r="ED260">
        <v>0.16026300199999999</v>
      </c>
      <c r="EE260">
        <v>5353</v>
      </c>
      <c r="EF260">
        <v>3718.8000489999999</v>
      </c>
      <c r="EG260">
        <v>854.40002440000001</v>
      </c>
      <c r="EH260">
        <v>0.66732197999999998</v>
      </c>
      <c r="EI260">
        <v>0.89999997600000003</v>
      </c>
      <c r="EJ260">
        <v>26.799999239999998</v>
      </c>
      <c r="EK260">
        <v>40.569999690000003</v>
      </c>
      <c r="EL260">
        <v>-17.420000080000001</v>
      </c>
      <c r="EM260">
        <v>136</v>
      </c>
      <c r="EN260">
        <v>122</v>
      </c>
      <c r="EO260">
        <v>470.547437</v>
      </c>
      <c r="EP260" t="s">
        <v>159</v>
      </c>
      <c r="EQ260" t="s">
        <v>160</v>
      </c>
      <c r="ER260" t="s">
        <v>161</v>
      </c>
      <c r="ES260" t="s">
        <v>3240</v>
      </c>
      <c r="EW260" t="s">
        <v>3240</v>
      </c>
      <c r="EY260">
        <v>11.65</v>
      </c>
      <c r="EZ260">
        <v>4.49</v>
      </c>
      <c r="FA260">
        <v>16.14</v>
      </c>
      <c r="FB260">
        <v>1118.3788</v>
      </c>
      <c r="FC260">
        <v>23.890513460000001</v>
      </c>
    </row>
    <row r="261" spans="1:159">
      <c r="A261">
        <v>260</v>
      </c>
      <c r="B261" t="s">
        <v>970</v>
      </c>
      <c r="C261" t="s">
        <v>934</v>
      </c>
      <c r="D261" t="s">
        <v>840</v>
      </c>
      <c r="E261" t="s">
        <v>841</v>
      </c>
      <c r="G261">
        <v>0.64485274000000004</v>
      </c>
      <c r="H261">
        <v>3.835628E-2</v>
      </c>
      <c r="I261">
        <v>0.68019052999999996</v>
      </c>
      <c r="J261">
        <v>0.71696112999999995</v>
      </c>
      <c r="K261">
        <v>0.53959919000000001</v>
      </c>
      <c r="L261">
        <v>2.6199598700000002</v>
      </c>
      <c r="M261">
        <v>0.14970937300000001</v>
      </c>
      <c r="N261">
        <v>3.2784682000000002E-2</v>
      </c>
      <c r="O261">
        <v>5.9921599999999996E-4</v>
      </c>
      <c r="P261">
        <v>3.4975406000000001E-2</v>
      </c>
      <c r="Q261">
        <v>8.8716365000000005E-2</v>
      </c>
      <c r="R261">
        <v>0.55377653500000001</v>
      </c>
      <c r="S261">
        <v>1.0360105999999999E-2</v>
      </c>
      <c r="T261">
        <v>0.18136302200000001</v>
      </c>
      <c r="U261">
        <v>2.7216000000000002E-4</v>
      </c>
      <c r="V261">
        <v>4.5401152140000001</v>
      </c>
      <c r="W261">
        <v>0.107106138</v>
      </c>
      <c r="X261">
        <v>2.370533156</v>
      </c>
      <c r="Y261">
        <v>1.0527353800000001</v>
      </c>
      <c r="Z261">
        <v>2.2265739E-2</v>
      </c>
      <c r="AA261">
        <v>0.145871533</v>
      </c>
      <c r="AB261">
        <v>1.0697990669999999</v>
      </c>
      <c r="AC261">
        <v>0.189971632</v>
      </c>
      <c r="AD261">
        <v>0.76097284099999996</v>
      </c>
      <c r="AE261">
        <v>113.6854711</v>
      </c>
      <c r="AF261" t="s">
        <v>970</v>
      </c>
      <c r="AG261" t="s">
        <v>156</v>
      </c>
      <c r="AH261" t="s">
        <v>971</v>
      </c>
      <c r="AI261" s="4" t="s">
        <v>3418</v>
      </c>
      <c r="AJ261">
        <v>12.454177749999999</v>
      </c>
      <c r="AK261">
        <v>0.70386311499999998</v>
      </c>
      <c r="AL261">
        <v>244.0131987</v>
      </c>
      <c r="AM261">
        <v>2943.291612</v>
      </c>
      <c r="AN261">
        <v>1967.761373</v>
      </c>
      <c r="AO261">
        <v>2089.8688160000002</v>
      </c>
      <c r="AP261">
        <v>2.9698276269999999</v>
      </c>
      <c r="AQ261">
        <v>490.47832469999997</v>
      </c>
      <c r="AR261">
        <v>24.854679279999999</v>
      </c>
      <c r="AS261">
        <v>24.685532340000002</v>
      </c>
      <c r="AT261">
        <v>373.28106129999998</v>
      </c>
      <c r="AU261">
        <v>16364.80781</v>
      </c>
      <c r="AV261">
        <v>7.1816674100000002</v>
      </c>
      <c r="AW261">
        <v>16.891146379999999</v>
      </c>
      <c r="AX261">
        <v>37.817028239999999</v>
      </c>
      <c r="AY261">
        <v>29.037643729999999</v>
      </c>
      <c r="AZ261">
        <v>4.6540147559999996</v>
      </c>
      <c r="BA261">
        <v>0.95766396399999998</v>
      </c>
      <c r="BB261">
        <v>6.1027102930000003</v>
      </c>
      <c r="BC261">
        <v>18.536201049999999</v>
      </c>
      <c r="BD261">
        <v>11.32989955</v>
      </c>
      <c r="BE261">
        <v>8.8247697499999997</v>
      </c>
      <c r="BF261">
        <v>1.4502303560000001</v>
      </c>
      <c r="BG261">
        <v>1.5491832539999999</v>
      </c>
      <c r="BH261">
        <v>0.276802408</v>
      </c>
      <c r="BI261">
        <v>0.42273360300000001</v>
      </c>
      <c r="BJ261">
        <v>6.2479495849999998</v>
      </c>
      <c r="BK261">
        <v>0.52439094100000005</v>
      </c>
      <c r="BL261">
        <v>2.1500407589999999</v>
      </c>
      <c r="BM261">
        <v>86.916381569999999</v>
      </c>
      <c r="BN261">
        <v>21.829663310000001</v>
      </c>
      <c r="BO261">
        <v>47.594647260000002</v>
      </c>
      <c r="BP261">
        <v>4.9188514970000004</v>
      </c>
      <c r="BQ261">
        <v>18.40120507</v>
      </c>
      <c r="BR261">
        <v>3.435494711</v>
      </c>
      <c r="BS261">
        <v>0.62342477500000004</v>
      </c>
      <c r="BT261">
        <v>3.117061691</v>
      </c>
      <c r="BU261">
        <v>0.39132459000000003</v>
      </c>
      <c r="BV261">
        <v>1.93196517</v>
      </c>
      <c r="BW261">
        <v>0.33478402499999999</v>
      </c>
      <c r="BX261">
        <v>0.88147672700000002</v>
      </c>
      <c r="BY261">
        <v>0.73024127699999997</v>
      </c>
      <c r="BZ261">
        <v>4.0743279E-2</v>
      </c>
      <c r="CA261">
        <v>12.792223890000001</v>
      </c>
      <c r="CB261">
        <v>5.3138093150000003</v>
      </c>
      <c r="CC261">
        <v>320.166</v>
      </c>
      <c r="CD261">
        <v>8.0889989609999997</v>
      </c>
      <c r="CE261">
        <v>40.94</v>
      </c>
      <c r="CF261">
        <v>5.47</v>
      </c>
      <c r="CG261">
        <v>39.299999999999997</v>
      </c>
      <c r="CH261" t="s">
        <v>972</v>
      </c>
      <c r="CI261">
        <v>4.8694002950000002</v>
      </c>
      <c r="CJ261">
        <v>0.27134623499999999</v>
      </c>
      <c r="CK261">
        <v>2608.7798659999999</v>
      </c>
      <c r="CL261">
        <v>3835.5376729999998</v>
      </c>
      <c r="CM261">
        <v>16647.12689</v>
      </c>
      <c r="CN261">
        <v>5460.4519609999998</v>
      </c>
      <c r="CO261">
        <v>0.19376026700000001</v>
      </c>
      <c r="CP261">
        <v>16.881477749999998</v>
      </c>
      <c r="CQ261">
        <v>1.473133332</v>
      </c>
      <c r="CR261">
        <v>4.651596691</v>
      </c>
      <c r="CS261">
        <v>215.63603739999999</v>
      </c>
      <c r="CT261">
        <v>872.16221010000004</v>
      </c>
      <c r="CU261">
        <v>0.80546551200000005</v>
      </c>
      <c r="CV261">
        <v>10.995213700000001</v>
      </c>
      <c r="CW261">
        <v>11.505303359999999</v>
      </c>
      <c r="CX261">
        <v>19.18180336</v>
      </c>
      <c r="CY261">
        <v>0.41863066399999999</v>
      </c>
      <c r="CZ261">
        <v>0.17759599700000001</v>
      </c>
      <c r="DA261">
        <v>0.45750698499999998</v>
      </c>
      <c r="DB261">
        <v>6.0155950870000003</v>
      </c>
      <c r="DC261">
        <v>38.056116359999997</v>
      </c>
      <c r="DD261">
        <v>3.4081704820000001</v>
      </c>
      <c r="DE261">
        <v>0.51982956800000002</v>
      </c>
      <c r="DF261">
        <v>6.9943198999999998E-2</v>
      </c>
      <c r="DG261">
        <v>0.13796753</v>
      </c>
      <c r="DH261">
        <v>0.26982717499999997</v>
      </c>
      <c r="DI261">
        <v>1.0147613280000001</v>
      </c>
      <c r="DJ261">
        <v>0.16855653700000001</v>
      </c>
      <c r="DK261">
        <v>0.11588842100000001</v>
      </c>
      <c r="DL261">
        <v>133.6617105</v>
      </c>
      <c r="DM261">
        <v>4.6373903189999996</v>
      </c>
      <c r="DN261">
        <v>8.9289973200000006</v>
      </c>
      <c r="DO261">
        <v>1.0217331780000001</v>
      </c>
      <c r="DP261">
        <v>3.9310160170000001</v>
      </c>
      <c r="DQ261">
        <v>0.80156870199999997</v>
      </c>
      <c r="DR261">
        <v>0.18724202500000001</v>
      </c>
      <c r="DS261">
        <v>0.86047129099999997</v>
      </c>
      <c r="DT261">
        <v>0.11331445900000001</v>
      </c>
      <c r="DU261">
        <v>0.61721499999999996</v>
      </c>
      <c r="DV261">
        <v>0.113704773</v>
      </c>
      <c r="DW261">
        <v>0.31141354100000002</v>
      </c>
      <c r="DX261">
        <v>0.244350225</v>
      </c>
      <c r="DY261">
        <v>8.1090350000000005E-3</v>
      </c>
      <c r="DZ261">
        <v>2.1237929599999998</v>
      </c>
      <c r="EA261">
        <v>0.33385870099999998</v>
      </c>
      <c r="EB261">
        <v>113.302273</v>
      </c>
      <c r="EC261">
        <v>33.140067000000002</v>
      </c>
      <c r="ED261">
        <v>0.16026300199999999</v>
      </c>
      <c r="EE261">
        <v>5353</v>
      </c>
      <c r="EF261">
        <v>3718.8000489999999</v>
      </c>
      <c r="EG261">
        <v>854.40002440000001</v>
      </c>
      <c r="EH261">
        <v>0.66732197999999998</v>
      </c>
      <c r="EI261">
        <v>0.89999997600000003</v>
      </c>
      <c r="EJ261">
        <v>26.799999239999998</v>
      </c>
      <c r="EK261">
        <v>40.569999690000003</v>
      </c>
      <c r="EL261">
        <v>-17.420000080000001</v>
      </c>
      <c r="EM261">
        <v>136</v>
      </c>
      <c r="EN261">
        <v>122</v>
      </c>
      <c r="EO261">
        <v>470.547437</v>
      </c>
      <c r="EP261" t="s">
        <v>159</v>
      </c>
      <c r="EQ261" t="s">
        <v>160</v>
      </c>
      <c r="ER261" t="s">
        <v>161</v>
      </c>
      <c r="ES261" t="s">
        <v>3240</v>
      </c>
      <c r="EW261" t="s">
        <v>3240</v>
      </c>
      <c r="EY261">
        <v>10.41</v>
      </c>
      <c r="EZ261">
        <v>4.09</v>
      </c>
      <c r="FA261">
        <v>14.5</v>
      </c>
      <c r="FB261">
        <v>1097.5426</v>
      </c>
      <c r="FC261">
        <v>17.637856509999999</v>
      </c>
    </row>
    <row r="262" spans="1:159">
      <c r="A262">
        <v>261</v>
      </c>
      <c r="B262" t="s">
        <v>973</v>
      </c>
      <c r="C262" t="s">
        <v>934</v>
      </c>
      <c r="D262" t="s">
        <v>840</v>
      </c>
      <c r="E262" t="s">
        <v>841</v>
      </c>
      <c r="G262">
        <v>0.23474581</v>
      </c>
      <c r="H262">
        <v>1.626555E-2</v>
      </c>
      <c r="I262">
        <v>0.26453715</v>
      </c>
      <c r="J262">
        <v>0.43800863000000001</v>
      </c>
      <c r="K262">
        <v>0.56267160999999999</v>
      </c>
      <c r="L262">
        <v>1.51622875</v>
      </c>
      <c r="M262">
        <v>8.8259551000000006E-2</v>
      </c>
      <c r="N262">
        <v>2.8295900999999998E-2</v>
      </c>
      <c r="O262">
        <v>8.4847799999999995E-4</v>
      </c>
      <c r="P262">
        <v>7.8908777999999999E-2</v>
      </c>
      <c r="Q262">
        <v>8.4795281E-2</v>
      </c>
      <c r="R262">
        <v>0.74773806799999998</v>
      </c>
      <c r="S262">
        <v>2.2551872000000001E-2</v>
      </c>
      <c r="T262">
        <v>0.21576716400000001</v>
      </c>
      <c r="U262">
        <v>3.5498399999999997E-4</v>
      </c>
      <c r="V262">
        <v>3.3844420589999999</v>
      </c>
      <c r="W262">
        <v>0.15966148199999999</v>
      </c>
      <c r="X262">
        <v>3.4348907510000002</v>
      </c>
      <c r="Y262">
        <v>1.9417471610000001</v>
      </c>
      <c r="Z262">
        <v>4.7132077000000001E-2</v>
      </c>
      <c r="AA262">
        <v>0.58528133299999996</v>
      </c>
      <c r="AB262">
        <v>0.76849607099999995</v>
      </c>
      <c r="AC262">
        <v>1.1572557809999999</v>
      </c>
      <c r="AD262">
        <v>0.90207119400000002</v>
      </c>
      <c r="AE262">
        <v>75.285592440000002</v>
      </c>
      <c r="AF262" t="s">
        <v>973</v>
      </c>
      <c r="AG262" t="s">
        <v>156</v>
      </c>
      <c r="AH262" t="s">
        <v>974</v>
      </c>
      <c r="AI262" s="4" t="s">
        <v>3418</v>
      </c>
      <c r="AJ262">
        <v>12.1703087</v>
      </c>
      <c r="AK262">
        <v>0.79192486399999995</v>
      </c>
      <c r="AL262">
        <v>319.58486770000002</v>
      </c>
      <c r="AM262">
        <v>3033.5780249999998</v>
      </c>
      <c r="AN262">
        <v>2092.1539360000002</v>
      </c>
      <c r="AO262">
        <v>3541.2771349999998</v>
      </c>
      <c r="AP262">
        <v>3.0779931939999998</v>
      </c>
      <c r="AQ262">
        <v>493.87395220000002</v>
      </c>
      <c r="AR262">
        <v>24.769696530000001</v>
      </c>
      <c r="AS262">
        <v>27.558266840000002</v>
      </c>
      <c r="AT262">
        <v>354.16641629999998</v>
      </c>
      <c r="AU262">
        <v>15984.96781</v>
      </c>
      <c r="AV262">
        <v>7.1818683910000001</v>
      </c>
      <c r="AW262">
        <v>17.34397031</v>
      </c>
      <c r="AX262">
        <v>44.086838399999998</v>
      </c>
      <c r="AY262">
        <v>37.626874600000001</v>
      </c>
      <c r="AZ262">
        <v>4.6147366229999998</v>
      </c>
      <c r="BA262">
        <v>0.88912964500000002</v>
      </c>
      <c r="BB262">
        <v>5.9308452479999998</v>
      </c>
      <c r="BC262">
        <v>18.778661459999999</v>
      </c>
      <c r="BD262">
        <v>13.90757951</v>
      </c>
      <c r="BE262">
        <v>8.1297539790000002</v>
      </c>
      <c r="BF262">
        <v>1.4841835720000001</v>
      </c>
      <c r="BG262">
        <v>1.394400045</v>
      </c>
      <c r="BH262">
        <v>0.25684000800000001</v>
      </c>
      <c r="BI262">
        <v>0.57143354800000001</v>
      </c>
      <c r="BJ262">
        <v>6.5129711810000002</v>
      </c>
      <c r="BK262">
        <v>0.50943557299999997</v>
      </c>
      <c r="BL262">
        <v>2.1982896240000001</v>
      </c>
      <c r="BM262">
        <v>83.433313679999998</v>
      </c>
      <c r="BN262">
        <v>21.095696159999999</v>
      </c>
      <c r="BO262">
        <v>44.906029050000001</v>
      </c>
      <c r="BP262">
        <v>4.7635881539999998</v>
      </c>
      <c r="BQ262">
        <v>17.779117079999999</v>
      </c>
      <c r="BR262">
        <v>3.3614708480000002</v>
      </c>
      <c r="BS262">
        <v>0.60495261099999997</v>
      </c>
      <c r="BT262">
        <v>2.9512649459999998</v>
      </c>
      <c r="BU262">
        <v>0.36446525000000002</v>
      </c>
      <c r="BV262">
        <v>1.7778488939999999</v>
      </c>
      <c r="BW262">
        <v>0.30841852600000003</v>
      </c>
      <c r="BX262">
        <v>0.80966623699999996</v>
      </c>
      <c r="BY262">
        <v>0.66624117199999999</v>
      </c>
      <c r="BZ262">
        <v>3.6974822999999997E-2</v>
      </c>
      <c r="CA262">
        <v>13.55856283</v>
      </c>
      <c r="CB262">
        <v>5.4793839569999996</v>
      </c>
      <c r="CC262">
        <v>272.90339999999998</v>
      </c>
      <c r="CD262">
        <v>14.765743479999999</v>
      </c>
      <c r="CE262">
        <v>67.959999999999994</v>
      </c>
      <c r="CF262">
        <v>5.56</v>
      </c>
      <c r="CG262">
        <v>55</v>
      </c>
      <c r="CH262" t="s">
        <v>975</v>
      </c>
      <c r="CI262">
        <v>7.3133563400000003</v>
      </c>
      <c r="CJ262">
        <v>0.26304480499999999</v>
      </c>
      <c r="CK262">
        <v>2910.8222470000001</v>
      </c>
      <c r="CL262">
        <v>6020.7029389999998</v>
      </c>
      <c r="CM262">
        <v>13455.07748</v>
      </c>
      <c r="CN262">
        <v>4203.3503380000002</v>
      </c>
      <c r="CO262">
        <v>0.17823314300000001</v>
      </c>
      <c r="CP262">
        <v>14.4946948</v>
      </c>
      <c r="CQ262">
        <v>1.3259262169999999</v>
      </c>
      <c r="CR262">
        <v>6.3767986130000001</v>
      </c>
      <c r="CS262">
        <v>151.13129330000001</v>
      </c>
      <c r="CT262">
        <v>767.75117990000001</v>
      </c>
      <c r="CU262">
        <v>0.89364772199999998</v>
      </c>
      <c r="CV262">
        <v>12.196566880000001</v>
      </c>
      <c r="CW262">
        <v>14.657243319999999</v>
      </c>
      <c r="CX262">
        <v>29.925226339999998</v>
      </c>
      <c r="CY262">
        <v>0.40960601000000002</v>
      </c>
      <c r="CZ262">
        <v>0.19759526099999999</v>
      </c>
      <c r="DA262">
        <v>0.354953764</v>
      </c>
      <c r="DB262">
        <v>14.48830212</v>
      </c>
      <c r="DC262">
        <v>34.834362470000002</v>
      </c>
      <c r="DD262">
        <v>4.3323131220000004</v>
      </c>
      <c r="DE262">
        <v>0.62763411999999996</v>
      </c>
      <c r="DF262">
        <v>5.9258329999999998E-2</v>
      </c>
      <c r="DG262">
        <v>4.1956881000000001E-2</v>
      </c>
      <c r="DH262">
        <v>0.36714597700000001</v>
      </c>
      <c r="DI262">
        <v>0.982891615</v>
      </c>
      <c r="DJ262">
        <v>0.13161699900000001</v>
      </c>
      <c r="DK262">
        <v>0.179877588</v>
      </c>
      <c r="DL262">
        <v>132.6731709</v>
      </c>
      <c r="DM262">
        <v>5.3041149570000004</v>
      </c>
      <c r="DN262">
        <v>8.5088283279999999</v>
      </c>
      <c r="DO262">
        <v>1.168517604</v>
      </c>
      <c r="DP262">
        <v>4.5759416079999999</v>
      </c>
      <c r="DQ262">
        <v>0.93589708500000002</v>
      </c>
      <c r="DR262">
        <v>0.22708687799999999</v>
      </c>
      <c r="DS262">
        <v>1.054613164</v>
      </c>
      <c r="DT262">
        <v>0.14353922899999999</v>
      </c>
      <c r="DU262">
        <v>0.76859418700000004</v>
      </c>
      <c r="DV262">
        <v>0.14961692800000001</v>
      </c>
      <c r="DW262">
        <v>0.39567628799999999</v>
      </c>
      <c r="DX262">
        <v>0.31197012699999999</v>
      </c>
      <c r="DY262">
        <v>1.1792351E-2</v>
      </c>
      <c r="DZ262">
        <v>2.2167391109999999</v>
      </c>
      <c r="EA262">
        <v>0.30867203199999999</v>
      </c>
      <c r="EB262">
        <v>113.302273</v>
      </c>
      <c r="EC262">
        <v>33.140067000000002</v>
      </c>
      <c r="ED262">
        <v>0.16026300199999999</v>
      </c>
      <c r="EE262">
        <v>5353</v>
      </c>
      <c r="EF262">
        <v>3718.8000489999999</v>
      </c>
      <c r="EG262">
        <v>854.40002440000001</v>
      </c>
      <c r="EH262">
        <v>0.66732197999999998</v>
      </c>
      <c r="EI262">
        <v>0.89999997600000003</v>
      </c>
      <c r="EJ262">
        <v>26.799999239999998</v>
      </c>
      <c r="EK262">
        <v>40.569999690000003</v>
      </c>
      <c r="EL262">
        <v>-17.420000080000001</v>
      </c>
      <c r="EM262">
        <v>136</v>
      </c>
      <c r="EN262">
        <v>122</v>
      </c>
      <c r="EO262">
        <v>470.547437</v>
      </c>
      <c r="EP262" t="s">
        <v>159</v>
      </c>
      <c r="EQ262" t="s">
        <v>160</v>
      </c>
      <c r="ER262" t="s">
        <v>161</v>
      </c>
      <c r="ES262" t="s">
        <v>3240</v>
      </c>
      <c r="EW262" t="s">
        <v>3240</v>
      </c>
      <c r="EY262">
        <v>11.72</v>
      </c>
      <c r="EZ262">
        <v>5.74</v>
      </c>
      <c r="FA262">
        <v>17.46</v>
      </c>
      <c r="FB262">
        <v>1502.4086</v>
      </c>
      <c r="FC262">
        <v>19.270458479999999</v>
      </c>
    </row>
    <row r="263" spans="1:159">
      <c r="A263">
        <v>262</v>
      </c>
      <c r="B263" t="s">
        <v>976</v>
      </c>
      <c r="C263" t="s">
        <v>934</v>
      </c>
      <c r="D263" t="s">
        <v>840</v>
      </c>
      <c r="E263" t="s">
        <v>841</v>
      </c>
      <c r="G263">
        <v>0.38609454999999998</v>
      </c>
      <c r="H263">
        <v>1.0926699999999999E-2</v>
      </c>
      <c r="I263">
        <v>0.57565405000000003</v>
      </c>
      <c r="J263">
        <v>0.30886613000000002</v>
      </c>
      <c r="K263">
        <v>0.27046485999999997</v>
      </c>
      <c r="L263">
        <v>1.5520062999999999</v>
      </c>
      <c r="M263">
        <v>7.1704180000000006E-2</v>
      </c>
      <c r="N263">
        <v>3.0792798999999999E-2</v>
      </c>
      <c r="O263">
        <v>5.7433699999999996E-4</v>
      </c>
      <c r="P263">
        <v>0.168528226</v>
      </c>
      <c r="Q263">
        <v>6.6050710999999998E-2</v>
      </c>
      <c r="R263">
        <v>1.122485884</v>
      </c>
      <c r="S263">
        <v>8.5507343999999999E-2</v>
      </c>
      <c r="T263">
        <v>0.37988030699999997</v>
      </c>
      <c r="U263">
        <v>2.7262500000000003E-4</v>
      </c>
      <c r="V263">
        <v>3.657150846</v>
      </c>
      <c r="W263">
        <v>0.134244055</v>
      </c>
      <c r="X263">
        <v>5.467534133</v>
      </c>
      <c r="Y263">
        <v>2.5950438669999998</v>
      </c>
      <c r="Z263">
        <v>3.0396749000000001E-2</v>
      </c>
      <c r="AA263">
        <v>0.32882129599999999</v>
      </c>
      <c r="AB263">
        <v>0.85077493299999996</v>
      </c>
      <c r="AC263">
        <v>0.37554285999999998</v>
      </c>
      <c r="AD263">
        <v>0.49178368900000002</v>
      </c>
      <c r="AE263">
        <v>93.111364289999997</v>
      </c>
      <c r="AF263" t="s">
        <v>976</v>
      </c>
      <c r="AG263" t="s">
        <v>156</v>
      </c>
      <c r="AH263" t="s">
        <v>977</v>
      </c>
      <c r="AI263" s="4" t="s">
        <v>3418</v>
      </c>
      <c r="AJ263">
        <v>5.2646066200000003</v>
      </c>
      <c r="AK263">
        <v>0.352176347</v>
      </c>
      <c r="AL263">
        <v>192.27823190000001</v>
      </c>
      <c r="AM263">
        <v>1334.916078</v>
      </c>
      <c r="AN263">
        <v>872.55946140000003</v>
      </c>
      <c r="AO263">
        <v>1446.401057</v>
      </c>
      <c r="AP263">
        <v>1.349320724</v>
      </c>
      <c r="AQ263">
        <v>209.01406900000001</v>
      </c>
      <c r="AR263">
        <v>11.24766535</v>
      </c>
      <c r="AS263">
        <v>70.329930559999994</v>
      </c>
      <c r="AT263">
        <v>276.54125909999999</v>
      </c>
      <c r="AU263">
        <v>7535.9810269999998</v>
      </c>
      <c r="AV263">
        <v>4.6244688690000002</v>
      </c>
      <c r="AW263">
        <v>22.326021109999999</v>
      </c>
      <c r="AX263">
        <v>21.436580840000001</v>
      </c>
      <c r="AY263">
        <v>25.049786489999999</v>
      </c>
      <c r="AZ263">
        <v>2.1224650989999998</v>
      </c>
      <c r="BA263">
        <v>0.41592954700000001</v>
      </c>
      <c r="BB263">
        <v>2.7172509759999999</v>
      </c>
      <c r="BC263">
        <v>8.3505059330000009</v>
      </c>
      <c r="BD263">
        <v>5.8787321180000003</v>
      </c>
      <c r="BE263">
        <v>4.0720950589999996</v>
      </c>
      <c r="BF263">
        <v>0.77864552499999995</v>
      </c>
      <c r="BG263">
        <v>0.92635488700000002</v>
      </c>
      <c r="BH263">
        <v>0.27880885799999999</v>
      </c>
      <c r="BI263">
        <v>0.15460222500000001</v>
      </c>
      <c r="BJ263">
        <v>4.8236734419999996</v>
      </c>
      <c r="BK263">
        <v>0.291567456</v>
      </c>
      <c r="BL263">
        <v>0.96371366700000005</v>
      </c>
      <c r="BM263">
        <v>41.359526359999997</v>
      </c>
      <c r="BN263">
        <v>9.7096389700000003</v>
      </c>
      <c r="BO263">
        <v>20.249216029999999</v>
      </c>
      <c r="BP263">
        <v>2.2510643240000001</v>
      </c>
      <c r="BQ263">
        <v>8.4172766689999996</v>
      </c>
      <c r="BR263">
        <v>1.6079941689999999</v>
      </c>
      <c r="BS263">
        <v>0.30519402299999998</v>
      </c>
      <c r="BT263">
        <v>1.421200266</v>
      </c>
      <c r="BU263">
        <v>0.188290179</v>
      </c>
      <c r="BV263">
        <v>0.874036123</v>
      </c>
      <c r="BW263">
        <v>0.15873942299999999</v>
      </c>
      <c r="BX263">
        <v>0.41067546199999999</v>
      </c>
      <c r="BY263">
        <v>0.33776509100000002</v>
      </c>
      <c r="BZ263">
        <v>4.1919785000000001E-2</v>
      </c>
      <c r="CA263">
        <v>14.33550973</v>
      </c>
      <c r="CB263">
        <v>2.2888829990000001</v>
      </c>
      <c r="CC263">
        <v>304.92</v>
      </c>
      <c r="CD263">
        <v>13.0822082</v>
      </c>
      <c r="CE263">
        <v>40.54</v>
      </c>
      <c r="CF263">
        <v>5.5</v>
      </c>
      <c r="CG263">
        <v>54.6</v>
      </c>
      <c r="CH263" t="s">
        <v>978</v>
      </c>
      <c r="CI263">
        <v>9.2382092690000004</v>
      </c>
      <c r="CJ263">
        <v>0.19937801099999999</v>
      </c>
      <c r="CK263">
        <v>2717.4413690000001</v>
      </c>
      <c r="CL263">
        <v>8840.7832130000006</v>
      </c>
      <c r="CM263">
        <v>10201.261339999999</v>
      </c>
      <c r="CN263">
        <v>4251.2828719999998</v>
      </c>
      <c r="CO263">
        <v>0.119674278</v>
      </c>
      <c r="CP263">
        <v>3.6347973869999999</v>
      </c>
      <c r="CQ263">
        <v>0.99604128800000002</v>
      </c>
      <c r="CR263">
        <v>3.5005324459999998</v>
      </c>
      <c r="CS263">
        <v>95.822992569999997</v>
      </c>
      <c r="CT263">
        <v>519.21728089999999</v>
      </c>
      <c r="CU263">
        <v>0.75915036800000002</v>
      </c>
      <c r="CV263">
        <v>9.2002936809999998</v>
      </c>
      <c r="CW263">
        <v>7.6472313700000001</v>
      </c>
      <c r="CX263">
        <v>16.101943869999999</v>
      </c>
      <c r="CY263">
        <v>0.32043580700000002</v>
      </c>
      <c r="CZ263">
        <v>0.156798361</v>
      </c>
      <c r="DA263">
        <v>0.35159912700000001</v>
      </c>
      <c r="DB263">
        <v>10.806525369999999</v>
      </c>
      <c r="DC263">
        <v>32.105096449999998</v>
      </c>
      <c r="DD263">
        <v>3.4539481680000002</v>
      </c>
      <c r="DE263">
        <v>0.11014851000000001</v>
      </c>
      <c r="DF263">
        <v>1.9781163000000001E-2</v>
      </c>
      <c r="DG263">
        <v>3.9443183999999999E-2</v>
      </c>
      <c r="DH263">
        <v>0.36022533200000001</v>
      </c>
      <c r="DI263">
        <v>0.17188036600000001</v>
      </c>
      <c r="DJ263">
        <v>0.111062851</v>
      </c>
      <c r="DK263">
        <v>0.12559163300000001</v>
      </c>
      <c r="DL263">
        <v>93.852629750000006</v>
      </c>
      <c r="DM263">
        <v>4.1795505420000003</v>
      </c>
      <c r="DN263">
        <v>6.8871306419999998</v>
      </c>
      <c r="DO263">
        <v>0.968887214</v>
      </c>
      <c r="DP263">
        <v>3.8532962030000002</v>
      </c>
      <c r="DQ263">
        <v>0.810832789</v>
      </c>
      <c r="DR263">
        <v>0.19126439100000001</v>
      </c>
      <c r="DS263">
        <v>0.87497240899999995</v>
      </c>
      <c r="DT263">
        <v>0.118619554</v>
      </c>
      <c r="DU263">
        <v>0.635380952</v>
      </c>
      <c r="DV263">
        <v>0.12045193</v>
      </c>
      <c r="DW263">
        <v>0.32938341700000001</v>
      </c>
      <c r="DX263">
        <v>0.25983256100000002</v>
      </c>
      <c r="DY263">
        <v>4.4756520000000001E-3</v>
      </c>
      <c r="DZ263">
        <v>1.7691662930000001</v>
      </c>
      <c r="EA263">
        <v>0.151547829</v>
      </c>
      <c r="EB263">
        <v>113.302273</v>
      </c>
      <c r="EC263">
        <v>33.140067000000002</v>
      </c>
      <c r="ED263">
        <v>0.16026300199999999</v>
      </c>
      <c r="EE263">
        <v>5353</v>
      </c>
      <c r="EF263">
        <v>3718.8000489999999</v>
      </c>
      <c r="EG263">
        <v>854.40002440000001</v>
      </c>
      <c r="EH263">
        <v>0.66732197999999998</v>
      </c>
      <c r="EI263">
        <v>0.89999997600000003</v>
      </c>
      <c r="EJ263">
        <v>26.799999239999998</v>
      </c>
      <c r="EK263">
        <v>40.569999690000003</v>
      </c>
      <c r="EL263">
        <v>-17.420000080000001</v>
      </c>
      <c r="EM263">
        <v>136</v>
      </c>
      <c r="EN263">
        <v>122</v>
      </c>
      <c r="EO263">
        <v>470.547437</v>
      </c>
      <c r="EP263" t="s">
        <v>159</v>
      </c>
      <c r="EQ263" t="s">
        <v>160</v>
      </c>
      <c r="ER263" t="s">
        <v>161</v>
      </c>
      <c r="ES263" t="s">
        <v>3240</v>
      </c>
      <c r="EW263" t="s">
        <v>3240</v>
      </c>
      <c r="EY263">
        <v>9.9700000000000006</v>
      </c>
      <c r="EZ263">
        <v>5.87</v>
      </c>
      <c r="FA263">
        <v>15.84</v>
      </c>
      <c r="FB263">
        <v>1399.0745999999999</v>
      </c>
      <c r="FC263">
        <v>20.114371330000001</v>
      </c>
    </row>
    <row r="264" spans="1:159">
      <c r="A264">
        <v>263</v>
      </c>
      <c r="B264" t="s">
        <v>979</v>
      </c>
      <c r="C264" t="s">
        <v>980</v>
      </c>
      <c r="D264" t="s">
        <v>840</v>
      </c>
      <c r="E264" t="s">
        <v>981</v>
      </c>
      <c r="G264">
        <v>0.85033161999999995</v>
      </c>
      <c r="H264">
        <v>4.9118250000000002E-2</v>
      </c>
      <c r="I264">
        <v>0.86976761999999996</v>
      </c>
      <c r="J264">
        <v>0.33054151999999998</v>
      </c>
      <c r="K264">
        <v>0.28413926</v>
      </c>
      <c r="L264">
        <v>2.38389827</v>
      </c>
      <c r="M264">
        <v>5.1997684000000002E-2</v>
      </c>
      <c r="N264">
        <v>3.8179805999999997E-2</v>
      </c>
      <c r="O264">
        <v>7.3609100000000002E-4</v>
      </c>
      <c r="P264">
        <v>1.9005187999999999E-2</v>
      </c>
      <c r="Q264">
        <v>0.17017511099999999</v>
      </c>
      <c r="R264">
        <v>0.50994788000000002</v>
      </c>
      <c r="S264">
        <v>1.314286E-3</v>
      </c>
      <c r="T264">
        <v>7.7874059999999995E-2</v>
      </c>
      <c r="U264">
        <v>3.39716E-4</v>
      </c>
      <c r="V264">
        <v>3.9091234419999998</v>
      </c>
      <c r="W264">
        <v>6.3040028999999997E-2</v>
      </c>
      <c r="X264">
        <v>1.150978477</v>
      </c>
      <c r="Y264">
        <v>0.95976308600000004</v>
      </c>
      <c r="Z264">
        <v>6.8935570000000002E-2</v>
      </c>
      <c r="AA264">
        <v>1.876971127</v>
      </c>
      <c r="AB264">
        <v>0.91185317700000001</v>
      </c>
      <c r="AC264">
        <v>1.1344981890000001</v>
      </c>
      <c r="AD264">
        <v>0.53940571000000004</v>
      </c>
      <c r="AE264">
        <v>91.364660979999996</v>
      </c>
      <c r="AF264" t="s">
        <v>979</v>
      </c>
      <c r="AG264" t="s">
        <v>156</v>
      </c>
      <c r="AH264" t="s">
        <v>982</v>
      </c>
      <c r="AI264" s="4" t="s">
        <v>3420</v>
      </c>
      <c r="AJ264">
        <v>31.605</v>
      </c>
      <c r="AK264">
        <v>1.9079999999999999</v>
      </c>
      <c r="AL264">
        <v>278.75900000000001</v>
      </c>
      <c r="AM264">
        <v>6950.5</v>
      </c>
      <c r="AN264">
        <v>2701.5</v>
      </c>
      <c r="AO264">
        <v>18279.5</v>
      </c>
      <c r="AP264">
        <v>6.4485000000000001</v>
      </c>
      <c r="AQ264">
        <v>702</v>
      </c>
      <c r="AR264">
        <v>54.5565</v>
      </c>
      <c r="AS264">
        <v>44.417499999999997</v>
      </c>
      <c r="AT264">
        <v>502</v>
      </c>
      <c r="AU264">
        <v>23963.5</v>
      </c>
      <c r="AV264">
        <v>10.5585</v>
      </c>
      <c r="AW264">
        <v>28.280999999999999</v>
      </c>
      <c r="AX264">
        <v>20.156500000000001</v>
      </c>
      <c r="AY264">
        <v>259.88900000000001</v>
      </c>
      <c r="AZ264">
        <v>11.9315</v>
      </c>
      <c r="BA264">
        <v>4.593</v>
      </c>
      <c r="BB264">
        <v>13.5525</v>
      </c>
      <c r="BC264">
        <v>33.280500000000004</v>
      </c>
      <c r="BD264">
        <v>43.881</v>
      </c>
      <c r="BE264">
        <v>12.824</v>
      </c>
      <c r="BF264">
        <v>8.1370000000000005</v>
      </c>
      <c r="BG264">
        <v>3.173</v>
      </c>
      <c r="BH264">
        <v>1.8765000000000001</v>
      </c>
      <c r="BI264">
        <v>0.23250000000000001</v>
      </c>
      <c r="BJ264">
        <v>2.3959999999999999</v>
      </c>
      <c r="BK264">
        <v>0.47049999999999997</v>
      </c>
      <c r="BL264">
        <v>3.84</v>
      </c>
      <c r="BM264">
        <v>133.46950000000001</v>
      </c>
      <c r="BN264">
        <v>29.294</v>
      </c>
      <c r="BO264">
        <v>61.552999999999997</v>
      </c>
      <c r="BP264">
        <v>6.8605</v>
      </c>
      <c r="BQ264">
        <v>25.755500000000001</v>
      </c>
      <c r="BR264">
        <v>4.8979999999999997</v>
      </c>
      <c r="BS264">
        <v>0.89749999999999996</v>
      </c>
      <c r="BT264">
        <v>4.1180000000000003</v>
      </c>
      <c r="BU264">
        <v>0.6835</v>
      </c>
      <c r="BV264">
        <v>2.7555000000000001</v>
      </c>
      <c r="BW264">
        <v>0.67549999999999999</v>
      </c>
      <c r="BX264">
        <v>1.3945000000000001</v>
      </c>
      <c r="BY264">
        <v>1.1105</v>
      </c>
      <c r="BZ264">
        <v>0.51949999999999996</v>
      </c>
      <c r="CA264">
        <v>15.5745</v>
      </c>
      <c r="CB264">
        <v>9.0274999999999999</v>
      </c>
      <c r="CC264">
        <v>77</v>
      </c>
      <c r="CD264">
        <v>23.43</v>
      </c>
      <c r="CE264">
        <v>318.32</v>
      </c>
      <c r="CF264">
        <v>7.98</v>
      </c>
      <c r="CG264">
        <v>148.1</v>
      </c>
      <c r="CH264" t="s">
        <v>983</v>
      </c>
      <c r="CI264">
        <v>0.93311860599999996</v>
      </c>
      <c r="CJ264">
        <v>1.4777999999999999E-2</v>
      </c>
      <c r="CK264">
        <v>966.25599999999997</v>
      </c>
      <c r="CL264">
        <v>5248</v>
      </c>
      <c r="CM264">
        <v>14357</v>
      </c>
      <c r="CN264">
        <v>2776</v>
      </c>
      <c r="CO264">
        <v>9.4732999999999998E-2</v>
      </c>
      <c r="CP264">
        <v>16.762979999999999</v>
      </c>
      <c r="CQ264">
        <v>2.6102690000000002</v>
      </c>
      <c r="CR264">
        <v>1.250853</v>
      </c>
      <c r="CS264">
        <v>23.542439999999999</v>
      </c>
      <c r="CT264">
        <v>316</v>
      </c>
      <c r="CU264">
        <v>0.21731700000000001</v>
      </c>
      <c r="CV264">
        <v>0.64532</v>
      </c>
      <c r="CW264">
        <v>8.1691929999999999</v>
      </c>
      <c r="CX264">
        <v>20.488440000000001</v>
      </c>
      <c r="CY264">
        <v>0.18870799999999999</v>
      </c>
      <c r="CZ264">
        <v>7.3134000000000005E-2</v>
      </c>
      <c r="DA264">
        <v>0.19079199999999999</v>
      </c>
      <c r="DB264">
        <v>9.5026530000000005</v>
      </c>
      <c r="DC264">
        <v>17.637170000000001</v>
      </c>
      <c r="DD264">
        <v>0.22508500000000001</v>
      </c>
      <c r="DE264">
        <v>3.202E-2</v>
      </c>
      <c r="DF264">
        <v>1.6105000000000001E-2</v>
      </c>
      <c r="DG264">
        <v>0.19552900000000001</v>
      </c>
      <c r="DH264">
        <v>4.5093000000000001E-2</v>
      </c>
      <c r="DI264">
        <v>3.4099999999999998E-3</v>
      </c>
      <c r="DJ264">
        <v>2.1599E-2</v>
      </c>
      <c r="DK264">
        <v>9.8711999999999994E-2</v>
      </c>
      <c r="DL264">
        <v>27.055700000000002</v>
      </c>
      <c r="DM264">
        <v>0.343501</v>
      </c>
      <c r="DN264">
        <v>0.65896200000000005</v>
      </c>
      <c r="DO264">
        <v>7.8628000000000003E-2</v>
      </c>
      <c r="DP264">
        <v>0.32417600000000002</v>
      </c>
      <c r="DQ264">
        <v>6.3850000000000004E-2</v>
      </c>
      <c r="DR264">
        <v>1.1178E-2</v>
      </c>
      <c r="DS264">
        <v>5.5135000000000003E-2</v>
      </c>
      <c r="DT264">
        <v>6.6309999999999997E-3</v>
      </c>
      <c r="DU264">
        <v>3.5430000000000003E-2</v>
      </c>
      <c r="DV264">
        <v>6.4419999999999998E-3</v>
      </c>
      <c r="DW264">
        <v>1.7430999999999999E-2</v>
      </c>
      <c r="DX264">
        <v>1.2505E-2</v>
      </c>
      <c r="DY264">
        <v>7.5799999999999999E-4</v>
      </c>
      <c r="DZ264">
        <v>0.20538100000000001</v>
      </c>
      <c r="EA264">
        <v>8.0902000000000002E-2</v>
      </c>
      <c r="EB264">
        <v>113.500423</v>
      </c>
      <c r="EC264">
        <v>34.059227</v>
      </c>
      <c r="ED264">
        <v>0.31208997999999999</v>
      </c>
      <c r="EE264">
        <v>5388.1000979999999</v>
      </c>
      <c r="EF264">
        <v>3757.3999020000001</v>
      </c>
      <c r="EG264">
        <v>862.79998780000005</v>
      </c>
      <c r="EH264">
        <v>0.54681098500000003</v>
      </c>
      <c r="EI264">
        <v>0.89999997600000003</v>
      </c>
      <c r="EJ264">
        <v>27</v>
      </c>
      <c r="EK264">
        <v>41</v>
      </c>
      <c r="EL264">
        <v>-17.590000150000002</v>
      </c>
      <c r="EM264">
        <v>118</v>
      </c>
      <c r="EN264">
        <v>109</v>
      </c>
      <c r="EO264">
        <v>559.57419700000003</v>
      </c>
      <c r="EP264" t="s">
        <v>159</v>
      </c>
      <c r="EQ264" t="s">
        <v>160</v>
      </c>
      <c r="ER264" t="s">
        <v>684</v>
      </c>
      <c r="ES264" t="s">
        <v>3240</v>
      </c>
      <c r="EW264" t="s">
        <v>3240</v>
      </c>
      <c r="EY264" t="s">
        <v>540</v>
      </c>
      <c r="EZ264" t="s">
        <v>540</v>
      </c>
      <c r="FA264" t="s">
        <v>540</v>
      </c>
      <c r="FB264" t="s">
        <v>540</v>
      </c>
      <c r="FC264" t="s">
        <v>540</v>
      </c>
    </row>
    <row r="265" spans="1:159">
      <c r="A265">
        <v>264</v>
      </c>
      <c r="B265" t="s">
        <v>984</v>
      </c>
      <c r="C265" t="s">
        <v>980</v>
      </c>
      <c r="D265" t="s">
        <v>840</v>
      </c>
      <c r="E265" t="s">
        <v>981</v>
      </c>
      <c r="G265">
        <v>0.14658054000000001</v>
      </c>
      <c r="H265">
        <v>7.8192499999999998E-3</v>
      </c>
      <c r="I265">
        <v>0.35010678000000001</v>
      </c>
      <c r="J265">
        <v>0.1370855</v>
      </c>
      <c r="K265">
        <v>4.7593160000000002E-2</v>
      </c>
      <c r="L265">
        <v>0.68918522000000004</v>
      </c>
      <c r="M265">
        <v>6.1004680999999998E-2</v>
      </c>
      <c r="N265">
        <v>1.4013629E-2</v>
      </c>
      <c r="O265">
        <v>5.8182199999999996E-4</v>
      </c>
      <c r="P265">
        <v>1.9132369E-2</v>
      </c>
      <c r="Q265">
        <v>0.10278322600000001</v>
      </c>
      <c r="R265">
        <v>0.53002476799999998</v>
      </c>
      <c r="S265">
        <v>1.057012E-3</v>
      </c>
      <c r="T265">
        <v>8.6494028000000001E-2</v>
      </c>
      <c r="U265">
        <v>2.5172699999999998E-4</v>
      </c>
      <c r="V265">
        <v>3.5599619929999999</v>
      </c>
      <c r="W265">
        <v>5.4819724E-2</v>
      </c>
      <c r="X265">
        <v>1.2588130909999999</v>
      </c>
      <c r="Y265">
        <v>0.52764883600000001</v>
      </c>
      <c r="Z265">
        <v>3.2942481000000003E-2</v>
      </c>
      <c r="AA265">
        <v>2.3244625870000002</v>
      </c>
      <c r="AB265">
        <v>0.82487859399999997</v>
      </c>
      <c r="AC265">
        <v>0.66224248699999999</v>
      </c>
      <c r="AD265">
        <v>0.42317093500000003</v>
      </c>
      <c r="AE265">
        <v>98.044102789999997</v>
      </c>
      <c r="AF265" t="s">
        <v>984</v>
      </c>
      <c r="AG265" t="s">
        <v>156</v>
      </c>
      <c r="AH265" t="s">
        <v>985</v>
      </c>
      <c r="AI265" s="4" t="s">
        <v>3420</v>
      </c>
      <c r="AJ265">
        <v>35.832000000000001</v>
      </c>
      <c r="AK265">
        <v>2.1135000000000002</v>
      </c>
      <c r="AL265">
        <v>302.0455</v>
      </c>
      <c r="AM265">
        <v>7851</v>
      </c>
      <c r="AN265">
        <v>3330.5</v>
      </c>
      <c r="AO265">
        <v>9042.5</v>
      </c>
      <c r="AP265">
        <v>7.8574999999999999</v>
      </c>
      <c r="AQ265">
        <v>870.5</v>
      </c>
      <c r="AR265">
        <v>65.380499999999998</v>
      </c>
      <c r="AS265">
        <v>49.271500000000003</v>
      </c>
      <c r="AT265">
        <v>584.5</v>
      </c>
      <c r="AU265">
        <v>27235</v>
      </c>
      <c r="AV265">
        <v>12.026</v>
      </c>
      <c r="AW265">
        <v>32.047499999999999</v>
      </c>
      <c r="AX265">
        <v>20.9815</v>
      </c>
      <c r="AY265">
        <v>78.096999999999994</v>
      </c>
      <c r="AZ265">
        <v>14.192500000000001</v>
      </c>
      <c r="BA265">
        <v>5.1890000000000001</v>
      </c>
      <c r="BB265">
        <v>15.470499999999999</v>
      </c>
      <c r="BC265">
        <v>39.781500000000001</v>
      </c>
      <c r="BD265">
        <v>45.720500000000001</v>
      </c>
      <c r="BE265">
        <v>14.2585</v>
      </c>
      <c r="BF265">
        <v>5.9539999999999997</v>
      </c>
      <c r="BG265">
        <v>3.4565000000000001</v>
      </c>
      <c r="BH265">
        <v>0.56999999999999995</v>
      </c>
      <c r="BI265">
        <v>0.186</v>
      </c>
      <c r="BJ265">
        <v>2.4365000000000001</v>
      </c>
      <c r="BK265">
        <v>0.92749999999999999</v>
      </c>
      <c r="BL265">
        <v>4.2595000000000001</v>
      </c>
      <c r="BM265">
        <v>142.44649999999999</v>
      </c>
      <c r="BN265">
        <v>30.553000000000001</v>
      </c>
      <c r="BO265">
        <v>64.0625</v>
      </c>
      <c r="BP265">
        <v>6.9844999999999997</v>
      </c>
      <c r="BQ265">
        <v>26.166499999999999</v>
      </c>
      <c r="BR265">
        <v>4.9984999999999999</v>
      </c>
      <c r="BS265">
        <v>0.91749999999999998</v>
      </c>
      <c r="BT265">
        <v>4.1840000000000002</v>
      </c>
      <c r="BU265">
        <v>0.69599999999999995</v>
      </c>
      <c r="BV265">
        <v>2.8174999999999999</v>
      </c>
      <c r="BW265">
        <v>0.69</v>
      </c>
      <c r="BX265">
        <v>1.4365000000000001</v>
      </c>
      <c r="BY265">
        <v>1.1459999999999999</v>
      </c>
      <c r="BZ265">
        <v>0.435</v>
      </c>
      <c r="CA265">
        <v>15.212</v>
      </c>
      <c r="CB265">
        <v>8.5525000000000002</v>
      </c>
      <c r="CC265">
        <v>62.37</v>
      </c>
      <c r="CD265">
        <v>18.5</v>
      </c>
      <c r="CE265">
        <v>246.53</v>
      </c>
      <c r="CF265">
        <v>8.02</v>
      </c>
      <c r="CG265">
        <v>127</v>
      </c>
      <c r="CH265" t="s">
        <v>986</v>
      </c>
      <c r="CI265">
        <v>0.96808510599999997</v>
      </c>
      <c r="CJ265">
        <v>2.9489000000000001E-2</v>
      </c>
      <c r="CK265">
        <v>614.92650000000003</v>
      </c>
      <c r="CL265">
        <v>4984</v>
      </c>
      <c r="CM265">
        <v>15051</v>
      </c>
      <c r="CN265">
        <v>2426</v>
      </c>
      <c r="CO265">
        <v>0.156775</v>
      </c>
      <c r="CP265">
        <v>21.478349999999999</v>
      </c>
      <c r="CQ265">
        <v>3.911721</v>
      </c>
      <c r="CR265">
        <v>1.847518</v>
      </c>
      <c r="CS265">
        <v>25.659199999999998</v>
      </c>
      <c r="CT265">
        <v>512</v>
      </c>
      <c r="CU265">
        <v>0.26689099999999999</v>
      </c>
      <c r="CV265">
        <v>0.86095600000000005</v>
      </c>
      <c r="CW265">
        <v>6.7332960000000002</v>
      </c>
      <c r="CX265">
        <v>15.986750000000001</v>
      </c>
      <c r="CY265">
        <v>0.317469</v>
      </c>
      <c r="CZ265">
        <v>0.120194</v>
      </c>
      <c r="DA265">
        <v>0.29619299999999998</v>
      </c>
      <c r="DB265">
        <v>8.4802160000000004</v>
      </c>
      <c r="DC265">
        <v>16.413399999999999</v>
      </c>
      <c r="DD265">
        <v>0.34247899999999998</v>
      </c>
      <c r="DE265">
        <v>4.4046000000000002E-2</v>
      </c>
      <c r="DF265">
        <v>8.5850000000000006E-3</v>
      </c>
      <c r="DG265">
        <v>0.38652500000000001</v>
      </c>
      <c r="DH265">
        <v>3.6394000000000003E-2</v>
      </c>
      <c r="DI265">
        <v>2.2399999999999998E-3</v>
      </c>
      <c r="DJ265">
        <v>2.4823000000000001E-2</v>
      </c>
      <c r="DK265">
        <v>0.13736499999999999</v>
      </c>
      <c r="DL265">
        <v>21.819710000000001</v>
      </c>
      <c r="DM265">
        <v>0.55692399999999997</v>
      </c>
      <c r="DN265">
        <v>1.1175809999999999</v>
      </c>
      <c r="DO265">
        <v>0.12971299999999999</v>
      </c>
      <c r="DP265">
        <v>0.54274</v>
      </c>
      <c r="DQ265">
        <v>0.10806300000000001</v>
      </c>
      <c r="DR265">
        <v>1.8290000000000001E-2</v>
      </c>
      <c r="DS265">
        <v>8.9025999999999994E-2</v>
      </c>
      <c r="DT265">
        <v>1.0638E-2</v>
      </c>
      <c r="DU265">
        <v>5.6737999999999997E-2</v>
      </c>
      <c r="DV265">
        <v>1.0078E-2</v>
      </c>
      <c r="DW265">
        <v>2.6502000000000001E-2</v>
      </c>
      <c r="DX265">
        <v>2.053E-2</v>
      </c>
      <c r="DY265">
        <v>9.3300000000000002E-4</v>
      </c>
      <c r="DZ265">
        <v>0.287047</v>
      </c>
      <c r="EA265">
        <v>0.12262000000000001</v>
      </c>
      <c r="EB265">
        <v>113.500423</v>
      </c>
      <c r="EC265">
        <v>34.059227</v>
      </c>
      <c r="ED265">
        <v>0.31208997999999999</v>
      </c>
      <c r="EE265">
        <v>5388.1000979999999</v>
      </c>
      <c r="EF265">
        <v>3757.3999020000001</v>
      </c>
      <c r="EG265">
        <v>862.79998780000005</v>
      </c>
      <c r="EH265">
        <v>0.54681098500000003</v>
      </c>
      <c r="EI265">
        <v>0.89999997600000003</v>
      </c>
      <c r="EJ265">
        <v>27</v>
      </c>
      <c r="EK265">
        <v>41</v>
      </c>
      <c r="EL265">
        <v>-17.590000150000002</v>
      </c>
      <c r="EM265">
        <v>118</v>
      </c>
      <c r="EN265">
        <v>109</v>
      </c>
      <c r="EO265">
        <v>559.57419700000003</v>
      </c>
      <c r="EP265" t="s">
        <v>159</v>
      </c>
      <c r="EQ265" t="s">
        <v>160</v>
      </c>
      <c r="ER265" t="s">
        <v>684</v>
      </c>
      <c r="ES265" t="s">
        <v>3240</v>
      </c>
      <c r="EW265" t="s">
        <v>3240</v>
      </c>
      <c r="EY265" t="s">
        <v>540</v>
      </c>
      <c r="EZ265" t="s">
        <v>540</v>
      </c>
      <c r="FA265" t="s">
        <v>540</v>
      </c>
      <c r="FB265" t="s">
        <v>540</v>
      </c>
      <c r="FC265" t="s">
        <v>540</v>
      </c>
    </row>
    <row r="266" spans="1:159">
      <c r="A266">
        <v>265</v>
      </c>
      <c r="B266" t="s">
        <v>987</v>
      </c>
      <c r="C266" t="s">
        <v>980</v>
      </c>
      <c r="D266" t="s">
        <v>840</v>
      </c>
      <c r="E266" t="s">
        <v>981</v>
      </c>
      <c r="G266">
        <v>3.3355078599999999</v>
      </c>
      <c r="H266">
        <v>9.2820059999999996E-2</v>
      </c>
      <c r="I266">
        <v>2.3289330000000001</v>
      </c>
      <c r="J266">
        <v>0.12317363000000001</v>
      </c>
      <c r="K266">
        <v>0.30135163999999998</v>
      </c>
      <c r="L266">
        <v>6.1817862000000003</v>
      </c>
      <c r="M266">
        <v>5.8847501000000003E-2</v>
      </c>
      <c r="N266">
        <v>1.3068135E-2</v>
      </c>
      <c r="O266">
        <v>7.6429099999999995E-4</v>
      </c>
      <c r="P266">
        <v>2.2915768E-2</v>
      </c>
      <c r="Q266">
        <v>9.4730695000000004E-2</v>
      </c>
      <c r="R266">
        <v>0.586141731</v>
      </c>
      <c r="S266">
        <v>2.83672E-3</v>
      </c>
      <c r="T266">
        <v>0.101153874</v>
      </c>
      <c r="U266">
        <v>2.7114000000000001E-4</v>
      </c>
      <c r="V266">
        <v>3.3223131800000001</v>
      </c>
      <c r="W266">
        <v>7.7516421000000002E-2</v>
      </c>
      <c r="X266">
        <v>1.442129274</v>
      </c>
      <c r="Y266">
        <v>1.2943760550000001</v>
      </c>
      <c r="Z266">
        <v>5.5136375000000001E-2</v>
      </c>
      <c r="AA266">
        <v>1.790538381</v>
      </c>
      <c r="AB266">
        <v>0.78696344399999996</v>
      </c>
      <c r="AC266">
        <v>0.62211505700000003</v>
      </c>
      <c r="AD266">
        <v>0.85875976399999998</v>
      </c>
      <c r="AE266">
        <v>108.08826120000001</v>
      </c>
      <c r="AF266" t="s">
        <v>987</v>
      </c>
      <c r="AG266" t="s">
        <v>156</v>
      </c>
      <c r="AH266" t="s">
        <v>988</v>
      </c>
      <c r="AI266" s="4" t="s">
        <v>3420</v>
      </c>
      <c r="AJ266">
        <v>29.119499999999999</v>
      </c>
      <c r="AK266">
        <v>2.0590000000000002</v>
      </c>
      <c r="AL266">
        <v>209.898</v>
      </c>
      <c r="AM266">
        <v>7921</v>
      </c>
      <c r="AN266">
        <v>2314</v>
      </c>
      <c r="AO266">
        <v>9342.5</v>
      </c>
      <c r="AP266">
        <v>5.7895000000000003</v>
      </c>
      <c r="AQ266">
        <v>612.5</v>
      </c>
      <c r="AR266">
        <v>49.481000000000002</v>
      </c>
      <c r="AS266">
        <v>38.107500000000002</v>
      </c>
      <c r="AT266">
        <v>590</v>
      </c>
      <c r="AU266">
        <v>28083.5</v>
      </c>
      <c r="AV266">
        <v>10.545</v>
      </c>
      <c r="AW266">
        <v>29.001999999999999</v>
      </c>
      <c r="AX266">
        <v>20.043500000000002</v>
      </c>
      <c r="AY266">
        <v>71.393500000000003</v>
      </c>
      <c r="AZ266">
        <v>11.173500000000001</v>
      </c>
      <c r="BA266">
        <v>4.2774999999999999</v>
      </c>
      <c r="BB266">
        <v>13.6625</v>
      </c>
      <c r="BC266">
        <v>28.079000000000001</v>
      </c>
      <c r="BD266">
        <v>30.908999999999999</v>
      </c>
      <c r="BE266">
        <v>11.192</v>
      </c>
      <c r="BF266">
        <v>4.7435</v>
      </c>
      <c r="BG266">
        <v>1.9510000000000001</v>
      </c>
      <c r="BH266">
        <v>0.42549999999999999</v>
      </c>
      <c r="BI266">
        <v>0.26750000000000002</v>
      </c>
      <c r="BJ266">
        <v>2.0535000000000001</v>
      </c>
      <c r="BK266">
        <v>0.88649999999999995</v>
      </c>
      <c r="BL266">
        <v>3.3719999999999999</v>
      </c>
      <c r="BM266">
        <v>117.5945</v>
      </c>
      <c r="BN266">
        <v>24.853999999999999</v>
      </c>
      <c r="BO266">
        <v>51.962499999999999</v>
      </c>
      <c r="BP266">
        <v>5.7815000000000003</v>
      </c>
      <c r="BQ266">
        <v>21.5565</v>
      </c>
      <c r="BR266">
        <v>4.1219999999999999</v>
      </c>
      <c r="BS266">
        <v>0.75600000000000001</v>
      </c>
      <c r="BT266">
        <v>3.4470000000000001</v>
      </c>
      <c r="BU266">
        <v>0.59950000000000003</v>
      </c>
      <c r="BV266">
        <v>2.2995000000000001</v>
      </c>
      <c r="BW266">
        <v>0.59550000000000003</v>
      </c>
      <c r="BX266">
        <v>1.1695</v>
      </c>
      <c r="BY266">
        <v>0.90900000000000003</v>
      </c>
      <c r="BZ266">
        <v>0.4385</v>
      </c>
      <c r="CA266">
        <v>13.547000000000001</v>
      </c>
      <c r="CB266">
        <v>6.9290000000000003</v>
      </c>
      <c r="CC266">
        <v>80.08</v>
      </c>
      <c r="CD266">
        <v>17.510000000000002</v>
      </c>
      <c r="CE266">
        <v>415.36</v>
      </c>
      <c r="CF266">
        <v>8.18</v>
      </c>
      <c r="CG266">
        <v>116.6</v>
      </c>
      <c r="CH266" t="s">
        <v>989</v>
      </c>
      <c r="CI266">
        <v>0.95229079900000002</v>
      </c>
      <c r="CJ266">
        <v>2.3096999999999999E-2</v>
      </c>
      <c r="CK266">
        <v>648.45569999999998</v>
      </c>
      <c r="CL266">
        <v>6128</v>
      </c>
      <c r="CM266">
        <v>15439</v>
      </c>
      <c r="CN266">
        <v>2858</v>
      </c>
      <c r="CO266">
        <v>0.13669100000000001</v>
      </c>
      <c r="CP266">
        <v>21.87978</v>
      </c>
      <c r="CQ266">
        <v>3.2968570000000001</v>
      </c>
      <c r="CR266">
        <v>2.1385839999999998</v>
      </c>
      <c r="CS266">
        <v>29.894739999999999</v>
      </c>
      <c r="CT266">
        <v>433</v>
      </c>
      <c r="CU266">
        <v>0.33036700000000002</v>
      </c>
      <c r="CV266">
        <v>1.1794770000000001</v>
      </c>
      <c r="CW266">
        <v>10.73268</v>
      </c>
      <c r="CX266">
        <v>18.73968</v>
      </c>
      <c r="CY266">
        <v>0.28095399999999998</v>
      </c>
      <c r="CZ266">
        <v>0.10602</v>
      </c>
      <c r="DA266">
        <v>0.29912899999999998</v>
      </c>
      <c r="DB266">
        <v>11.51609</v>
      </c>
      <c r="DC266">
        <v>18.393409999999999</v>
      </c>
      <c r="DD266">
        <v>0.29912899999999998</v>
      </c>
      <c r="DE266">
        <v>2.9534000000000001E-2</v>
      </c>
      <c r="DF266">
        <v>9.6550000000000004E-3</v>
      </c>
      <c r="DG266">
        <v>0.31825100000000001</v>
      </c>
      <c r="DH266">
        <v>5.0928000000000001E-2</v>
      </c>
      <c r="DI266">
        <v>2.2720000000000001E-3</v>
      </c>
      <c r="DJ266">
        <v>2.0825E-2</v>
      </c>
      <c r="DK266">
        <v>0.123059</v>
      </c>
      <c r="DL266">
        <v>30.18459</v>
      </c>
      <c r="DM266">
        <v>0.51495599999999997</v>
      </c>
      <c r="DN266">
        <v>1.0140100000000001</v>
      </c>
      <c r="DO266">
        <v>0.11756900000000001</v>
      </c>
      <c r="DP266">
        <v>0.49034499999999998</v>
      </c>
      <c r="DQ266">
        <v>9.4092999999999996E-2</v>
      </c>
      <c r="DR266">
        <v>1.5903E-2</v>
      </c>
      <c r="DS266">
        <v>7.7433000000000002E-2</v>
      </c>
      <c r="DT266">
        <v>8.8979999999999997E-3</v>
      </c>
      <c r="DU266">
        <v>4.752E-2</v>
      </c>
      <c r="DV266">
        <v>8.5199999999999998E-3</v>
      </c>
      <c r="DW266">
        <v>2.2908000000000001E-2</v>
      </c>
      <c r="DX266">
        <v>1.7417999999999999E-2</v>
      </c>
      <c r="DY266">
        <v>7.5699999999999997E-4</v>
      </c>
      <c r="DZ266">
        <v>0.25615300000000002</v>
      </c>
      <c r="EA266">
        <v>0.13990900000000001</v>
      </c>
      <c r="EB266">
        <v>113.500423</v>
      </c>
      <c r="EC266">
        <v>34.059227</v>
      </c>
      <c r="ED266">
        <v>0.31208997999999999</v>
      </c>
      <c r="EE266">
        <v>5388.1000979999999</v>
      </c>
      <c r="EF266">
        <v>3757.3999020000001</v>
      </c>
      <c r="EG266">
        <v>862.79998780000005</v>
      </c>
      <c r="EH266">
        <v>0.54681098500000003</v>
      </c>
      <c r="EI266">
        <v>0.89999997600000003</v>
      </c>
      <c r="EJ266">
        <v>27</v>
      </c>
      <c r="EK266">
        <v>41</v>
      </c>
      <c r="EL266">
        <v>-17.590000150000002</v>
      </c>
      <c r="EM266">
        <v>118</v>
      </c>
      <c r="EN266">
        <v>109</v>
      </c>
      <c r="EO266">
        <v>559.57419700000003</v>
      </c>
      <c r="EP266" t="s">
        <v>159</v>
      </c>
      <c r="EQ266" t="s">
        <v>160</v>
      </c>
      <c r="ER266" t="s">
        <v>684</v>
      </c>
      <c r="ES266" t="s">
        <v>3240</v>
      </c>
      <c r="EW266" t="s">
        <v>3240</v>
      </c>
      <c r="EY266" t="s">
        <v>540</v>
      </c>
      <c r="EZ266" t="s">
        <v>540</v>
      </c>
      <c r="FA266" t="s">
        <v>540</v>
      </c>
      <c r="FB266" t="s">
        <v>540</v>
      </c>
      <c r="FC266" t="s">
        <v>540</v>
      </c>
    </row>
    <row r="267" spans="1:159">
      <c r="A267">
        <v>266</v>
      </c>
      <c r="B267" t="s">
        <v>990</v>
      </c>
      <c r="C267" t="s">
        <v>980</v>
      </c>
      <c r="D267" t="s">
        <v>840</v>
      </c>
      <c r="E267" t="s">
        <v>981</v>
      </c>
      <c r="G267">
        <v>0.86220580000000002</v>
      </c>
      <c r="H267">
        <v>3.7653800000000001E-2</v>
      </c>
      <c r="I267">
        <v>1.49846386</v>
      </c>
      <c r="J267">
        <v>0.48389454999999998</v>
      </c>
      <c r="K267">
        <v>0.50529789000000003</v>
      </c>
      <c r="L267">
        <v>3.3875159099999999</v>
      </c>
      <c r="M267">
        <v>8.6257596000000006E-2</v>
      </c>
      <c r="N267">
        <v>3.0686826E-2</v>
      </c>
      <c r="O267">
        <v>7.8576099999999995E-4</v>
      </c>
      <c r="P267">
        <v>1.9264164E-2</v>
      </c>
      <c r="Q267">
        <v>0.111017791</v>
      </c>
      <c r="R267">
        <v>0.50443829900000003</v>
      </c>
      <c r="S267">
        <v>1.28382E-3</v>
      </c>
      <c r="T267">
        <v>7.8036759999999997E-2</v>
      </c>
      <c r="U267">
        <v>3.45263E-4</v>
      </c>
      <c r="V267">
        <v>3.4371125349999998</v>
      </c>
      <c r="W267">
        <v>4.9011970000000002E-2</v>
      </c>
      <c r="X267">
        <v>0.93833904400000001</v>
      </c>
      <c r="Y267">
        <v>0.72185202900000001</v>
      </c>
      <c r="Z267">
        <v>0.165705563</v>
      </c>
      <c r="AA267">
        <v>3.4932224459999999</v>
      </c>
      <c r="AB267">
        <v>0.81863188399999998</v>
      </c>
      <c r="AC267">
        <v>1.442587507</v>
      </c>
      <c r="AD267">
        <v>0.84618953200000002</v>
      </c>
      <c r="AE267">
        <v>85.08026022</v>
      </c>
      <c r="AF267" t="s">
        <v>990</v>
      </c>
      <c r="AG267" t="s">
        <v>156</v>
      </c>
      <c r="AH267" t="s">
        <v>991</v>
      </c>
      <c r="AI267" s="4" t="s">
        <v>3420</v>
      </c>
      <c r="AJ267">
        <v>34.349499999999999</v>
      </c>
      <c r="AK267">
        <v>2.1909999999999998</v>
      </c>
      <c r="AL267">
        <v>263.75299999999999</v>
      </c>
      <c r="AM267">
        <v>7336.5</v>
      </c>
      <c r="AN267">
        <v>2679</v>
      </c>
      <c r="AO267">
        <v>9087.5</v>
      </c>
      <c r="AP267">
        <v>6.8849999999999998</v>
      </c>
      <c r="AQ267">
        <v>656.5</v>
      </c>
      <c r="AR267">
        <v>55.718000000000004</v>
      </c>
      <c r="AS267">
        <v>43.96</v>
      </c>
      <c r="AT267">
        <v>547</v>
      </c>
      <c r="AU267">
        <v>25526</v>
      </c>
      <c r="AV267">
        <v>11.952</v>
      </c>
      <c r="AW267">
        <v>30.333500000000001</v>
      </c>
      <c r="AX267">
        <v>20.889500000000002</v>
      </c>
      <c r="AY267">
        <v>78.119</v>
      </c>
      <c r="AZ267">
        <v>12.127000000000001</v>
      </c>
      <c r="BA267">
        <v>4.7720000000000002</v>
      </c>
      <c r="BB267">
        <v>13.7995</v>
      </c>
      <c r="BC267">
        <v>31.171500000000002</v>
      </c>
      <c r="BD267">
        <v>35.014499999999998</v>
      </c>
      <c r="BE267">
        <v>12.375500000000001</v>
      </c>
      <c r="BF267">
        <v>7.2450000000000001</v>
      </c>
      <c r="BG267">
        <v>2.9165000000000001</v>
      </c>
      <c r="BH267">
        <v>1.621</v>
      </c>
      <c r="BI267">
        <v>0.40600000000000003</v>
      </c>
      <c r="BJ267">
        <v>2.1555</v>
      </c>
      <c r="BK267">
        <v>0.44850000000000001</v>
      </c>
      <c r="BL267">
        <v>3.5640000000000001</v>
      </c>
      <c r="BM267">
        <v>121.3035</v>
      </c>
      <c r="BN267">
        <v>26.384</v>
      </c>
      <c r="BO267">
        <v>55.243000000000002</v>
      </c>
      <c r="BP267">
        <v>6.1085000000000003</v>
      </c>
      <c r="BQ267">
        <v>23.019500000000001</v>
      </c>
      <c r="BR267">
        <v>4.4089999999999998</v>
      </c>
      <c r="BS267">
        <v>0.81100000000000005</v>
      </c>
      <c r="BT267">
        <v>3.6760000000000002</v>
      </c>
      <c r="BU267">
        <v>0.63049999999999995</v>
      </c>
      <c r="BV267">
        <v>2.4645000000000001</v>
      </c>
      <c r="BW267">
        <v>0.62949999999999995</v>
      </c>
      <c r="BX267">
        <v>1.2605</v>
      </c>
      <c r="BY267">
        <v>0.98950000000000005</v>
      </c>
      <c r="BZ267">
        <v>0.46750000000000003</v>
      </c>
      <c r="CA267">
        <v>13.768000000000001</v>
      </c>
      <c r="CB267">
        <v>7.7030000000000003</v>
      </c>
      <c r="CC267">
        <v>73.92</v>
      </c>
      <c r="CD267">
        <v>26.29</v>
      </c>
      <c r="CE267">
        <v>268.58</v>
      </c>
      <c r="CF267">
        <v>7.98</v>
      </c>
      <c r="CG267">
        <v>140.69999999999999</v>
      </c>
      <c r="CH267" t="s">
        <v>992</v>
      </c>
      <c r="CI267">
        <v>1.263013699</v>
      </c>
      <c r="CJ267">
        <v>3.9921999999999999E-2</v>
      </c>
      <c r="CK267">
        <v>742.88220000000001</v>
      </c>
      <c r="CL267">
        <v>4747</v>
      </c>
      <c r="CM267">
        <v>14552</v>
      </c>
      <c r="CN267">
        <v>2679</v>
      </c>
      <c r="CO267">
        <v>0.20469699999999999</v>
      </c>
      <c r="CP267">
        <v>32.755380000000002</v>
      </c>
      <c r="CQ267">
        <v>4.1751469999999999</v>
      </c>
      <c r="CR267">
        <v>2.9064580000000002</v>
      </c>
      <c r="CS267">
        <v>33.436790000000002</v>
      </c>
      <c r="CT267">
        <v>621</v>
      </c>
      <c r="CU267">
        <v>0.38297500000000001</v>
      </c>
      <c r="CV267">
        <v>1.5352250000000001</v>
      </c>
      <c r="CW267">
        <v>7.9113499999999997</v>
      </c>
      <c r="CX267">
        <v>19.05988</v>
      </c>
      <c r="CY267">
        <v>0.38904100000000003</v>
      </c>
      <c r="CZ267">
        <v>0.149119</v>
      </c>
      <c r="DA267">
        <v>0.37064599999999998</v>
      </c>
      <c r="DB267">
        <v>8.8158510000000003</v>
      </c>
      <c r="DC267">
        <v>19.883759999999999</v>
      </c>
      <c r="DD267">
        <v>0.41585100000000003</v>
      </c>
      <c r="DE267">
        <v>6.8885000000000002E-2</v>
      </c>
      <c r="DF267">
        <v>1.9569E-2</v>
      </c>
      <c r="DG267">
        <v>0.36692799999999998</v>
      </c>
      <c r="DH267">
        <v>9.4520999999999994E-2</v>
      </c>
      <c r="DI267">
        <v>2.7399999999999998E-3</v>
      </c>
      <c r="DJ267">
        <v>2.2700999999999999E-2</v>
      </c>
      <c r="DK267">
        <v>0.14638000000000001</v>
      </c>
      <c r="DL267">
        <v>37.222900000000003</v>
      </c>
      <c r="DM267">
        <v>0.68747599999999998</v>
      </c>
      <c r="DN267">
        <v>1.373777</v>
      </c>
      <c r="DO267">
        <v>0.155969</v>
      </c>
      <c r="DP267">
        <v>0.64344400000000002</v>
      </c>
      <c r="DQ267">
        <v>0.11937399999999999</v>
      </c>
      <c r="DR267">
        <v>1.9961E-2</v>
      </c>
      <c r="DS267">
        <v>0.10234799999999999</v>
      </c>
      <c r="DT267">
        <v>1.2329E-2</v>
      </c>
      <c r="DU267">
        <v>6.5948999999999994E-2</v>
      </c>
      <c r="DV267">
        <v>1.1937E-2</v>
      </c>
      <c r="DW267">
        <v>3.1310999999999999E-2</v>
      </c>
      <c r="DX267">
        <v>2.4853E-2</v>
      </c>
      <c r="DY267">
        <v>7.8299999999999995E-4</v>
      </c>
      <c r="DZ267">
        <v>0.33052799999999999</v>
      </c>
      <c r="EA267">
        <v>0.164188</v>
      </c>
      <c r="EB267">
        <v>113.500423</v>
      </c>
      <c r="EC267">
        <v>34.059227</v>
      </c>
      <c r="ED267">
        <v>0.31208997999999999</v>
      </c>
      <c r="EE267">
        <v>5388.1000979999999</v>
      </c>
      <c r="EF267">
        <v>3757.3999020000001</v>
      </c>
      <c r="EG267">
        <v>862.79998780000005</v>
      </c>
      <c r="EH267">
        <v>0.54681098500000003</v>
      </c>
      <c r="EI267">
        <v>0.89999997600000003</v>
      </c>
      <c r="EJ267">
        <v>27</v>
      </c>
      <c r="EK267">
        <v>41</v>
      </c>
      <c r="EL267">
        <v>-17.590000150000002</v>
      </c>
      <c r="EM267">
        <v>118</v>
      </c>
      <c r="EN267">
        <v>109</v>
      </c>
      <c r="EO267">
        <v>559.57419700000003</v>
      </c>
      <c r="EP267" t="s">
        <v>159</v>
      </c>
      <c r="EQ267" t="s">
        <v>160</v>
      </c>
      <c r="ER267" t="s">
        <v>684</v>
      </c>
      <c r="ES267" t="s">
        <v>3240</v>
      </c>
      <c r="EW267" t="s">
        <v>3240</v>
      </c>
      <c r="EY267" t="s">
        <v>540</v>
      </c>
      <c r="EZ267" t="s">
        <v>540</v>
      </c>
      <c r="FA267" t="s">
        <v>540</v>
      </c>
      <c r="FB267" t="s">
        <v>540</v>
      </c>
      <c r="FC267" t="s">
        <v>540</v>
      </c>
    </row>
    <row r="268" spans="1:159">
      <c r="A268">
        <v>267</v>
      </c>
      <c r="B268" t="s">
        <v>993</v>
      </c>
      <c r="C268" t="s">
        <v>980</v>
      </c>
      <c r="D268" t="s">
        <v>840</v>
      </c>
      <c r="E268" t="s">
        <v>981</v>
      </c>
      <c r="G268">
        <v>0.26814236000000002</v>
      </c>
      <c r="H268">
        <v>2.2956810000000001E-2</v>
      </c>
      <c r="I268">
        <v>0.63915193999999997</v>
      </c>
      <c r="J268">
        <v>0.37465731000000002</v>
      </c>
      <c r="K268">
        <v>0.13630366999999999</v>
      </c>
      <c r="L268">
        <v>1.4412121099999999</v>
      </c>
      <c r="M268">
        <v>9.2447213E-2</v>
      </c>
      <c r="N268">
        <v>1.8174982999999999E-2</v>
      </c>
      <c r="O268">
        <v>8.3028099999999999E-4</v>
      </c>
      <c r="P268">
        <v>1.7804178E-2</v>
      </c>
      <c r="Q268">
        <v>6.2051597E-2</v>
      </c>
      <c r="R268">
        <v>0.72464202499999997</v>
      </c>
      <c r="S268">
        <v>1.9542629999999999E-3</v>
      </c>
      <c r="T268">
        <v>0.120077076</v>
      </c>
      <c r="U268">
        <v>2.1547999999999999E-4</v>
      </c>
      <c r="V268">
        <v>4.8283202989999996</v>
      </c>
      <c r="W268">
        <v>4.9529747999999998E-2</v>
      </c>
      <c r="X268">
        <v>0.98034945900000003</v>
      </c>
      <c r="Y268">
        <v>0.78800273200000004</v>
      </c>
      <c r="Z268">
        <v>5.6930194000000003E-2</v>
      </c>
      <c r="AA268">
        <v>6.9299814350000002</v>
      </c>
      <c r="AB268">
        <v>1.1323415290000001</v>
      </c>
      <c r="AC268">
        <v>0.60156693800000005</v>
      </c>
      <c r="AD268">
        <v>0.99003963500000003</v>
      </c>
      <c r="AE268">
        <v>138.46591749999999</v>
      </c>
      <c r="AF268" t="s">
        <v>993</v>
      </c>
      <c r="AG268" t="s">
        <v>156</v>
      </c>
      <c r="AH268" t="s">
        <v>994</v>
      </c>
      <c r="AI268" s="4" t="s">
        <v>3420</v>
      </c>
      <c r="AJ268">
        <v>37.826000000000001</v>
      </c>
      <c r="AK268">
        <v>2.61</v>
      </c>
      <c r="AL268">
        <v>328.33350000000002</v>
      </c>
      <c r="AM268">
        <v>6937</v>
      </c>
      <c r="AN268">
        <v>3097</v>
      </c>
      <c r="AO268">
        <v>8289.5</v>
      </c>
      <c r="AP268">
        <v>7.9405000000000001</v>
      </c>
      <c r="AQ268">
        <v>767.5</v>
      </c>
      <c r="AR268">
        <v>63.703000000000003</v>
      </c>
      <c r="AS268">
        <v>49.0565</v>
      </c>
      <c r="AT268">
        <v>516</v>
      </c>
      <c r="AU268">
        <v>25018</v>
      </c>
      <c r="AV268">
        <v>12.0375</v>
      </c>
      <c r="AW268">
        <v>32.221499999999999</v>
      </c>
      <c r="AX268">
        <v>22.659500000000001</v>
      </c>
      <c r="AY268">
        <v>81.558499999999995</v>
      </c>
      <c r="AZ268">
        <v>14.500999999999999</v>
      </c>
      <c r="BA268">
        <v>5.6219999999999999</v>
      </c>
      <c r="BB268">
        <v>15.204499999999999</v>
      </c>
      <c r="BC268">
        <v>35.704000000000001</v>
      </c>
      <c r="BD268">
        <v>38.794499999999999</v>
      </c>
      <c r="BE268">
        <v>14.295500000000001</v>
      </c>
      <c r="BF268">
        <v>8.77</v>
      </c>
      <c r="BG268">
        <v>3.6715</v>
      </c>
      <c r="BH268">
        <v>1.4430000000000001</v>
      </c>
      <c r="BI268">
        <v>0.2185</v>
      </c>
      <c r="BJ268">
        <v>2.5634999999999999</v>
      </c>
      <c r="BK268">
        <v>0.47349999999999998</v>
      </c>
      <c r="BL268">
        <v>4.0350000000000001</v>
      </c>
      <c r="BM268">
        <v>137.40950000000001</v>
      </c>
      <c r="BN268">
        <v>32.69</v>
      </c>
      <c r="BO268">
        <v>68.126499999999993</v>
      </c>
      <c r="BP268">
        <v>7.5484999999999998</v>
      </c>
      <c r="BQ268">
        <v>28.035</v>
      </c>
      <c r="BR268">
        <v>5.2465000000000002</v>
      </c>
      <c r="BS268">
        <v>0.94499999999999995</v>
      </c>
      <c r="BT268">
        <v>4.3330000000000002</v>
      </c>
      <c r="BU268">
        <v>0.70450000000000002</v>
      </c>
      <c r="BV268">
        <v>2.8254999999999999</v>
      </c>
      <c r="BW268">
        <v>0.69</v>
      </c>
      <c r="BX268">
        <v>1.4245000000000001</v>
      </c>
      <c r="BY268">
        <v>1.1220000000000001</v>
      </c>
      <c r="BZ268">
        <v>0.495</v>
      </c>
      <c r="CA268">
        <v>14.5305</v>
      </c>
      <c r="CB268">
        <v>9.36</v>
      </c>
      <c r="CC268">
        <v>84.7</v>
      </c>
      <c r="CD268">
        <v>31.82</v>
      </c>
      <c r="CE268">
        <v>178.47</v>
      </c>
      <c r="CF268">
        <v>8.1199999999999992</v>
      </c>
      <c r="CG268">
        <v>129.30000000000001</v>
      </c>
      <c r="CH268" t="s">
        <v>995</v>
      </c>
      <c r="CI268">
        <v>1.1215302490000001</v>
      </c>
      <c r="CJ268">
        <v>4.1637E-2</v>
      </c>
      <c r="CK268">
        <v>397.22489999999999</v>
      </c>
      <c r="CL268">
        <v>4799</v>
      </c>
      <c r="CM268">
        <v>21646</v>
      </c>
      <c r="CN268">
        <v>2517</v>
      </c>
      <c r="CO268">
        <v>0.17882600000000001</v>
      </c>
      <c r="CP268">
        <v>22.59591</v>
      </c>
      <c r="CQ268">
        <v>3.8615659999999998</v>
      </c>
      <c r="CR268">
        <v>1.82758</v>
      </c>
      <c r="CS268">
        <v>30.24982</v>
      </c>
      <c r="CT268">
        <v>507</v>
      </c>
      <c r="CU268">
        <v>0.30373699999999998</v>
      </c>
      <c r="CV268">
        <v>0.98487499999999994</v>
      </c>
      <c r="CW268">
        <v>6.2425269999999999</v>
      </c>
      <c r="CX268">
        <v>16.48132</v>
      </c>
      <c r="CY268">
        <v>0.32740200000000003</v>
      </c>
      <c r="CZ268">
        <v>0.11886099999999999</v>
      </c>
      <c r="DA268">
        <v>0.34875400000000001</v>
      </c>
      <c r="DB268">
        <v>5.5599639999999999</v>
      </c>
      <c r="DC268">
        <v>19.801960000000001</v>
      </c>
      <c r="DD268">
        <v>0.34928799999999999</v>
      </c>
      <c r="DE268">
        <v>2.5444999999999999E-2</v>
      </c>
      <c r="DF268">
        <v>7.2950000000000003E-3</v>
      </c>
      <c r="DG268">
        <v>0.49252699999999999</v>
      </c>
      <c r="DH268">
        <v>3.6477000000000002E-2</v>
      </c>
      <c r="DI268">
        <v>1.779E-3</v>
      </c>
      <c r="DJ268">
        <v>2.8648E-2</v>
      </c>
      <c r="DK268">
        <v>0.120285</v>
      </c>
      <c r="DL268">
        <v>24.37687</v>
      </c>
      <c r="DM268">
        <v>0.50622800000000001</v>
      </c>
      <c r="DN268">
        <v>1.002313</v>
      </c>
      <c r="DO268">
        <v>0.117616</v>
      </c>
      <c r="DP268">
        <v>0.49288300000000002</v>
      </c>
      <c r="DQ268">
        <v>9.8043000000000005E-2</v>
      </c>
      <c r="DR268">
        <v>1.7082E-2</v>
      </c>
      <c r="DS268">
        <v>8.0604999999999996E-2</v>
      </c>
      <c r="DT268">
        <v>9.6089999999999995E-3</v>
      </c>
      <c r="DU268">
        <v>5.2312999999999998E-2</v>
      </c>
      <c r="DV268">
        <v>9.6089999999999995E-3</v>
      </c>
      <c r="DW268">
        <v>2.5267000000000001E-2</v>
      </c>
      <c r="DX268">
        <v>1.9039E-2</v>
      </c>
      <c r="DY268">
        <v>5.3399999999999997E-4</v>
      </c>
      <c r="DZ268">
        <v>0.26921699999999998</v>
      </c>
      <c r="EA268">
        <v>0.114591</v>
      </c>
      <c r="EB268">
        <v>113.500423</v>
      </c>
      <c r="EC268">
        <v>34.059227</v>
      </c>
      <c r="ED268">
        <v>0.31208997999999999</v>
      </c>
      <c r="EE268">
        <v>5388.1000979999999</v>
      </c>
      <c r="EF268">
        <v>3757.3999020000001</v>
      </c>
      <c r="EG268">
        <v>862.79998780000005</v>
      </c>
      <c r="EH268">
        <v>0.54681098500000003</v>
      </c>
      <c r="EI268">
        <v>0.89999997600000003</v>
      </c>
      <c r="EJ268">
        <v>27</v>
      </c>
      <c r="EK268">
        <v>41</v>
      </c>
      <c r="EL268">
        <v>-17.590000150000002</v>
      </c>
      <c r="EM268">
        <v>118</v>
      </c>
      <c r="EN268">
        <v>109</v>
      </c>
      <c r="EO268">
        <v>559.57419700000003</v>
      </c>
      <c r="EP268" t="s">
        <v>159</v>
      </c>
      <c r="EQ268" t="s">
        <v>160</v>
      </c>
      <c r="ER268" t="s">
        <v>684</v>
      </c>
      <c r="ES268" t="s">
        <v>3240</v>
      </c>
      <c r="EW268" t="s">
        <v>3240</v>
      </c>
      <c r="EY268" t="s">
        <v>540</v>
      </c>
      <c r="EZ268" t="s">
        <v>540</v>
      </c>
      <c r="FA268" t="s">
        <v>540</v>
      </c>
      <c r="FB268" t="s">
        <v>540</v>
      </c>
      <c r="FC268" t="s">
        <v>540</v>
      </c>
    </row>
    <row r="269" spans="1:159">
      <c r="A269">
        <v>268</v>
      </c>
      <c r="B269" t="s">
        <v>996</v>
      </c>
      <c r="C269" t="s">
        <v>980</v>
      </c>
      <c r="D269" t="s">
        <v>840</v>
      </c>
      <c r="E269" t="s">
        <v>981</v>
      </c>
      <c r="G269">
        <v>0.62082965999999995</v>
      </c>
      <c r="H269">
        <v>2.5272840000000001E-2</v>
      </c>
      <c r="I269">
        <v>0.62940859000000005</v>
      </c>
      <c r="J269">
        <v>0.26309244999999998</v>
      </c>
      <c r="K269">
        <v>0.31614905999999998</v>
      </c>
      <c r="L269">
        <v>1.8547526000000001</v>
      </c>
      <c r="M269">
        <v>7.6220413000000001E-2</v>
      </c>
      <c r="N269">
        <v>1.7842114999999999E-2</v>
      </c>
      <c r="O269">
        <v>5.9566700000000003E-4</v>
      </c>
      <c r="P269">
        <v>2.4223979999999999E-2</v>
      </c>
      <c r="Q269">
        <v>0.117564552</v>
      </c>
      <c r="R269">
        <v>0.59473368199999999</v>
      </c>
      <c r="S269">
        <v>2.7074759999999999E-3</v>
      </c>
      <c r="T269">
        <v>0.12601047100000001</v>
      </c>
      <c r="U269">
        <v>2.74517E-4</v>
      </c>
      <c r="V269">
        <v>3.4821759160000001</v>
      </c>
      <c r="W269">
        <v>9.7292597999999994E-2</v>
      </c>
      <c r="X269">
        <v>1.8207402829999999</v>
      </c>
      <c r="Y269">
        <v>1.290987522</v>
      </c>
      <c r="Z269">
        <v>2.0979498999999999E-2</v>
      </c>
      <c r="AA269">
        <v>4.9061759560000002</v>
      </c>
      <c r="AB269">
        <v>0.81112823099999998</v>
      </c>
      <c r="AC269">
        <v>0.82899444799999999</v>
      </c>
      <c r="AD269">
        <v>0.59474262499999997</v>
      </c>
      <c r="AE269">
        <v>99.251395720000005</v>
      </c>
      <c r="AF269" t="s">
        <v>996</v>
      </c>
      <c r="AG269" t="s">
        <v>156</v>
      </c>
      <c r="AH269" t="s">
        <v>997</v>
      </c>
      <c r="AI269" s="4" t="s">
        <v>3420</v>
      </c>
      <c r="AJ269">
        <v>34.641500000000001</v>
      </c>
      <c r="AK269">
        <v>2.2094999999999998</v>
      </c>
      <c r="AL269">
        <v>264.74849999999998</v>
      </c>
      <c r="AM269">
        <v>8159</v>
      </c>
      <c r="AN269">
        <v>3425</v>
      </c>
      <c r="AO269">
        <v>10603</v>
      </c>
      <c r="AP269">
        <v>7.0919999999999996</v>
      </c>
      <c r="AQ269">
        <v>836.5</v>
      </c>
      <c r="AR269">
        <v>58.040500000000002</v>
      </c>
      <c r="AS269">
        <v>44.633000000000003</v>
      </c>
      <c r="AT269">
        <v>687.5</v>
      </c>
      <c r="AU269">
        <v>29297.5</v>
      </c>
      <c r="AV269">
        <v>12.0625</v>
      </c>
      <c r="AW269">
        <v>30.425000000000001</v>
      </c>
      <c r="AX269">
        <v>20.180499999999999</v>
      </c>
      <c r="AY269">
        <v>72.072500000000005</v>
      </c>
      <c r="AZ269">
        <v>13.0535</v>
      </c>
      <c r="BA269">
        <v>5.0030000000000001</v>
      </c>
      <c r="BB269">
        <v>14.118499999999999</v>
      </c>
      <c r="BC269">
        <v>32.015500000000003</v>
      </c>
      <c r="BD269">
        <v>35.728499999999997</v>
      </c>
      <c r="BE269">
        <v>13.0365</v>
      </c>
      <c r="BF269">
        <v>7.9939999999999998</v>
      </c>
      <c r="BG269">
        <v>3.4965000000000002</v>
      </c>
      <c r="BH269">
        <v>0.61399999999999999</v>
      </c>
      <c r="BI269">
        <v>8.3500000000000005E-2</v>
      </c>
      <c r="BJ269">
        <v>2.2029999999999998</v>
      </c>
      <c r="BK269">
        <v>0.38200000000000001</v>
      </c>
      <c r="BL269">
        <v>3.6225000000000001</v>
      </c>
      <c r="BM269">
        <v>124.1485</v>
      </c>
      <c r="BN269">
        <v>28.656500000000001</v>
      </c>
      <c r="BO269">
        <v>61.464500000000001</v>
      </c>
      <c r="BP269">
        <v>6.5575000000000001</v>
      </c>
      <c r="BQ269">
        <v>24.334499999999998</v>
      </c>
      <c r="BR269">
        <v>4.6334999999999997</v>
      </c>
      <c r="BS269">
        <v>0.83750000000000002</v>
      </c>
      <c r="BT269">
        <v>3.8889999999999998</v>
      </c>
      <c r="BU269">
        <v>0.65600000000000003</v>
      </c>
      <c r="BV269">
        <v>2.5895000000000001</v>
      </c>
      <c r="BW269">
        <v>0.64949999999999997</v>
      </c>
      <c r="BX269">
        <v>1.3225</v>
      </c>
      <c r="BY269">
        <v>1.0449999999999999</v>
      </c>
      <c r="BZ269">
        <v>0.47599999999999998</v>
      </c>
      <c r="CA269">
        <v>13.589</v>
      </c>
      <c r="CB269">
        <v>8.3819999999999997</v>
      </c>
      <c r="CC269">
        <v>49.28</v>
      </c>
      <c r="CD269">
        <v>12.77</v>
      </c>
      <c r="CE269">
        <v>276.68</v>
      </c>
      <c r="CF269">
        <v>8.14</v>
      </c>
      <c r="CG269">
        <v>123.2</v>
      </c>
      <c r="CH269" t="s">
        <v>998</v>
      </c>
      <c r="CI269">
        <v>1.1715237300000001</v>
      </c>
      <c r="CJ269">
        <v>3.3514000000000002E-2</v>
      </c>
      <c r="CK269">
        <v>591.43259999999998</v>
      </c>
      <c r="CL269">
        <v>4652</v>
      </c>
      <c r="CM269">
        <v>15099</v>
      </c>
      <c r="CN269">
        <v>2595</v>
      </c>
      <c r="CO269">
        <v>0.18609500000000001</v>
      </c>
      <c r="CP269">
        <v>26.669440000000002</v>
      </c>
      <c r="CQ269">
        <v>3.2935050000000001</v>
      </c>
      <c r="CR269">
        <v>2.537261</v>
      </c>
      <c r="CS269">
        <v>32.064320000000002</v>
      </c>
      <c r="CT269">
        <v>633</v>
      </c>
      <c r="CU269">
        <v>0.33826000000000001</v>
      </c>
      <c r="CV269">
        <v>1.2204410000000001</v>
      </c>
      <c r="CW269">
        <v>9.6121979999999994</v>
      </c>
      <c r="CX269">
        <v>22.333259999999999</v>
      </c>
      <c r="CY269">
        <v>0.37010799999999999</v>
      </c>
      <c r="CZ269">
        <v>0.13363900000000001</v>
      </c>
      <c r="DA269">
        <v>0.36219800000000002</v>
      </c>
      <c r="DB269">
        <v>9.3726059999999993</v>
      </c>
      <c r="DC269">
        <v>18.360530000000001</v>
      </c>
      <c r="DD269">
        <v>0.45108199999999998</v>
      </c>
      <c r="DE269">
        <v>6.1823000000000003E-2</v>
      </c>
      <c r="DF269">
        <v>1.7277000000000001E-2</v>
      </c>
      <c r="DG269">
        <v>0.38363900000000001</v>
      </c>
      <c r="DH269">
        <v>2.3314000000000001E-2</v>
      </c>
      <c r="DI269">
        <v>2.9139999999999999E-3</v>
      </c>
      <c r="DJ269">
        <v>3.6636000000000002E-2</v>
      </c>
      <c r="DK269">
        <v>0.15278900000000001</v>
      </c>
      <c r="DL269">
        <v>32.209829999999997</v>
      </c>
      <c r="DM269">
        <v>0.61719400000000002</v>
      </c>
      <c r="DN269">
        <v>1.16632</v>
      </c>
      <c r="DO269">
        <v>0.14258999999999999</v>
      </c>
      <c r="DP269">
        <v>0.58638599999999996</v>
      </c>
      <c r="DQ269">
        <v>0.11969200000000001</v>
      </c>
      <c r="DR269">
        <v>2.0608000000000001E-2</v>
      </c>
      <c r="DS269">
        <v>9.9292000000000005E-2</v>
      </c>
      <c r="DT269">
        <v>1.2489999999999999E-2</v>
      </c>
      <c r="DU269">
        <v>6.7027000000000003E-2</v>
      </c>
      <c r="DV269">
        <v>1.2697999999999999E-2</v>
      </c>
      <c r="DW269">
        <v>3.2681000000000002E-2</v>
      </c>
      <c r="DX269">
        <v>2.5603999999999998E-2</v>
      </c>
      <c r="DY269">
        <v>8.3299999999999997E-4</v>
      </c>
      <c r="DZ269">
        <v>0.333264</v>
      </c>
      <c r="EA269">
        <v>0.12614500000000001</v>
      </c>
      <c r="EB269">
        <v>113.500423</v>
      </c>
      <c r="EC269">
        <v>34.059227</v>
      </c>
      <c r="ED269">
        <v>0.31208997999999999</v>
      </c>
      <c r="EE269">
        <v>5388.1000979999999</v>
      </c>
      <c r="EF269">
        <v>3757.3999020000001</v>
      </c>
      <c r="EG269">
        <v>862.79998780000005</v>
      </c>
      <c r="EH269">
        <v>0.54681098500000003</v>
      </c>
      <c r="EI269">
        <v>0.89999997600000003</v>
      </c>
      <c r="EJ269">
        <v>27</v>
      </c>
      <c r="EK269">
        <v>41</v>
      </c>
      <c r="EL269">
        <v>-17.590000150000002</v>
      </c>
      <c r="EM269">
        <v>118</v>
      </c>
      <c r="EN269">
        <v>109</v>
      </c>
      <c r="EO269">
        <v>559.57419700000003</v>
      </c>
      <c r="EP269" t="s">
        <v>159</v>
      </c>
      <c r="EQ269" t="s">
        <v>160</v>
      </c>
      <c r="ER269" t="s">
        <v>684</v>
      </c>
      <c r="ES269" t="s">
        <v>3240</v>
      </c>
      <c r="EW269" t="s">
        <v>3240</v>
      </c>
      <c r="EY269" t="s">
        <v>540</v>
      </c>
      <c r="EZ269" t="s">
        <v>540</v>
      </c>
      <c r="FA269" t="s">
        <v>540</v>
      </c>
      <c r="FB269" t="s">
        <v>540</v>
      </c>
      <c r="FC269" t="s">
        <v>540</v>
      </c>
    </row>
    <row r="270" spans="1:159">
      <c r="A270">
        <v>269</v>
      </c>
      <c r="B270" t="s">
        <v>999</v>
      </c>
      <c r="C270" t="s">
        <v>980</v>
      </c>
      <c r="D270" t="s">
        <v>840</v>
      </c>
      <c r="E270" t="s">
        <v>981</v>
      </c>
      <c r="G270">
        <v>1.14050556</v>
      </c>
      <c r="H270">
        <v>4.7527560000000003E-2</v>
      </c>
      <c r="I270">
        <v>1.95691156</v>
      </c>
      <c r="J270">
        <v>0.17391163000000001</v>
      </c>
      <c r="K270">
        <v>0.12373994000000001</v>
      </c>
      <c r="L270">
        <v>3.4425962299999999</v>
      </c>
      <c r="M270">
        <v>5.5652711000000001E-2</v>
      </c>
      <c r="N270">
        <v>1.8965006E-2</v>
      </c>
      <c r="O270">
        <v>6.7545599999999995E-4</v>
      </c>
      <c r="P270">
        <v>2.0186867000000001E-2</v>
      </c>
      <c r="Q270">
        <v>0.103662793</v>
      </c>
      <c r="R270">
        <v>0.68217014499999995</v>
      </c>
      <c r="S270">
        <v>1.436229E-3</v>
      </c>
      <c r="T270">
        <v>0.106773613</v>
      </c>
      <c r="U270">
        <v>2.8682700000000002E-4</v>
      </c>
      <c r="V270">
        <v>3.9691879409999999</v>
      </c>
      <c r="W270">
        <v>5.0557501999999997E-2</v>
      </c>
      <c r="X270">
        <v>1.1330935150000001</v>
      </c>
      <c r="Y270">
        <v>0.83607645100000005</v>
      </c>
      <c r="Z270">
        <v>6.0480198999999998E-2</v>
      </c>
      <c r="AA270">
        <v>2.1822925259999999</v>
      </c>
      <c r="AB270">
        <v>0.91764544199999998</v>
      </c>
      <c r="AC270">
        <v>0.57617099800000005</v>
      </c>
      <c r="AD270">
        <v>0.81945784099999996</v>
      </c>
      <c r="AE270">
        <v>114.69693220000001</v>
      </c>
      <c r="AF270" t="s">
        <v>999</v>
      </c>
      <c r="AG270" t="s">
        <v>156</v>
      </c>
      <c r="AH270" t="s">
        <v>1000</v>
      </c>
      <c r="AI270" s="4" t="s">
        <v>3420</v>
      </c>
      <c r="AJ270">
        <v>39.256500000000003</v>
      </c>
      <c r="AK270">
        <v>2.4315000000000002</v>
      </c>
      <c r="AL270">
        <v>307.95400000000001</v>
      </c>
      <c r="AM270">
        <v>8560.5</v>
      </c>
      <c r="AN270">
        <v>3338.5</v>
      </c>
      <c r="AO270">
        <v>11375.5</v>
      </c>
      <c r="AP270">
        <v>8.4060000000000006</v>
      </c>
      <c r="AQ270">
        <v>859</v>
      </c>
      <c r="AR270">
        <v>68.570499999999996</v>
      </c>
      <c r="AS270">
        <v>52.936999999999998</v>
      </c>
      <c r="AT270">
        <v>605.5</v>
      </c>
      <c r="AU270">
        <v>30428.5</v>
      </c>
      <c r="AV270">
        <v>12.916499999999999</v>
      </c>
      <c r="AW270">
        <v>34.960500000000003</v>
      </c>
      <c r="AX270">
        <v>23.261500000000002</v>
      </c>
      <c r="AY270">
        <v>84.207999999999998</v>
      </c>
      <c r="AZ270">
        <v>14.534000000000001</v>
      </c>
      <c r="BA270">
        <v>5.4870000000000001</v>
      </c>
      <c r="BB270">
        <v>16.539000000000001</v>
      </c>
      <c r="BC270">
        <v>37.616999999999997</v>
      </c>
      <c r="BD270">
        <v>43.350499999999997</v>
      </c>
      <c r="BE270">
        <v>14.733000000000001</v>
      </c>
      <c r="BF270">
        <v>8.8804999999999996</v>
      </c>
      <c r="BG270">
        <v>3.71</v>
      </c>
      <c r="BH270">
        <v>0.59699999999999998</v>
      </c>
      <c r="BI270">
        <v>9.8000000000000004E-2</v>
      </c>
      <c r="BJ270">
        <v>2.2989999999999999</v>
      </c>
      <c r="BK270">
        <v>0.45050000000000001</v>
      </c>
      <c r="BL270">
        <v>4.3535000000000004</v>
      </c>
      <c r="BM270">
        <v>145.48349999999999</v>
      </c>
      <c r="BN270">
        <v>31.365500000000001</v>
      </c>
      <c r="BO270">
        <v>65.502499999999998</v>
      </c>
      <c r="BP270">
        <v>7.2365000000000004</v>
      </c>
      <c r="BQ270">
        <v>26.887</v>
      </c>
      <c r="BR270">
        <v>5.1064999999999996</v>
      </c>
      <c r="BS270">
        <v>0.9405</v>
      </c>
      <c r="BT270">
        <v>4.2869999999999999</v>
      </c>
      <c r="BU270">
        <v>0.70350000000000001</v>
      </c>
      <c r="BV270">
        <v>2.8544999999999998</v>
      </c>
      <c r="BW270">
        <v>0.69450000000000001</v>
      </c>
      <c r="BX270">
        <v>1.4530000000000001</v>
      </c>
      <c r="BY270">
        <v>1.1455</v>
      </c>
      <c r="BZ270">
        <v>0.48949999999999999</v>
      </c>
      <c r="CA270">
        <v>15.195</v>
      </c>
      <c r="CB270">
        <v>9.0365000000000002</v>
      </c>
      <c r="CC270">
        <v>67.760000000000005</v>
      </c>
      <c r="CD270">
        <v>15.83</v>
      </c>
      <c r="CE270">
        <v>211.97</v>
      </c>
      <c r="CF270">
        <v>8.0399999999999991</v>
      </c>
      <c r="CG270">
        <v>126</v>
      </c>
      <c r="CH270" t="s">
        <v>1001</v>
      </c>
      <c r="CI270">
        <v>1.008380952</v>
      </c>
      <c r="CJ270">
        <v>2.3619000000000001E-2</v>
      </c>
      <c r="CK270">
        <v>462.66460000000001</v>
      </c>
      <c r="CL270">
        <v>4766</v>
      </c>
      <c r="CM270">
        <v>14590</v>
      </c>
      <c r="CN270">
        <v>2347</v>
      </c>
      <c r="CO270">
        <v>0.20019000000000001</v>
      </c>
      <c r="CP270">
        <v>30.582100000000001</v>
      </c>
      <c r="CQ270">
        <v>3.2695240000000001</v>
      </c>
      <c r="CR270">
        <v>2.407619</v>
      </c>
      <c r="CS270">
        <v>26.183240000000001</v>
      </c>
      <c r="CT270">
        <v>610</v>
      </c>
      <c r="CU270">
        <v>0.355238</v>
      </c>
      <c r="CV270">
        <v>2.0337139999999998</v>
      </c>
      <c r="CW270">
        <v>11.79143</v>
      </c>
      <c r="CX270">
        <v>18.52552</v>
      </c>
      <c r="CY270">
        <v>0.40704800000000002</v>
      </c>
      <c r="CZ270">
        <v>0.14438100000000001</v>
      </c>
      <c r="DA270">
        <v>0.388571</v>
      </c>
      <c r="DB270">
        <v>7.1676190000000002</v>
      </c>
      <c r="DC270">
        <v>16.680949999999999</v>
      </c>
      <c r="DD270">
        <v>0.405524</v>
      </c>
      <c r="DE270">
        <v>7.6571E-2</v>
      </c>
      <c r="DF270">
        <v>1.5429E-2</v>
      </c>
      <c r="DG270">
        <v>0.22076200000000001</v>
      </c>
      <c r="DH270">
        <v>2.0381E-2</v>
      </c>
      <c r="DI270">
        <v>3.4290000000000002E-3</v>
      </c>
      <c r="DJ270">
        <v>2.2667E-2</v>
      </c>
      <c r="DK270">
        <v>0.143429</v>
      </c>
      <c r="DL270">
        <v>40.663809999999998</v>
      </c>
      <c r="DM270">
        <v>0.70323800000000003</v>
      </c>
      <c r="DN270">
        <v>1.337143</v>
      </c>
      <c r="DO270">
        <v>0.16095200000000001</v>
      </c>
      <c r="DP270">
        <v>0.66095199999999998</v>
      </c>
      <c r="DQ270">
        <v>0.12571399999999999</v>
      </c>
      <c r="DR270">
        <v>2.1333000000000001E-2</v>
      </c>
      <c r="DS270">
        <v>0.10019</v>
      </c>
      <c r="DT270">
        <v>1.2189999999999999E-2</v>
      </c>
      <c r="DU270">
        <v>6.2094999999999997E-2</v>
      </c>
      <c r="DV270">
        <v>1.1429E-2</v>
      </c>
      <c r="DW270">
        <v>3.0286E-2</v>
      </c>
      <c r="DX270">
        <v>2.3238000000000002E-2</v>
      </c>
      <c r="DY270">
        <v>9.5200000000000005E-4</v>
      </c>
      <c r="DZ270">
        <v>0.29733300000000001</v>
      </c>
      <c r="EA270">
        <v>0.157333</v>
      </c>
      <c r="EB270">
        <v>113.500423</v>
      </c>
      <c r="EC270">
        <v>34.059227</v>
      </c>
      <c r="ED270">
        <v>0.31208997999999999</v>
      </c>
      <c r="EE270">
        <v>5388.1000979999999</v>
      </c>
      <c r="EF270">
        <v>3757.3999020000001</v>
      </c>
      <c r="EG270">
        <v>862.79998780000005</v>
      </c>
      <c r="EH270">
        <v>0.54681098500000003</v>
      </c>
      <c r="EI270">
        <v>0.89999997600000003</v>
      </c>
      <c r="EJ270">
        <v>27</v>
      </c>
      <c r="EK270">
        <v>41</v>
      </c>
      <c r="EL270">
        <v>-17.590000150000002</v>
      </c>
      <c r="EM270">
        <v>118</v>
      </c>
      <c r="EN270">
        <v>109</v>
      </c>
      <c r="EO270">
        <v>559.57419700000003</v>
      </c>
      <c r="EP270" t="s">
        <v>159</v>
      </c>
      <c r="EQ270" t="s">
        <v>160</v>
      </c>
      <c r="ER270" t="s">
        <v>684</v>
      </c>
      <c r="ES270" t="s">
        <v>3240</v>
      </c>
      <c r="EW270" t="s">
        <v>3240</v>
      </c>
      <c r="EY270" t="s">
        <v>540</v>
      </c>
      <c r="EZ270" t="s">
        <v>540</v>
      </c>
      <c r="FA270" t="s">
        <v>540</v>
      </c>
      <c r="FB270" t="s">
        <v>540</v>
      </c>
      <c r="FC270" t="s">
        <v>540</v>
      </c>
    </row>
    <row r="271" spans="1:159">
      <c r="A271">
        <v>270</v>
      </c>
      <c r="B271" t="s">
        <v>1002</v>
      </c>
      <c r="C271" t="s">
        <v>980</v>
      </c>
      <c r="D271" t="s">
        <v>840</v>
      </c>
      <c r="E271" t="s">
        <v>981</v>
      </c>
      <c r="G271">
        <v>0.68315369999999997</v>
      </c>
      <c r="H271">
        <v>5.1216020000000001E-2</v>
      </c>
      <c r="I271">
        <v>0.80014094999999996</v>
      </c>
      <c r="J271">
        <v>0.33276802999999999</v>
      </c>
      <c r="K271">
        <v>0.16747797</v>
      </c>
      <c r="L271">
        <v>2.0347566700000002</v>
      </c>
      <c r="M271">
        <v>6.2296613000000001E-2</v>
      </c>
      <c r="N271">
        <v>1.2765525999999999E-2</v>
      </c>
      <c r="O271">
        <v>5.2304300000000005E-4</v>
      </c>
      <c r="P271">
        <v>2.2516668E-2</v>
      </c>
      <c r="Q271">
        <v>7.8269935999999998E-2</v>
      </c>
      <c r="R271">
        <v>0.55319469099999996</v>
      </c>
      <c r="S271">
        <v>2.1548679999999999E-3</v>
      </c>
      <c r="T271">
        <v>0.10597079199999999</v>
      </c>
      <c r="U271">
        <v>2.6119499999999998E-4</v>
      </c>
      <c r="V271">
        <v>3.3302931359999999</v>
      </c>
      <c r="W271">
        <v>0.11099250200000001</v>
      </c>
      <c r="X271">
        <v>1.544247481</v>
      </c>
      <c r="Y271">
        <v>1.3908653799999999</v>
      </c>
      <c r="Z271">
        <v>2.1863550999999998E-2</v>
      </c>
      <c r="AA271">
        <v>2.9599695719999999</v>
      </c>
      <c r="AB271">
        <v>0.75899672100000004</v>
      </c>
      <c r="AC271">
        <v>0.277550028</v>
      </c>
      <c r="AD271">
        <v>0.35706826899999999</v>
      </c>
      <c r="AE271">
        <v>107.3083618</v>
      </c>
      <c r="AF271" t="s">
        <v>1002</v>
      </c>
      <c r="AG271" t="s">
        <v>156</v>
      </c>
      <c r="AH271" t="s">
        <v>1003</v>
      </c>
      <c r="AI271" s="4" t="s">
        <v>3420</v>
      </c>
      <c r="AJ271">
        <v>37.459499999999998</v>
      </c>
      <c r="AK271">
        <v>2.4424999999999999</v>
      </c>
      <c r="AL271">
        <v>362.69799999999998</v>
      </c>
      <c r="AM271">
        <v>7186</v>
      </c>
      <c r="AN271">
        <v>2623.5</v>
      </c>
      <c r="AO271">
        <v>9440.5</v>
      </c>
      <c r="AP271">
        <v>7.8739999999999997</v>
      </c>
      <c r="AQ271">
        <v>713</v>
      </c>
      <c r="AR271">
        <v>62.456499999999998</v>
      </c>
      <c r="AS271">
        <v>46.771000000000001</v>
      </c>
      <c r="AT271">
        <v>568.5</v>
      </c>
      <c r="AU271">
        <v>25480</v>
      </c>
      <c r="AV271">
        <v>12.986499999999999</v>
      </c>
      <c r="AW271">
        <v>32.033499999999997</v>
      </c>
      <c r="AX271">
        <v>22.108499999999999</v>
      </c>
      <c r="AY271">
        <v>73.38</v>
      </c>
      <c r="AZ271">
        <v>13.9635</v>
      </c>
      <c r="BA271">
        <v>5.1609999999999996</v>
      </c>
      <c r="BB271">
        <v>14.451499999999999</v>
      </c>
      <c r="BC271">
        <v>34.461500000000001</v>
      </c>
      <c r="BD271">
        <v>42.856000000000002</v>
      </c>
      <c r="BE271">
        <v>12.829499999999999</v>
      </c>
      <c r="BF271">
        <v>8.3089999999999993</v>
      </c>
      <c r="BG271">
        <v>3.2280000000000002</v>
      </c>
      <c r="BH271">
        <v>0.40899999999999997</v>
      </c>
      <c r="BI271">
        <v>0.28449999999999998</v>
      </c>
      <c r="BJ271">
        <v>2.3485</v>
      </c>
      <c r="BK271">
        <v>0.41749999999999998</v>
      </c>
      <c r="BL271">
        <v>3.7755000000000001</v>
      </c>
      <c r="BM271">
        <v>143.37450000000001</v>
      </c>
      <c r="BN271">
        <v>30.208500000000001</v>
      </c>
      <c r="BO271">
        <v>64.823499999999996</v>
      </c>
      <c r="BP271">
        <v>6.7220000000000004</v>
      </c>
      <c r="BQ271">
        <v>24.93</v>
      </c>
      <c r="BR271">
        <v>4.6289999999999996</v>
      </c>
      <c r="BS271">
        <v>0.86250000000000004</v>
      </c>
      <c r="BT271">
        <v>3.8435000000000001</v>
      </c>
      <c r="BU271">
        <v>0.64249999999999996</v>
      </c>
      <c r="BV271">
        <v>2.5219999999999998</v>
      </c>
      <c r="BW271">
        <v>0.63749999999999996</v>
      </c>
      <c r="BX271">
        <v>1.2835000000000001</v>
      </c>
      <c r="BY271">
        <v>1.0115000000000001</v>
      </c>
      <c r="BZ271">
        <v>0.48549999999999999</v>
      </c>
      <c r="CA271">
        <v>14.317</v>
      </c>
      <c r="CB271">
        <v>8.0495000000000001</v>
      </c>
      <c r="CC271">
        <v>36.96</v>
      </c>
      <c r="CD271">
        <v>19.38</v>
      </c>
      <c r="CE271">
        <v>244.88</v>
      </c>
      <c r="CF271">
        <v>7.85</v>
      </c>
      <c r="CG271">
        <v>142.6</v>
      </c>
      <c r="CH271" t="s">
        <v>1004</v>
      </c>
      <c r="CI271">
        <v>1.27046332</v>
      </c>
      <c r="CJ271">
        <v>3.7259E-2</v>
      </c>
      <c r="CK271">
        <v>929.67989999999998</v>
      </c>
      <c r="CL271">
        <v>5783</v>
      </c>
      <c r="CM271">
        <v>14633</v>
      </c>
      <c r="CN271">
        <v>2577</v>
      </c>
      <c r="CO271">
        <v>0.184556</v>
      </c>
      <c r="CP271">
        <v>26.140730000000001</v>
      </c>
      <c r="CQ271">
        <v>4.5530889999999999</v>
      </c>
      <c r="CR271">
        <v>2.2455599999999998</v>
      </c>
      <c r="CS271">
        <v>29.1861</v>
      </c>
      <c r="CT271">
        <v>646</v>
      </c>
      <c r="CU271">
        <v>0.31814700000000001</v>
      </c>
      <c r="CV271">
        <v>1.1978759999999999</v>
      </c>
      <c r="CW271">
        <v>10.421430000000001</v>
      </c>
      <c r="CX271">
        <v>28.189579999999999</v>
      </c>
      <c r="CY271">
        <v>0.38281900000000002</v>
      </c>
      <c r="CZ271">
        <v>0.14112</v>
      </c>
      <c r="DA271">
        <v>0.35231699999999999</v>
      </c>
      <c r="DB271">
        <v>9.8826250000000009</v>
      </c>
      <c r="DC271">
        <v>22.03668</v>
      </c>
      <c r="DD271">
        <v>0.434749</v>
      </c>
      <c r="DE271">
        <v>4.7296999999999999E-2</v>
      </c>
      <c r="DF271">
        <v>1.3707E-2</v>
      </c>
      <c r="DG271">
        <v>0.48050199999999998</v>
      </c>
      <c r="DH271">
        <v>9.6910999999999997E-2</v>
      </c>
      <c r="DI271">
        <v>2.5100000000000001E-3</v>
      </c>
      <c r="DJ271">
        <v>3.3591000000000003E-2</v>
      </c>
      <c r="DK271">
        <v>0.16814699999999999</v>
      </c>
      <c r="DL271">
        <v>41.342860000000002</v>
      </c>
      <c r="DM271">
        <v>0.63301200000000002</v>
      </c>
      <c r="DN271">
        <v>1.218726</v>
      </c>
      <c r="DO271">
        <v>0.14710400000000001</v>
      </c>
      <c r="DP271">
        <v>0.60521199999999997</v>
      </c>
      <c r="DQ271">
        <v>0.118726</v>
      </c>
      <c r="DR271">
        <v>2.0848999999999999E-2</v>
      </c>
      <c r="DS271">
        <v>9.9807000000000007E-2</v>
      </c>
      <c r="DT271">
        <v>1.2161999999999999E-2</v>
      </c>
      <c r="DU271">
        <v>6.6408999999999996E-2</v>
      </c>
      <c r="DV271">
        <v>1.2161999999999999E-2</v>
      </c>
      <c r="DW271">
        <v>3.2045999999999998E-2</v>
      </c>
      <c r="DX271">
        <v>2.4517000000000001E-2</v>
      </c>
      <c r="DY271">
        <v>7.7200000000000001E-4</v>
      </c>
      <c r="DZ271">
        <v>0.32722000000000001</v>
      </c>
      <c r="EA271">
        <v>0.12895799999999999</v>
      </c>
      <c r="EB271">
        <v>113.500423</v>
      </c>
      <c r="EC271">
        <v>34.059227</v>
      </c>
      <c r="ED271">
        <v>0.31208997999999999</v>
      </c>
      <c r="EE271">
        <v>5388.1000979999999</v>
      </c>
      <c r="EF271">
        <v>3757.3999020000001</v>
      </c>
      <c r="EG271">
        <v>862.79998780000005</v>
      </c>
      <c r="EH271">
        <v>0.54681098500000003</v>
      </c>
      <c r="EI271">
        <v>0.89999997600000003</v>
      </c>
      <c r="EJ271">
        <v>27</v>
      </c>
      <c r="EK271">
        <v>41</v>
      </c>
      <c r="EL271">
        <v>-17.590000150000002</v>
      </c>
      <c r="EM271">
        <v>118</v>
      </c>
      <c r="EN271">
        <v>109</v>
      </c>
      <c r="EO271">
        <v>559.57419700000003</v>
      </c>
      <c r="EP271" t="s">
        <v>159</v>
      </c>
      <c r="EQ271" t="s">
        <v>160</v>
      </c>
      <c r="ER271" t="s">
        <v>684</v>
      </c>
      <c r="ES271" t="s">
        <v>3240</v>
      </c>
      <c r="EW271" t="s">
        <v>3240</v>
      </c>
      <c r="EY271" t="s">
        <v>540</v>
      </c>
      <c r="EZ271" t="s">
        <v>540</v>
      </c>
      <c r="FA271" t="s">
        <v>540</v>
      </c>
      <c r="FB271" t="s">
        <v>540</v>
      </c>
      <c r="FC271" t="s">
        <v>540</v>
      </c>
    </row>
    <row r="272" spans="1:159">
      <c r="A272">
        <v>271</v>
      </c>
      <c r="B272" t="s">
        <v>1005</v>
      </c>
      <c r="C272" t="s">
        <v>980</v>
      </c>
      <c r="D272" t="s">
        <v>840</v>
      </c>
      <c r="E272" t="s">
        <v>981</v>
      </c>
      <c r="G272">
        <v>0.69408495000000003</v>
      </c>
      <c r="H272">
        <v>4.5560389999999999E-2</v>
      </c>
      <c r="I272">
        <v>0.71548694000000002</v>
      </c>
      <c r="J272">
        <v>0.27794291999999998</v>
      </c>
      <c r="K272">
        <v>0.20795621</v>
      </c>
      <c r="L272">
        <v>1.9410314200000001</v>
      </c>
      <c r="M272">
        <v>5.4461995999999999E-2</v>
      </c>
      <c r="N272">
        <v>1.309485E-2</v>
      </c>
      <c r="O272">
        <v>5.6082099999999998E-4</v>
      </c>
      <c r="P272">
        <v>2.2995352E-2</v>
      </c>
      <c r="Q272">
        <v>0.15310395399999999</v>
      </c>
      <c r="R272">
        <v>0.66610919000000002</v>
      </c>
      <c r="S272">
        <v>2.2547180000000002E-3</v>
      </c>
      <c r="T272">
        <v>0.12054206200000001</v>
      </c>
      <c r="U272">
        <v>2.2913499999999999E-4</v>
      </c>
      <c r="V272">
        <v>4.1507080810000003</v>
      </c>
      <c r="W272">
        <v>9.7262158000000001E-2</v>
      </c>
      <c r="X272">
        <v>1.9579493379999999</v>
      </c>
      <c r="Y272">
        <v>1.7065486160000001</v>
      </c>
      <c r="Z272">
        <v>2.5749719000000001E-2</v>
      </c>
      <c r="AA272">
        <v>3.666085963</v>
      </c>
      <c r="AB272">
        <v>0.96357746700000002</v>
      </c>
      <c r="AC272">
        <v>0.54449040000000004</v>
      </c>
      <c r="AD272">
        <v>0.43443439700000003</v>
      </c>
      <c r="AE272">
        <v>123.5352348</v>
      </c>
      <c r="AF272" t="s">
        <v>1005</v>
      </c>
      <c r="AG272" t="s">
        <v>156</v>
      </c>
      <c r="AH272" t="s">
        <v>1006</v>
      </c>
      <c r="AI272" s="4" t="s">
        <v>3420</v>
      </c>
      <c r="AJ272">
        <v>33.296500000000002</v>
      </c>
      <c r="AK272">
        <v>1.9875</v>
      </c>
      <c r="AL272">
        <v>304.22250000000003</v>
      </c>
      <c r="AM272">
        <v>7108.5</v>
      </c>
      <c r="AN272">
        <v>3160.5</v>
      </c>
      <c r="AO272">
        <v>9641.5</v>
      </c>
      <c r="AP272">
        <v>7.4794999999999998</v>
      </c>
      <c r="AQ272">
        <v>789</v>
      </c>
      <c r="AR272">
        <v>61.372500000000002</v>
      </c>
      <c r="AS272">
        <v>46.378</v>
      </c>
      <c r="AT272">
        <v>509.5</v>
      </c>
      <c r="AU272">
        <v>24800.5</v>
      </c>
      <c r="AV272">
        <v>10.9055</v>
      </c>
      <c r="AW272">
        <v>29.8765</v>
      </c>
      <c r="AX272">
        <v>19.514500000000002</v>
      </c>
      <c r="AY272">
        <v>79.105500000000006</v>
      </c>
      <c r="AZ272">
        <v>13.6335</v>
      </c>
      <c r="BA272">
        <v>4.8899999999999997</v>
      </c>
      <c r="BB272">
        <v>14.5045</v>
      </c>
      <c r="BC272">
        <v>38.555</v>
      </c>
      <c r="BD272">
        <v>41.79</v>
      </c>
      <c r="BE272">
        <v>13.474500000000001</v>
      </c>
      <c r="BF272">
        <v>5.4909999999999997</v>
      </c>
      <c r="BG272">
        <v>3.2235</v>
      </c>
      <c r="BH272">
        <v>1.1815</v>
      </c>
      <c r="BI272">
        <v>0.104</v>
      </c>
      <c r="BJ272">
        <v>2.4754999999999998</v>
      </c>
      <c r="BK272">
        <v>0.91249999999999998</v>
      </c>
      <c r="BL272">
        <v>4.093</v>
      </c>
      <c r="BM272">
        <v>136.3185</v>
      </c>
      <c r="BN272">
        <v>29.339500000000001</v>
      </c>
      <c r="BO272">
        <v>61.567999999999998</v>
      </c>
      <c r="BP272">
        <v>6.835</v>
      </c>
      <c r="BQ272">
        <v>25.392499999999998</v>
      </c>
      <c r="BR272">
        <v>4.8395000000000001</v>
      </c>
      <c r="BS272">
        <v>0.87450000000000006</v>
      </c>
      <c r="BT272">
        <v>4.0449999999999999</v>
      </c>
      <c r="BU272">
        <v>0.67600000000000005</v>
      </c>
      <c r="BV272">
        <v>2.7189999999999999</v>
      </c>
      <c r="BW272">
        <v>0.66900000000000004</v>
      </c>
      <c r="BX272">
        <v>1.375</v>
      </c>
      <c r="BY272">
        <v>1.0854999999999999</v>
      </c>
      <c r="BZ272">
        <v>0.42599999999999999</v>
      </c>
      <c r="CA272">
        <v>13.6435</v>
      </c>
      <c r="CB272">
        <v>9.1214999999999993</v>
      </c>
      <c r="CC272">
        <v>72.38</v>
      </c>
      <c r="CD272">
        <v>13.86</v>
      </c>
      <c r="CE272">
        <v>366.18</v>
      </c>
      <c r="CF272">
        <v>8.15</v>
      </c>
      <c r="CG272">
        <v>128.80000000000001</v>
      </c>
      <c r="CH272" t="s">
        <v>1007</v>
      </c>
      <c r="CI272">
        <v>0.89093440599999996</v>
      </c>
      <c r="CJ272">
        <v>2.2586999999999999E-2</v>
      </c>
      <c r="CK272">
        <v>848.32119999999998</v>
      </c>
      <c r="CL272">
        <v>6216</v>
      </c>
      <c r="CM272">
        <v>17898</v>
      </c>
      <c r="CN272">
        <v>2605</v>
      </c>
      <c r="CO272">
        <v>0.104425</v>
      </c>
      <c r="CP272">
        <v>14.70111</v>
      </c>
      <c r="CQ272">
        <v>2.948639</v>
      </c>
      <c r="CR272">
        <v>1.41151</v>
      </c>
      <c r="CS272">
        <v>29.704049999999999</v>
      </c>
      <c r="CT272">
        <v>413</v>
      </c>
      <c r="CU272">
        <v>0.25680700000000001</v>
      </c>
      <c r="CV272">
        <v>0.98855199999999999</v>
      </c>
      <c r="CW272">
        <v>10.807550000000001</v>
      </c>
      <c r="CX272">
        <v>25.05987</v>
      </c>
      <c r="CY272">
        <v>0.21132400000000001</v>
      </c>
      <c r="CZ272">
        <v>8.3385000000000001E-2</v>
      </c>
      <c r="DA272">
        <v>0.27707300000000001</v>
      </c>
      <c r="DB272">
        <v>16.61092</v>
      </c>
      <c r="DC272">
        <v>21.09112</v>
      </c>
      <c r="DD272">
        <v>0.27769199999999999</v>
      </c>
      <c r="DE272">
        <v>2.367E-2</v>
      </c>
      <c r="DF272">
        <v>2.0575E-2</v>
      </c>
      <c r="DG272">
        <v>0.373917</v>
      </c>
      <c r="DH272">
        <v>2.0421000000000002E-2</v>
      </c>
      <c r="DI272">
        <v>2.4750000000000002E-3</v>
      </c>
      <c r="DJ272">
        <v>3.0786000000000001E-2</v>
      </c>
      <c r="DK272">
        <v>0.172958</v>
      </c>
      <c r="DL272">
        <v>31.92915</v>
      </c>
      <c r="DM272">
        <v>0.36633700000000002</v>
      </c>
      <c r="DN272">
        <v>0.70080399999999998</v>
      </c>
      <c r="DO272">
        <v>8.3229999999999998E-2</v>
      </c>
      <c r="DP272">
        <v>0.35225899999999999</v>
      </c>
      <c r="DQ272">
        <v>6.8378999999999995E-2</v>
      </c>
      <c r="DR272">
        <v>1.2531E-2</v>
      </c>
      <c r="DS272">
        <v>5.987E-2</v>
      </c>
      <c r="DT272">
        <v>7.2709999999999997E-3</v>
      </c>
      <c r="DU272">
        <v>4.0377000000000003E-2</v>
      </c>
      <c r="DV272">
        <v>7.4260000000000003E-3</v>
      </c>
      <c r="DW272">
        <v>1.9493E-2</v>
      </c>
      <c r="DX272">
        <v>1.4697E-2</v>
      </c>
      <c r="DY272">
        <v>6.1899999999999998E-4</v>
      </c>
      <c r="DZ272">
        <v>0.21875</v>
      </c>
      <c r="EA272">
        <v>5.7084999999999997E-2</v>
      </c>
      <c r="EB272">
        <v>113.500423</v>
      </c>
      <c r="EC272">
        <v>34.059227</v>
      </c>
      <c r="ED272">
        <v>0.31208997999999999</v>
      </c>
      <c r="EE272">
        <v>5388.1000979999999</v>
      </c>
      <c r="EF272">
        <v>3757.3999020000001</v>
      </c>
      <c r="EG272">
        <v>862.79998780000005</v>
      </c>
      <c r="EH272">
        <v>0.54681098500000003</v>
      </c>
      <c r="EI272">
        <v>0.89999997600000003</v>
      </c>
      <c r="EJ272">
        <v>27</v>
      </c>
      <c r="EK272">
        <v>41</v>
      </c>
      <c r="EL272">
        <v>-17.590000150000002</v>
      </c>
      <c r="EM272">
        <v>118</v>
      </c>
      <c r="EN272">
        <v>109</v>
      </c>
      <c r="EO272">
        <v>559.57419700000003</v>
      </c>
      <c r="EP272" t="s">
        <v>159</v>
      </c>
      <c r="EQ272" t="s">
        <v>160</v>
      </c>
      <c r="ER272" t="s">
        <v>684</v>
      </c>
      <c r="ES272" t="s">
        <v>3240</v>
      </c>
      <c r="EW272" t="s">
        <v>3240</v>
      </c>
      <c r="EY272" t="s">
        <v>540</v>
      </c>
      <c r="EZ272" t="s">
        <v>540</v>
      </c>
      <c r="FA272" t="s">
        <v>540</v>
      </c>
      <c r="FB272" t="s">
        <v>540</v>
      </c>
      <c r="FC272" t="s">
        <v>540</v>
      </c>
    </row>
    <row r="273" spans="1:159">
      <c r="A273">
        <v>272</v>
      </c>
      <c r="B273" t="s">
        <v>1008</v>
      </c>
      <c r="C273" t="s">
        <v>980</v>
      </c>
      <c r="D273" t="s">
        <v>840</v>
      </c>
      <c r="E273" t="s">
        <v>981</v>
      </c>
      <c r="G273">
        <v>1.51600136</v>
      </c>
      <c r="H273">
        <v>6.6017759999999995E-2</v>
      </c>
      <c r="I273">
        <v>1.7376063799999999</v>
      </c>
      <c r="J273">
        <v>8.0056340000000004E-2</v>
      </c>
      <c r="K273">
        <v>0.17880194999999999</v>
      </c>
      <c r="L273">
        <v>3.5784837899999999</v>
      </c>
      <c r="M273">
        <v>4.8201073999999997E-2</v>
      </c>
      <c r="N273">
        <v>1.4922493E-2</v>
      </c>
      <c r="O273">
        <v>5.4504499999999997E-4</v>
      </c>
      <c r="P273">
        <v>2.2731884000000001E-2</v>
      </c>
      <c r="Q273">
        <v>0.105067485</v>
      </c>
      <c r="R273">
        <v>0.603114068</v>
      </c>
      <c r="S273">
        <v>2.1901999999999998E-3</v>
      </c>
      <c r="T273">
        <v>9.4077392999999995E-2</v>
      </c>
      <c r="U273">
        <v>2.6669500000000001E-4</v>
      </c>
      <c r="V273">
        <v>3.7872838350000002</v>
      </c>
      <c r="W273">
        <v>8.5387798000000001E-2</v>
      </c>
      <c r="X273">
        <v>1.5924107270000001</v>
      </c>
      <c r="Y273">
        <v>1.160148674</v>
      </c>
      <c r="Z273">
        <v>5.1610982999999999E-2</v>
      </c>
      <c r="AA273">
        <v>1.949440158</v>
      </c>
      <c r="AB273">
        <v>0.88182788999999995</v>
      </c>
      <c r="AC273">
        <v>0.61870345100000002</v>
      </c>
      <c r="AD273">
        <v>0.69576865399999999</v>
      </c>
      <c r="AE273">
        <v>98.932229019999994</v>
      </c>
      <c r="AF273" t="s">
        <v>1008</v>
      </c>
      <c r="AG273" t="s">
        <v>156</v>
      </c>
      <c r="AH273" t="s">
        <v>1009</v>
      </c>
      <c r="AI273" s="4" t="s">
        <v>3420</v>
      </c>
      <c r="AJ273">
        <v>36.804499999999997</v>
      </c>
      <c r="AK273">
        <v>2.1675</v>
      </c>
      <c r="AL273">
        <v>307.6515</v>
      </c>
      <c r="AM273">
        <v>9348</v>
      </c>
      <c r="AN273">
        <v>3104</v>
      </c>
      <c r="AO273">
        <v>27115</v>
      </c>
      <c r="AP273">
        <v>7.6195000000000004</v>
      </c>
      <c r="AQ273">
        <v>688</v>
      </c>
      <c r="AR273">
        <v>60.237000000000002</v>
      </c>
      <c r="AS273">
        <v>47.152500000000003</v>
      </c>
      <c r="AT273">
        <v>515</v>
      </c>
      <c r="AU273">
        <v>25324.5</v>
      </c>
      <c r="AV273">
        <v>11.693</v>
      </c>
      <c r="AW273">
        <v>31.310500000000001</v>
      </c>
      <c r="AX273">
        <v>20.8155</v>
      </c>
      <c r="AY273">
        <v>72.269000000000005</v>
      </c>
      <c r="AZ273">
        <v>13.215999999999999</v>
      </c>
      <c r="BA273">
        <v>4.9684999999999997</v>
      </c>
      <c r="BB273">
        <v>14.614000000000001</v>
      </c>
      <c r="BC273">
        <v>34.783000000000001</v>
      </c>
      <c r="BD273">
        <v>36.317</v>
      </c>
      <c r="BE273">
        <v>13.039</v>
      </c>
      <c r="BF273">
        <v>7.1280000000000001</v>
      </c>
      <c r="BG273">
        <v>3.0129999999999999</v>
      </c>
      <c r="BH273">
        <v>0.28649999999999998</v>
      </c>
      <c r="BI273">
        <v>9.4E-2</v>
      </c>
      <c r="BJ273">
        <v>2.3119999999999998</v>
      </c>
      <c r="BK273">
        <v>0.63849999999999996</v>
      </c>
      <c r="BL273">
        <v>3.9089999999999998</v>
      </c>
      <c r="BM273">
        <v>132.27449999999999</v>
      </c>
      <c r="BN273">
        <v>28.18</v>
      </c>
      <c r="BO273">
        <v>58.058500000000002</v>
      </c>
      <c r="BP273">
        <v>6.4219999999999997</v>
      </c>
      <c r="BQ273">
        <v>23.975000000000001</v>
      </c>
      <c r="BR273">
        <v>4.5839999999999996</v>
      </c>
      <c r="BS273">
        <v>0.85399999999999998</v>
      </c>
      <c r="BT273">
        <v>3.8435000000000001</v>
      </c>
      <c r="BU273">
        <v>0.64500000000000002</v>
      </c>
      <c r="BV273">
        <v>2.5634999999999999</v>
      </c>
      <c r="BW273">
        <v>0.64549999999999996</v>
      </c>
      <c r="BX273">
        <v>1.3089999999999999</v>
      </c>
      <c r="BY273">
        <v>1.032</v>
      </c>
      <c r="BZ273">
        <v>0.45800000000000002</v>
      </c>
      <c r="CA273">
        <v>13.5205</v>
      </c>
      <c r="CB273">
        <v>7.9344999999999999</v>
      </c>
      <c r="CC273">
        <v>87.78</v>
      </c>
      <c r="CD273">
        <v>20.77</v>
      </c>
      <c r="CE273">
        <v>245.68</v>
      </c>
      <c r="CF273">
        <v>8.02</v>
      </c>
      <c r="CG273">
        <v>138.4</v>
      </c>
      <c r="CH273" t="s">
        <v>1010</v>
      </c>
      <c r="CI273">
        <v>1.120621981</v>
      </c>
      <c r="CJ273">
        <v>4.1214000000000001E-2</v>
      </c>
      <c r="CK273">
        <v>504.44880000000001</v>
      </c>
      <c r="CL273">
        <v>6526</v>
      </c>
      <c r="CM273">
        <v>12497</v>
      </c>
      <c r="CN273">
        <v>2733</v>
      </c>
      <c r="CO273">
        <v>0.22916700000000001</v>
      </c>
      <c r="CP273">
        <v>32.193989999999999</v>
      </c>
      <c r="CQ273">
        <v>4.0588769999999998</v>
      </c>
      <c r="CR273">
        <v>2.705012</v>
      </c>
      <c r="CS273">
        <v>32.29318</v>
      </c>
      <c r="CT273">
        <v>723</v>
      </c>
      <c r="CU273">
        <v>0.42768699999999998</v>
      </c>
      <c r="CV273">
        <v>1.5330619999999999</v>
      </c>
      <c r="CW273">
        <v>10.264950000000001</v>
      </c>
      <c r="CX273">
        <v>20.194289999999999</v>
      </c>
      <c r="CY273">
        <v>0.41908200000000001</v>
      </c>
      <c r="CZ273">
        <v>0.15292900000000001</v>
      </c>
      <c r="DA273">
        <v>0.425423</v>
      </c>
      <c r="DB273">
        <v>12.274609999999999</v>
      </c>
      <c r="DC273">
        <v>19.892510000000001</v>
      </c>
      <c r="DD273">
        <v>0.447766</v>
      </c>
      <c r="DE273">
        <v>4.8157999999999999E-2</v>
      </c>
      <c r="DF273">
        <v>1.5851000000000001E-2</v>
      </c>
      <c r="DG273">
        <v>0.20999399999999999</v>
      </c>
      <c r="DH273">
        <v>2.5965999999999999E-2</v>
      </c>
      <c r="DI273">
        <v>2.415E-3</v>
      </c>
      <c r="DJ273">
        <v>2.0229E-2</v>
      </c>
      <c r="DK273">
        <v>0.18553700000000001</v>
      </c>
      <c r="DL273">
        <v>28.427990000000001</v>
      </c>
      <c r="DM273">
        <v>0.69323699999999999</v>
      </c>
      <c r="DN273">
        <v>1.3363529999999999</v>
      </c>
      <c r="DO273">
        <v>0.162138</v>
      </c>
      <c r="DP273">
        <v>0.67315800000000003</v>
      </c>
      <c r="DQ273">
        <v>0.133303</v>
      </c>
      <c r="DR273">
        <v>2.3098E-2</v>
      </c>
      <c r="DS273">
        <v>0.108696</v>
      </c>
      <c r="DT273">
        <v>1.3134E-2</v>
      </c>
      <c r="DU273">
        <v>7.1105000000000002E-2</v>
      </c>
      <c r="DV273">
        <v>1.2529999999999999E-2</v>
      </c>
      <c r="DW273">
        <v>3.4118000000000002E-2</v>
      </c>
      <c r="DX273">
        <v>2.6117000000000001E-2</v>
      </c>
      <c r="DY273">
        <v>6.0400000000000004E-4</v>
      </c>
      <c r="DZ273">
        <v>0.33333299999999999</v>
      </c>
      <c r="EA273">
        <v>0.15881600000000001</v>
      </c>
      <c r="EB273">
        <v>113.500423</v>
      </c>
      <c r="EC273">
        <v>34.059227</v>
      </c>
      <c r="ED273">
        <v>0.31208997999999999</v>
      </c>
      <c r="EE273">
        <v>5388.1000979999999</v>
      </c>
      <c r="EF273">
        <v>3757.3999020000001</v>
      </c>
      <c r="EG273">
        <v>862.79998780000005</v>
      </c>
      <c r="EH273">
        <v>0.54681098500000003</v>
      </c>
      <c r="EI273">
        <v>0.89999997600000003</v>
      </c>
      <c r="EJ273">
        <v>27</v>
      </c>
      <c r="EK273">
        <v>41</v>
      </c>
      <c r="EL273">
        <v>-17.590000150000002</v>
      </c>
      <c r="EM273">
        <v>118</v>
      </c>
      <c r="EN273">
        <v>109</v>
      </c>
      <c r="EO273">
        <v>559.57419700000003</v>
      </c>
      <c r="EP273" t="s">
        <v>159</v>
      </c>
      <c r="EQ273" t="s">
        <v>160</v>
      </c>
      <c r="ER273" t="s">
        <v>684</v>
      </c>
      <c r="ES273" t="s">
        <v>3240</v>
      </c>
      <c r="EW273" t="s">
        <v>3240</v>
      </c>
      <c r="EY273" t="s">
        <v>540</v>
      </c>
      <c r="EZ273" t="s">
        <v>540</v>
      </c>
      <c r="FA273" t="s">
        <v>540</v>
      </c>
      <c r="FB273" t="s">
        <v>540</v>
      </c>
      <c r="FC273" t="s">
        <v>540</v>
      </c>
    </row>
    <row r="274" spans="1:159">
      <c r="A274">
        <v>273</v>
      </c>
      <c r="B274" t="s">
        <v>1011</v>
      </c>
      <c r="C274" t="s">
        <v>980</v>
      </c>
      <c r="D274" t="s">
        <v>840</v>
      </c>
      <c r="E274" t="s">
        <v>981</v>
      </c>
      <c r="G274">
        <v>0.10037304</v>
      </c>
      <c r="H274">
        <v>5.0649500000000004E-3</v>
      </c>
      <c r="I274">
        <v>0.55054740000000002</v>
      </c>
      <c r="J274">
        <v>0.15983595</v>
      </c>
      <c r="K274">
        <v>4.1899569999999997E-2</v>
      </c>
      <c r="L274">
        <v>0.85772090999999995</v>
      </c>
      <c r="M274">
        <v>9.8915019000000007E-2</v>
      </c>
      <c r="N274">
        <v>1.9985961E-2</v>
      </c>
      <c r="O274">
        <v>7.2738200000000005E-4</v>
      </c>
      <c r="P274">
        <v>1.8967426999999999E-2</v>
      </c>
      <c r="Q274">
        <v>0.167388122</v>
      </c>
      <c r="R274">
        <v>0.52616147999999996</v>
      </c>
      <c r="S274">
        <v>9.4958300000000005E-4</v>
      </c>
      <c r="T274">
        <v>5.6548464E-2</v>
      </c>
      <c r="U274">
        <v>4.0654299999999999E-4</v>
      </c>
      <c r="V274">
        <v>4.299562699</v>
      </c>
      <c r="W274">
        <v>4.317559E-2</v>
      </c>
      <c r="X274">
        <v>0.73114508099999997</v>
      </c>
      <c r="Y274">
        <v>0.62039150300000001</v>
      </c>
      <c r="Z274">
        <v>7.1681744000000006E-2</v>
      </c>
      <c r="AA274">
        <v>1.4005639839999999</v>
      </c>
      <c r="AB274">
        <v>1.0163794399999999</v>
      </c>
      <c r="AC274">
        <v>1.280843213</v>
      </c>
      <c r="AD274">
        <v>0.79285726400000001</v>
      </c>
      <c r="AE274">
        <v>64.437172880000006</v>
      </c>
      <c r="AF274" t="s">
        <v>1011</v>
      </c>
      <c r="AG274" t="s">
        <v>156</v>
      </c>
      <c r="AH274" t="s">
        <v>1012</v>
      </c>
      <c r="AI274" s="4" t="s">
        <v>3420</v>
      </c>
      <c r="AJ274">
        <v>34.939</v>
      </c>
      <c r="AK274">
        <v>2.2894999999999999</v>
      </c>
      <c r="AL274">
        <v>258.23349999999999</v>
      </c>
      <c r="AM274">
        <v>7829</v>
      </c>
      <c r="AN274">
        <v>2946.5</v>
      </c>
      <c r="AO274">
        <v>8313.5</v>
      </c>
      <c r="AP274">
        <v>7.274</v>
      </c>
      <c r="AQ274">
        <v>723.5</v>
      </c>
      <c r="AR274">
        <v>58.167999999999999</v>
      </c>
      <c r="AS274">
        <v>45.269500000000001</v>
      </c>
      <c r="AT274">
        <v>570</v>
      </c>
      <c r="AU274">
        <v>27675.5</v>
      </c>
      <c r="AV274">
        <v>11.592000000000001</v>
      </c>
      <c r="AW274">
        <v>30.892499999999998</v>
      </c>
      <c r="AX274">
        <v>22.263999999999999</v>
      </c>
      <c r="AY274">
        <v>78.028999999999996</v>
      </c>
      <c r="AZ274">
        <v>12.984500000000001</v>
      </c>
      <c r="BA274">
        <v>5.0194999999999999</v>
      </c>
      <c r="BB274">
        <v>14.715</v>
      </c>
      <c r="BC274">
        <v>33.880499999999998</v>
      </c>
      <c r="BD274">
        <v>34.653500000000001</v>
      </c>
      <c r="BE274">
        <v>13.063000000000001</v>
      </c>
      <c r="BF274">
        <v>6.3254999999999999</v>
      </c>
      <c r="BG274">
        <v>2.9495</v>
      </c>
      <c r="BH274">
        <v>0.36249999999999999</v>
      </c>
      <c r="BI274">
        <v>0.11799999999999999</v>
      </c>
      <c r="BJ274">
        <v>2.2574999999999998</v>
      </c>
      <c r="BK274">
        <v>0.71299999999999997</v>
      </c>
      <c r="BL274">
        <v>3.8365</v>
      </c>
      <c r="BM274">
        <v>127.4075</v>
      </c>
      <c r="BN274">
        <v>27.8675</v>
      </c>
      <c r="BO274">
        <v>58.042000000000002</v>
      </c>
      <c r="BP274">
        <v>6.4249999999999998</v>
      </c>
      <c r="BQ274">
        <v>23.958500000000001</v>
      </c>
      <c r="BR274">
        <v>4.5709999999999997</v>
      </c>
      <c r="BS274">
        <v>0.84150000000000003</v>
      </c>
      <c r="BT274">
        <v>3.8149999999999999</v>
      </c>
      <c r="BU274">
        <v>0.64700000000000002</v>
      </c>
      <c r="BV274">
        <v>2.5640000000000001</v>
      </c>
      <c r="BW274">
        <v>0.64500000000000002</v>
      </c>
      <c r="BX274">
        <v>1.3080000000000001</v>
      </c>
      <c r="BY274">
        <v>1.0365</v>
      </c>
      <c r="BZ274">
        <v>0.45500000000000002</v>
      </c>
      <c r="CA274">
        <v>14.311999999999999</v>
      </c>
      <c r="CB274">
        <v>7.6935000000000002</v>
      </c>
      <c r="CC274">
        <v>88.55</v>
      </c>
      <c r="CD274">
        <v>27.87</v>
      </c>
      <c r="CE274">
        <v>251.26</v>
      </c>
      <c r="CF274">
        <v>7.97</v>
      </c>
      <c r="CG274">
        <v>122.1</v>
      </c>
      <c r="CH274" t="s">
        <v>1013</v>
      </c>
      <c r="CI274">
        <v>0.77215424499999996</v>
      </c>
      <c r="CJ274">
        <v>2.9662999999999998E-2</v>
      </c>
      <c r="CK274">
        <v>202.28550000000001</v>
      </c>
      <c r="CL274">
        <v>5084</v>
      </c>
      <c r="CM274">
        <v>20026</v>
      </c>
      <c r="CN274">
        <v>2759</v>
      </c>
      <c r="CO274">
        <v>0.168521</v>
      </c>
      <c r="CP274">
        <v>24.67501</v>
      </c>
      <c r="CQ274">
        <v>4.6451609999999999</v>
      </c>
      <c r="CR274">
        <v>1.720245</v>
      </c>
      <c r="CS274">
        <v>34.049869999999999</v>
      </c>
      <c r="CT274">
        <v>536</v>
      </c>
      <c r="CU274">
        <v>0.40248400000000001</v>
      </c>
      <c r="CV274">
        <v>1.054505</v>
      </c>
      <c r="CW274">
        <v>8.258991</v>
      </c>
      <c r="CX274">
        <v>14.31869</v>
      </c>
      <c r="CY274">
        <v>0.317019</v>
      </c>
      <c r="CZ274">
        <v>0.11401600000000001</v>
      </c>
      <c r="DA274">
        <v>0.36577700000000002</v>
      </c>
      <c r="DB274">
        <v>20.504629999999999</v>
      </c>
      <c r="DC274">
        <v>19.503340000000001</v>
      </c>
      <c r="DD274">
        <v>0.32610299999999998</v>
      </c>
      <c r="DE274">
        <v>4.5421000000000003E-2</v>
      </c>
      <c r="DF274">
        <v>1.0938E-2</v>
      </c>
      <c r="DG274">
        <v>0.249722</v>
      </c>
      <c r="DH274">
        <v>2.7809E-2</v>
      </c>
      <c r="DI274">
        <v>3.1519999999999999E-3</v>
      </c>
      <c r="DJ274">
        <v>2.6511E-2</v>
      </c>
      <c r="DK274">
        <v>0.17352600000000001</v>
      </c>
      <c r="DL274">
        <v>20.956800000000001</v>
      </c>
      <c r="DM274">
        <v>0.50834299999999999</v>
      </c>
      <c r="DN274">
        <v>1.028179</v>
      </c>
      <c r="DO274">
        <v>0.118094</v>
      </c>
      <c r="DP274">
        <v>0.48757899999999998</v>
      </c>
      <c r="DQ274">
        <v>9.4920000000000004E-2</v>
      </c>
      <c r="DR274">
        <v>1.6129000000000001E-2</v>
      </c>
      <c r="DS274">
        <v>7.6566999999999996E-2</v>
      </c>
      <c r="DT274">
        <v>9.4549999999999999E-3</v>
      </c>
      <c r="DU274">
        <v>4.9128999999999999E-2</v>
      </c>
      <c r="DV274">
        <v>9.0840000000000001E-3</v>
      </c>
      <c r="DW274">
        <v>2.4101000000000001E-2</v>
      </c>
      <c r="DX274">
        <v>1.9281E-2</v>
      </c>
      <c r="DY274">
        <v>7.4200000000000004E-4</v>
      </c>
      <c r="DZ274">
        <v>0.27808699999999997</v>
      </c>
      <c r="EA274">
        <v>0.118836</v>
      </c>
      <c r="EB274">
        <v>113.500423</v>
      </c>
      <c r="EC274">
        <v>34.059227</v>
      </c>
      <c r="ED274">
        <v>0.31208997999999999</v>
      </c>
      <c r="EE274">
        <v>5388.1000979999999</v>
      </c>
      <c r="EF274">
        <v>3757.3999020000001</v>
      </c>
      <c r="EG274">
        <v>862.79998780000005</v>
      </c>
      <c r="EH274">
        <v>0.54681098500000003</v>
      </c>
      <c r="EI274">
        <v>0.89999997600000003</v>
      </c>
      <c r="EJ274">
        <v>27</v>
      </c>
      <c r="EK274">
        <v>41</v>
      </c>
      <c r="EL274">
        <v>-17.590000150000002</v>
      </c>
      <c r="EM274">
        <v>118</v>
      </c>
      <c r="EN274">
        <v>109</v>
      </c>
      <c r="EO274">
        <v>559.57419700000003</v>
      </c>
      <c r="EP274" t="s">
        <v>159</v>
      </c>
      <c r="EQ274" t="s">
        <v>160</v>
      </c>
      <c r="ER274" t="s">
        <v>684</v>
      </c>
      <c r="ES274" t="s">
        <v>3240</v>
      </c>
      <c r="EW274" t="s">
        <v>3240</v>
      </c>
      <c r="EY274" t="s">
        <v>540</v>
      </c>
      <c r="EZ274" t="s">
        <v>540</v>
      </c>
      <c r="FA274" t="s">
        <v>540</v>
      </c>
      <c r="FB274" t="s">
        <v>540</v>
      </c>
      <c r="FC274" t="s">
        <v>540</v>
      </c>
    </row>
    <row r="275" spans="1:159">
      <c r="A275">
        <v>274</v>
      </c>
      <c r="B275" t="s">
        <v>1014</v>
      </c>
      <c r="C275" t="s">
        <v>980</v>
      </c>
      <c r="D275" t="s">
        <v>840</v>
      </c>
      <c r="E275" t="s">
        <v>981</v>
      </c>
      <c r="G275">
        <v>0.52198449999999996</v>
      </c>
      <c r="H275">
        <v>1.7320840000000001E-2</v>
      </c>
      <c r="I275">
        <v>0.59842037999999997</v>
      </c>
      <c r="J275">
        <v>0.1209865</v>
      </c>
      <c r="K275">
        <v>0.34607616000000002</v>
      </c>
      <c r="L275">
        <v>1.60478838</v>
      </c>
      <c r="M275">
        <v>9.4873163999999996E-2</v>
      </c>
      <c r="N275">
        <v>3.4696188000000003E-2</v>
      </c>
      <c r="O275">
        <v>1.0380210000000001E-3</v>
      </c>
      <c r="P275">
        <v>2.1132364000000001E-2</v>
      </c>
      <c r="Q275">
        <v>0.111658329</v>
      </c>
      <c r="R275">
        <v>0.57685635300000004</v>
      </c>
      <c r="S275">
        <v>2.1933260000000002E-3</v>
      </c>
      <c r="T275">
        <v>0.10166475</v>
      </c>
      <c r="U275">
        <v>3.3959300000000001E-4</v>
      </c>
      <c r="V275">
        <v>4.0779359929999996</v>
      </c>
      <c r="W275">
        <v>7.1187956999999996E-2</v>
      </c>
      <c r="X275">
        <v>1.288406293</v>
      </c>
      <c r="Y275">
        <v>1.185572166</v>
      </c>
      <c r="Z275">
        <v>9.1392131000000001E-2</v>
      </c>
      <c r="AA275">
        <v>5.2565718449999999</v>
      </c>
      <c r="AB275">
        <v>0.93592793200000002</v>
      </c>
      <c r="AC275">
        <v>1.085620936</v>
      </c>
      <c r="AD275">
        <v>0.88940112599999999</v>
      </c>
      <c r="AE275">
        <v>104.2722682</v>
      </c>
      <c r="AF275" t="s">
        <v>1014</v>
      </c>
      <c r="AG275" t="s">
        <v>156</v>
      </c>
      <c r="AH275" t="s">
        <v>1015</v>
      </c>
      <c r="AI275" s="4" t="s">
        <v>3420</v>
      </c>
      <c r="AJ275">
        <v>33.854999999999997</v>
      </c>
      <c r="AK275">
        <v>2.21</v>
      </c>
      <c r="AL275">
        <v>369.22050000000002</v>
      </c>
      <c r="AM275">
        <v>8028.5</v>
      </c>
      <c r="AN275">
        <v>5957</v>
      </c>
      <c r="AO275">
        <v>10254</v>
      </c>
      <c r="AP275">
        <v>6.8644999999999996</v>
      </c>
      <c r="AQ275">
        <v>743</v>
      </c>
      <c r="AR275">
        <v>54.908000000000001</v>
      </c>
      <c r="AS275">
        <v>43.566499999999998</v>
      </c>
      <c r="AT275">
        <v>588.5</v>
      </c>
      <c r="AU275">
        <v>26318</v>
      </c>
      <c r="AV275">
        <v>10.855499999999999</v>
      </c>
      <c r="AW275">
        <v>29.364000000000001</v>
      </c>
      <c r="AX275">
        <v>20.501999999999999</v>
      </c>
      <c r="AY275">
        <v>72.750500000000002</v>
      </c>
      <c r="AZ275">
        <v>12.361000000000001</v>
      </c>
      <c r="BA275">
        <v>4.8579999999999997</v>
      </c>
      <c r="BB275">
        <v>13.622</v>
      </c>
      <c r="BC275">
        <v>31.552499999999998</v>
      </c>
      <c r="BD275">
        <v>35.738</v>
      </c>
      <c r="BE275">
        <v>12.311</v>
      </c>
      <c r="BF275">
        <v>7.1224999999999996</v>
      </c>
      <c r="BG275">
        <v>2.9550000000000001</v>
      </c>
      <c r="BH275">
        <v>0.32450000000000001</v>
      </c>
      <c r="BI275">
        <v>0.36699999999999999</v>
      </c>
      <c r="BJ275">
        <v>2.234</v>
      </c>
      <c r="BK275">
        <v>0.49399999999999999</v>
      </c>
      <c r="BL275">
        <v>3.5550000000000002</v>
      </c>
      <c r="BM275">
        <v>120.714</v>
      </c>
      <c r="BN275">
        <v>27.105499999999999</v>
      </c>
      <c r="BO275">
        <v>56.377000000000002</v>
      </c>
      <c r="BP275">
        <v>6.2645</v>
      </c>
      <c r="BQ275">
        <v>23.349499999999999</v>
      </c>
      <c r="BR275">
        <v>4.4420000000000002</v>
      </c>
      <c r="BS275">
        <v>0.79849999999999999</v>
      </c>
      <c r="BT275">
        <v>3.7075</v>
      </c>
      <c r="BU275">
        <v>0.629</v>
      </c>
      <c r="BV275">
        <v>2.4525000000000001</v>
      </c>
      <c r="BW275">
        <v>0.626</v>
      </c>
      <c r="BX275">
        <v>1.256</v>
      </c>
      <c r="BY275">
        <v>0.98399999999999999</v>
      </c>
      <c r="BZ275">
        <v>0.45900000000000002</v>
      </c>
      <c r="CA275">
        <v>13.318</v>
      </c>
      <c r="CB275">
        <v>7.8</v>
      </c>
      <c r="CC275">
        <v>93.94</v>
      </c>
      <c r="CD275">
        <v>18.399999999999999</v>
      </c>
      <c r="CE275">
        <v>245.19</v>
      </c>
      <c r="CF275">
        <v>7.95</v>
      </c>
      <c r="CG275">
        <v>139.9</v>
      </c>
      <c r="CH275" t="s">
        <v>1016</v>
      </c>
      <c r="CI275">
        <v>1.3054160690000001</v>
      </c>
      <c r="CJ275">
        <v>2.8694000000000001E-2</v>
      </c>
      <c r="CK275">
        <v>1267.6130000000001</v>
      </c>
      <c r="CL275">
        <v>6855</v>
      </c>
      <c r="CM275">
        <v>16820</v>
      </c>
      <c r="CN275">
        <v>2900</v>
      </c>
      <c r="CO275">
        <v>0.151722</v>
      </c>
      <c r="CP275">
        <v>24.331779999999998</v>
      </c>
      <c r="CQ275">
        <v>3.4610829999999999</v>
      </c>
      <c r="CR275">
        <v>2.3997489999999999</v>
      </c>
      <c r="CS275">
        <v>35.557569999999998</v>
      </c>
      <c r="CT275">
        <v>540</v>
      </c>
      <c r="CU275">
        <v>0.296628</v>
      </c>
      <c r="CV275">
        <v>1.1773670000000001</v>
      </c>
      <c r="CW275">
        <v>9.1004299999999994</v>
      </c>
      <c r="CX275">
        <v>20.922350000000002</v>
      </c>
      <c r="CY275">
        <v>0.305954</v>
      </c>
      <c r="CZ275">
        <v>0.118364</v>
      </c>
      <c r="DA275">
        <v>0.32066</v>
      </c>
      <c r="DB275">
        <v>13.74892</v>
      </c>
      <c r="DC275">
        <v>21.493010000000002</v>
      </c>
      <c r="DD275">
        <v>0.37482100000000002</v>
      </c>
      <c r="DE275">
        <v>3.8558000000000002E-2</v>
      </c>
      <c r="DF275">
        <v>2.3852000000000002E-2</v>
      </c>
      <c r="DG275">
        <v>0.28694399999999998</v>
      </c>
      <c r="DH275">
        <v>0.104197</v>
      </c>
      <c r="DI275">
        <v>2.5110000000000002E-3</v>
      </c>
      <c r="DJ275">
        <v>2.9950000000000001E-2</v>
      </c>
      <c r="DK275">
        <v>0.17449799999999999</v>
      </c>
      <c r="DL275">
        <v>42.426110000000001</v>
      </c>
      <c r="DM275">
        <v>0.52779799999999999</v>
      </c>
      <c r="DN275">
        <v>1.0335369999999999</v>
      </c>
      <c r="DO275">
        <v>0.124283</v>
      </c>
      <c r="DP275">
        <v>0.50878800000000002</v>
      </c>
      <c r="DQ275">
        <v>0.101148</v>
      </c>
      <c r="DR275">
        <v>1.7217E-2</v>
      </c>
      <c r="DS275">
        <v>8.5903999999999994E-2</v>
      </c>
      <c r="DT275">
        <v>1.0222E-2</v>
      </c>
      <c r="DU275">
        <v>5.5594999999999999E-2</v>
      </c>
      <c r="DV275">
        <v>1.0222E-2</v>
      </c>
      <c r="DW275">
        <v>2.726E-2</v>
      </c>
      <c r="DX275">
        <v>2.0264999999999998E-2</v>
      </c>
      <c r="DY275">
        <v>5.3799999999999996E-4</v>
      </c>
      <c r="DZ275">
        <v>0.30774699999999999</v>
      </c>
      <c r="EA275">
        <v>0.11226700000000001</v>
      </c>
      <c r="EB275">
        <v>113.500423</v>
      </c>
      <c r="EC275">
        <v>34.059227</v>
      </c>
      <c r="ED275">
        <v>0.31208997999999999</v>
      </c>
      <c r="EE275">
        <v>5388.1000979999999</v>
      </c>
      <c r="EF275">
        <v>3757.3999020000001</v>
      </c>
      <c r="EG275">
        <v>862.79998780000005</v>
      </c>
      <c r="EH275">
        <v>0.54681098500000003</v>
      </c>
      <c r="EI275">
        <v>0.89999997600000003</v>
      </c>
      <c r="EJ275">
        <v>27</v>
      </c>
      <c r="EK275">
        <v>41</v>
      </c>
      <c r="EL275">
        <v>-17.590000150000002</v>
      </c>
      <c r="EM275">
        <v>118</v>
      </c>
      <c r="EN275">
        <v>109</v>
      </c>
      <c r="EO275">
        <v>559.57419700000003</v>
      </c>
      <c r="EP275" t="s">
        <v>159</v>
      </c>
      <c r="EQ275" t="s">
        <v>160</v>
      </c>
      <c r="ER275" t="s">
        <v>684</v>
      </c>
      <c r="ES275" t="s">
        <v>3240</v>
      </c>
      <c r="EW275" t="s">
        <v>3240</v>
      </c>
      <c r="EY275" t="s">
        <v>540</v>
      </c>
      <c r="EZ275" t="s">
        <v>540</v>
      </c>
      <c r="FA275" t="s">
        <v>540</v>
      </c>
      <c r="FB275" t="s">
        <v>540</v>
      </c>
      <c r="FC275" t="s">
        <v>540</v>
      </c>
    </row>
    <row r="276" spans="1:159">
      <c r="A276">
        <v>275</v>
      </c>
      <c r="B276" t="s">
        <v>1017</v>
      </c>
      <c r="C276" t="s">
        <v>980</v>
      </c>
      <c r="D276" t="s">
        <v>840</v>
      </c>
      <c r="E276" t="s">
        <v>981</v>
      </c>
      <c r="G276">
        <v>0.39090302999999998</v>
      </c>
      <c r="H276">
        <v>1.7396350000000001E-2</v>
      </c>
      <c r="I276">
        <v>0.64860819999999997</v>
      </c>
      <c r="J276">
        <v>0.16857502999999999</v>
      </c>
      <c r="K276">
        <v>9.7183850000000002E-2</v>
      </c>
      <c r="L276">
        <v>1.32266646</v>
      </c>
      <c r="M276">
        <v>5.7874323999999998E-2</v>
      </c>
      <c r="N276">
        <v>1.1927350999999999E-2</v>
      </c>
      <c r="O276">
        <v>9.00621E-4</v>
      </c>
      <c r="P276">
        <v>1.9092738000000001E-2</v>
      </c>
      <c r="Q276">
        <v>0.15442166299999999</v>
      </c>
      <c r="R276">
        <v>0.59022119100000003</v>
      </c>
      <c r="S276">
        <v>1.7541239999999999E-3</v>
      </c>
      <c r="T276">
        <v>9.8237942999999994E-2</v>
      </c>
      <c r="U276">
        <v>2.1396100000000001E-4</v>
      </c>
      <c r="V276">
        <v>3.6548667190000002</v>
      </c>
      <c r="W276">
        <v>7.8159164000000003E-2</v>
      </c>
      <c r="X276">
        <v>1.562418595</v>
      </c>
      <c r="Y276">
        <v>1.3328334509999999</v>
      </c>
      <c r="Z276">
        <v>3.2582233000000002E-2</v>
      </c>
      <c r="AA276">
        <v>5.7007926439999999</v>
      </c>
      <c r="AB276">
        <v>0.86099868400000001</v>
      </c>
      <c r="AC276">
        <v>0.71664739799999999</v>
      </c>
      <c r="AD276">
        <v>0.55635762899999996</v>
      </c>
      <c r="AE276">
        <v>109.35203850000001</v>
      </c>
      <c r="AF276" t="s">
        <v>1017</v>
      </c>
      <c r="AG276" t="s">
        <v>156</v>
      </c>
      <c r="AH276" t="s">
        <v>1018</v>
      </c>
      <c r="AI276" s="4" t="s">
        <v>3420</v>
      </c>
      <c r="AJ276">
        <v>34.997</v>
      </c>
      <c r="AK276">
        <v>2.2505000000000002</v>
      </c>
      <c r="AL276">
        <v>307.76650000000001</v>
      </c>
      <c r="AM276">
        <v>9784</v>
      </c>
      <c r="AN276">
        <v>3616</v>
      </c>
      <c r="AO276">
        <v>12112</v>
      </c>
      <c r="AP276">
        <v>7.1364999999999998</v>
      </c>
      <c r="AQ276">
        <v>935.5</v>
      </c>
      <c r="AR276">
        <v>59.633000000000003</v>
      </c>
      <c r="AS276">
        <v>47.05</v>
      </c>
      <c r="AT276">
        <v>711.5</v>
      </c>
      <c r="AU276">
        <v>34533.5</v>
      </c>
      <c r="AV276">
        <v>11.824999999999999</v>
      </c>
      <c r="AW276">
        <v>31.940999999999999</v>
      </c>
      <c r="AX276">
        <v>21.521000000000001</v>
      </c>
      <c r="AY276">
        <v>76.545500000000004</v>
      </c>
      <c r="AZ276">
        <v>13.423500000000001</v>
      </c>
      <c r="BA276">
        <v>5.2735000000000003</v>
      </c>
      <c r="BB276">
        <v>14.875</v>
      </c>
      <c r="BC276">
        <v>32.411499999999997</v>
      </c>
      <c r="BD276">
        <v>37.695500000000003</v>
      </c>
      <c r="BE276">
        <v>13.221500000000001</v>
      </c>
      <c r="BF276">
        <v>6.9</v>
      </c>
      <c r="BG276">
        <v>2.9735</v>
      </c>
      <c r="BH276">
        <v>0.41399999999999998</v>
      </c>
      <c r="BI276">
        <v>9.4E-2</v>
      </c>
      <c r="BJ276">
        <v>2.2475000000000001</v>
      </c>
      <c r="BK276">
        <v>0.6855</v>
      </c>
      <c r="BL276">
        <v>3.7469999999999999</v>
      </c>
      <c r="BM276">
        <v>130.70699999999999</v>
      </c>
      <c r="BN276">
        <v>29.497</v>
      </c>
      <c r="BO276">
        <v>61.522500000000001</v>
      </c>
      <c r="BP276">
        <v>6.7770000000000001</v>
      </c>
      <c r="BQ276">
        <v>25.309000000000001</v>
      </c>
      <c r="BR276">
        <v>4.8</v>
      </c>
      <c r="BS276">
        <v>0.879</v>
      </c>
      <c r="BT276">
        <v>3.9805000000000001</v>
      </c>
      <c r="BU276">
        <v>0.66300000000000003</v>
      </c>
      <c r="BV276">
        <v>2.621</v>
      </c>
      <c r="BW276">
        <v>0.65349999999999997</v>
      </c>
      <c r="BX276">
        <v>1.325</v>
      </c>
      <c r="BY276">
        <v>1.0455000000000001</v>
      </c>
      <c r="BZ276">
        <v>0.46800000000000003</v>
      </c>
      <c r="CA276">
        <v>14.782500000000001</v>
      </c>
      <c r="CB276">
        <v>8.2260000000000009</v>
      </c>
      <c r="CC276">
        <v>81.62</v>
      </c>
      <c r="CD276">
        <v>21.06</v>
      </c>
      <c r="CE276">
        <v>267.61</v>
      </c>
      <c r="CF276">
        <v>8.0500000000000007</v>
      </c>
      <c r="CG276">
        <v>153.1</v>
      </c>
      <c r="CH276" t="s">
        <v>1019</v>
      </c>
      <c r="CI276">
        <v>0.93710691800000001</v>
      </c>
      <c r="CJ276">
        <v>2.5856000000000001E-2</v>
      </c>
      <c r="CK276">
        <v>651.03689999999995</v>
      </c>
      <c r="CL276">
        <v>4691</v>
      </c>
      <c r="CM276">
        <v>16345</v>
      </c>
      <c r="CN276">
        <v>2197</v>
      </c>
      <c r="CO276">
        <v>0.14063600000000001</v>
      </c>
      <c r="CP276">
        <v>19.35622</v>
      </c>
      <c r="CQ276">
        <v>3.310098</v>
      </c>
      <c r="CR276">
        <v>1.772537</v>
      </c>
      <c r="CS276">
        <v>29.089970000000001</v>
      </c>
      <c r="CT276">
        <v>475</v>
      </c>
      <c r="CU276">
        <v>0.30573</v>
      </c>
      <c r="CV276">
        <v>1.013277</v>
      </c>
      <c r="CW276">
        <v>8.6647449999999999</v>
      </c>
      <c r="CX276">
        <v>22.0608</v>
      </c>
      <c r="CY276">
        <v>0.288609</v>
      </c>
      <c r="CZ276">
        <v>0.109539</v>
      </c>
      <c r="DA276">
        <v>0.29681999999999997</v>
      </c>
      <c r="DB276">
        <v>9.8431169999999995</v>
      </c>
      <c r="DC276">
        <v>18.465579999999999</v>
      </c>
      <c r="DD276">
        <v>0.34451399999999999</v>
      </c>
      <c r="DE276">
        <v>2.2186999999999998E-2</v>
      </c>
      <c r="DF276">
        <v>1.3802E-2</v>
      </c>
      <c r="DG276">
        <v>0.34975499999999998</v>
      </c>
      <c r="DH276">
        <v>2.1488E-2</v>
      </c>
      <c r="DI276">
        <v>1.9220000000000001E-3</v>
      </c>
      <c r="DJ276">
        <v>2.8476999999999999E-2</v>
      </c>
      <c r="DK276">
        <v>0.13591900000000001</v>
      </c>
      <c r="DL276">
        <v>28.09853</v>
      </c>
      <c r="DM276">
        <v>0.49004199999999998</v>
      </c>
      <c r="DN276">
        <v>0.95579999999999998</v>
      </c>
      <c r="DO276">
        <v>0.112858</v>
      </c>
      <c r="DP276">
        <v>0.47379500000000002</v>
      </c>
      <c r="DQ276">
        <v>9.3117000000000005E-2</v>
      </c>
      <c r="DR276">
        <v>1.6247000000000001E-2</v>
      </c>
      <c r="DS276">
        <v>7.7218999999999996E-2</v>
      </c>
      <c r="DT276">
        <v>9.4339999999999997E-3</v>
      </c>
      <c r="DU276">
        <v>5.1362999999999999E-2</v>
      </c>
      <c r="DV276">
        <v>9.4339999999999997E-3</v>
      </c>
      <c r="DW276">
        <v>2.4458000000000001E-2</v>
      </c>
      <c r="DX276">
        <v>1.9567000000000001E-2</v>
      </c>
      <c r="DY276">
        <v>5.2400000000000005E-4</v>
      </c>
      <c r="DZ276">
        <v>0.24982499999999999</v>
      </c>
      <c r="EA276">
        <v>0.14325599999999999</v>
      </c>
      <c r="EB276">
        <v>113.500423</v>
      </c>
      <c r="EC276">
        <v>34.059227</v>
      </c>
      <c r="ED276">
        <v>0.31208997999999999</v>
      </c>
      <c r="EE276">
        <v>5388.1000979999999</v>
      </c>
      <c r="EF276">
        <v>3757.3999020000001</v>
      </c>
      <c r="EG276">
        <v>862.79998780000005</v>
      </c>
      <c r="EH276">
        <v>0.54681098500000003</v>
      </c>
      <c r="EI276">
        <v>0.89999997600000003</v>
      </c>
      <c r="EJ276">
        <v>27</v>
      </c>
      <c r="EK276">
        <v>41</v>
      </c>
      <c r="EL276">
        <v>-17.590000150000002</v>
      </c>
      <c r="EM276">
        <v>118</v>
      </c>
      <c r="EN276">
        <v>109</v>
      </c>
      <c r="EO276">
        <v>559.57419700000003</v>
      </c>
      <c r="EP276" t="s">
        <v>159</v>
      </c>
      <c r="EQ276" t="s">
        <v>160</v>
      </c>
      <c r="ER276" t="s">
        <v>684</v>
      </c>
      <c r="ES276" t="s">
        <v>3240</v>
      </c>
      <c r="EW276" t="s">
        <v>3240</v>
      </c>
      <c r="EY276" t="s">
        <v>540</v>
      </c>
      <c r="EZ276" t="s">
        <v>540</v>
      </c>
      <c r="FA276" t="s">
        <v>540</v>
      </c>
      <c r="FB276" t="s">
        <v>540</v>
      </c>
      <c r="FC276" t="s">
        <v>540</v>
      </c>
    </row>
    <row r="277" spans="1:159">
      <c r="A277">
        <v>276</v>
      </c>
      <c r="B277" t="s">
        <v>1020</v>
      </c>
      <c r="C277" t="s">
        <v>980</v>
      </c>
      <c r="D277" t="s">
        <v>840</v>
      </c>
      <c r="E277" t="s">
        <v>981</v>
      </c>
      <c r="G277">
        <v>0.51293332999999997</v>
      </c>
      <c r="H277">
        <v>2.239907E-2</v>
      </c>
      <c r="I277">
        <v>0.63497168999999998</v>
      </c>
      <c r="J277">
        <v>0.23612707999999999</v>
      </c>
      <c r="K277">
        <v>0.19362570000000001</v>
      </c>
      <c r="L277">
        <v>1.6000568900000001</v>
      </c>
      <c r="M277">
        <v>6.7291505000000001E-2</v>
      </c>
      <c r="N277">
        <v>1.2512172E-2</v>
      </c>
      <c r="O277">
        <v>6.0983399999999996E-4</v>
      </c>
      <c r="P277">
        <v>1.9901413E-2</v>
      </c>
      <c r="Q277">
        <v>7.3606642E-2</v>
      </c>
      <c r="R277">
        <v>0.60116822299999995</v>
      </c>
      <c r="S277">
        <v>1.6286199999999999E-3</v>
      </c>
      <c r="T277">
        <v>9.6396128999999997E-2</v>
      </c>
      <c r="U277">
        <v>2.3824999999999999E-4</v>
      </c>
      <c r="V277">
        <v>4.135318668</v>
      </c>
      <c r="W277">
        <v>6.7605185999999998E-2</v>
      </c>
      <c r="X277">
        <v>1.26082724</v>
      </c>
      <c r="Y277">
        <v>1.190580298</v>
      </c>
      <c r="Z277">
        <v>2.1127412000000002E-2</v>
      </c>
      <c r="AA277">
        <v>4.6775243499999997</v>
      </c>
      <c r="AB277">
        <v>0.98175262900000004</v>
      </c>
      <c r="AC277">
        <v>0.41065765300000001</v>
      </c>
      <c r="AD277">
        <v>0.54213748100000003</v>
      </c>
      <c r="AE277">
        <v>106.8020863</v>
      </c>
      <c r="AF277" t="s">
        <v>1020</v>
      </c>
      <c r="AG277" t="s">
        <v>156</v>
      </c>
      <c r="AH277" t="s">
        <v>1021</v>
      </c>
      <c r="AI277" s="4" t="s">
        <v>3420</v>
      </c>
      <c r="AJ277">
        <v>37.889000000000003</v>
      </c>
      <c r="AK277">
        <v>2.3109999999999999</v>
      </c>
      <c r="AL277">
        <v>285.96550000000002</v>
      </c>
      <c r="AM277">
        <v>10647.5</v>
      </c>
      <c r="AN277">
        <v>3879</v>
      </c>
      <c r="AO277">
        <v>24008.5</v>
      </c>
      <c r="AP277">
        <v>7.3410000000000002</v>
      </c>
      <c r="AQ277">
        <v>785</v>
      </c>
      <c r="AR277">
        <v>58.808</v>
      </c>
      <c r="AS277">
        <v>46.563499999999998</v>
      </c>
      <c r="AT277">
        <v>718.5</v>
      </c>
      <c r="AU277">
        <v>32905</v>
      </c>
      <c r="AV277">
        <v>12.513999999999999</v>
      </c>
      <c r="AW277">
        <v>32.472000000000001</v>
      </c>
      <c r="AX277">
        <v>20.34</v>
      </c>
      <c r="AY277">
        <v>74.488</v>
      </c>
      <c r="AZ277">
        <v>12.8055</v>
      </c>
      <c r="BA277">
        <v>4.4775</v>
      </c>
      <c r="BB277">
        <v>15.042999999999999</v>
      </c>
      <c r="BC277">
        <v>37.203499999999998</v>
      </c>
      <c r="BD277">
        <v>64.706999999999994</v>
      </c>
      <c r="BE277">
        <v>13.0915</v>
      </c>
      <c r="BF277">
        <v>6.7175000000000002</v>
      </c>
      <c r="BG277">
        <v>2.7509999999999999</v>
      </c>
      <c r="BH277">
        <v>0.39400000000000002</v>
      </c>
      <c r="BI277">
        <v>0.16950000000000001</v>
      </c>
      <c r="BJ277">
        <v>2.3559999999999999</v>
      </c>
      <c r="BK277">
        <v>1.0275000000000001</v>
      </c>
      <c r="BL277">
        <v>4.3834999999999997</v>
      </c>
      <c r="BM277">
        <v>164.26400000000001</v>
      </c>
      <c r="BN277">
        <v>28.721499999999999</v>
      </c>
      <c r="BO277">
        <v>61.658999999999999</v>
      </c>
      <c r="BP277">
        <v>6.67</v>
      </c>
      <c r="BQ277">
        <v>24.962</v>
      </c>
      <c r="BR277">
        <v>4.7960000000000003</v>
      </c>
      <c r="BS277">
        <v>0.90649999999999997</v>
      </c>
      <c r="BT277">
        <v>4.0294999999999996</v>
      </c>
      <c r="BU277">
        <v>0.67800000000000005</v>
      </c>
      <c r="BV277">
        <v>2.7639999999999998</v>
      </c>
      <c r="BW277">
        <v>0.6845</v>
      </c>
      <c r="BX277">
        <v>1.4185000000000001</v>
      </c>
      <c r="BY277">
        <v>1.1299999999999999</v>
      </c>
      <c r="BZ277">
        <v>0.48649999999999999</v>
      </c>
      <c r="CA277">
        <v>17.271000000000001</v>
      </c>
      <c r="CB277">
        <v>9.5235000000000003</v>
      </c>
      <c r="CC277">
        <v>69.3</v>
      </c>
      <c r="CD277">
        <v>18.399999999999999</v>
      </c>
      <c r="CE277">
        <v>343.14</v>
      </c>
      <c r="CF277">
        <v>8.16</v>
      </c>
      <c r="CG277">
        <v>160.6</v>
      </c>
      <c r="CH277" t="s">
        <v>1022</v>
      </c>
      <c r="CI277">
        <v>0.85936546700000005</v>
      </c>
      <c r="CJ277">
        <v>2.8066000000000001E-2</v>
      </c>
      <c r="CK277">
        <v>453.19220000000001</v>
      </c>
      <c r="CL277">
        <v>4618</v>
      </c>
      <c r="CM277">
        <v>16253</v>
      </c>
      <c r="CN277">
        <v>2338</v>
      </c>
      <c r="CO277">
        <v>0.12492399999999999</v>
      </c>
      <c r="CP277">
        <v>13.20668</v>
      </c>
      <c r="CQ277">
        <v>3.438377</v>
      </c>
      <c r="CR277">
        <v>1.707444</v>
      </c>
      <c r="CS277">
        <v>27.800640000000001</v>
      </c>
      <c r="CT277">
        <v>401</v>
      </c>
      <c r="CU277">
        <v>0.24191599999999999</v>
      </c>
      <c r="CV277">
        <v>1.0527759999999999</v>
      </c>
      <c r="CW277">
        <v>8.9708659999999991</v>
      </c>
      <c r="CX277">
        <v>22.70439</v>
      </c>
      <c r="CY277">
        <v>0.27654099999999998</v>
      </c>
      <c r="CZ277">
        <v>0.10616200000000001</v>
      </c>
      <c r="DA277">
        <v>0.25594899999999998</v>
      </c>
      <c r="DB277">
        <v>7.3888040000000004</v>
      </c>
      <c r="DC277">
        <v>18.420069999999999</v>
      </c>
      <c r="DD277">
        <v>0.30964000000000003</v>
      </c>
      <c r="DE277">
        <v>9.3039999999999998E-3</v>
      </c>
      <c r="DF277">
        <v>2.5929999999999998E-3</v>
      </c>
      <c r="DG277">
        <v>0.29591200000000001</v>
      </c>
      <c r="DH277">
        <v>1.8609000000000001E-2</v>
      </c>
      <c r="DI277">
        <v>7.6300000000000001E-4</v>
      </c>
      <c r="DJ277">
        <v>2.2270000000000002E-2</v>
      </c>
      <c r="DK277">
        <v>0.115772</v>
      </c>
      <c r="DL277">
        <v>30.237639999999999</v>
      </c>
      <c r="DM277">
        <v>0.49084800000000001</v>
      </c>
      <c r="DN277">
        <v>0.94981700000000002</v>
      </c>
      <c r="DO277">
        <v>0.111959</v>
      </c>
      <c r="DP277">
        <v>0.46262999999999999</v>
      </c>
      <c r="DQ277">
        <v>9.0451000000000004E-2</v>
      </c>
      <c r="DR277">
        <v>1.5406E-2</v>
      </c>
      <c r="DS277">
        <v>7.4893000000000001E-2</v>
      </c>
      <c r="DT277">
        <v>8.9990000000000001E-3</v>
      </c>
      <c r="DU277">
        <v>4.8048E-2</v>
      </c>
      <c r="DV277">
        <v>8.5419999999999992E-3</v>
      </c>
      <c r="DW277">
        <v>2.2117000000000001E-2</v>
      </c>
      <c r="DX277">
        <v>1.6625999999999998E-2</v>
      </c>
      <c r="DY277">
        <v>4.5800000000000002E-4</v>
      </c>
      <c r="DZ277">
        <v>0.234289</v>
      </c>
      <c r="EA277">
        <v>7.4283000000000002E-2</v>
      </c>
      <c r="EB277">
        <v>113.500423</v>
      </c>
      <c r="EC277">
        <v>34.059227</v>
      </c>
      <c r="ED277">
        <v>0.31208997999999999</v>
      </c>
      <c r="EE277">
        <v>5388.1000979999999</v>
      </c>
      <c r="EF277">
        <v>3757.3999020000001</v>
      </c>
      <c r="EG277">
        <v>862.79998780000005</v>
      </c>
      <c r="EH277">
        <v>0.54681098500000003</v>
      </c>
      <c r="EI277">
        <v>0.89999997600000003</v>
      </c>
      <c r="EJ277">
        <v>27</v>
      </c>
      <c r="EK277">
        <v>41</v>
      </c>
      <c r="EL277">
        <v>-17.590000150000002</v>
      </c>
      <c r="EM277">
        <v>118</v>
      </c>
      <c r="EN277">
        <v>109</v>
      </c>
      <c r="EO277">
        <v>559.57419700000003</v>
      </c>
      <c r="EP277" t="s">
        <v>159</v>
      </c>
      <c r="EQ277" t="s">
        <v>160</v>
      </c>
      <c r="ER277" t="s">
        <v>684</v>
      </c>
      <c r="ES277" t="s">
        <v>3240</v>
      </c>
      <c r="EW277" t="s">
        <v>3240</v>
      </c>
      <c r="EY277" t="s">
        <v>540</v>
      </c>
      <c r="EZ277" t="s">
        <v>540</v>
      </c>
      <c r="FA277" t="s">
        <v>540</v>
      </c>
      <c r="FB277" t="s">
        <v>540</v>
      </c>
      <c r="FC277" t="s">
        <v>540</v>
      </c>
    </row>
    <row r="278" spans="1:159">
      <c r="A278">
        <v>277</v>
      </c>
      <c r="B278" t="s">
        <v>1023</v>
      </c>
      <c r="C278" t="s">
        <v>980</v>
      </c>
      <c r="D278" t="s">
        <v>840</v>
      </c>
      <c r="E278" t="s">
        <v>981</v>
      </c>
      <c r="G278">
        <v>0.83872237000000005</v>
      </c>
      <c r="H278">
        <v>4.4083579999999997E-2</v>
      </c>
      <c r="I278">
        <v>0.74601468000000004</v>
      </c>
      <c r="J278">
        <v>0.40799017999999998</v>
      </c>
      <c r="K278">
        <v>0.40561458</v>
      </c>
      <c r="L278">
        <v>2.4424253899999999</v>
      </c>
      <c r="M278">
        <v>9.0956291999999994E-2</v>
      </c>
      <c r="N278">
        <v>1.8073830999999999E-2</v>
      </c>
      <c r="O278">
        <v>8.9756000000000005E-4</v>
      </c>
      <c r="P278">
        <v>2.3675508000000001E-2</v>
      </c>
      <c r="Q278">
        <v>0.17666725799999999</v>
      </c>
      <c r="R278">
        <v>0.66490876899999996</v>
      </c>
      <c r="S278">
        <v>2.8913020000000001E-3</v>
      </c>
      <c r="T278">
        <v>0.123997782</v>
      </c>
      <c r="U278">
        <v>2.6943099999999999E-4</v>
      </c>
      <c r="V278">
        <v>4.0813343700000004</v>
      </c>
      <c r="W278">
        <v>8.7715229000000006E-2</v>
      </c>
      <c r="X278">
        <v>1.6630373469999999</v>
      </c>
      <c r="Y278">
        <v>1.564192523</v>
      </c>
      <c r="Z278">
        <v>2.9365511E-2</v>
      </c>
      <c r="AA278">
        <v>4.2270604809999996</v>
      </c>
      <c r="AB278">
        <v>0.94759504800000005</v>
      </c>
      <c r="AC278">
        <v>0.921998859</v>
      </c>
      <c r="AD278">
        <v>0.75476626899999999</v>
      </c>
      <c r="AE278">
        <v>121.76697729999999</v>
      </c>
      <c r="AF278" t="s">
        <v>1023</v>
      </c>
      <c r="AG278" t="s">
        <v>156</v>
      </c>
      <c r="AH278" t="s">
        <v>1024</v>
      </c>
      <c r="AI278" s="4" t="s">
        <v>3420</v>
      </c>
      <c r="AJ278">
        <v>36.3645</v>
      </c>
      <c r="AK278">
        <v>2.222</v>
      </c>
      <c r="AL278">
        <v>253.60249999999999</v>
      </c>
      <c r="AM278">
        <v>7788.5</v>
      </c>
      <c r="AN278">
        <v>3399</v>
      </c>
      <c r="AO278">
        <v>10449</v>
      </c>
      <c r="AP278">
        <v>7.6494999999999997</v>
      </c>
      <c r="AQ278">
        <v>787</v>
      </c>
      <c r="AR278">
        <v>61.765999999999998</v>
      </c>
      <c r="AS278">
        <v>48.646999999999998</v>
      </c>
      <c r="AT278">
        <v>524</v>
      </c>
      <c r="AU278">
        <v>29177.5</v>
      </c>
      <c r="AV278">
        <v>11.44</v>
      </c>
      <c r="AW278">
        <v>32.241</v>
      </c>
      <c r="AX278">
        <v>20.981999999999999</v>
      </c>
      <c r="AY278">
        <v>75.188000000000002</v>
      </c>
      <c r="AZ278">
        <v>13.327500000000001</v>
      </c>
      <c r="BA278">
        <v>4.9995000000000003</v>
      </c>
      <c r="BB278">
        <v>15.782</v>
      </c>
      <c r="BC278">
        <v>35.249000000000002</v>
      </c>
      <c r="BD278">
        <v>37.750500000000002</v>
      </c>
      <c r="BE278">
        <v>13.4245</v>
      </c>
      <c r="BF278">
        <v>6.5744999999999996</v>
      </c>
      <c r="BG278">
        <v>2.968</v>
      </c>
      <c r="BH278">
        <v>0.42699999999999999</v>
      </c>
      <c r="BI278">
        <v>5.7000000000000002E-2</v>
      </c>
      <c r="BJ278">
        <v>2.3039999999999998</v>
      </c>
      <c r="BK278">
        <v>0.83750000000000002</v>
      </c>
      <c r="BL278">
        <v>4.1965000000000003</v>
      </c>
      <c r="BM278">
        <v>132.90950000000001</v>
      </c>
      <c r="BN278">
        <v>28.4815</v>
      </c>
      <c r="BO278">
        <v>57.784500000000001</v>
      </c>
      <c r="BP278">
        <v>6.4814999999999996</v>
      </c>
      <c r="BQ278">
        <v>24.218</v>
      </c>
      <c r="BR278">
        <v>4.6364999999999998</v>
      </c>
      <c r="BS278">
        <v>0.87649999999999995</v>
      </c>
      <c r="BT278">
        <v>3.8580000000000001</v>
      </c>
      <c r="BU278">
        <v>0.65449999999999997</v>
      </c>
      <c r="BV278">
        <v>2.6265000000000001</v>
      </c>
      <c r="BW278">
        <v>0.65849999999999997</v>
      </c>
      <c r="BX278">
        <v>1.3560000000000001</v>
      </c>
      <c r="BY278">
        <v>1.071</v>
      </c>
      <c r="BZ278">
        <v>0.4345</v>
      </c>
      <c r="CA278">
        <v>12.829499999999999</v>
      </c>
      <c r="CB278">
        <v>7.9344999999999999</v>
      </c>
      <c r="CC278">
        <v>52.36</v>
      </c>
      <c r="CD278">
        <v>21.26</v>
      </c>
      <c r="CE278">
        <v>242</v>
      </c>
      <c r="CF278">
        <v>8.2100000000000009</v>
      </c>
      <c r="CG278">
        <v>112.3</v>
      </c>
      <c r="CH278" t="s">
        <v>1025</v>
      </c>
      <c r="CI278">
        <v>1.1187584349999999</v>
      </c>
      <c r="CJ278">
        <v>3.6606E-2</v>
      </c>
      <c r="CK278">
        <v>490.72669999999999</v>
      </c>
      <c r="CL278">
        <v>6044</v>
      </c>
      <c r="CM278">
        <v>16516</v>
      </c>
      <c r="CN278">
        <v>2911</v>
      </c>
      <c r="CO278">
        <v>0.167848</v>
      </c>
      <c r="CP278">
        <v>19.495450000000002</v>
      </c>
      <c r="CQ278">
        <v>2.9772270000000001</v>
      </c>
      <c r="CR278">
        <v>2.1484480000000001</v>
      </c>
      <c r="CS278">
        <v>35.544699999999999</v>
      </c>
      <c r="CT278">
        <v>636</v>
      </c>
      <c r="CU278">
        <v>0.36352899999999999</v>
      </c>
      <c r="CV278">
        <v>1.4713229999999999</v>
      </c>
      <c r="CW278">
        <v>10.09632</v>
      </c>
      <c r="CX278">
        <v>21.111840000000001</v>
      </c>
      <c r="CY278">
        <v>0.36589100000000002</v>
      </c>
      <c r="CZ278">
        <v>0.144062</v>
      </c>
      <c r="DA278">
        <v>0.40165299999999998</v>
      </c>
      <c r="DB278">
        <v>10.873989999999999</v>
      </c>
      <c r="DC278">
        <v>24.015180000000001</v>
      </c>
      <c r="DD278">
        <v>0.45546599999999998</v>
      </c>
      <c r="DE278">
        <v>5.0101E-2</v>
      </c>
      <c r="DF278">
        <v>2.3279000000000001E-2</v>
      </c>
      <c r="DG278">
        <v>0.41363</v>
      </c>
      <c r="DH278">
        <v>1.9737000000000001E-2</v>
      </c>
      <c r="DI278">
        <v>5.0610000000000004E-3</v>
      </c>
      <c r="DJ278">
        <v>3.1039000000000001E-2</v>
      </c>
      <c r="DK278">
        <v>0.17391999999999999</v>
      </c>
      <c r="DL278">
        <v>34.772440000000003</v>
      </c>
      <c r="DM278">
        <v>0.67948699999999995</v>
      </c>
      <c r="DN278">
        <v>1.231781</v>
      </c>
      <c r="DO278">
        <v>0.155027</v>
      </c>
      <c r="DP278">
        <v>0.64305000000000001</v>
      </c>
      <c r="DQ278">
        <v>0.12651799999999999</v>
      </c>
      <c r="DR278">
        <v>2.1255E-2</v>
      </c>
      <c r="DS278">
        <v>0.10627499999999999</v>
      </c>
      <c r="DT278">
        <v>1.2482999999999999E-2</v>
      </c>
      <c r="DU278">
        <v>6.7813999999999999E-2</v>
      </c>
      <c r="DV278">
        <v>1.2314E-2</v>
      </c>
      <c r="DW278">
        <v>3.2389000000000001E-2</v>
      </c>
      <c r="DX278">
        <v>2.3785000000000001E-2</v>
      </c>
      <c r="DY278">
        <v>1.0120000000000001E-3</v>
      </c>
      <c r="DZ278">
        <v>0.295547</v>
      </c>
      <c r="EA278">
        <v>0.119602</v>
      </c>
      <c r="EB278">
        <v>113.500423</v>
      </c>
      <c r="EC278">
        <v>34.059227</v>
      </c>
      <c r="ED278">
        <v>0.31208997999999999</v>
      </c>
      <c r="EE278">
        <v>5388.1000979999999</v>
      </c>
      <c r="EF278">
        <v>3757.3999020000001</v>
      </c>
      <c r="EG278">
        <v>862.79998780000005</v>
      </c>
      <c r="EH278">
        <v>0.54681098500000003</v>
      </c>
      <c r="EI278">
        <v>0.89999997600000003</v>
      </c>
      <c r="EJ278">
        <v>27</v>
      </c>
      <c r="EK278">
        <v>41</v>
      </c>
      <c r="EL278">
        <v>-17.590000150000002</v>
      </c>
      <c r="EM278">
        <v>118</v>
      </c>
      <c r="EN278">
        <v>109</v>
      </c>
      <c r="EO278">
        <v>559.57419700000003</v>
      </c>
      <c r="EP278" t="s">
        <v>159</v>
      </c>
      <c r="EQ278" t="s">
        <v>160</v>
      </c>
      <c r="ER278" t="s">
        <v>684</v>
      </c>
      <c r="ES278" t="s">
        <v>3240</v>
      </c>
      <c r="EW278" t="s">
        <v>3240</v>
      </c>
      <c r="EY278" t="s">
        <v>540</v>
      </c>
      <c r="EZ278" t="s">
        <v>540</v>
      </c>
      <c r="FA278" t="s">
        <v>540</v>
      </c>
      <c r="FB278" t="s">
        <v>540</v>
      </c>
      <c r="FC278" t="s">
        <v>540</v>
      </c>
    </row>
    <row r="279" spans="1:159">
      <c r="A279">
        <v>278</v>
      </c>
      <c r="B279" t="s">
        <v>1026</v>
      </c>
      <c r="C279" t="s">
        <v>1027</v>
      </c>
      <c r="D279" t="s">
        <v>840</v>
      </c>
      <c r="E279" t="s">
        <v>981</v>
      </c>
      <c r="G279">
        <v>2.47259779</v>
      </c>
      <c r="H279">
        <v>6.040715E-2</v>
      </c>
      <c r="I279">
        <v>2.1198577699999999</v>
      </c>
      <c r="J279">
        <v>0.15225053999999999</v>
      </c>
      <c r="K279">
        <v>0.14304107999999999</v>
      </c>
      <c r="L279">
        <v>4.9481543300000004</v>
      </c>
      <c r="M279">
        <v>4.3047747999999997E-2</v>
      </c>
      <c r="N279">
        <v>2.3009295999999999E-2</v>
      </c>
      <c r="O279">
        <v>6.8294099999999995E-4</v>
      </c>
      <c r="P279">
        <v>2.0036534000000002E-2</v>
      </c>
      <c r="Q279">
        <v>0.132306799</v>
      </c>
      <c r="R279">
        <v>0.53469553199999997</v>
      </c>
      <c r="S279">
        <v>1.8586259999999999E-3</v>
      </c>
      <c r="T279">
        <v>0.109526495</v>
      </c>
      <c r="U279">
        <v>2.3179799999999999E-4</v>
      </c>
      <c r="V279">
        <v>2.718124709</v>
      </c>
      <c r="W279">
        <v>0.113436966</v>
      </c>
      <c r="X279">
        <v>1.5571279389999999</v>
      </c>
      <c r="Y279">
        <v>1.186031804</v>
      </c>
      <c r="Z279">
        <v>3.4018146999999999E-2</v>
      </c>
      <c r="AA279">
        <v>1.0664169670000001</v>
      </c>
      <c r="AB279">
        <v>0.62120947599999998</v>
      </c>
      <c r="AC279">
        <v>0.92179947500000003</v>
      </c>
      <c r="AD279">
        <v>0.79409627299999996</v>
      </c>
      <c r="AE279">
        <v>100.3154851</v>
      </c>
      <c r="AF279" t="s">
        <v>1026</v>
      </c>
      <c r="AG279" t="s">
        <v>156</v>
      </c>
      <c r="AH279" t="s">
        <v>1028</v>
      </c>
      <c r="AI279" s="4" t="s">
        <v>3420</v>
      </c>
      <c r="AJ279">
        <v>29.542000000000002</v>
      </c>
      <c r="AK279">
        <v>1.4219999999999999</v>
      </c>
      <c r="AL279">
        <v>357.78250000000003</v>
      </c>
      <c r="AM279">
        <v>8597</v>
      </c>
      <c r="AN279">
        <v>6504.5</v>
      </c>
      <c r="AO279">
        <v>49796.5</v>
      </c>
      <c r="AP279">
        <v>7.3520000000000003</v>
      </c>
      <c r="AQ279">
        <v>1222.5</v>
      </c>
      <c r="AR279">
        <v>58.6325</v>
      </c>
      <c r="AS279">
        <v>43.052500000000002</v>
      </c>
      <c r="AT279">
        <v>564</v>
      </c>
      <c r="AU279">
        <v>27676.5</v>
      </c>
      <c r="AV279">
        <v>9.7315000000000005</v>
      </c>
      <c r="AW279">
        <v>23.9085</v>
      </c>
      <c r="AX279">
        <v>15.579499999999999</v>
      </c>
      <c r="AY279">
        <v>62.356000000000002</v>
      </c>
      <c r="AZ279">
        <v>12.981999999999999</v>
      </c>
      <c r="BA279">
        <v>3.649</v>
      </c>
      <c r="BB279">
        <v>11.688499999999999</v>
      </c>
      <c r="BC279">
        <v>46.746499999999997</v>
      </c>
      <c r="BD279">
        <v>72.756500000000003</v>
      </c>
      <c r="BE279">
        <v>13.898999999999999</v>
      </c>
      <c r="BF279">
        <v>15.63</v>
      </c>
      <c r="BG279">
        <v>4.2454999999999998</v>
      </c>
      <c r="BH279">
        <v>0.5635</v>
      </c>
      <c r="BI279">
        <v>0.23200000000000001</v>
      </c>
      <c r="BJ279">
        <v>3.1230000000000002</v>
      </c>
      <c r="BK279">
        <v>0.52500000000000002</v>
      </c>
      <c r="BL279">
        <v>5.1150000000000002</v>
      </c>
      <c r="BM279">
        <v>194.3015</v>
      </c>
      <c r="BN279">
        <v>35.529499999999999</v>
      </c>
      <c r="BO279">
        <v>73.19</v>
      </c>
      <c r="BP279">
        <v>8.1029999999999998</v>
      </c>
      <c r="BQ279">
        <v>30.806000000000001</v>
      </c>
      <c r="BR279">
        <v>5.8935000000000004</v>
      </c>
      <c r="BS279">
        <v>1.07</v>
      </c>
      <c r="BT279">
        <v>4.9385000000000003</v>
      </c>
      <c r="BU279">
        <v>0.626</v>
      </c>
      <c r="BV279">
        <v>3.4</v>
      </c>
      <c r="BW279">
        <v>0.60299999999999998</v>
      </c>
      <c r="BX279">
        <v>1.6319999999999999</v>
      </c>
      <c r="BY279">
        <v>1.3694999999999999</v>
      </c>
      <c r="BZ279">
        <v>0.53049999999999997</v>
      </c>
      <c r="CA279">
        <v>18.373999999999999</v>
      </c>
      <c r="CB279">
        <v>11.999499999999999</v>
      </c>
      <c r="CC279" t="s">
        <v>540</v>
      </c>
      <c r="CD279">
        <v>21.75</v>
      </c>
      <c r="CE279">
        <v>299.56</v>
      </c>
      <c r="CF279">
        <v>7.85</v>
      </c>
      <c r="CG279">
        <v>168.2</v>
      </c>
      <c r="CH279" t="s">
        <v>1029</v>
      </c>
      <c r="CI279">
        <v>1.2186809139999999</v>
      </c>
      <c r="CJ279">
        <v>3.9057000000000001E-2</v>
      </c>
      <c r="CK279">
        <v>808.55859999999996</v>
      </c>
      <c r="CL279">
        <v>3055</v>
      </c>
      <c r="CM279">
        <v>12125</v>
      </c>
      <c r="CN279">
        <v>2763</v>
      </c>
      <c r="CO279">
        <v>0.23599899999999999</v>
      </c>
      <c r="CP279">
        <v>30.092849999999999</v>
      </c>
      <c r="CQ279">
        <v>4.5735080000000004</v>
      </c>
      <c r="CR279">
        <v>2.4539430000000002</v>
      </c>
      <c r="CS279">
        <v>32.808950000000003</v>
      </c>
      <c r="CT279">
        <v>708</v>
      </c>
      <c r="CU279">
        <v>0.51989700000000005</v>
      </c>
      <c r="CV279">
        <v>3.525976</v>
      </c>
      <c r="CW279">
        <v>9.9672070000000001</v>
      </c>
      <c r="CX279">
        <v>20.348559999999999</v>
      </c>
      <c r="CY279">
        <v>0.46149600000000002</v>
      </c>
      <c r="CZ279">
        <v>0.168018</v>
      </c>
      <c r="DA279">
        <v>0.44380999999999998</v>
      </c>
      <c r="DB279">
        <v>4.0980100000000004</v>
      </c>
      <c r="DC279">
        <v>25.238579999999999</v>
      </c>
      <c r="DD279">
        <v>0.507185</v>
      </c>
      <c r="DE279">
        <v>9.7825999999999996E-2</v>
      </c>
      <c r="DF279">
        <v>5.3241999999999998E-2</v>
      </c>
      <c r="DG279">
        <v>0.26418599999999998</v>
      </c>
      <c r="DH279">
        <v>4.2188999999999997E-2</v>
      </c>
      <c r="DI279">
        <v>3.869E-3</v>
      </c>
      <c r="DJ279">
        <v>6.8165000000000003E-2</v>
      </c>
      <c r="DK279">
        <v>0.13430400000000001</v>
      </c>
      <c r="DL279">
        <v>36.583460000000002</v>
      </c>
      <c r="DM279">
        <v>0.76915999999999995</v>
      </c>
      <c r="DN279">
        <v>1.590641</v>
      </c>
      <c r="DO279">
        <v>0.17704500000000001</v>
      </c>
      <c r="DP279">
        <v>0.73139299999999996</v>
      </c>
      <c r="DQ279">
        <v>0.14480499999999999</v>
      </c>
      <c r="DR279">
        <v>2.5791999999999999E-2</v>
      </c>
      <c r="DS279">
        <v>0.120671</v>
      </c>
      <c r="DT279">
        <v>1.4737999999999999E-2</v>
      </c>
      <c r="DU279">
        <v>7.9218999999999998E-2</v>
      </c>
      <c r="DV279">
        <v>1.4553999999999999E-2</v>
      </c>
      <c r="DW279">
        <v>3.8872999999999998E-2</v>
      </c>
      <c r="DX279">
        <v>2.9845E-2</v>
      </c>
      <c r="DY279">
        <v>1.2899999999999999E-3</v>
      </c>
      <c r="DZ279">
        <v>0.44252000000000002</v>
      </c>
      <c r="EA279">
        <v>0.175203</v>
      </c>
      <c r="EB279">
        <v>113.451679</v>
      </c>
      <c r="EC279">
        <v>34.071176999999999</v>
      </c>
      <c r="ED279">
        <v>0.320591986</v>
      </c>
      <c r="EE279">
        <v>5411.2001950000003</v>
      </c>
      <c r="EF279">
        <v>3775.1000979999999</v>
      </c>
      <c r="EG279">
        <v>865.5</v>
      </c>
      <c r="EH279">
        <v>0.54005002999999996</v>
      </c>
      <c r="EI279">
        <v>0.89999997600000003</v>
      </c>
      <c r="EJ279">
        <v>27</v>
      </c>
      <c r="EK279">
        <v>41.090000150000002</v>
      </c>
      <c r="EL279">
        <v>-17.36000061</v>
      </c>
      <c r="EM279">
        <v>110</v>
      </c>
      <c r="EN279">
        <v>101</v>
      </c>
      <c r="EO279">
        <v>552.90064700000005</v>
      </c>
      <c r="EP279" t="s">
        <v>844</v>
      </c>
      <c r="EQ279" t="s">
        <v>160</v>
      </c>
      <c r="ER279" t="s">
        <v>684</v>
      </c>
      <c r="ES279" t="s">
        <v>3240</v>
      </c>
      <c r="EW279" t="s">
        <v>3240</v>
      </c>
      <c r="EY279" t="s">
        <v>540</v>
      </c>
      <c r="EZ279" t="s">
        <v>540</v>
      </c>
      <c r="FA279" t="s">
        <v>540</v>
      </c>
      <c r="FB279" t="s">
        <v>540</v>
      </c>
      <c r="FC279" t="s">
        <v>540</v>
      </c>
    </row>
    <row r="280" spans="1:159">
      <c r="A280">
        <v>279</v>
      </c>
      <c r="B280" t="s">
        <v>1030</v>
      </c>
      <c r="C280" t="s">
        <v>1027</v>
      </c>
      <c r="D280" t="s">
        <v>840</v>
      </c>
      <c r="E280" t="s">
        <v>981</v>
      </c>
      <c r="G280">
        <v>4.5471782000000003</v>
      </c>
      <c r="H280">
        <v>0.23018873000000001</v>
      </c>
      <c r="I280">
        <v>2.6511568799999998</v>
      </c>
      <c r="J280">
        <v>0.21091255</v>
      </c>
      <c r="K280">
        <v>0.35314326000000001</v>
      </c>
      <c r="L280">
        <v>7.9925796199999999</v>
      </c>
      <c r="M280">
        <v>6.7833404E-2</v>
      </c>
      <c r="N280">
        <v>2.3657464999999999E-2</v>
      </c>
      <c r="O280">
        <v>8.7378499999999997E-4</v>
      </c>
      <c r="P280">
        <v>2.3180304999999998E-2</v>
      </c>
      <c r="Q280">
        <v>0.108302995</v>
      </c>
      <c r="R280">
        <v>0.62262086900000002</v>
      </c>
      <c r="S280">
        <v>1.8378100000000001E-3</v>
      </c>
      <c r="T280">
        <v>0.12241587900000001</v>
      </c>
      <c r="U280">
        <v>2.5933599999999998E-4</v>
      </c>
      <c r="V280">
        <v>2.8876448909999999</v>
      </c>
      <c r="W280">
        <v>7.1312391000000003E-2</v>
      </c>
      <c r="X280">
        <v>1.7506171850000001</v>
      </c>
      <c r="Y280">
        <v>1.2437447989999999</v>
      </c>
      <c r="Z280">
        <v>9.2123651000000001E-2</v>
      </c>
      <c r="AA280">
        <v>2.156128657</v>
      </c>
      <c r="AB280">
        <v>0.66674398199999996</v>
      </c>
      <c r="AC280">
        <v>1.4043057969999999</v>
      </c>
      <c r="AD280">
        <v>1.1156910280000001</v>
      </c>
      <c r="AE280">
        <v>104.305819</v>
      </c>
      <c r="AF280" t="s">
        <v>1030</v>
      </c>
      <c r="AG280" t="s">
        <v>156</v>
      </c>
      <c r="AH280" t="s">
        <v>1031</v>
      </c>
      <c r="AI280" s="4" t="s">
        <v>3420</v>
      </c>
      <c r="AJ280">
        <v>31.579499999999999</v>
      </c>
      <c r="AK280">
        <v>1.2575000000000001</v>
      </c>
      <c r="AL280">
        <v>311.89699999999999</v>
      </c>
      <c r="AM280">
        <v>8845.5</v>
      </c>
      <c r="AN280">
        <v>6876</v>
      </c>
      <c r="AO280">
        <v>26663</v>
      </c>
      <c r="AP280">
        <v>7.306</v>
      </c>
      <c r="AQ280">
        <v>1366.5</v>
      </c>
      <c r="AR280">
        <v>60.289499999999997</v>
      </c>
      <c r="AS280">
        <v>42.929000000000002</v>
      </c>
      <c r="AT280">
        <v>600</v>
      </c>
      <c r="AU280">
        <v>29962.5</v>
      </c>
      <c r="AV280">
        <v>10.000999999999999</v>
      </c>
      <c r="AW280">
        <v>25.356000000000002</v>
      </c>
      <c r="AX280">
        <v>16.144500000000001</v>
      </c>
      <c r="AY280">
        <v>106.54349999999999</v>
      </c>
      <c r="AZ280">
        <v>13.467000000000001</v>
      </c>
      <c r="BA280">
        <v>4.0650000000000004</v>
      </c>
      <c r="BB280">
        <v>12.289</v>
      </c>
      <c r="BC280">
        <v>46.6325</v>
      </c>
      <c r="BD280">
        <v>66.709000000000003</v>
      </c>
      <c r="BE280">
        <v>15.025</v>
      </c>
      <c r="BF280">
        <v>15.7425</v>
      </c>
      <c r="BG280">
        <v>5.59</v>
      </c>
      <c r="BH280">
        <v>0.63300000000000001</v>
      </c>
      <c r="BI280">
        <v>0.22900000000000001</v>
      </c>
      <c r="BJ280">
        <v>3.2595000000000001</v>
      </c>
      <c r="BK280">
        <v>0.52100000000000002</v>
      </c>
      <c r="BL280">
        <v>5.351</v>
      </c>
      <c r="BM280">
        <v>197.8015</v>
      </c>
      <c r="BN280">
        <v>38.506500000000003</v>
      </c>
      <c r="BO280">
        <v>81.012</v>
      </c>
      <c r="BP280">
        <v>8.7375000000000007</v>
      </c>
      <c r="BQ280">
        <v>33.107500000000002</v>
      </c>
      <c r="BR280">
        <v>6.2934999999999999</v>
      </c>
      <c r="BS280">
        <v>1.151</v>
      </c>
      <c r="BT280">
        <v>5.3579999999999997</v>
      </c>
      <c r="BU280">
        <v>0.68899999999999995</v>
      </c>
      <c r="BV280">
        <v>3.766</v>
      </c>
      <c r="BW280">
        <v>0.66800000000000004</v>
      </c>
      <c r="BX280">
        <v>1.841</v>
      </c>
      <c r="BY280">
        <v>1.5585</v>
      </c>
      <c r="BZ280">
        <v>0.52749999999999997</v>
      </c>
      <c r="CA280">
        <v>19.552</v>
      </c>
      <c r="CB280">
        <v>13.5205</v>
      </c>
      <c r="CC280">
        <v>61.6</v>
      </c>
      <c r="CD280">
        <v>17.8</v>
      </c>
      <c r="CE280">
        <v>305.43</v>
      </c>
      <c r="CF280">
        <v>8.18</v>
      </c>
      <c r="CG280">
        <v>135.5</v>
      </c>
      <c r="CH280" t="s">
        <v>1032</v>
      </c>
      <c r="CI280">
        <v>1.9269472670000001</v>
      </c>
      <c r="CJ280">
        <v>6.5311999999999995E-2</v>
      </c>
      <c r="CK280">
        <v>697.46730000000002</v>
      </c>
      <c r="CL280">
        <v>5642</v>
      </c>
      <c r="CM280">
        <v>18833</v>
      </c>
      <c r="CN280">
        <v>4541</v>
      </c>
      <c r="CO280">
        <v>0.37614900000000001</v>
      </c>
      <c r="CP280">
        <v>52.650219999999997</v>
      </c>
      <c r="CQ280">
        <v>5.8282540000000003</v>
      </c>
      <c r="CR280">
        <v>3.8057569999999998</v>
      </c>
      <c r="CS280">
        <v>55.013060000000003</v>
      </c>
      <c r="CT280">
        <v>1123</v>
      </c>
      <c r="CU280">
        <v>0.74600900000000003</v>
      </c>
      <c r="CV280">
        <v>1.9862120000000001</v>
      </c>
      <c r="CW280">
        <v>16.331880000000002</v>
      </c>
      <c r="CX280">
        <v>25.96613</v>
      </c>
      <c r="CY280">
        <v>0.67053700000000005</v>
      </c>
      <c r="CZ280">
        <v>0.23996100000000001</v>
      </c>
      <c r="DA280">
        <v>0.88630900000000001</v>
      </c>
      <c r="DB280">
        <v>6.6855349999999998</v>
      </c>
      <c r="DC280">
        <v>37.18674</v>
      </c>
      <c r="DD280">
        <v>0.71165900000000004</v>
      </c>
      <c r="DE280">
        <v>0.19182399999999999</v>
      </c>
      <c r="DF280">
        <v>4.4509E-2</v>
      </c>
      <c r="DG280">
        <v>0.34059</v>
      </c>
      <c r="DH280">
        <v>5.9748000000000002E-2</v>
      </c>
      <c r="DI280">
        <v>5.5640000000000004E-3</v>
      </c>
      <c r="DJ280">
        <v>7.6923000000000005E-2</v>
      </c>
      <c r="DK280">
        <v>0.21359500000000001</v>
      </c>
      <c r="DL280">
        <v>66.95017</v>
      </c>
      <c r="DM280">
        <v>1.05999</v>
      </c>
      <c r="DN280">
        <v>2.2314949999999998</v>
      </c>
      <c r="DO280">
        <v>0.24673400000000001</v>
      </c>
      <c r="DP280">
        <v>1.0142720000000001</v>
      </c>
      <c r="DQ280">
        <v>0.20125799999999999</v>
      </c>
      <c r="DR280">
        <v>3.5559E-2</v>
      </c>
      <c r="DS280">
        <v>0.17150499999999999</v>
      </c>
      <c r="DT280">
        <v>2.0802999999999999E-2</v>
      </c>
      <c r="DU280">
        <v>0.112482</v>
      </c>
      <c r="DV280">
        <v>2.1770999999999999E-2</v>
      </c>
      <c r="DW280">
        <v>5.491E-2</v>
      </c>
      <c r="DX280">
        <v>4.2574000000000001E-2</v>
      </c>
      <c r="DY280">
        <v>1.451E-3</v>
      </c>
      <c r="DZ280">
        <v>0.70295099999999999</v>
      </c>
      <c r="EA280">
        <v>0.27406900000000001</v>
      </c>
      <c r="EB280">
        <v>113.451679</v>
      </c>
      <c r="EC280">
        <v>34.071176999999999</v>
      </c>
      <c r="ED280">
        <v>0.320591986</v>
      </c>
      <c r="EE280">
        <v>5411.2001950000003</v>
      </c>
      <c r="EF280">
        <v>3775.1000979999999</v>
      </c>
      <c r="EG280">
        <v>865.5</v>
      </c>
      <c r="EH280">
        <v>0.54005002999999996</v>
      </c>
      <c r="EI280">
        <v>0.89999997600000003</v>
      </c>
      <c r="EJ280">
        <v>27</v>
      </c>
      <c r="EK280">
        <v>41.090000150000002</v>
      </c>
      <c r="EL280">
        <v>-17.36000061</v>
      </c>
      <c r="EM280">
        <v>110</v>
      </c>
      <c r="EN280">
        <v>101</v>
      </c>
      <c r="EO280">
        <v>552.90064700000005</v>
      </c>
      <c r="EP280" t="s">
        <v>844</v>
      </c>
      <c r="EQ280" t="s">
        <v>160</v>
      </c>
      <c r="ER280" t="s">
        <v>684</v>
      </c>
      <c r="ES280" t="s">
        <v>3240</v>
      </c>
      <c r="EW280" t="s">
        <v>3240</v>
      </c>
      <c r="EY280" t="s">
        <v>540</v>
      </c>
      <c r="EZ280" t="s">
        <v>540</v>
      </c>
      <c r="FA280" t="s">
        <v>540</v>
      </c>
      <c r="FB280" t="s">
        <v>540</v>
      </c>
      <c r="FC280" t="s">
        <v>540</v>
      </c>
    </row>
    <row r="281" spans="1:159">
      <c r="A281">
        <v>280</v>
      </c>
      <c r="B281" t="s">
        <v>1033</v>
      </c>
      <c r="C281" t="s">
        <v>1027</v>
      </c>
      <c r="D281" t="s">
        <v>840</v>
      </c>
      <c r="E281" t="s">
        <v>981</v>
      </c>
      <c r="G281">
        <v>0.46951812999999998</v>
      </c>
      <c r="H281">
        <v>6.136428E-2</v>
      </c>
      <c r="I281">
        <v>1.3366907299999999</v>
      </c>
      <c r="J281">
        <v>0.44208993000000002</v>
      </c>
      <c r="K281">
        <v>0.10797245</v>
      </c>
      <c r="L281">
        <v>2.4176355300000001</v>
      </c>
      <c r="M281">
        <v>9.7669408999999999E-2</v>
      </c>
      <c r="N281">
        <v>5.4651365E-2</v>
      </c>
      <c r="O281">
        <v>5.2500300000000001E-4</v>
      </c>
      <c r="P281">
        <v>2.3319323999999999E-2</v>
      </c>
      <c r="Q281">
        <v>0.119389072</v>
      </c>
      <c r="R281">
        <v>0.75642295100000001</v>
      </c>
      <c r="S281">
        <v>1.459746E-3</v>
      </c>
      <c r="T281">
        <v>0.12514589400000001</v>
      </c>
      <c r="U281">
        <v>3.5396599999999999E-4</v>
      </c>
      <c r="V281">
        <v>3.9183009160000002</v>
      </c>
      <c r="W281">
        <v>6.5873367000000002E-2</v>
      </c>
      <c r="X281">
        <v>1.616192506</v>
      </c>
      <c r="Y281">
        <v>0.76434877199999995</v>
      </c>
      <c r="Z281">
        <v>0.39794159800000001</v>
      </c>
      <c r="AA281">
        <v>0.91910384000000001</v>
      </c>
      <c r="AB281">
        <v>0.92404759400000003</v>
      </c>
      <c r="AC281">
        <v>1.2024404500000001</v>
      </c>
      <c r="AD281">
        <v>0.93667635500000002</v>
      </c>
      <c r="AE281">
        <v>133.17261500000001</v>
      </c>
      <c r="AF281" t="s">
        <v>1033</v>
      </c>
      <c r="AG281" t="s">
        <v>156</v>
      </c>
      <c r="AH281" t="s">
        <v>1034</v>
      </c>
      <c r="AI281" s="4" t="s">
        <v>3420</v>
      </c>
      <c r="AJ281">
        <v>39.384500000000003</v>
      </c>
      <c r="AK281">
        <v>1.6319999999999999</v>
      </c>
      <c r="AL281">
        <v>468.2715</v>
      </c>
      <c r="AM281">
        <v>14165</v>
      </c>
      <c r="AN281">
        <v>9084</v>
      </c>
      <c r="AO281">
        <v>42675</v>
      </c>
      <c r="AP281">
        <v>8.9295000000000009</v>
      </c>
      <c r="AQ281">
        <v>1255.5</v>
      </c>
      <c r="AR281">
        <v>68.037499999999994</v>
      </c>
      <c r="AS281">
        <v>52.622</v>
      </c>
      <c r="AT281">
        <v>660.5</v>
      </c>
      <c r="AU281">
        <v>33233</v>
      </c>
      <c r="AV281">
        <v>11.8675</v>
      </c>
      <c r="AW281">
        <v>30.896000000000001</v>
      </c>
      <c r="AX281">
        <v>24.062999999999999</v>
      </c>
      <c r="AY281">
        <v>87.040999999999997</v>
      </c>
      <c r="AZ281">
        <v>14.448</v>
      </c>
      <c r="BA281">
        <v>4.0990000000000002</v>
      </c>
      <c r="BB281">
        <v>13.182</v>
      </c>
      <c r="BC281">
        <v>62.845500000000001</v>
      </c>
      <c r="BD281">
        <v>115.9945</v>
      </c>
      <c r="BE281">
        <v>15.1495</v>
      </c>
      <c r="BF281">
        <v>16.711500000000001</v>
      </c>
      <c r="BG281">
        <v>4.2504999999999997</v>
      </c>
      <c r="BH281">
        <v>0.78849999999999998</v>
      </c>
      <c r="BI281">
        <v>0.23449999999999999</v>
      </c>
      <c r="BJ281">
        <v>3.4664999999999999</v>
      </c>
      <c r="BK281">
        <v>0.58399999999999996</v>
      </c>
      <c r="BL281">
        <v>6.8815</v>
      </c>
      <c r="BM281">
        <v>180.94550000000001</v>
      </c>
      <c r="BN281">
        <v>36.017499999999998</v>
      </c>
      <c r="BO281">
        <v>76.900999999999996</v>
      </c>
      <c r="BP281">
        <v>8.39</v>
      </c>
      <c r="BQ281">
        <v>32.155000000000001</v>
      </c>
      <c r="BR281">
        <v>6.2249999999999996</v>
      </c>
      <c r="BS281">
        <v>1.161</v>
      </c>
      <c r="BT281">
        <v>5.3205</v>
      </c>
      <c r="BU281">
        <v>0.68149999999999999</v>
      </c>
      <c r="BV281">
        <v>3.6859999999999999</v>
      </c>
      <c r="BW281">
        <v>0.65300000000000002</v>
      </c>
      <c r="BX281">
        <v>1.7615000000000001</v>
      </c>
      <c r="BY281">
        <v>1.4584999999999999</v>
      </c>
      <c r="BZ281">
        <v>0.58250000000000002</v>
      </c>
      <c r="CA281">
        <v>21.8065</v>
      </c>
      <c r="CB281">
        <v>12.7295</v>
      </c>
      <c r="CC281">
        <v>63.14</v>
      </c>
      <c r="CD281">
        <v>14.84</v>
      </c>
      <c r="CE281">
        <v>268.86</v>
      </c>
      <c r="CF281">
        <v>7.8</v>
      </c>
      <c r="CG281">
        <v>154.80000000000001</v>
      </c>
      <c r="CH281" t="s">
        <v>1035</v>
      </c>
      <c r="CI281">
        <v>1.1946692050000001</v>
      </c>
      <c r="CJ281">
        <v>4.1170999999999999E-2</v>
      </c>
      <c r="CK281">
        <v>1096.9639999999999</v>
      </c>
      <c r="CL281">
        <v>4188</v>
      </c>
      <c r="CM281">
        <v>15624</v>
      </c>
      <c r="CN281">
        <v>2832</v>
      </c>
      <c r="CO281">
        <v>0.17801</v>
      </c>
      <c r="CP281">
        <v>24.550689999999999</v>
      </c>
      <c r="CQ281">
        <v>4.600428</v>
      </c>
      <c r="CR281">
        <v>2.4583529999999998</v>
      </c>
      <c r="CS281">
        <v>33.115180000000002</v>
      </c>
      <c r="CT281">
        <v>553</v>
      </c>
      <c r="CU281">
        <v>0.376249</v>
      </c>
      <c r="CV281">
        <v>2.5859109999999998</v>
      </c>
      <c r="CW281">
        <v>10.2851</v>
      </c>
      <c r="CX281">
        <v>23.260829999999999</v>
      </c>
      <c r="CY281">
        <v>0.34983300000000001</v>
      </c>
      <c r="CZ281">
        <v>0.128272</v>
      </c>
      <c r="DA281">
        <v>0.44264599999999998</v>
      </c>
      <c r="DB281">
        <v>6.1470729999999998</v>
      </c>
      <c r="DC281">
        <v>27.033560000000001</v>
      </c>
      <c r="DD281">
        <v>0.37743900000000002</v>
      </c>
      <c r="DE281">
        <v>5.0928000000000001E-2</v>
      </c>
      <c r="DF281">
        <v>1.5231E-2</v>
      </c>
      <c r="DG281">
        <v>0.28938599999999998</v>
      </c>
      <c r="DH281">
        <v>3.4744999999999998E-2</v>
      </c>
      <c r="DI281">
        <v>2.1419999999999998E-3</v>
      </c>
      <c r="DJ281">
        <v>3.0224000000000001E-2</v>
      </c>
      <c r="DK281">
        <v>0.121847</v>
      </c>
      <c r="DL281">
        <v>50.148980000000002</v>
      </c>
      <c r="DM281">
        <v>0.54712000000000005</v>
      </c>
      <c r="DN281">
        <v>1.1801520000000001</v>
      </c>
      <c r="DO281">
        <v>0.12517800000000001</v>
      </c>
      <c r="DP281">
        <v>0.518563</v>
      </c>
      <c r="DQ281">
        <v>0.104236</v>
      </c>
      <c r="DR281">
        <v>1.8800999999999998E-2</v>
      </c>
      <c r="DS281">
        <v>8.7339E-2</v>
      </c>
      <c r="DT281">
        <v>1.0709E-2</v>
      </c>
      <c r="DU281">
        <v>5.9020000000000003E-2</v>
      </c>
      <c r="DV281">
        <v>1.0947E-2</v>
      </c>
      <c r="DW281">
        <v>2.9034000000000001E-2</v>
      </c>
      <c r="DX281">
        <v>2.2608E-2</v>
      </c>
      <c r="DY281">
        <v>7.1400000000000001E-4</v>
      </c>
      <c r="DZ281">
        <v>0.34578799999999998</v>
      </c>
      <c r="EA281">
        <v>0.127558</v>
      </c>
      <c r="EB281">
        <v>113.451679</v>
      </c>
      <c r="EC281">
        <v>34.071176999999999</v>
      </c>
      <c r="ED281">
        <v>0.320591986</v>
      </c>
      <c r="EE281">
        <v>5411.2001950000003</v>
      </c>
      <c r="EF281">
        <v>3775.1000979999999</v>
      </c>
      <c r="EG281">
        <v>865.5</v>
      </c>
      <c r="EH281">
        <v>0.54005002999999996</v>
      </c>
      <c r="EI281">
        <v>0.89999997600000003</v>
      </c>
      <c r="EJ281">
        <v>27</v>
      </c>
      <c r="EK281">
        <v>41.090000150000002</v>
      </c>
      <c r="EL281">
        <v>-17.36000061</v>
      </c>
      <c r="EM281">
        <v>110</v>
      </c>
      <c r="EN281">
        <v>101</v>
      </c>
      <c r="EO281">
        <v>552.90064700000005</v>
      </c>
      <c r="EP281" t="s">
        <v>844</v>
      </c>
      <c r="EQ281" t="s">
        <v>160</v>
      </c>
      <c r="ER281" t="s">
        <v>684</v>
      </c>
      <c r="ES281" t="s">
        <v>3240</v>
      </c>
      <c r="EW281" t="s">
        <v>3240</v>
      </c>
      <c r="EY281" t="s">
        <v>540</v>
      </c>
      <c r="EZ281" t="s">
        <v>540</v>
      </c>
      <c r="FA281" t="s">
        <v>540</v>
      </c>
      <c r="FB281" t="s">
        <v>540</v>
      </c>
      <c r="FC281" t="s">
        <v>540</v>
      </c>
    </row>
    <row r="282" spans="1:159">
      <c r="A282">
        <v>281</v>
      </c>
      <c r="B282" t="s">
        <v>1036</v>
      </c>
      <c r="C282" t="s">
        <v>1027</v>
      </c>
      <c r="D282" t="s">
        <v>840</v>
      </c>
      <c r="E282" t="s">
        <v>981</v>
      </c>
      <c r="G282">
        <v>0.98230518</v>
      </c>
      <c r="H282">
        <v>4.6823980000000001E-2</v>
      </c>
      <c r="I282">
        <v>1.5507949700000001</v>
      </c>
      <c r="J282">
        <v>0.13043757</v>
      </c>
      <c r="K282">
        <v>6.6140500000000005E-2</v>
      </c>
      <c r="L282">
        <v>2.7765022099999999</v>
      </c>
      <c r="M282">
        <v>5.6101352E-2</v>
      </c>
      <c r="N282">
        <v>1.8329360999999999E-2</v>
      </c>
      <c r="O282">
        <v>5.0671899999999998E-4</v>
      </c>
      <c r="P282">
        <v>2.0981573999999999E-2</v>
      </c>
      <c r="Q282">
        <v>8.1677066000000006E-2</v>
      </c>
      <c r="R282">
        <v>0.61832209299999996</v>
      </c>
      <c r="S282">
        <v>1.339708E-3</v>
      </c>
      <c r="T282">
        <v>0.107317471</v>
      </c>
      <c r="U282">
        <v>2.7902299999999999E-4</v>
      </c>
      <c r="V282">
        <v>3.074819277</v>
      </c>
      <c r="W282">
        <v>5.2694420999999998E-2</v>
      </c>
      <c r="X282">
        <v>1.0761474499999999</v>
      </c>
      <c r="Y282">
        <v>0.88079237700000002</v>
      </c>
      <c r="Z282">
        <v>7.9673351000000003E-2</v>
      </c>
      <c r="AA282">
        <v>2.4797949620000002</v>
      </c>
      <c r="AB282">
        <v>0.71645634999999996</v>
      </c>
      <c r="AC282">
        <v>1.0552718780000001</v>
      </c>
      <c r="AD282">
        <v>1.0394865</v>
      </c>
      <c r="AE282">
        <v>104.4978959</v>
      </c>
      <c r="AF282" t="s">
        <v>1036</v>
      </c>
      <c r="AG282" t="s">
        <v>156</v>
      </c>
      <c r="AH282" t="s">
        <v>1037</v>
      </c>
      <c r="AI282" s="4" t="s">
        <v>3420</v>
      </c>
      <c r="AJ282">
        <v>37.404000000000003</v>
      </c>
      <c r="AK282">
        <v>1.6639999999999999</v>
      </c>
      <c r="AL282">
        <v>360.96699999999998</v>
      </c>
      <c r="AM282">
        <v>10130</v>
      </c>
      <c r="AN282">
        <v>6155.5</v>
      </c>
      <c r="AO282">
        <v>24753.5</v>
      </c>
      <c r="AP282">
        <v>8.4525000000000006</v>
      </c>
      <c r="AQ282">
        <v>1467.5</v>
      </c>
      <c r="AR282">
        <v>66.745500000000007</v>
      </c>
      <c r="AS282">
        <v>49.347999999999999</v>
      </c>
      <c r="AT282">
        <v>661</v>
      </c>
      <c r="AU282">
        <v>31747</v>
      </c>
      <c r="AV282">
        <v>12.7065</v>
      </c>
      <c r="AW282">
        <v>30.446000000000002</v>
      </c>
      <c r="AX282">
        <v>19.885000000000002</v>
      </c>
      <c r="AY282">
        <v>87.084500000000006</v>
      </c>
      <c r="AZ282">
        <v>14.922000000000001</v>
      </c>
      <c r="BA282">
        <v>4.1555</v>
      </c>
      <c r="BB282">
        <v>13.691000000000001</v>
      </c>
      <c r="BC282">
        <v>51.15</v>
      </c>
      <c r="BD282">
        <v>77.549499999999995</v>
      </c>
      <c r="BE282">
        <v>14.7095</v>
      </c>
      <c r="BF282">
        <v>11.150499999999999</v>
      </c>
      <c r="BG282">
        <v>4.8825000000000003</v>
      </c>
      <c r="BH282">
        <v>0.74650000000000005</v>
      </c>
      <c r="BI282">
        <v>0.2455</v>
      </c>
      <c r="BJ282">
        <v>3.2595000000000001</v>
      </c>
      <c r="BK282">
        <v>0.47</v>
      </c>
      <c r="BL282">
        <v>5.6254999999999997</v>
      </c>
      <c r="BM282">
        <v>208.905</v>
      </c>
      <c r="BN282">
        <v>33.749000000000002</v>
      </c>
      <c r="BO282">
        <v>72.923000000000002</v>
      </c>
      <c r="BP282">
        <v>7.8975</v>
      </c>
      <c r="BQ282">
        <v>29.6995</v>
      </c>
      <c r="BR282">
        <v>5.7004999999999999</v>
      </c>
      <c r="BS282">
        <v>1.0215000000000001</v>
      </c>
      <c r="BT282">
        <v>4.7264999999999997</v>
      </c>
      <c r="BU282">
        <v>0.59950000000000003</v>
      </c>
      <c r="BV282">
        <v>3.1865000000000001</v>
      </c>
      <c r="BW282">
        <v>0.5645</v>
      </c>
      <c r="BX282">
        <v>1.5235000000000001</v>
      </c>
      <c r="BY282">
        <v>1.2835000000000001</v>
      </c>
      <c r="BZ282">
        <v>0.40100000000000002</v>
      </c>
      <c r="CA282">
        <v>18.754000000000001</v>
      </c>
      <c r="CB282">
        <v>10.576499999999999</v>
      </c>
      <c r="CC282" t="s">
        <v>540</v>
      </c>
      <c r="CD282">
        <v>9.7100000000000009</v>
      </c>
      <c r="CE282">
        <v>300.64102559999998</v>
      </c>
      <c r="CF282">
        <v>7.66</v>
      </c>
      <c r="CG282">
        <v>172.8</v>
      </c>
      <c r="CH282" t="s">
        <v>1038</v>
      </c>
      <c r="CI282">
        <v>0.90527091800000004</v>
      </c>
      <c r="CJ282">
        <v>3.4464000000000002E-2</v>
      </c>
      <c r="CK282">
        <v>896.30799999999999</v>
      </c>
      <c r="CL282">
        <v>3231</v>
      </c>
      <c r="CM282">
        <v>15400</v>
      </c>
      <c r="CN282">
        <v>2485</v>
      </c>
      <c r="CO282">
        <v>0.18319199999999999</v>
      </c>
      <c r="CP282">
        <v>25.401949999999999</v>
      </c>
      <c r="CQ282">
        <v>4.1306669999999999</v>
      </c>
      <c r="CR282">
        <v>2.1196090000000001</v>
      </c>
      <c r="CS282">
        <v>24.138780000000001</v>
      </c>
      <c r="CT282">
        <v>482</v>
      </c>
      <c r="CU282">
        <v>0.378363</v>
      </c>
      <c r="CV282">
        <v>1.0211939999999999</v>
      </c>
      <c r="CW282">
        <v>7.7880580000000004</v>
      </c>
      <c r="CX282">
        <v>16.76097</v>
      </c>
      <c r="CY282">
        <v>0.32657599999999998</v>
      </c>
      <c r="CZ282">
        <v>0.10707700000000001</v>
      </c>
      <c r="DA282">
        <v>0.39808300000000002</v>
      </c>
      <c r="DB282">
        <v>2.7994840000000001</v>
      </c>
      <c r="DC282">
        <v>23.30151</v>
      </c>
      <c r="DD282">
        <v>0.35108699999999998</v>
      </c>
      <c r="DE282">
        <v>4.3862999999999999E-2</v>
      </c>
      <c r="DF282">
        <v>1.4007E-2</v>
      </c>
      <c r="DG282">
        <v>0.31220100000000001</v>
      </c>
      <c r="DH282">
        <v>4.7364999999999997E-2</v>
      </c>
      <c r="DI282">
        <v>7.9249999999999998E-3</v>
      </c>
      <c r="DJ282">
        <v>0.120531</v>
      </c>
      <c r="DK282">
        <v>0.10449700000000001</v>
      </c>
      <c r="DL282">
        <v>39.430889999999998</v>
      </c>
      <c r="DM282">
        <v>0.46627299999999999</v>
      </c>
      <c r="DN282">
        <v>0.98599300000000001</v>
      </c>
      <c r="DO282">
        <v>0.109289</v>
      </c>
      <c r="DP282">
        <v>0.45540000000000003</v>
      </c>
      <c r="DQ282">
        <v>9.178E-2</v>
      </c>
      <c r="DR282">
        <v>1.6771000000000001E-2</v>
      </c>
      <c r="DS282">
        <v>7.8510999999999997E-2</v>
      </c>
      <c r="DT282">
        <v>9.9520000000000008E-3</v>
      </c>
      <c r="DU282">
        <v>5.5105000000000001E-2</v>
      </c>
      <c r="DV282">
        <v>1.0321E-2</v>
      </c>
      <c r="DW282">
        <v>2.6723E-2</v>
      </c>
      <c r="DX282">
        <v>2.1194000000000001E-2</v>
      </c>
      <c r="DY282">
        <v>5.53E-4</v>
      </c>
      <c r="DZ282">
        <v>0.34076699999999999</v>
      </c>
      <c r="EA282">
        <v>0.196461</v>
      </c>
      <c r="EB282">
        <v>113.451679</v>
      </c>
      <c r="EC282">
        <v>34.071176999999999</v>
      </c>
      <c r="ED282">
        <v>0.320591986</v>
      </c>
      <c r="EE282">
        <v>5411.2001950000003</v>
      </c>
      <c r="EF282">
        <v>3775.1000979999999</v>
      </c>
      <c r="EG282">
        <v>865.5</v>
      </c>
      <c r="EH282">
        <v>0.54005002999999996</v>
      </c>
      <c r="EI282">
        <v>0.89999997600000003</v>
      </c>
      <c r="EJ282">
        <v>27</v>
      </c>
      <c r="EK282">
        <v>41.090000150000002</v>
      </c>
      <c r="EL282">
        <v>-17.36000061</v>
      </c>
      <c r="EM282">
        <v>110</v>
      </c>
      <c r="EN282">
        <v>101</v>
      </c>
      <c r="EO282">
        <v>552.90064700000005</v>
      </c>
      <c r="EP282" t="s">
        <v>844</v>
      </c>
      <c r="EQ282" t="s">
        <v>160</v>
      </c>
      <c r="ER282" t="s">
        <v>684</v>
      </c>
      <c r="ES282" t="s">
        <v>3240</v>
      </c>
      <c r="EW282" t="s">
        <v>3240</v>
      </c>
      <c r="EY282" t="s">
        <v>540</v>
      </c>
      <c r="EZ282" t="s">
        <v>540</v>
      </c>
      <c r="FA282" t="s">
        <v>540</v>
      </c>
      <c r="FB282" t="s">
        <v>540</v>
      </c>
      <c r="FC282" t="s">
        <v>540</v>
      </c>
    </row>
    <row r="283" spans="1:159">
      <c r="A283">
        <v>282</v>
      </c>
      <c r="B283" t="s">
        <v>1039</v>
      </c>
      <c r="C283" t="s">
        <v>1027</v>
      </c>
      <c r="D283" t="s">
        <v>840</v>
      </c>
      <c r="E283" t="s">
        <v>981</v>
      </c>
      <c r="G283">
        <v>3.6198792700000002</v>
      </c>
      <c r="H283">
        <v>0.13534234000000001</v>
      </c>
      <c r="I283">
        <v>2.2237863600000001</v>
      </c>
      <c r="J283">
        <v>0.30815975000000001</v>
      </c>
      <c r="K283">
        <v>0.68012673999999995</v>
      </c>
      <c r="L283">
        <v>6.9672944599999997</v>
      </c>
      <c r="M283">
        <v>7.5552651999999998E-2</v>
      </c>
      <c r="N283">
        <v>1.9241774E-2</v>
      </c>
      <c r="O283">
        <v>8.2309400000000002E-4</v>
      </c>
      <c r="P283">
        <v>2.0774541000000001E-2</v>
      </c>
      <c r="Q283">
        <v>0.143079342</v>
      </c>
      <c r="R283">
        <v>0.72538818500000002</v>
      </c>
      <c r="S283">
        <v>1.8150289999999999E-3</v>
      </c>
      <c r="T283">
        <v>0.119161516</v>
      </c>
      <c r="U283">
        <v>2.0424899999999999E-4</v>
      </c>
      <c r="V283">
        <v>3.1765822199999998</v>
      </c>
      <c r="W283">
        <v>5.3588953000000002E-2</v>
      </c>
      <c r="X283">
        <v>1.097732895</v>
      </c>
      <c r="Y283">
        <v>1.035712116</v>
      </c>
      <c r="Z283">
        <v>7.2861697000000003E-2</v>
      </c>
      <c r="AA283">
        <v>1.5458815269999999</v>
      </c>
      <c r="AB283">
        <v>0.76863413700000005</v>
      </c>
      <c r="AC283">
        <v>1.3498313930000001</v>
      </c>
      <c r="AD283">
        <v>1.095111846</v>
      </c>
      <c r="AE283">
        <v>127.4838761</v>
      </c>
      <c r="AF283" t="s">
        <v>1039</v>
      </c>
      <c r="AG283" t="s">
        <v>156</v>
      </c>
      <c r="AH283" t="s">
        <v>1040</v>
      </c>
      <c r="AI283" s="4" t="s">
        <v>3420</v>
      </c>
      <c r="AJ283">
        <v>24.970500000000001</v>
      </c>
      <c r="AK283">
        <v>1.1145</v>
      </c>
      <c r="AL283">
        <v>253.23949999999999</v>
      </c>
      <c r="AM283">
        <v>7881.5</v>
      </c>
      <c r="AN283">
        <v>5451</v>
      </c>
      <c r="AO283">
        <v>36371.5</v>
      </c>
      <c r="AP283">
        <v>5.9969999999999999</v>
      </c>
      <c r="AQ283">
        <v>1165.5</v>
      </c>
      <c r="AR283">
        <v>48.765000000000001</v>
      </c>
      <c r="AS283">
        <v>35.273499999999999</v>
      </c>
      <c r="AT283">
        <v>556.5</v>
      </c>
      <c r="AU283">
        <v>30285.5</v>
      </c>
      <c r="AV283">
        <v>8.7624999999999993</v>
      </c>
      <c r="AW283">
        <v>21.279</v>
      </c>
      <c r="AX283">
        <v>14.307499999999999</v>
      </c>
      <c r="AY283">
        <v>55.533999999999999</v>
      </c>
      <c r="AZ283">
        <v>11.282</v>
      </c>
      <c r="BA283">
        <v>3.7035</v>
      </c>
      <c r="BB283">
        <v>10.840999999999999</v>
      </c>
      <c r="BC283">
        <v>37.639499999999998</v>
      </c>
      <c r="BD283">
        <v>66.152000000000001</v>
      </c>
      <c r="BE283">
        <v>12.747999999999999</v>
      </c>
      <c r="BF283">
        <v>12.284000000000001</v>
      </c>
      <c r="BG283">
        <v>4.1115000000000004</v>
      </c>
      <c r="BH283">
        <v>0.66649999999999998</v>
      </c>
      <c r="BI283">
        <v>0.222</v>
      </c>
      <c r="BJ283">
        <v>2.8719999999999999</v>
      </c>
      <c r="BK283">
        <v>0.60150000000000003</v>
      </c>
      <c r="BL283">
        <v>4.3789999999999996</v>
      </c>
      <c r="BM283">
        <v>169.315</v>
      </c>
      <c r="BN283">
        <v>33.658000000000001</v>
      </c>
      <c r="BO283">
        <v>71.656000000000006</v>
      </c>
      <c r="BP283">
        <v>7.8464999999999998</v>
      </c>
      <c r="BQ283">
        <v>30.061</v>
      </c>
      <c r="BR283">
        <v>5.6755000000000004</v>
      </c>
      <c r="BS283">
        <v>1.0069999999999999</v>
      </c>
      <c r="BT283">
        <v>4.7904999999999998</v>
      </c>
      <c r="BU283">
        <v>0.6</v>
      </c>
      <c r="BV283">
        <v>3.2305000000000001</v>
      </c>
      <c r="BW283">
        <v>0.57499999999999996</v>
      </c>
      <c r="BX283">
        <v>1.5545</v>
      </c>
      <c r="BY283">
        <v>1.3009999999999999</v>
      </c>
      <c r="BZ283">
        <v>0.39500000000000002</v>
      </c>
      <c r="CA283">
        <v>17.147500000000001</v>
      </c>
      <c r="CB283">
        <v>11.637</v>
      </c>
      <c r="CC283">
        <v>84.7</v>
      </c>
      <c r="CD283">
        <v>31.72</v>
      </c>
      <c r="CE283">
        <v>333.63</v>
      </c>
      <c r="CF283">
        <v>7.73</v>
      </c>
      <c r="CG283">
        <v>186.6</v>
      </c>
      <c r="CH283" t="s">
        <v>1041</v>
      </c>
      <c r="CI283">
        <v>1.52854512</v>
      </c>
      <c r="CJ283">
        <v>5.0459999999999998E-2</v>
      </c>
      <c r="CK283">
        <v>1072.0709999999999</v>
      </c>
      <c r="CL283">
        <v>4284</v>
      </c>
      <c r="CM283">
        <v>16281</v>
      </c>
      <c r="CN283">
        <v>3953</v>
      </c>
      <c r="CO283">
        <v>0.27808500000000003</v>
      </c>
      <c r="CP283">
        <v>40.09263</v>
      </c>
      <c r="CQ283">
        <v>4.5543279999999999</v>
      </c>
      <c r="CR283">
        <v>4.0138119999999997</v>
      </c>
      <c r="CS283">
        <v>50.155619999999999</v>
      </c>
      <c r="CT283">
        <v>1062</v>
      </c>
      <c r="CU283">
        <v>0.68047899999999995</v>
      </c>
      <c r="CV283">
        <v>4.0904239999999996</v>
      </c>
      <c r="CW283">
        <v>14.7326</v>
      </c>
      <c r="CX283">
        <v>20.628910000000001</v>
      </c>
      <c r="CY283">
        <v>0.56556200000000001</v>
      </c>
      <c r="CZ283">
        <v>0.21878500000000001</v>
      </c>
      <c r="DA283">
        <v>0.71344399999999997</v>
      </c>
      <c r="DB283">
        <v>8.4333329999999993</v>
      </c>
      <c r="DC283">
        <v>30.708659999999998</v>
      </c>
      <c r="DD283">
        <v>0.62062600000000001</v>
      </c>
      <c r="DE283">
        <v>0.16261500000000001</v>
      </c>
      <c r="DF283">
        <v>6.9796999999999998E-2</v>
      </c>
      <c r="DG283">
        <v>0.30994500000000003</v>
      </c>
      <c r="DH283">
        <v>3.1491999999999999E-2</v>
      </c>
      <c r="DI283">
        <v>6.0769999999999999E-3</v>
      </c>
      <c r="DJ283">
        <v>3.9962999999999999E-2</v>
      </c>
      <c r="DK283">
        <v>0.181031</v>
      </c>
      <c r="DL283">
        <v>37.340699999999998</v>
      </c>
      <c r="DM283">
        <v>1.0003679999999999</v>
      </c>
      <c r="DN283">
        <v>2.0764269999999998</v>
      </c>
      <c r="DO283">
        <v>0.229466</v>
      </c>
      <c r="DP283">
        <v>0.94640899999999994</v>
      </c>
      <c r="DQ283">
        <v>0.18434600000000001</v>
      </c>
      <c r="DR283">
        <v>3.3148999999999998E-2</v>
      </c>
      <c r="DS283">
        <v>0.156722</v>
      </c>
      <c r="DT283">
        <v>1.8969E-2</v>
      </c>
      <c r="DU283">
        <v>0.101842</v>
      </c>
      <c r="DV283">
        <v>1.8232000000000002E-2</v>
      </c>
      <c r="DW283">
        <v>4.8802999999999999E-2</v>
      </c>
      <c r="DX283">
        <v>3.7936999999999999E-2</v>
      </c>
      <c r="DY283">
        <v>1.8420000000000001E-3</v>
      </c>
      <c r="DZ283">
        <v>0.56556200000000001</v>
      </c>
      <c r="EA283">
        <v>0.22302</v>
      </c>
      <c r="EB283">
        <v>113.451679</v>
      </c>
      <c r="EC283">
        <v>34.071176999999999</v>
      </c>
      <c r="ED283">
        <v>0.320591986</v>
      </c>
      <c r="EE283">
        <v>5411.2001950000003</v>
      </c>
      <c r="EF283">
        <v>3775.1000979999999</v>
      </c>
      <c r="EG283">
        <v>865.5</v>
      </c>
      <c r="EH283">
        <v>0.54005002999999996</v>
      </c>
      <c r="EI283">
        <v>0.89999997600000003</v>
      </c>
      <c r="EJ283">
        <v>27</v>
      </c>
      <c r="EK283">
        <v>41.090000150000002</v>
      </c>
      <c r="EL283">
        <v>-17.36000061</v>
      </c>
      <c r="EM283">
        <v>110</v>
      </c>
      <c r="EN283">
        <v>101</v>
      </c>
      <c r="EO283">
        <v>552.90064700000005</v>
      </c>
      <c r="EP283" t="s">
        <v>844</v>
      </c>
      <c r="EQ283" t="s">
        <v>160</v>
      </c>
      <c r="ER283" t="s">
        <v>684</v>
      </c>
      <c r="ES283" t="s">
        <v>3240</v>
      </c>
      <c r="EW283" t="s">
        <v>3240</v>
      </c>
      <c r="EY283" t="s">
        <v>540</v>
      </c>
      <c r="EZ283" t="s">
        <v>540</v>
      </c>
      <c r="FA283" t="s">
        <v>540</v>
      </c>
      <c r="FB283" t="s">
        <v>540</v>
      </c>
      <c r="FC283" t="s">
        <v>540</v>
      </c>
    </row>
    <row r="284" spans="1:159">
      <c r="A284">
        <v>283</v>
      </c>
      <c r="B284" t="s">
        <v>1042</v>
      </c>
      <c r="C284" t="s">
        <v>1027</v>
      </c>
      <c r="D284" t="s">
        <v>840</v>
      </c>
      <c r="E284" t="s">
        <v>981</v>
      </c>
      <c r="G284">
        <v>1.2050764599999999</v>
      </c>
      <c r="H284">
        <v>6.8593249999999995E-2</v>
      </c>
      <c r="I284">
        <v>2.0082596000000001</v>
      </c>
      <c r="J284">
        <v>0.16202153999999999</v>
      </c>
      <c r="K284">
        <v>8.7135480000000001E-2</v>
      </c>
      <c r="L284">
        <v>3.53108632</v>
      </c>
      <c r="M284">
        <v>3.6610322000000001E-2</v>
      </c>
      <c r="N284">
        <v>7.2622260000000001E-3</v>
      </c>
      <c r="O284">
        <v>4.3817699999999999E-4</v>
      </c>
      <c r="P284">
        <v>2.1913953E-2</v>
      </c>
      <c r="Q284">
        <v>7.2053915999999996E-2</v>
      </c>
      <c r="R284">
        <v>0.41398281799999997</v>
      </c>
      <c r="S284">
        <v>1.30218E-3</v>
      </c>
      <c r="T284">
        <v>9.0749910000000003E-2</v>
      </c>
      <c r="U284">
        <v>2.8281999999999998E-4</v>
      </c>
      <c r="V284">
        <v>2.3876668940000001</v>
      </c>
      <c r="W284">
        <v>0.12206871900000001</v>
      </c>
      <c r="X284">
        <v>1.1839070030000001</v>
      </c>
      <c r="Y284">
        <v>0.98094239100000002</v>
      </c>
      <c r="Z284">
        <v>2.4781324E-2</v>
      </c>
      <c r="AA284">
        <v>1.697501639</v>
      </c>
      <c r="AB284">
        <v>0.54097939799999994</v>
      </c>
      <c r="AC284">
        <v>0.68297913600000004</v>
      </c>
      <c r="AD284">
        <v>0.55283219400000005</v>
      </c>
      <c r="AE284">
        <v>74.943814450000005</v>
      </c>
      <c r="AF284" t="s">
        <v>1042</v>
      </c>
      <c r="AG284" t="s">
        <v>156</v>
      </c>
      <c r="AH284" t="s">
        <v>1043</v>
      </c>
      <c r="AI284" s="4" t="s">
        <v>3420</v>
      </c>
      <c r="AJ284">
        <v>44.290500000000002</v>
      </c>
      <c r="AK284">
        <v>1.5985</v>
      </c>
      <c r="AL284">
        <v>424.36849999999998</v>
      </c>
      <c r="AM284">
        <v>11529</v>
      </c>
      <c r="AN284">
        <v>7230.5</v>
      </c>
      <c r="AO284">
        <v>94423.5</v>
      </c>
      <c r="AP284">
        <v>9.8445</v>
      </c>
      <c r="AQ284">
        <v>1381</v>
      </c>
      <c r="AR284">
        <v>75.721500000000006</v>
      </c>
      <c r="AS284">
        <v>57.765500000000003</v>
      </c>
      <c r="AT284">
        <v>637.5</v>
      </c>
      <c r="AU284">
        <v>33216</v>
      </c>
      <c r="AV284">
        <v>13.182499999999999</v>
      </c>
      <c r="AW284">
        <v>32.554499999999997</v>
      </c>
      <c r="AX284">
        <v>21.306000000000001</v>
      </c>
      <c r="AY284">
        <v>69.097999999999999</v>
      </c>
      <c r="AZ284">
        <v>15.0825</v>
      </c>
      <c r="BA284">
        <v>3.052</v>
      </c>
      <c r="BB284">
        <v>12.302</v>
      </c>
      <c r="BC284">
        <v>63.103999999999999</v>
      </c>
      <c r="BD284">
        <v>290.81400000000002</v>
      </c>
      <c r="BE284">
        <v>14.2935</v>
      </c>
      <c r="BF284">
        <v>16.083500000000001</v>
      </c>
      <c r="BG284">
        <v>4.2035</v>
      </c>
      <c r="BH284">
        <v>0.79300000000000004</v>
      </c>
      <c r="BI284">
        <v>0.36749999999999999</v>
      </c>
      <c r="BJ284">
        <v>4.0039999999999996</v>
      </c>
      <c r="BK284">
        <v>1.5654999999999999</v>
      </c>
      <c r="BL284">
        <v>6.7344999999999997</v>
      </c>
      <c r="BM284">
        <v>328.09050000000002</v>
      </c>
      <c r="BN284">
        <v>32.130000000000003</v>
      </c>
      <c r="BO284">
        <v>68.000500000000002</v>
      </c>
      <c r="BP284">
        <v>7.3665000000000003</v>
      </c>
      <c r="BQ284">
        <v>28.009</v>
      </c>
      <c r="BR284">
        <v>5.4029999999999996</v>
      </c>
      <c r="BS284">
        <v>1.0275000000000001</v>
      </c>
      <c r="BT284">
        <v>4.5994999999999999</v>
      </c>
      <c r="BU284">
        <v>0.59299999999999997</v>
      </c>
      <c r="BV284">
        <v>3.2054999999999998</v>
      </c>
      <c r="BW284">
        <v>0.56399999999999995</v>
      </c>
      <c r="BX284">
        <v>1.5469999999999999</v>
      </c>
      <c r="BY284">
        <v>1.284</v>
      </c>
      <c r="BZ284">
        <v>0.499</v>
      </c>
      <c r="CA284">
        <v>19.821000000000002</v>
      </c>
      <c r="CB284">
        <v>9.9295000000000009</v>
      </c>
      <c r="CC284">
        <v>61.6</v>
      </c>
      <c r="CD284">
        <v>12.57</v>
      </c>
      <c r="CE284">
        <v>320.55</v>
      </c>
      <c r="CF284">
        <v>8.1199999999999992</v>
      </c>
      <c r="CG284">
        <v>259.10000000000002</v>
      </c>
      <c r="CH284" t="s">
        <v>1044</v>
      </c>
      <c r="CI284">
        <v>0.96337356200000002</v>
      </c>
      <c r="CJ284">
        <v>3.4521000000000003E-2</v>
      </c>
      <c r="CK284">
        <v>627.76030000000003</v>
      </c>
      <c r="CL284">
        <v>5039</v>
      </c>
      <c r="CM284">
        <v>10158</v>
      </c>
      <c r="CN284">
        <v>2598</v>
      </c>
      <c r="CO284">
        <v>0.15296100000000001</v>
      </c>
      <c r="CP284">
        <v>21.013190000000002</v>
      </c>
      <c r="CQ284">
        <v>3.6901489999999999</v>
      </c>
      <c r="CR284">
        <v>2.000842</v>
      </c>
      <c r="CS284">
        <v>28.87623</v>
      </c>
      <c r="CT284">
        <v>614</v>
      </c>
      <c r="CU284">
        <v>0.41495900000000002</v>
      </c>
      <c r="CV284">
        <v>2.03817</v>
      </c>
      <c r="CW284">
        <v>13.404719999999999</v>
      </c>
      <c r="CX284">
        <v>22.21499</v>
      </c>
      <c r="CY284">
        <v>0.30592200000000003</v>
      </c>
      <c r="CZ284">
        <v>0.110581</v>
      </c>
      <c r="DA284">
        <v>0.328235</v>
      </c>
      <c r="DB284">
        <v>3.6344370000000001</v>
      </c>
      <c r="DC284">
        <v>22.563289999999999</v>
      </c>
      <c r="DD284">
        <v>0.36963200000000002</v>
      </c>
      <c r="DE284">
        <v>4.6589999999999999E-2</v>
      </c>
      <c r="DF284">
        <v>3.5222999999999997E-2</v>
      </c>
      <c r="DG284">
        <v>0.24557999999999999</v>
      </c>
      <c r="DH284">
        <v>2.9891000000000001E-2</v>
      </c>
      <c r="DI284">
        <v>3.6489999999999999E-3</v>
      </c>
      <c r="DJ284">
        <v>3.3398999999999998E-2</v>
      </c>
      <c r="DK284">
        <v>9.6267000000000005E-2</v>
      </c>
      <c r="DL284">
        <v>56.865000000000002</v>
      </c>
      <c r="DM284">
        <v>0.50182400000000005</v>
      </c>
      <c r="DN284">
        <v>1.051642</v>
      </c>
      <c r="DO284">
        <v>0.11872000000000001</v>
      </c>
      <c r="DP284">
        <v>0.50547299999999995</v>
      </c>
      <c r="DQ284">
        <v>0.100758</v>
      </c>
      <c r="DR284">
        <v>1.8664E-2</v>
      </c>
      <c r="DS284">
        <v>8.6163000000000003E-2</v>
      </c>
      <c r="DT284">
        <v>1.0525E-2</v>
      </c>
      <c r="DU284">
        <v>5.7957000000000002E-2</v>
      </c>
      <c r="DV284">
        <v>1.0525E-2</v>
      </c>
      <c r="DW284">
        <v>2.8347000000000001E-2</v>
      </c>
      <c r="DX284">
        <v>2.2032E-2</v>
      </c>
      <c r="DY284">
        <v>7.0200000000000004E-4</v>
      </c>
      <c r="DZ284">
        <v>0.32416499999999998</v>
      </c>
      <c r="EA284">
        <v>0.116896</v>
      </c>
      <c r="EB284">
        <v>113.451679</v>
      </c>
      <c r="EC284">
        <v>34.071176999999999</v>
      </c>
      <c r="ED284">
        <v>0.320591986</v>
      </c>
      <c r="EE284">
        <v>5411.2001950000003</v>
      </c>
      <c r="EF284">
        <v>3775.1000979999999</v>
      </c>
      <c r="EG284">
        <v>865.5</v>
      </c>
      <c r="EH284">
        <v>0.54005002999999996</v>
      </c>
      <c r="EI284">
        <v>0.89999997600000003</v>
      </c>
      <c r="EJ284">
        <v>27</v>
      </c>
      <c r="EK284">
        <v>41.090000150000002</v>
      </c>
      <c r="EL284">
        <v>-17.36000061</v>
      </c>
      <c r="EM284">
        <v>110</v>
      </c>
      <c r="EN284">
        <v>101</v>
      </c>
      <c r="EO284">
        <v>552.90064700000005</v>
      </c>
      <c r="EP284" t="s">
        <v>844</v>
      </c>
      <c r="EQ284" t="s">
        <v>160</v>
      </c>
      <c r="ER284" t="s">
        <v>684</v>
      </c>
      <c r="ES284" t="s">
        <v>3240</v>
      </c>
      <c r="EW284" t="s">
        <v>3240</v>
      </c>
      <c r="EY284" t="s">
        <v>540</v>
      </c>
      <c r="EZ284" t="s">
        <v>540</v>
      </c>
      <c r="FA284" t="s">
        <v>540</v>
      </c>
      <c r="FB284" t="s">
        <v>540</v>
      </c>
      <c r="FC284" t="s">
        <v>540</v>
      </c>
    </row>
    <row r="285" spans="1:159">
      <c r="A285">
        <v>284</v>
      </c>
      <c r="B285" t="s">
        <v>1045</v>
      </c>
      <c r="C285" t="s">
        <v>1027</v>
      </c>
      <c r="D285" t="s">
        <v>840</v>
      </c>
      <c r="E285" t="s">
        <v>981</v>
      </c>
      <c r="G285">
        <v>3.7279212099999999</v>
      </c>
      <c r="H285">
        <v>5.2425729999999997E-2</v>
      </c>
      <c r="I285">
        <v>2.41919598</v>
      </c>
      <c r="J285">
        <v>0.22855534999999999</v>
      </c>
      <c r="K285">
        <v>0.42751894000000001</v>
      </c>
      <c r="L285">
        <v>6.8556172000000002</v>
      </c>
      <c r="M285">
        <v>9.1102025000000003E-2</v>
      </c>
      <c r="N285">
        <v>3.0026212E-2</v>
      </c>
      <c r="O285">
        <v>7.7420600000000005E-4</v>
      </c>
      <c r="P285">
        <v>2.5214450999999999E-2</v>
      </c>
      <c r="Q285">
        <v>9.5134813999999998E-2</v>
      </c>
      <c r="R285">
        <v>0.61953377700000001</v>
      </c>
      <c r="S285">
        <v>2.5690729999999998E-3</v>
      </c>
      <c r="T285">
        <v>0.11962885299999999</v>
      </c>
      <c r="U285">
        <v>2.5741199999999999E-4</v>
      </c>
      <c r="V285">
        <v>2.938498643</v>
      </c>
      <c r="W285">
        <v>7.2140908000000004E-2</v>
      </c>
      <c r="X285">
        <v>1.580312376</v>
      </c>
      <c r="Y285">
        <v>0.99479739700000003</v>
      </c>
      <c r="Z285">
        <v>4.8550550999999997E-2</v>
      </c>
      <c r="AA285">
        <v>2.4754758689999998</v>
      </c>
      <c r="AB285">
        <v>0.68214287600000001</v>
      </c>
      <c r="AC285">
        <v>1.1857431540000001</v>
      </c>
      <c r="AD285">
        <v>1.0051644470000001</v>
      </c>
      <c r="AE285">
        <v>110.2601177</v>
      </c>
      <c r="AF285" t="s">
        <v>1045</v>
      </c>
      <c r="AG285" t="s">
        <v>156</v>
      </c>
      <c r="AH285" t="s">
        <v>1046</v>
      </c>
      <c r="AI285" s="4" t="s">
        <v>3420</v>
      </c>
      <c r="AJ285">
        <v>28.910499999999999</v>
      </c>
      <c r="AK285">
        <v>1.3919999999999999</v>
      </c>
      <c r="AL285">
        <v>330.09449999999998</v>
      </c>
      <c r="AM285">
        <v>8848</v>
      </c>
      <c r="AN285">
        <v>7310.5</v>
      </c>
      <c r="AO285">
        <v>26372</v>
      </c>
      <c r="AP285">
        <v>7.1144999999999996</v>
      </c>
      <c r="AQ285">
        <v>1404.5</v>
      </c>
      <c r="AR285">
        <v>58.804000000000002</v>
      </c>
      <c r="AS285">
        <v>42.741500000000002</v>
      </c>
      <c r="AT285">
        <v>588.5</v>
      </c>
      <c r="AU285">
        <v>28582</v>
      </c>
      <c r="AV285">
        <v>9.6660000000000004</v>
      </c>
      <c r="AW285">
        <v>24.3995</v>
      </c>
      <c r="AX285">
        <v>16.239999999999998</v>
      </c>
      <c r="AY285">
        <v>68.061499999999995</v>
      </c>
      <c r="AZ285">
        <v>13.4415</v>
      </c>
      <c r="BA285">
        <v>3.9735</v>
      </c>
      <c r="BB285">
        <v>11.900499999999999</v>
      </c>
      <c r="BC285">
        <v>46.569000000000003</v>
      </c>
      <c r="BD285">
        <v>63.4405</v>
      </c>
      <c r="BE285">
        <v>14.766999999999999</v>
      </c>
      <c r="BF285">
        <v>16.116499999999998</v>
      </c>
      <c r="BG285">
        <v>4.7945000000000002</v>
      </c>
      <c r="BH285">
        <v>0.63200000000000001</v>
      </c>
      <c r="BI285">
        <v>0.23100000000000001</v>
      </c>
      <c r="BJ285">
        <v>3.2155</v>
      </c>
      <c r="BK285">
        <v>0.50900000000000001</v>
      </c>
      <c r="BL285">
        <v>5.0279999999999996</v>
      </c>
      <c r="BM285">
        <v>193.4375</v>
      </c>
      <c r="BN285">
        <v>37.8215</v>
      </c>
      <c r="BO285">
        <v>80.295000000000002</v>
      </c>
      <c r="BP285">
        <v>8.7294999999999998</v>
      </c>
      <c r="BQ285">
        <v>33.244</v>
      </c>
      <c r="BR285">
        <v>6.2839999999999998</v>
      </c>
      <c r="BS285">
        <v>1.1054999999999999</v>
      </c>
      <c r="BT285">
        <v>5.2839999999999998</v>
      </c>
      <c r="BU285">
        <v>0.67100000000000004</v>
      </c>
      <c r="BV285">
        <v>3.6204999999999998</v>
      </c>
      <c r="BW285">
        <v>0.64400000000000002</v>
      </c>
      <c r="BX285">
        <v>1.7430000000000001</v>
      </c>
      <c r="BY285">
        <v>1.4770000000000001</v>
      </c>
      <c r="BZ285">
        <v>0.55200000000000005</v>
      </c>
      <c r="CA285">
        <v>19.057500000000001</v>
      </c>
      <c r="CB285">
        <v>13.167999999999999</v>
      </c>
      <c r="CC285">
        <v>70.84</v>
      </c>
      <c r="CD285">
        <v>45.75</v>
      </c>
      <c r="CE285">
        <v>342.76041670000001</v>
      </c>
      <c r="CF285">
        <v>7.59</v>
      </c>
      <c r="CG285">
        <v>115.3</v>
      </c>
      <c r="CH285" t="s">
        <v>1047</v>
      </c>
      <c r="CI285">
        <v>1.4842486159999999</v>
      </c>
      <c r="CJ285">
        <v>4.4486999999999999E-2</v>
      </c>
      <c r="CK285">
        <v>737.63729999999998</v>
      </c>
      <c r="CL285">
        <v>4254</v>
      </c>
      <c r="CM285">
        <v>15048</v>
      </c>
      <c r="CN285">
        <v>4095</v>
      </c>
      <c r="CO285">
        <v>0.27948099999999998</v>
      </c>
      <c r="CP285">
        <v>41.1937</v>
      </c>
      <c r="CQ285">
        <v>5.1011069999999998</v>
      </c>
      <c r="CR285">
        <v>5.9840359999999997</v>
      </c>
      <c r="CS285">
        <v>38.682630000000003</v>
      </c>
      <c r="CT285">
        <v>950</v>
      </c>
      <c r="CU285">
        <v>0.58961300000000005</v>
      </c>
      <c r="CV285">
        <v>3.3135379999999999</v>
      </c>
      <c r="CW285">
        <v>12.44891</v>
      </c>
      <c r="CX285">
        <v>20.902940000000001</v>
      </c>
      <c r="CY285">
        <v>0.54299699999999995</v>
      </c>
      <c r="CZ285">
        <v>0.19050700000000001</v>
      </c>
      <c r="DA285">
        <v>0.52043399999999995</v>
      </c>
      <c r="DB285">
        <v>4.4640269999999997</v>
      </c>
      <c r="DC285">
        <v>30.078330000000001</v>
      </c>
      <c r="DD285">
        <v>0.584291</v>
      </c>
      <c r="DE285">
        <v>0.101107</v>
      </c>
      <c r="DF285">
        <v>3.3205999999999999E-2</v>
      </c>
      <c r="DG285">
        <v>0.61026000000000002</v>
      </c>
      <c r="DH285">
        <v>3.5972999999999998E-2</v>
      </c>
      <c r="DI285">
        <v>4.0439999999999999E-3</v>
      </c>
      <c r="DJ285">
        <v>7.4926000000000006E-2</v>
      </c>
      <c r="DK285">
        <v>0.164964</v>
      </c>
      <c r="DL285">
        <v>53.726689999999998</v>
      </c>
      <c r="DM285">
        <v>0.88675999999999999</v>
      </c>
      <c r="DN285">
        <v>1.812686</v>
      </c>
      <c r="DO285">
        <v>0.20838699999999999</v>
      </c>
      <c r="DP285">
        <v>0.85781200000000002</v>
      </c>
      <c r="DQ285">
        <v>0.16964699999999999</v>
      </c>
      <c r="DR285">
        <v>2.9160999999999999E-2</v>
      </c>
      <c r="DS285">
        <v>0.13963400000000001</v>
      </c>
      <c r="DT285">
        <v>1.7454000000000001E-2</v>
      </c>
      <c r="DU285">
        <v>9.3657000000000004E-2</v>
      </c>
      <c r="DV285">
        <v>1.7028999999999999E-2</v>
      </c>
      <c r="DW285">
        <v>4.4486999999999999E-2</v>
      </c>
      <c r="DX285">
        <v>3.4695999999999998E-2</v>
      </c>
      <c r="DY285">
        <v>1.0640000000000001E-3</v>
      </c>
      <c r="DZ285">
        <v>0.50191600000000003</v>
      </c>
      <c r="EA285">
        <v>0.202427</v>
      </c>
      <c r="EB285">
        <v>113.451679</v>
      </c>
      <c r="EC285">
        <v>34.071176999999999</v>
      </c>
      <c r="ED285">
        <v>0.320591986</v>
      </c>
      <c r="EE285">
        <v>5411.2001950000003</v>
      </c>
      <c r="EF285">
        <v>3775.1000979999999</v>
      </c>
      <c r="EG285">
        <v>865.5</v>
      </c>
      <c r="EH285">
        <v>0.54005002999999996</v>
      </c>
      <c r="EI285">
        <v>0.89999997600000003</v>
      </c>
      <c r="EJ285">
        <v>27</v>
      </c>
      <c r="EK285">
        <v>41.090000150000002</v>
      </c>
      <c r="EL285">
        <v>-17.36000061</v>
      </c>
      <c r="EM285">
        <v>110</v>
      </c>
      <c r="EN285">
        <v>101</v>
      </c>
      <c r="EO285">
        <v>552.90064700000005</v>
      </c>
      <c r="EP285" t="s">
        <v>844</v>
      </c>
      <c r="EQ285" t="s">
        <v>160</v>
      </c>
      <c r="ER285" t="s">
        <v>684</v>
      </c>
      <c r="ES285" t="s">
        <v>3240</v>
      </c>
      <c r="EW285" t="s">
        <v>3240</v>
      </c>
      <c r="EY285" t="s">
        <v>540</v>
      </c>
      <c r="EZ285" t="s">
        <v>540</v>
      </c>
      <c r="FA285" t="s">
        <v>540</v>
      </c>
      <c r="FB285" t="s">
        <v>540</v>
      </c>
      <c r="FC285" t="s">
        <v>540</v>
      </c>
    </row>
    <row r="286" spans="1:159">
      <c r="A286">
        <v>285</v>
      </c>
      <c r="B286" t="s">
        <v>1048</v>
      </c>
      <c r="C286" t="s">
        <v>1027</v>
      </c>
      <c r="D286" t="s">
        <v>840</v>
      </c>
      <c r="E286" t="s">
        <v>981</v>
      </c>
      <c r="G286">
        <v>5.3685291299999998</v>
      </c>
      <c r="H286">
        <v>0.28481107</v>
      </c>
      <c r="I286">
        <v>2.9204490399999998</v>
      </c>
      <c r="J286">
        <v>0.34107211999999998</v>
      </c>
      <c r="K286">
        <v>0.37652720000000001</v>
      </c>
      <c r="L286">
        <v>9.2913885500000006</v>
      </c>
      <c r="M286">
        <v>9.3336048000000005E-2</v>
      </c>
      <c r="N286">
        <v>2.3651960999999999E-2</v>
      </c>
      <c r="O286">
        <v>6.9509599999999997E-4</v>
      </c>
      <c r="P286">
        <v>2.3639914000000001E-2</v>
      </c>
      <c r="Q286">
        <v>0.21899106300000001</v>
      </c>
      <c r="R286">
        <v>0.80063473399999996</v>
      </c>
      <c r="S286">
        <v>2.051092E-3</v>
      </c>
      <c r="T286">
        <v>0.13773732299999999</v>
      </c>
      <c r="U286">
        <v>2.5016600000000002E-4</v>
      </c>
      <c r="V286">
        <v>2.916276817</v>
      </c>
      <c r="W286">
        <v>5.5952649E-2</v>
      </c>
      <c r="X286">
        <v>1.4486054370000001</v>
      </c>
      <c r="Y286">
        <v>0.97667600300000001</v>
      </c>
      <c r="Z286">
        <v>0.127793341</v>
      </c>
      <c r="AA286">
        <v>0.81883468000000004</v>
      </c>
      <c r="AB286">
        <v>0.68865462700000002</v>
      </c>
      <c r="AC286">
        <v>0.831489115</v>
      </c>
      <c r="AD286">
        <v>0.53768573500000005</v>
      </c>
      <c r="AE286">
        <v>132.93212829999999</v>
      </c>
      <c r="AF286" t="s">
        <v>1048</v>
      </c>
      <c r="AG286" t="s">
        <v>156</v>
      </c>
      <c r="AH286" t="s">
        <v>1049</v>
      </c>
      <c r="AI286" s="4" t="s">
        <v>3420</v>
      </c>
      <c r="AJ286">
        <v>27.292999999999999</v>
      </c>
      <c r="AK286">
        <v>1.3979999999999999</v>
      </c>
      <c r="AL286">
        <v>282.49349999999998</v>
      </c>
      <c r="AM286">
        <v>8220</v>
      </c>
      <c r="AN286">
        <v>5715.5</v>
      </c>
      <c r="AO286">
        <v>33141</v>
      </c>
      <c r="AP286">
        <v>6.3845000000000001</v>
      </c>
      <c r="AQ286">
        <v>1200.5</v>
      </c>
      <c r="AR286">
        <v>52.651000000000003</v>
      </c>
      <c r="AS286">
        <v>38.259500000000003</v>
      </c>
      <c r="AT286">
        <v>578</v>
      </c>
      <c r="AU286">
        <v>26875</v>
      </c>
      <c r="AV286">
        <v>9.4685000000000006</v>
      </c>
      <c r="AW286">
        <v>23.157</v>
      </c>
      <c r="AX286">
        <v>15.337999999999999</v>
      </c>
      <c r="AY286">
        <v>54.6815</v>
      </c>
      <c r="AZ286">
        <v>11.897</v>
      </c>
      <c r="BA286">
        <v>3.4849999999999999</v>
      </c>
      <c r="BB286">
        <v>11.8725</v>
      </c>
      <c r="BC286">
        <v>40.256999999999998</v>
      </c>
      <c r="BD286">
        <v>67.895499999999998</v>
      </c>
      <c r="BE286">
        <v>13.25</v>
      </c>
      <c r="BF286">
        <v>12.989000000000001</v>
      </c>
      <c r="BG286">
        <v>4.2939999999999996</v>
      </c>
      <c r="BH286">
        <v>0.58850000000000002</v>
      </c>
      <c r="BI286">
        <v>0.20050000000000001</v>
      </c>
      <c r="BJ286">
        <v>2.9155000000000002</v>
      </c>
      <c r="BK286">
        <v>0.60399999999999998</v>
      </c>
      <c r="BL286">
        <v>4.8404999999999996</v>
      </c>
      <c r="BM286">
        <v>187.29849999999999</v>
      </c>
      <c r="BN286">
        <v>34.125</v>
      </c>
      <c r="BO286">
        <v>71.042000000000002</v>
      </c>
      <c r="BP286">
        <v>7.8019999999999996</v>
      </c>
      <c r="BQ286">
        <v>29.667999999999999</v>
      </c>
      <c r="BR286">
        <v>5.6725000000000003</v>
      </c>
      <c r="BS286">
        <v>1.0415000000000001</v>
      </c>
      <c r="BT286">
        <v>4.8365</v>
      </c>
      <c r="BU286">
        <v>0.61250000000000004</v>
      </c>
      <c r="BV286">
        <v>3.3115000000000001</v>
      </c>
      <c r="BW286">
        <v>0.59050000000000002</v>
      </c>
      <c r="BX286">
        <v>1.635</v>
      </c>
      <c r="BY286">
        <v>1.3645</v>
      </c>
      <c r="BZ286">
        <v>0.4</v>
      </c>
      <c r="CA286">
        <v>17.972000000000001</v>
      </c>
      <c r="CB286">
        <v>11.8935</v>
      </c>
      <c r="CC286" t="s">
        <v>540</v>
      </c>
      <c r="CD286">
        <v>10.3</v>
      </c>
      <c r="CE286">
        <v>299.1836735</v>
      </c>
      <c r="CF286">
        <v>8.2200000000000006</v>
      </c>
      <c r="CG286">
        <v>134.4</v>
      </c>
      <c r="CH286" t="s">
        <v>1050</v>
      </c>
      <c r="CI286">
        <v>1.5199934980000001</v>
      </c>
      <c r="CJ286">
        <v>5.3641000000000001E-2</v>
      </c>
      <c r="CK286">
        <v>1063.0150000000001</v>
      </c>
      <c r="CL286">
        <v>4314</v>
      </c>
      <c r="CM286">
        <v>14393</v>
      </c>
      <c r="CN286">
        <v>3664</v>
      </c>
      <c r="CO286">
        <v>0.303479</v>
      </c>
      <c r="CP286">
        <v>42.268210000000003</v>
      </c>
      <c r="CQ286">
        <v>4.6628740000000004</v>
      </c>
      <c r="CR286">
        <v>3.1131340000000001</v>
      </c>
      <c r="CS286">
        <v>36.633130000000001</v>
      </c>
      <c r="CT286">
        <v>1074</v>
      </c>
      <c r="CU286">
        <v>0.59557899999999997</v>
      </c>
      <c r="CV286">
        <v>1.715865</v>
      </c>
      <c r="CW286">
        <v>10.796810000000001</v>
      </c>
      <c r="CX286">
        <v>20.798929999999999</v>
      </c>
      <c r="CY286">
        <v>0.56274400000000002</v>
      </c>
      <c r="CZ286">
        <v>0.206762</v>
      </c>
      <c r="DA286">
        <v>0.56632000000000005</v>
      </c>
      <c r="DB286">
        <v>8.0471389999999996</v>
      </c>
      <c r="DC286">
        <v>29.965209999999999</v>
      </c>
      <c r="DD286">
        <v>0.62451199999999996</v>
      </c>
      <c r="DE286">
        <v>0.11102099999999999</v>
      </c>
      <c r="DF286">
        <v>5.2828E-2</v>
      </c>
      <c r="DG286">
        <v>0.27031899999999998</v>
      </c>
      <c r="DH286">
        <v>3.4134999999999999E-2</v>
      </c>
      <c r="DI286">
        <v>4.7140000000000003E-3</v>
      </c>
      <c r="DJ286">
        <v>5.3316000000000002E-2</v>
      </c>
      <c r="DK286">
        <v>0.20025999999999999</v>
      </c>
      <c r="DL286">
        <v>35.538849999999996</v>
      </c>
      <c r="DM286">
        <v>0.95237300000000003</v>
      </c>
      <c r="DN286">
        <v>1.971066</v>
      </c>
      <c r="DO286">
        <v>0.220579</v>
      </c>
      <c r="DP286">
        <v>0.92311399999999999</v>
      </c>
      <c r="DQ286">
        <v>0.18026700000000001</v>
      </c>
      <c r="DR286">
        <v>3.1859999999999999E-2</v>
      </c>
      <c r="DS286">
        <v>0.151008</v>
      </c>
      <c r="DT286">
        <v>1.8367999999999999E-2</v>
      </c>
      <c r="DU286">
        <v>9.8991999999999997E-2</v>
      </c>
      <c r="DV286">
        <v>1.7555000000000001E-2</v>
      </c>
      <c r="DW286">
        <v>4.7463999999999999E-2</v>
      </c>
      <c r="DX286">
        <v>3.6735999999999998E-2</v>
      </c>
      <c r="DY286">
        <v>1.1379999999999999E-3</v>
      </c>
      <c r="DZ286">
        <v>0.51722999999999997</v>
      </c>
      <c r="EA286">
        <v>0.20546200000000001</v>
      </c>
      <c r="EB286">
        <v>113.451679</v>
      </c>
      <c r="EC286">
        <v>34.071176999999999</v>
      </c>
      <c r="ED286">
        <v>0.320591986</v>
      </c>
      <c r="EE286">
        <v>5411.2001950000003</v>
      </c>
      <c r="EF286">
        <v>3775.1000979999999</v>
      </c>
      <c r="EG286">
        <v>865.5</v>
      </c>
      <c r="EH286">
        <v>0.54005002999999996</v>
      </c>
      <c r="EI286">
        <v>0.89999997600000003</v>
      </c>
      <c r="EJ286">
        <v>27</v>
      </c>
      <c r="EK286">
        <v>41.090000150000002</v>
      </c>
      <c r="EL286">
        <v>-17.36000061</v>
      </c>
      <c r="EM286">
        <v>110</v>
      </c>
      <c r="EN286">
        <v>101</v>
      </c>
      <c r="EO286">
        <v>552.90064700000005</v>
      </c>
      <c r="EP286" t="s">
        <v>844</v>
      </c>
      <c r="EQ286" t="s">
        <v>160</v>
      </c>
      <c r="ER286" t="s">
        <v>684</v>
      </c>
      <c r="ES286" t="s">
        <v>3240</v>
      </c>
      <c r="EW286" t="s">
        <v>3240</v>
      </c>
      <c r="EY286" t="s">
        <v>540</v>
      </c>
      <c r="EZ286" t="s">
        <v>540</v>
      </c>
      <c r="FA286" t="s">
        <v>540</v>
      </c>
      <c r="FB286" t="s">
        <v>540</v>
      </c>
      <c r="FC286" t="s">
        <v>540</v>
      </c>
    </row>
    <row r="287" spans="1:159">
      <c r="A287">
        <v>286</v>
      </c>
      <c r="B287" t="s">
        <v>1051</v>
      </c>
      <c r="C287" t="s">
        <v>1027</v>
      </c>
      <c r="D287" t="s">
        <v>840</v>
      </c>
      <c r="E287" t="s">
        <v>981</v>
      </c>
      <c r="G287">
        <v>4.4746591899999997</v>
      </c>
      <c r="H287">
        <v>0.2022523</v>
      </c>
      <c r="I287">
        <v>2.6352116300000001</v>
      </c>
      <c r="J287">
        <v>0.26445702999999998</v>
      </c>
      <c r="K287">
        <v>0.38215368999999999</v>
      </c>
      <c r="L287">
        <v>7.9587338299999999</v>
      </c>
      <c r="M287">
        <v>4.958651E-2</v>
      </c>
      <c r="N287">
        <v>1.1782806999999999E-2</v>
      </c>
      <c r="O287">
        <v>5.32845E-4</v>
      </c>
      <c r="P287">
        <v>1.9049196000000001E-2</v>
      </c>
      <c r="Q287">
        <v>8.5024142999999996E-2</v>
      </c>
      <c r="R287">
        <v>0.45985614699999999</v>
      </c>
      <c r="S287">
        <v>1.2599849999999999E-3</v>
      </c>
      <c r="T287">
        <v>8.3820776999999999E-2</v>
      </c>
      <c r="U287">
        <v>2.41048E-4</v>
      </c>
      <c r="V287">
        <v>2.0283465839999999</v>
      </c>
      <c r="W287">
        <v>6.3499068000000006E-2</v>
      </c>
      <c r="X287">
        <v>1.046151056</v>
      </c>
      <c r="Y287">
        <v>0.86658002099999998</v>
      </c>
      <c r="Z287">
        <v>3.8963407999999998E-2</v>
      </c>
      <c r="AA287">
        <v>2.2229010489999999</v>
      </c>
      <c r="AB287">
        <v>0.46533836200000001</v>
      </c>
      <c r="AC287">
        <v>0.83741445599999997</v>
      </c>
      <c r="AD287">
        <v>0.60564235799999999</v>
      </c>
      <c r="AE287">
        <v>85.155904300000003</v>
      </c>
      <c r="AF287" t="s">
        <v>1051</v>
      </c>
      <c r="AG287" t="s">
        <v>156</v>
      </c>
      <c r="AH287" t="s">
        <v>1052</v>
      </c>
      <c r="AI287" s="4" t="s">
        <v>3420</v>
      </c>
      <c r="AJ287">
        <v>39.597000000000001</v>
      </c>
      <c r="AK287">
        <v>1.585</v>
      </c>
      <c r="AL287">
        <v>444.0265</v>
      </c>
      <c r="AM287">
        <v>14780.5</v>
      </c>
      <c r="AN287">
        <v>8810</v>
      </c>
      <c r="AO287">
        <v>45520.5</v>
      </c>
      <c r="AP287">
        <v>8.4845000000000006</v>
      </c>
      <c r="AQ287">
        <v>1302.5</v>
      </c>
      <c r="AR287">
        <v>66.875500000000002</v>
      </c>
      <c r="AS287">
        <v>50.910499999999999</v>
      </c>
      <c r="AT287">
        <v>673.5</v>
      </c>
      <c r="AU287">
        <v>34109.5</v>
      </c>
      <c r="AV287">
        <v>11.955500000000001</v>
      </c>
      <c r="AW287">
        <v>30.61</v>
      </c>
      <c r="AX287">
        <v>24.085999999999999</v>
      </c>
      <c r="AY287">
        <v>84.195999999999998</v>
      </c>
      <c r="AZ287">
        <v>14.2195</v>
      </c>
      <c r="BA287">
        <v>4.0175000000000001</v>
      </c>
      <c r="BB287">
        <v>13.0945</v>
      </c>
      <c r="BC287">
        <v>60.372999999999998</v>
      </c>
      <c r="BD287">
        <v>116.405</v>
      </c>
      <c r="BE287">
        <v>15.237</v>
      </c>
      <c r="BF287">
        <v>16.068000000000001</v>
      </c>
      <c r="BG287">
        <v>4.2234999999999996</v>
      </c>
      <c r="BH287">
        <v>0.70050000000000001</v>
      </c>
      <c r="BI287">
        <v>0.23150000000000001</v>
      </c>
      <c r="BJ287">
        <v>3.1080000000000001</v>
      </c>
      <c r="BK287">
        <v>0.54349999999999998</v>
      </c>
      <c r="BL287">
        <v>6.8680000000000003</v>
      </c>
      <c r="BM287">
        <v>171.4725</v>
      </c>
      <c r="BN287">
        <v>36.704000000000001</v>
      </c>
      <c r="BO287">
        <v>76.584000000000003</v>
      </c>
      <c r="BP287">
        <v>8.4625000000000004</v>
      </c>
      <c r="BQ287">
        <v>32.274000000000001</v>
      </c>
      <c r="BR287">
        <v>6.2785000000000002</v>
      </c>
      <c r="BS287">
        <v>1.1755</v>
      </c>
      <c r="BT287">
        <v>5.32</v>
      </c>
      <c r="BU287">
        <v>0.6845</v>
      </c>
      <c r="BV287">
        <v>3.6859999999999999</v>
      </c>
      <c r="BW287">
        <v>0.65449999999999997</v>
      </c>
      <c r="BX287">
        <v>1.7615000000000001</v>
      </c>
      <c r="BY287">
        <v>1.47</v>
      </c>
      <c r="BZ287">
        <v>0.52800000000000002</v>
      </c>
      <c r="CA287">
        <v>21.9345</v>
      </c>
      <c r="CB287">
        <v>12.494</v>
      </c>
      <c r="CC287" t="s">
        <v>540</v>
      </c>
      <c r="CD287">
        <v>17.02</v>
      </c>
      <c r="CE287">
        <v>272.23</v>
      </c>
      <c r="CF287">
        <v>7.77</v>
      </c>
      <c r="CG287">
        <v>166.5</v>
      </c>
      <c r="CH287" t="s">
        <v>1053</v>
      </c>
      <c r="CI287">
        <v>1.53515625</v>
      </c>
      <c r="CJ287">
        <v>6.0368999999999999E-2</v>
      </c>
      <c r="CK287">
        <v>1306.1569999999999</v>
      </c>
      <c r="CL287">
        <v>4094</v>
      </c>
      <c r="CM287">
        <v>9443</v>
      </c>
      <c r="CN287">
        <v>2865</v>
      </c>
      <c r="CO287">
        <v>0.28994999999999999</v>
      </c>
      <c r="CP287">
        <v>39.9375</v>
      </c>
      <c r="CQ287">
        <v>4.931108</v>
      </c>
      <c r="CR287">
        <v>3.1622870000000001</v>
      </c>
      <c r="CS287">
        <v>39.89329</v>
      </c>
      <c r="CT287">
        <v>1013</v>
      </c>
      <c r="CU287">
        <v>0.60742200000000002</v>
      </c>
      <c r="CV287">
        <v>2.4921880000000001</v>
      </c>
      <c r="CW287">
        <v>15.527699999999999</v>
      </c>
      <c r="CX287">
        <v>22.40288</v>
      </c>
      <c r="CY287">
        <v>0.61541199999999996</v>
      </c>
      <c r="CZ287">
        <v>0.221413</v>
      </c>
      <c r="DA287">
        <v>0.58469499999999996</v>
      </c>
      <c r="DB287">
        <v>6.4366120000000002</v>
      </c>
      <c r="DC287">
        <v>24.507280000000002</v>
      </c>
      <c r="DD287">
        <v>0.64133499999999999</v>
      </c>
      <c r="DE287">
        <v>8.7358000000000005E-2</v>
      </c>
      <c r="DF287">
        <v>3.6044E-2</v>
      </c>
      <c r="DG287">
        <v>0.22088099999999999</v>
      </c>
      <c r="DH287">
        <v>4.3324000000000001E-2</v>
      </c>
      <c r="DI287">
        <v>3.7290000000000001E-3</v>
      </c>
      <c r="DJ287">
        <v>4.4033999999999997E-2</v>
      </c>
      <c r="DK287">
        <v>0.19531299999999999</v>
      </c>
      <c r="DL287">
        <v>41.672939999999997</v>
      </c>
      <c r="DM287">
        <v>1.0300069999999999</v>
      </c>
      <c r="DN287">
        <v>2.1352980000000001</v>
      </c>
      <c r="DO287">
        <v>0.241477</v>
      </c>
      <c r="DP287">
        <v>1.0019530000000001</v>
      </c>
      <c r="DQ287">
        <v>0.198153</v>
      </c>
      <c r="DR287">
        <v>3.4800999999999999E-2</v>
      </c>
      <c r="DS287">
        <v>0.16406299999999999</v>
      </c>
      <c r="DT287">
        <v>1.9531E-2</v>
      </c>
      <c r="DU287">
        <v>0.104226</v>
      </c>
      <c r="DV287">
        <v>1.8466E-2</v>
      </c>
      <c r="DW287">
        <v>4.8828000000000003E-2</v>
      </c>
      <c r="DX287">
        <v>3.8530000000000002E-2</v>
      </c>
      <c r="DY287">
        <v>1.243E-3</v>
      </c>
      <c r="DZ287">
        <v>0.53391299999999997</v>
      </c>
      <c r="EA287">
        <v>0.21910499999999999</v>
      </c>
      <c r="EB287">
        <v>113.451679</v>
      </c>
      <c r="EC287">
        <v>34.071176999999999</v>
      </c>
      <c r="ED287">
        <v>0.320591986</v>
      </c>
      <c r="EE287">
        <v>5411.2001950000003</v>
      </c>
      <c r="EF287">
        <v>3775.1000979999999</v>
      </c>
      <c r="EG287">
        <v>865.5</v>
      </c>
      <c r="EH287">
        <v>0.54005002999999996</v>
      </c>
      <c r="EI287">
        <v>0.89999997600000003</v>
      </c>
      <c r="EJ287">
        <v>27</v>
      </c>
      <c r="EK287">
        <v>41.090000150000002</v>
      </c>
      <c r="EL287">
        <v>-17.36000061</v>
      </c>
      <c r="EM287">
        <v>110</v>
      </c>
      <c r="EN287">
        <v>101</v>
      </c>
      <c r="EO287">
        <v>552.90064700000005</v>
      </c>
      <c r="EP287" t="s">
        <v>844</v>
      </c>
      <c r="EQ287" t="s">
        <v>160</v>
      </c>
      <c r="ER287" t="s">
        <v>684</v>
      </c>
      <c r="ES287" t="s">
        <v>3240</v>
      </c>
      <c r="EW287" t="s">
        <v>3240</v>
      </c>
      <c r="EY287" t="s">
        <v>540</v>
      </c>
      <c r="EZ287" t="s">
        <v>540</v>
      </c>
      <c r="FA287" t="s">
        <v>540</v>
      </c>
      <c r="FB287" t="s">
        <v>540</v>
      </c>
      <c r="FC287" t="s">
        <v>540</v>
      </c>
    </row>
    <row r="288" spans="1:159">
      <c r="A288">
        <v>287</v>
      </c>
      <c r="B288" t="s">
        <v>1054</v>
      </c>
      <c r="C288" t="s">
        <v>1027</v>
      </c>
      <c r="D288" t="s">
        <v>840</v>
      </c>
      <c r="E288" t="s">
        <v>981</v>
      </c>
      <c r="G288">
        <v>2.92890199</v>
      </c>
      <c r="H288">
        <v>5.7717459999999998E-2</v>
      </c>
      <c r="I288">
        <v>2.8141422500000002</v>
      </c>
      <c r="J288">
        <v>0.17213075999999999</v>
      </c>
      <c r="K288">
        <v>0.38702930000000002</v>
      </c>
      <c r="L288">
        <v>6.3599217599999998</v>
      </c>
      <c r="M288">
        <v>7.5680441000000001E-2</v>
      </c>
      <c r="N288">
        <v>2.7890249999999998E-2</v>
      </c>
      <c r="O288">
        <v>5.9533199999999996E-4</v>
      </c>
      <c r="P288">
        <v>2.2007289999999999E-2</v>
      </c>
      <c r="Q288">
        <v>0.13006172799999999</v>
      </c>
      <c r="R288">
        <v>0.67503306799999996</v>
      </c>
      <c r="S288">
        <v>1.676114E-3</v>
      </c>
      <c r="T288">
        <v>0.105146822</v>
      </c>
      <c r="U288">
        <v>2.7897600000000001E-4</v>
      </c>
      <c r="V288">
        <v>3.0680218940000001</v>
      </c>
      <c r="W288">
        <v>6.8270035000000007E-2</v>
      </c>
      <c r="X288">
        <v>1.413804839</v>
      </c>
      <c r="Y288">
        <v>0.97230594400000003</v>
      </c>
      <c r="Z288">
        <v>0.143546955</v>
      </c>
      <c r="AA288">
        <v>3.8141061449999998</v>
      </c>
      <c r="AB288">
        <v>0.72023865200000003</v>
      </c>
      <c r="AC288">
        <v>1.6701627610000001</v>
      </c>
      <c r="AD288">
        <v>1.1695631150000001</v>
      </c>
      <c r="AE288">
        <v>118.1042376</v>
      </c>
      <c r="AF288" t="s">
        <v>1054</v>
      </c>
      <c r="AG288" t="s">
        <v>156</v>
      </c>
      <c r="AH288" t="s">
        <v>1055</v>
      </c>
      <c r="AI288" s="4" t="s">
        <v>3420</v>
      </c>
      <c r="AJ288">
        <v>29.413499999999999</v>
      </c>
      <c r="AK288">
        <v>1.3525</v>
      </c>
      <c r="AL288">
        <v>321.84249999999997</v>
      </c>
      <c r="AM288">
        <v>8002</v>
      </c>
      <c r="AN288">
        <v>5915</v>
      </c>
      <c r="AO288">
        <v>25618.5</v>
      </c>
      <c r="AP288">
        <v>6.6829999999999998</v>
      </c>
      <c r="AQ288">
        <v>1231.5</v>
      </c>
      <c r="AR288">
        <v>55.374000000000002</v>
      </c>
      <c r="AS288">
        <v>39.779499999999999</v>
      </c>
      <c r="AT288">
        <v>522.5</v>
      </c>
      <c r="AU288">
        <v>25802.5</v>
      </c>
      <c r="AV288">
        <v>9.1395</v>
      </c>
      <c r="AW288">
        <v>23.096499999999999</v>
      </c>
      <c r="AX288">
        <v>15.7455</v>
      </c>
      <c r="AY288">
        <v>78.319999999999993</v>
      </c>
      <c r="AZ288">
        <v>12.6295</v>
      </c>
      <c r="BA288">
        <v>3.9809999999999999</v>
      </c>
      <c r="BB288">
        <v>11.1435</v>
      </c>
      <c r="BC288">
        <v>42.981000000000002</v>
      </c>
      <c r="BD288">
        <v>65.670500000000004</v>
      </c>
      <c r="BE288">
        <v>14.313499999999999</v>
      </c>
      <c r="BF288">
        <v>16.0365</v>
      </c>
      <c r="BG288">
        <v>4.7430000000000003</v>
      </c>
      <c r="BH288">
        <v>0.61550000000000005</v>
      </c>
      <c r="BI288">
        <v>0.21199999999999999</v>
      </c>
      <c r="BJ288">
        <v>3.5255000000000001</v>
      </c>
      <c r="BK288">
        <v>0.52949999999999997</v>
      </c>
      <c r="BL288">
        <v>4.7969999999999997</v>
      </c>
      <c r="BM288">
        <v>184.28399999999999</v>
      </c>
      <c r="BN288">
        <v>36.648000000000003</v>
      </c>
      <c r="BO288">
        <v>77.214500000000001</v>
      </c>
      <c r="BP288">
        <v>8.4855</v>
      </c>
      <c r="BQ288">
        <v>32.292999999999999</v>
      </c>
      <c r="BR288">
        <v>6.18</v>
      </c>
      <c r="BS288">
        <v>1.089</v>
      </c>
      <c r="BT288">
        <v>5.258</v>
      </c>
      <c r="BU288">
        <v>0.66700000000000004</v>
      </c>
      <c r="BV288">
        <v>3.5990000000000002</v>
      </c>
      <c r="BW288">
        <v>0.64500000000000002</v>
      </c>
      <c r="BX288">
        <v>1.746</v>
      </c>
      <c r="BY288">
        <v>1.4864999999999999</v>
      </c>
      <c r="BZ288">
        <v>0.58099999999999996</v>
      </c>
      <c r="CA288">
        <v>18.785499999999999</v>
      </c>
      <c r="CB288">
        <v>12.9215</v>
      </c>
      <c r="CC288">
        <v>63.14</v>
      </c>
      <c r="CD288">
        <v>22.74</v>
      </c>
      <c r="CE288">
        <v>322.75</v>
      </c>
      <c r="CF288">
        <v>8.14</v>
      </c>
      <c r="CG288">
        <v>184.6</v>
      </c>
      <c r="CH288" t="s">
        <v>1056</v>
      </c>
      <c r="CI288">
        <v>1.3934337999999999</v>
      </c>
      <c r="CJ288">
        <v>5.8126999999999998E-2</v>
      </c>
      <c r="CK288">
        <v>940.07979999999998</v>
      </c>
      <c r="CL288">
        <v>4137</v>
      </c>
      <c r="CM288">
        <v>16513</v>
      </c>
      <c r="CN288">
        <v>3345</v>
      </c>
      <c r="CO288">
        <v>0.25224299999999999</v>
      </c>
      <c r="CP288">
        <v>38.816110000000002</v>
      </c>
      <c r="CQ288">
        <v>4.5966990000000001</v>
      </c>
      <c r="CR288">
        <v>2.6562610000000002</v>
      </c>
      <c r="CS288">
        <v>44.78848</v>
      </c>
      <c r="CT288">
        <v>847</v>
      </c>
      <c r="CU288">
        <v>0.65123799999999998</v>
      </c>
      <c r="CV288">
        <v>2.9748830000000002</v>
      </c>
      <c r="CW288">
        <v>12.51938</v>
      </c>
      <c r="CX288">
        <v>17.78848</v>
      </c>
      <c r="CY288">
        <v>0.51273800000000003</v>
      </c>
      <c r="CZ288">
        <v>0.18335099999999999</v>
      </c>
      <c r="DA288">
        <v>0.55920300000000001</v>
      </c>
      <c r="DB288">
        <v>5.073556</v>
      </c>
      <c r="DC288">
        <v>30.432189999999999</v>
      </c>
      <c r="DD288">
        <v>0.57140299999999999</v>
      </c>
      <c r="DE288">
        <v>9.7058000000000005E-2</v>
      </c>
      <c r="DF288">
        <v>3.3907E-2</v>
      </c>
      <c r="DG288">
        <v>0.30086099999999999</v>
      </c>
      <c r="DH288">
        <v>3.8212999999999997E-2</v>
      </c>
      <c r="DI288">
        <v>4.4850000000000003E-3</v>
      </c>
      <c r="DJ288">
        <v>4.2160000000000003E-2</v>
      </c>
      <c r="DK288">
        <v>0.15626100000000001</v>
      </c>
      <c r="DL288">
        <v>31.2883</v>
      </c>
      <c r="DM288">
        <v>0.83315399999999995</v>
      </c>
      <c r="DN288">
        <v>1.7827409999999999</v>
      </c>
      <c r="DO288">
        <v>0.19537099999999999</v>
      </c>
      <c r="DP288">
        <v>0.81521299999999997</v>
      </c>
      <c r="DQ288">
        <v>0.16164300000000001</v>
      </c>
      <c r="DR288">
        <v>2.8346E-2</v>
      </c>
      <c r="DS288">
        <v>0.13473299999999999</v>
      </c>
      <c r="DT288">
        <v>1.6146000000000001E-2</v>
      </c>
      <c r="DU288">
        <v>8.8804999999999995E-2</v>
      </c>
      <c r="DV288">
        <v>1.6146000000000001E-2</v>
      </c>
      <c r="DW288">
        <v>4.3056999999999998E-2</v>
      </c>
      <c r="DX288">
        <v>3.3189999999999997E-2</v>
      </c>
      <c r="DY288">
        <v>1.0759999999999999E-3</v>
      </c>
      <c r="DZ288">
        <v>0.46071000000000001</v>
      </c>
      <c r="EA288">
        <v>0.17258699999999999</v>
      </c>
      <c r="EB288">
        <v>113.451679</v>
      </c>
      <c r="EC288">
        <v>34.071176999999999</v>
      </c>
      <c r="ED288">
        <v>0.320591986</v>
      </c>
      <c r="EE288">
        <v>5411.2001950000003</v>
      </c>
      <c r="EF288">
        <v>3775.1000979999999</v>
      </c>
      <c r="EG288">
        <v>865.5</v>
      </c>
      <c r="EH288">
        <v>0.54005002999999996</v>
      </c>
      <c r="EI288">
        <v>0.89999997600000003</v>
      </c>
      <c r="EJ288">
        <v>27</v>
      </c>
      <c r="EK288">
        <v>41.090000150000002</v>
      </c>
      <c r="EL288">
        <v>-17.36000061</v>
      </c>
      <c r="EM288">
        <v>110</v>
      </c>
      <c r="EN288">
        <v>101</v>
      </c>
      <c r="EO288">
        <v>552.90064700000005</v>
      </c>
      <c r="EP288" t="s">
        <v>844</v>
      </c>
      <c r="EQ288" t="s">
        <v>160</v>
      </c>
      <c r="ER288" t="s">
        <v>684</v>
      </c>
      <c r="ES288" t="s">
        <v>3240</v>
      </c>
      <c r="EW288" t="s">
        <v>3240</v>
      </c>
      <c r="EY288" t="s">
        <v>540</v>
      </c>
      <c r="EZ288" t="s">
        <v>540</v>
      </c>
      <c r="FA288" t="s">
        <v>540</v>
      </c>
      <c r="FB288" t="s">
        <v>540</v>
      </c>
      <c r="FC288" t="s">
        <v>540</v>
      </c>
    </row>
    <row r="289" spans="1:159">
      <c r="A289">
        <v>288</v>
      </c>
      <c r="B289" t="s">
        <v>1057</v>
      </c>
      <c r="C289" t="s">
        <v>1027</v>
      </c>
      <c r="D289" t="s">
        <v>840</v>
      </c>
      <c r="E289" t="s">
        <v>981</v>
      </c>
      <c r="G289">
        <v>1.82894695</v>
      </c>
      <c r="H289">
        <v>6.6298689999999993E-2</v>
      </c>
      <c r="I289">
        <v>1.93923146</v>
      </c>
      <c r="J289">
        <v>0.16442976000000001</v>
      </c>
      <c r="K289">
        <v>0.15134396999999999</v>
      </c>
      <c r="L289">
        <v>4.15025084</v>
      </c>
      <c r="M289">
        <v>4.6909957000000002E-2</v>
      </c>
      <c r="N289">
        <v>2.2335974000000001E-2</v>
      </c>
      <c r="O289">
        <v>3.9669599999999998E-4</v>
      </c>
      <c r="P289">
        <v>2.1835426000000002E-2</v>
      </c>
      <c r="Q289">
        <v>8.0399400999999995E-2</v>
      </c>
      <c r="R289">
        <v>0.61390043100000002</v>
      </c>
      <c r="S289">
        <v>1.5998169999999999E-3</v>
      </c>
      <c r="T289">
        <v>0.104073214</v>
      </c>
      <c r="U289">
        <v>2.8395800000000001E-4</v>
      </c>
      <c r="V289">
        <v>2.680523526</v>
      </c>
      <c r="W289">
        <v>7.3724319999999996E-2</v>
      </c>
      <c r="X289">
        <v>1.380798411</v>
      </c>
      <c r="Y289">
        <v>0.89574645100000005</v>
      </c>
      <c r="Z289">
        <v>7.0518266999999996E-2</v>
      </c>
      <c r="AA289">
        <v>2.8855279810000001</v>
      </c>
      <c r="AB289">
        <v>0.62596754399999999</v>
      </c>
      <c r="AC289">
        <v>1.171063274</v>
      </c>
      <c r="AD289">
        <v>0.78770884100000005</v>
      </c>
      <c r="AE289">
        <v>102.8832146</v>
      </c>
      <c r="AF289" t="s">
        <v>1057</v>
      </c>
      <c r="AG289" t="s">
        <v>156</v>
      </c>
      <c r="AH289" t="s">
        <v>1058</v>
      </c>
      <c r="AI289" s="4" t="s">
        <v>3420</v>
      </c>
      <c r="AJ289">
        <v>31.318000000000001</v>
      </c>
      <c r="AK289">
        <v>1.3665</v>
      </c>
      <c r="AL289">
        <v>337.01499999999999</v>
      </c>
      <c r="AM289">
        <v>8362.5</v>
      </c>
      <c r="AN289">
        <v>6522.5</v>
      </c>
      <c r="AO289">
        <v>24110.5</v>
      </c>
      <c r="AP289">
        <v>7.4290000000000003</v>
      </c>
      <c r="AQ289">
        <v>1291.5</v>
      </c>
      <c r="AR289">
        <v>61.837000000000003</v>
      </c>
      <c r="AS289">
        <v>43.866</v>
      </c>
      <c r="AT289">
        <v>601.5</v>
      </c>
      <c r="AU289">
        <v>28149</v>
      </c>
      <c r="AV289">
        <v>10.292999999999999</v>
      </c>
      <c r="AW289">
        <v>25.445499999999999</v>
      </c>
      <c r="AX289">
        <v>16.163</v>
      </c>
      <c r="AY289">
        <v>60.360500000000002</v>
      </c>
      <c r="AZ289">
        <v>13.628500000000001</v>
      </c>
      <c r="BA289">
        <v>3.9434999999999998</v>
      </c>
      <c r="BB289">
        <v>12.891</v>
      </c>
      <c r="BC289">
        <v>47.6995</v>
      </c>
      <c r="BD289">
        <v>64.962000000000003</v>
      </c>
      <c r="BE289">
        <v>14.948</v>
      </c>
      <c r="BF289">
        <v>16.679500000000001</v>
      </c>
      <c r="BG289">
        <v>4.7714999999999996</v>
      </c>
      <c r="BH289">
        <v>0.68100000000000005</v>
      </c>
      <c r="BI289">
        <v>0.22950000000000001</v>
      </c>
      <c r="BJ289">
        <v>3.242</v>
      </c>
      <c r="BK289">
        <v>0.48799999999999999</v>
      </c>
      <c r="BL289">
        <v>5.2839999999999998</v>
      </c>
      <c r="BM289">
        <v>206.42250000000001</v>
      </c>
      <c r="BN289">
        <v>37.188000000000002</v>
      </c>
      <c r="BO289">
        <v>78.944999999999993</v>
      </c>
      <c r="BP289">
        <v>8.5724999999999998</v>
      </c>
      <c r="BQ289">
        <v>32.703499999999998</v>
      </c>
      <c r="BR289">
        <v>6.2965</v>
      </c>
      <c r="BS289">
        <v>1.1375</v>
      </c>
      <c r="BT289">
        <v>5.3014999999999999</v>
      </c>
      <c r="BU289">
        <v>0.67749999999999999</v>
      </c>
      <c r="BV289">
        <v>3.6659999999999999</v>
      </c>
      <c r="BW289">
        <v>0.66049999999999998</v>
      </c>
      <c r="BX289">
        <v>1.7929999999999999</v>
      </c>
      <c r="BY289">
        <v>1.5075000000000001</v>
      </c>
      <c r="BZ289">
        <v>0.56799999999999995</v>
      </c>
      <c r="CA289">
        <v>20.3445</v>
      </c>
      <c r="CB289">
        <v>13.505000000000001</v>
      </c>
      <c r="CC289">
        <v>69.3</v>
      </c>
      <c r="CD289">
        <v>15.63</v>
      </c>
      <c r="CE289">
        <v>303.58</v>
      </c>
      <c r="CF289">
        <v>7.78</v>
      </c>
      <c r="CG289">
        <v>133.1</v>
      </c>
      <c r="CH289" t="s">
        <v>1059</v>
      </c>
      <c r="CI289">
        <v>1.2286106750000001</v>
      </c>
      <c r="CJ289">
        <v>3.6303000000000002E-2</v>
      </c>
      <c r="CK289">
        <v>962.98779999999999</v>
      </c>
      <c r="CL289">
        <v>3862</v>
      </c>
      <c r="CM289">
        <v>12681</v>
      </c>
      <c r="CN289">
        <v>2334</v>
      </c>
      <c r="CO289">
        <v>0.24097299999999999</v>
      </c>
      <c r="CP289">
        <v>36.83811</v>
      </c>
      <c r="CQ289">
        <v>4.473312</v>
      </c>
      <c r="CR289">
        <v>3.1597330000000001</v>
      </c>
      <c r="CS289">
        <v>31.380099999999999</v>
      </c>
      <c r="CT289">
        <v>722</v>
      </c>
      <c r="CU289">
        <v>0.56927000000000005</v>
      </c>
      <c r="CV289">
        <v>2.0280610000000001</v>
      </c>
      <c r="CW289">
        <v>11.427199999999999</v>
      </c>
      <c r="CX289">
        <v>20.06711</v>
      </c>
      <c r="CY289">
        <v>0.44407400000000002</v>
      </c>
      <c r="CZ289">
        <v>0.160714</v>
      </c>
      <c r="DA289">
        <v>0.52393999999999996</v>
      </c>
      <c r="DB289">
        <v>7.4823389999999996</v>
      </c>
      <c r="DC289">
        <v>22.410710000000002</v>
      </c>
      <c r="DD289">
        <v>0.48567500000000002</v>
      </c>
      <c r="DE289">
        <v>0.135989</v>
      </c>
      <c r="DF289">
        <v>2.0212000000000001E-2</v>
      </c>
      <c r="DG289">
        <v>0.30945800000000001</v>
      </c>
      <c r="DH289">
        <v>3.1789999999999999E-2</v>
      </c>
      <c r="DI289">
        <v>5.1019999999999998E-3</v>
      </c>
      <c r="DJ289">
        <v>2.6099000000000001E-2</v>
      </c>
      <c r="DK289">
        <v>0.155808</v>
      </c>
      <c r="DL289">
        <v>44.638150000000003</v>
      </c>
      <c r="DM289">
        <v>0.69093400000000005</v>
      </c>
      <c r="DN289">
        <v>1.465659</v>
      </c>
      <c r="DO289">
        <v>0.16051799999999999</v>
      </c>
      <c r="DP289">
        <v>0.66758200000000001</v>
      </c>
      <c r="DQ289">
        <v>0.133438</v>
      </c>
      <c r="DR289">
        <v>2.4136999999999999E-2</v>
      </c>
      <c r="DS289">
        <v>0.113422</v>
      </c>
      <c r="DT289">
        <v>1.354E-2</v>
      </c>
      <c r="DU289">
        <v>7.5941999999999996E-2</v>
      </c>
      <c r="DV289">
        <v>1.4324999999999999E-2</v>
      </c>
      <c r="DW289">
        <v>3.6498999999999997E-2</v>
      </c>
      <c r="DX289">
        <v>2.8454E-2</v>
      </c>
      <c r="DY289">
        <v>1.374E-3</v>
      </c>
      <c r="DZ289">
        <v>0.40345399999999998</v>
      </c>
      <c r="EA289">
        <v>0.17602000000000001</v>
      </c>
      <c r="EB289">
        <v>113.451679</v>
      </c>
      <c r="EC289">
        <v>34.071176999999999</v>
      </c>
      <c r="ED289">
        <v>0.320591986</v>
      </c>
      <c r="EE289">
        <v>5411.2001950000003</v>
      </c>
      <c r="EF289">
        <v>3775.1000979999999</v>
      </c>
      <c r="EG289">
        <v>865.5</v>
      </c>
      <c r="EH289">
        <v>0.54005002999999996</v>
      </c>
      <c r="EI289">
        <v>0.89999997600000003</v>
      </c>
      <c r="EJ289">
        <v>27</v>
      </c>
      <c r="EK289">
        <v>41.090000150000002</v>
      </c>
      <c r="EL289">
        <v>-17.36000061</v>
      </c>
      <c r="EM289">
        <v>110</v>
      </c>
      <c r="EN289">
        <v>101</v>
      </c>
      <c r="EO289">
        <v>552.90064700000005</v>
      </c>
      <c r="EP289" t="s">
        <v>844</v>
      </c>
      <c r="EQ289" t="s">
        <v>160</v>
      </c>
      <c r="ER289" t="s">
        <v>684</v>
      </c>
      <c r="ES289" t="s">
        <v>3240</v>
      </c>
      <c r="EW289" t="s">
        <v>3240</v>
      </c>
      <c r="EY289" t="s">
        <v>540</v>
      </c>
      <c r="EZ289" t="s">
        <v>540</v>
      </c>
      <c r="FA289" t="s">
        <v>540</v>
      </c>
      <c r="FB289" t="s">
        <v>540</v>
      </c>
      <c r="FC289" t="s">
        <v>540</v>
      </c>
    </row>
    <row r="290" spans="1:159">
      <c r="A290">
        <v>289</v>
      </c>
      <c r="B290" t="s">
        <v>1060</v>
      </c>
      <c r="C290" t="s">
        <v>1027</v>
      </c>
      <c r="D290" t="s">
        <v>840</v>
      </c>
      <c r="E290" t="s">
        <v>981</v>
      </c>
      <c r="G290">
        <v>1.7227127</v>
      </c>
      <c r="H290">
        <v>6.1336019999999998E-2</v>
      </c>
      <c r="I290">
        <v>1.92822859</v>
      </c>
      <c r="J290">
        <v>0.13315589999999999</v>
      </c>
      <c r="K290">
        <v>0.15929961000000001</v>
      </c>
      <c r="L290">
        <v>4.0047328200000001</v>
      </c>
      <c r="M290">
        <v>6.1919991000000001E-2</v>
      </c>
      <c r="N290">
        <v>1.7048054999999999E-2</v>
      </c>
      <c r="O290">
        <v>6.0980300000000002E-4</v>
      </c>
      <c r="P290">
        <v>1.8980435E-2</v>
      </c>
      <c r="Q290">
        <v>0.116299421</v>
      </c>
      <c r="R290">
        <v>0.60838026700000003</v>
      </c>
      <c r="S290">
        <v>1.2654490000000001E-3</v>
      </c>
      <c r="T290">
        <v>0.104010555</v>
      </c>
      <c r="U290">
        <v>2.04026E-4</v>
      </c>
      <c r="V290">
        <v>2.8971206789999999</v>
      </c>
      <c r="W290">
        <v>5.6740028999999997E-2</v>
      </c>
      <c r="X290">
        <v>1.0659075229999999</v>
      </c>
      <c r="Y290">
        <v>0.69927001899999996</v>
      </c>
      <c r="Z290">
        <v>6.6814541000000005E-2</v>
      </c>
      <c r="AA290">
        <v>0.85845755300000004</v>
      </c>
      <c r="AB290">
        <v>0.68558542300000003</v>
      </c>
      <c r="AC290">
        <v>0.526571236</v>
      </c>
      <c r="AD290">
        <v>0.51300206299999995</v>
      </c>
      <c r="AE290">
        <v>122.25593189999999</v>
      </c>
      <c r="AF290" t="s">
        <v>1060</v>
      </c>
      <c r="AG290" t="s">
        <v>156</v>
      </c>
      <c r="AH290" t="s">
        <v>1061</v>
      </c>
      <c r="AI290" s="4" t="s">
        <v>3420</v>
      </c>
      <c r="AJ290">
        <v>25.864999999999998</v>
      </c>
      <c r="AK290">
        <v>1.1964999999999999</v>
      </c>
      <c r="AL290">
        <v>253.37100000000001</v>
      </c>
      <c r="AM290">
        <v>8345.5</v>
      </c>
      <c r="AN290">
        <v>5926.5</v>
      </c>
      <c r="AO290">
        <v>32480.5</v>
      </c>
      <c r="AP290">
        <v>6.0780000000000003</v>
      </c>
      <c r="AQ290">
        <v>1272</v>
      </c>
      <c r="AR290">
        <v>50.848999999999997</v>
      </c>
      <c r="AS290">
        <v>37.156999999999996</v>
      </c>
      <c r="AT290">
        <v>545</v>
      </c>
      <c r="AU290">
        <v>27250.5</v>
      </c>
      <c r="AV290">
        <v>8.8414999999999999</v>
      </c>
      <c r="AW290">
        <v>22.091999999999999</v>
      </c>
      <c r="AX290">
        <v>14.268000000000001</v>
      </c>
      <c r="AY290">
        <v>59.732999999999997</v>
      </c>
      <c r="AZ290">
        <v>11.731999999999999</v>
      </c>
      <c r="BA290">
        <v>3.665</v>
      </c>
      <c r="BB290">
        <v>10.948499999999999</v>
      </c>
      <c r="BC290">
        <v>38.438499999999998</v>
      </c>
      <c r="BD290">
        <v>64.358500000000006</v>
      </c>
      <c r="BE290">
        <v>13.285500000000001</v>
      </c>
      <c r="BF290">
        <v>12.2355</v>
      </c>
      <c r="BG290">
        <v>4.5754999999999999</v>
      </c>
      <c r="BH290">
        <v>0.72399999999999998</v>
      </c>
      <c r="BI290">
        <v>0.19500000000000001</v>
      </c>
      <c r="BJ290">
        <v>2.8839999999999999</v>
      </c>
      <c r="BK290">
        <v>0.45350000000000001</v>
      </c>
      <c r="BL290">
        <v>4.5750000000000002</v>
      </c>
      <c r="BM290">
        <v>166.40299999999999</v>
      </c>
      <c r="BN290">
        <v>34.771999999999998</v>
      </c>
      <c r="BO290">
        <v>73.236999999999995</v>
      </c>
      <c r="BP290">
        <v>8.0664999999999996</v>
      </c>
      <c r="BQ290">
        <v>30.805</v>
      </c>
      <c r="BR290">
        <v>5.8935000000000004</v>
      </c>
      <c r="BS290">
        <v>1.0369999999999999</v>
      </c>
      <c r="BT290">
        <v>4.9465000000000003</v>
      </c>
      <c r="BU290">
        <v>0.62250000000000005</v>
      </c>
      <c r="BV290">
        <v>3.3555000000000001</v>
      </c>
      <c r="BW290">
        <v>0.58899999999999997</v>
      </c>
      <c r="BX290">
        <v>1.5945</v>
      </c>
      <c r="BY290">
        <v>1.3160000000000001</v>
      </c>
      <c r="BZ290">
        <v>0.35249999999999998</v>
      </c>
      <c r="CA290">
        <v>17.5685</v>
      </c>
      <c r="CB290">
        <v>12.5305</v>
      </c>
      <c r="CC290">
        <v>78.540000000000006</v>
      </c>
      <c r="CD290">
        <v>18.3</v>
      </c>
      <c r="CE290">
        <v>284.44</v>
      </c>
      <c r="CF290">
        <v>7.78</v>
      </c>
      <c r="CG290">
        <v>173.4</v>
      </c>
      <c r="CH290" t="s">
        <v>1062</v>
      </c>
      <c r="CI290">
        <v>0.69553571400000003</v>
      </c>
      <c r="CJ290">
        <v>1.8155000000000001E-2</v>
      </c>
      <c r="CK290">
        <v>346.35629999999998</v>
      </c>
      <c r="CL290">
        <v>3798</v>
      </c>
      <c r="CM290">
        <v>11165</v>
      </c>
      <c r="CN290">
        <v>2237</v>
      </c>
      <c r="CO290">
        <v>0.10699400000000001</v>
      </c>
      <c r="CP290">
        <v>15.15863</v>
      </c>
      <c r="CQ290">
        <v>2.9110119999999999</v>
      </c>
      <c r="CR290">
        <v>1.6680060000000001</v>
      </c>
      <c r="CS290">
        <v>20.715920000000001</v>
      </c>
      <c r="CT290">
        <v>326</v>
      </c>
      <c r="CU290">
        <v>0.28154800000000002</v>
      </c>
      <c r="CV290">
        <v>1.4781249999999999</v>
      </c>
      <c r="CW290">
        <v>10.09196</v>
      </c>
      <c r="CX290">
        <v>19.360710000000001</v>
      </c>
      <c r="CY290">
        <v>0.226935</v>
      </c>
      <c r="CZ290">
        <v>8.7202000000000002E-2</v>
      </c>
      <c r="DA290">
        <v>0.25059500000000001</v>
      </c>
      <c r="DB290">
        <v>1.959077</v>
      </c>
      <c r="DC290">
        <v>21.067710000000002</v>
      </c>
      <c r="DD290">
        <v>0.21532699999999999</v>
      </c>
      <c r="DE290">
        <v>1.9643000000000001E-2</v>
      </c>
      <c r="DF290">
        <v>2.128E-2</v>
      </c>
      <c r="DG290">
        <v>0.20996999999999999</v>
      </c>
      <c r="DH290">
        <v>2.2023999999999998E-2</v>
      </c>
      <c r="DI290">
        <v>2.232E-3</v>
      </c>
      <c r="DJ290">
        <v>3.6160999999999999E-2</v>
      </c>
      <c r="DK290">
        <v>6.1161E-2</v>
      </c>
      <c r="DL290">
        <v>50.69256</v>
      </c>
      <c r="DM290">
        <v>0.38750000000000001</v>
      </c>
      <c r="DN290">
        <v>0.78988100000000006</v>
      </c>
      <c r="DO290">
        <v>9.0476000000000001E-2</v>
      </c>
      <c r="DP290">
        <v>0.37202400000000002</v>
      </c>
      <c r="DQ290">
        <v>7.0832999999999993E-2</v>
      </c>
      <c r="DR290">
        <v>1.3393E-2</v>
      </c>
      <c r="DS290">
        <v>5.6398999999999998E-2</v>
      </c>
      <c r="DT290">
        <v>6.6959999999999997E-3</v>
      </c>
      <c r="DU290">
        <v>3.4077000000000003E-2</v>
      </c>
      <c r="DV290">
        <v>6.3990000000000002E-3</v>
      </c>
      <c r="DW290">
        <v>1.5774E-2</v>
      </c>
      <c r="DX290">
        <v>1.2054E-2</v>
      </c>
      <c r="DY290">
        <v>4.46E-4</v>
      </c>
      <c r="DZ290">
        <v>0.20907700000000001</v>
      </c>
      <c r="EA290">
        <v>8.2142999999999994E-2</v>
      </c>
      <c r="EB290">
        <v>113.451679</v>
      </c>
      <c r="EC290">
        <v>34.071176999999999</v>
      </c>
      <c r="ED290">
        <v>0.320591986</v>
      </c>
      <c r="EE290">
        <v>5411.2001950000003</v>
      </c>
      <c r="EF290">
        <v>3775.1000979999999</v>
      </c>
      <c r="EG290">
        <v>865.5</v>
      </c>
      <c r="EH290">
        <v>0.54005002999999996</v>
      </c>
      <c r="EI290">
        <v>0.89999997600000003</v>
      </c>
      <c r="EJ290">
        <v>27</v>
      </c>
      <c r="EK290">
        <v>41.090000150000002</v>
      </c>
      <c r="EL290">
        <v>-17.36000061</v>
      </c>
      <c r="EM290">
        <v>110</v>
      </c>
      <c r="EN290">
        <v>101</v>
      </c>
      <c r="EO290">
        <v>552.90064700000005</v>
      </c>
      <c r="EP290" t="s">
        <v>844</v>
      </c>
      <c r="EQ290" t="s">
        <v>160</v>
      </c>
      <c r="ER290" t="s">
        <v>684</v>
      </c>
      <c r="ES290" t="s">
        <v>3240</v>
      </c>
      <c r="EW290" t="s">
        <v>3240</v>
      </c>
      <c r="EY290" t="s">
        <v>540</v>
      </c>
      <c r="EZ290" t="s">
        <v>540</v>
      </c>
      <c r="FA290" t="s">
        <v>540</v>
      </c>
      <c r="FB290" t="s">
        <v>540</v>
      </c>
      <c r="FC290" t="s">
        <v>540</v>
      </c>
    </row>
    <row r="291" spans="1:159">
      <c r="A291">
        <v>290</v>
      </c>
      <c r="B291" t="s">
        <v>1063</v>
      </c>
      <c r="C291" t="s">
        <v>1027</v>
      </c>
      <c r="D291" t="s">
        <v>840</v>
      </c>
      <c r="E291" t="s">
        <v>981</v>
      </c>
      <c r="G291">
        <v>4.2552564899999998</v>
      </c>
      <c r="H291">
        <v>9.751195E-2</v>
      </c>
      <c r="I291">
        <v>2.3960818399999999</v>
      </c>
      <c r="J291">
        <v>0.19450159</v>
      </c>
      <c r="K291">
        <v>0.46904460999999997</v>
      </c>
      <c r="L291">
        <v>7.4123964899999999</v>
      </c>
      <c r="M291">
        <v>5.5977104999999999E-2</v>
      </c>
      <c r="N291">
        <v>1.9608825E-2</v>
      </c>
      <c r="O291">
        <v>6.0755399999999995E-4</v>
      </c>
      <c r="P291">
        <v>2.1345612E-2</v>
      </c>
      <c r="Q291">
        <v>0.13999418899999999</v>
      </c>
      <c r="R291">
        <v>0.61850706499999997</v>
      </c>
      <c r="S291">
        <v>1.5005979999999999E-3</v>
      </c>
      <c r="T291">
        <v>9.0897881E-2</v>
      </c>
      <c r="U291">
        <v>2.2172000000000001E-4</v>
      </c>
      <c r="V291">
        <v>3.0091508930000002</v>
      </c>
      <c r="W291">
        <v>6.1312783000000003E-2</v>
      </c>
      <c r="X291">
        <v>1.198498783</v>
      </c>
      <c r="Y291">
        <v>1.0788948030000001</v>
      </c>
      <c r="Z291">
        <v>5.2773519999999997E-2</v>
      </c>
      <c r="AA291">
        <v>1.294012588</v>
      </c>
      <c r="AB291">
        <v>0.70552822699999995</v>
      </c>
      <c r="AC291">
        <v>0.94314031700000001</v>
      </c>
      <c r="AD291">
        <v>0.52863702199999996</v>
      </c>
      <c r="AE291">
        <v>107.0132268</v>
      </c>
      <c r="AF291" t="s">
        <v>1063</v>
      </c>
      <c r="AG291" t="s">
        <v>156</v>
      </c>
      <c r="AH291" t="s">
        <v>1064</v>
      </c>
      <c r="AI291" s="4" t="s">
        <v>3420</v>
      </c>
      <c r="AJ291">
        <v>26.582000000000001</v>
      </c>
      <c r="AK291">
        <v>1.1935</v>
      </c>
      <c r="AL291">
        <v>366.79250000000002</v>
      </c>
      <c r="AM291">
        <v>7556.5</v>
      </c>
      <c r="AN291">
        <v>6449</v>
      </c>
      <c r="AO291">
        <v>23929</v>
      </c>
      <c r="AP291">
        <v>6.9089999999999998</v>
      </c>
      <c r="AQ291">
        <v>1231</v>
      </c>
      <c r="AR291">
        <v>55.329000000000001</v>
      </c>
      <c r="AS291">
        <v>38.981999999999999</v>
      </c>
      <c r="AT291">
        <v>518.5</v>
      </c>
      <c r="AU291">
        <v>24323</v>
      </c>
      <c r="AV291">
        <v>8.5890000000000004</v>
      </c>
      <c r="AW291">
        <v>21.166499999999999</v>
      </c>
      <c r="AX291">
        <v>14.56</v>
      </c>
      <c r="AY291">
        <v>70.619</v>
      </c>
      <c r="AZ291">
        <v>12.686500000000001</v>
      </c>
      <c r="BA291">
        <v>3.6844999999999999</v>
      </c>
      <c r="BB291">
        <v>10.465999999999999</v>
      </c>
      <c r="BC291">
        <v>44.334000000000003</v>
      </c>
      <c r="BD291">
        <v>61.1995</v>
      </c>
      <c r="BE291">
        <v>13.6265</v>
      </c>
      <c r="BF291">
        <v>16.402999999999999</v>
      </c>
      <c r="BG291">
        <v>4.4044999999999996</v>
      </c>
      <c r="BH291">
        <v>0.61150000000000004</v>
      </c>
      <c r="BI291">
        <v>0.20949999999999999</v>
      </c>
      <c r="BJ291">
        <v>3.1480000000000001</v>
      </c>
      <c r="BK291">
        <v>0.51800000000000002</v>
      </c>
      <c r="BL291">
        <v>4.4989999999999997</v>
      </c>
      <c r="BM291">
        <v>187.321</v>
      </c>
      <c r="BN291">
        <v>34.981499999999997</v>
      </c>
      <c r="BO291">
        <v>72.331500000000005</v>
      </c>
      <c r="BP291">
        <v>7.8815</v>
      </c>
      <c r="BQ291">
        <v>29.793500000000002</v>
      </c>
      <c r="BR291">
        <v>5.6224999999999996</v>
      </c>
      <c r="BS291">
        <v>1.006</v>
      </c>
      <c r="BT291">
        <v>4.7320000000000002</v>
      </c>
      <c r="BU291">
        <v>0.61050000000000004</v>
      </c>
      <c r="BV291">
        <v>3.2995000000000001</v>
      </c>
      <c r="BW291">
        <v>0.59</v>
      </c>
      <c r="BX291">
        <v>1.6125</v>
      </c>
      <c r="BY291">
        <v>1.3465</v>
      </c>
      <c r="BZ291">
        <v>0.60699999999999998</v>
      </c>
      <c r="CA291">
        <v>17.109500000000001</v>
      </c>
      <c r="CB291">
        <v>11.555999999999999</v>
      </c>
      <c r="CC291">
        <v>61.6</v>
      </c>
      <c r="CD291">
        <v>20.079999999999998</v>
      </c>
      <c r="CE291">
        <v>298.47000000000003</v>
      </c>
      <c r="CF291">
        <v>7.82</v>
      </c>
      <c r="CG291">
        <v>165.1</v>
      </c>
      <c r="CH291" t="s">
        <v>1065</v>
      </c>
      <c r="CI291">
        <v>0.93611287300000001</v>
      </c>
      <c r="CJ291">
        <v>1.8547999999999999E-2</v>
      </c>
      <c r="CK291">
        <v>374.36219999999997</v>
      </c>
      <c r="CL291">
        <v>4005</v>
      </c>
      <c r="CM291">
        <v>11205</v>
      </c>
      <c r="CN291">
        <v>2842</v>
      </c>
      <c r="CO291">
        <v>0.156309</v>
      </c>
      <c r="CP291">
        <v>21.735420000000001</v>
      </c>
      <c r="CQ291">
        <v>2.8308499999999999</v>
      </c>
      <c r="CR291">
        <v>2.4530750000000001</v>
      </c>
      <c r="CS291">
        <v>27.660270000000001</v>
      </c>
      <c r="CT291">
        <v>490</v>
      </c>
      <c r="CU291">
        <v>0.38284699999999999</v>
      </c>
      <c r="CV291">
        <v>1.0603990000000001</v>
      </c>
      <c r="CW291">
        <v>10.94388</v>
      </c>
      <c r="CX291">
        <v>19.797879999999999</v>
      </c>
      <c r="CY291">
        <v>0.29819299999999999</v>
      </c>
      <c r="CZ291">
        <v>0.11493299999999999</v>
      </c>
      <c r="DA291">
        <v>0.294547</v>
      </c>
      <c r="DB291">
        <v>4.2149650000000003</v>
      </c>
      <c r="DC291">
        <v>23.609860000000001</v>
      </c>
      <c r="DD291">
        <v>0.34400799999999998</v>
      </c>
      <c r="DE291">
        <v>4.5180999999999999E-2</v>
      </c>
      <c r="DF291">
        <v>3.1389E-2</v>
      </c>
      <c r="DG291">
        <v>0.19895399999999999</v>
      </c>
      <c r="DH291">
        <v>3.2340000000000001E-2</v>
      </c>
      <c r="DI291">
        <v>2.3779999999999999E-3</v>
      </c>
      <c r="DJ291">
        <v>2.9803E-2</v>
      </c>
      <c r="DK291">
        <v>9.5434000000000005E-2</v>
      </c>
      <c r="DL291">
        <v>33.427549999999997</v>
      </c>
      <c r="DM291">
        <v>0.50031700000000001</v>
      </c>
      <c r="DN291">
        <v>0.98858599999999996</v>
      </c>
      <c r="DO291">
        <v>0.11636000000000001</v>
      </c>
      <c r="DP291">
        <v>0.48224499999999998</v>
      </c>
      <c r="DQ291">
        <v>9.7811999999999996E-2</v>
      </c>
      <c r="DR291">
        <v>1.7437999999999999E-2</v>
      </c>
      <c r="DS291">
        <v>8.2117999999999997E-2</v>
      </c>
      <c r="DT291">
        <v>9.9869999999999994E-3</v>
      </c>
      <c r="DU291">
        <v>5.2789999999999997E-2</v>
      </c>
      <c r="DV291">
        <v>9.5119999999999996E-3</v>
      </c>
      <c r="DW291">
        <v>2.5364999999999999E-2</v>
      </c>
      <c r="DX291">
        <v>2.0133000000000002E-2</v>
      </c>
      <c r="DY291">
        <v>6.3400000000000001E-4</v>
      </c>
      <c r="DZ291">
        <v>0.29422999999999999</v>
      </c>
      <c r="EA291">
        <v>0.108117</v>
      </c>
      <c r="EB291">
        <v>113.451679</v>
      </c>
      <c r="EC291">
        <v>34.071176999999999</v>
      </c>
      <c r="ED291">
        <v>0.320591986</v>
      </c>
      <c r="EE291">
        <v>5411.2001950000003</v>
      </c>
      <c r="EF291">
        <v>3775.1000979999999</v>
      </c>
      <c r="EG291">
        <v>865.5</v>
      </c>
      <c r="EH291">
        <v>0.54005002999999996</v>
      </c>
      <c r="EI291">
        <v>0.89999997600000003</v>
      </c>
      <c r="EJ291">
        <v>27</v>
      </c>
      <c r="EK291">
        <v>41.090000150000002</v>
      </c>
      <c r="EL291">
        <v>-17.36000061</v>
      </c>
      <c r="EM291">
        <v>110</v>
      </c>
      <c r="EN291">
        <v>101</v>
      </c>
      <c r="EO291">
        <v>552.90064700000005</v>
      </c>
      <c r="EP291" t="s">
        <v>844</v>
      </c>
      <c r="EQ291" t="s">
        <v>160</v>
      </c>
      <c r="ER291" t="s">
        <v>684</v>
      </c>
      <c r="ES291" t="s">
        <v>3240</v>
      </c>
      <c r="EW291" t="s">
        <v>3240</v>
      </c>
      <c r="EY291" t="s">
        <v>540</v>
      </c>
      <c r="EZ291" t="s">
        <v>540</v>
      </c>
      <c r="FA291" t="s">
        <v>540</v>
      </c>
      <c r="FB291" t="s">
        <v>540</v>
      </c>
      <c r="FC291" t="s">
        <v>540</v>
      </c>
    </row>
    <row r="292" spans="1:159">
      <c r="A292">
        <v>291</v>
      </c>
      <c r="B292" t="s">
        <v>1066</v>
      </c>
      <c r="C292" t="s">
        <v>1067</v>
      </c>
      <c r="D292" t="s">
        <v>840</v>
      </c>
      <c r="E292" t="s">
        <v>981</v>
      </c>
      <c r="G292">
        <v>0.62170935000000005</v>
      </c>
      <c r="H292">
        <v>2.093714E-2</v>
      </c>
      <c r="I292">
        <v>0.70600848000000005</v>
      </c>
      <c r="J292">
        <v>0.26097561000000002</v>
      </c>
      <c r="K292">
        <v>0.24449913000000001</v>
      </c>
      <c r="L292">
        <v>1.85412971</v>
      </c>
      <c r="M292">
        <v>7.3335106999999997E-2</v>
      </c>
      <c r="N292">
        <v>2.2271724999999999E-2</v>
      </c>
      <c r="O292">
        <v>7.0395899999999999E-4</v>
      </c>
      <c r="P292">
        <v>2.4032609999999999E-2</v>
      </c>
      <c r="Q292">
        <v>0.157594559</v>
      </c>
      <c r="R292">
        <v>0.70477239199999997</v>
      </c>
      <c r="S292">
        <v>3.0745120000000002E-3</v>
      </c>
      <c r="T292">
        <v>0.110611591</v>
      </c>
      <c r="U292">
        <v>2.68881E-4</v>
      </c>
      <c r="V292">
        <v>4.6079240419999996</v>
      </c>
      <c r="W292">
        <v>9.3506984000000001E-2</v>
      </c>
      <c r="X292">
        <v>1.7624843910000001</v>
      </c>
      <c r="Y292">
        <v>1.3394086489999999</v>
      </c>
      <c r="Z292">
        <v>2.7284661000000002E-2</v>
      </c>
      <c r="AA292">
        <v>4.8527611220000004</v>
      </c>
      <c r="AB292">
        <v>1.0989897930000001</v>
      </c>
      <c r="AC292">
        <v>0.968276358</v>
      </c>
      <c r="AD292">
        <v>0.796389923</v>
      </c>
      <c r="AE292">
        <v>123.9888325</v>
      </c>
      <c r="AF292" t="s">
        <v>1066</v>
      </c>
      <c r="AG292" t="s">
        <v>156</v>
      </c>
      <c r="AH292" t="s">
        <v>1068</v>
      </c>
      <c r="AI292" s="4" t="s">
        <v>3420</v>
      </c>
      <c r="AJ292">
        <v>33.717500000000001</v>
      </c>
      <c r="AK292">
        <v>1.5044999999999999</v>
      </c>
      <c r="AL292">
        <v>316.40050000000002</v>
      </c>
      <c r="AM292">
        <v>9907.5</v>
      </c>
      <c r="AN292">
        <v>6424</v>
      </c>
      <c r="AO292">
        <v>24451</v>
      </c>
      <c r="AP292">
        <v>7.8070000000000004</v>
      </c>
      <c r="AQ292">
        <v>1165</v>
      </c>
      <c r="AR292">
        <v>62.508499999999998</v>
      </c>
      <c r="AS292">
        <v>47.313000000000002</v>
      </c>
      <c r="AT292">
        <v>638</v>
      </c>
      <c r="AU292">
        <v>30818.5</v>
      </c>
      <c r="AV292">
        <v>11.129</v>
      </c>
      <c r="AW292">
        <v>27.85</v>
      </c>
      <c r="AX292">
        <v>17.683</v>
      </c>
      <c r="AY292">
        <v>74.813999999999993</v>
      </c>
      <c r="AZ292">
        <v>14.177</v>
      </c>
      <c r="BA292">
        <v>3.8889999999999998</v>
      </c>
      <c r="BB292">
        <v>12.467000000000001</v>
      </c>
      <c r="BC292">
        <v>55.284500000000001</v>
      </c>
      <c r="BD292">
        <v>85.225499999999997</v>
      </c>
      <c r="BE292">
        <v>15.2845</v>
      </c>
      <c r="BF292">
        <v>14.3415</v>
      </c>
      <c r="BG292">
        <v>4.8449999999999998</v>
      </c>
      <c r="BH292">
        <v>0.53100000000000003</v>
      </c>
      <c r="BI292">
        <v>0.22550000000000001</v>
      </c>
      <c r="BJ292">
        <v>3.3820000000000001</v>
      </c>
      <c r="BK292">
        <v>0.84450000000000003</v>
      </c>
      <c r="BL292">
        <v>6.2435</v>
      </c>
      <c r="BM292">
        <v>246.21</v>
      </c>
      <c r="BN292">
        <v>39.109000000000002</v>
      </c>
      <c r="BO292">
        <v>83.273499999999999</v>
      </c>
      <c r="BP292">
        <v>8.9905000000000008</v>
      </c>
      <c r="BQ292">
        <v>34.313000000000002</v>
      </c>
      <c r="BR292">
        <v>6.6040000000000001</v>
      </c>
      <c r="BS292">
        <v>1.2115</v>
      </c>
      <c r="BT292">
        <v>5.6025</v>
      </c>
      <c r="BU292">
        <v>0.71799999999999997</v>
      </c>
      <c r="BV292">
        <v>3.863</v>
      </c>
      <c r="BW292">
        <v>0.68200000000000005</v>
      </c>
      <c r="BX292">
        <v>1.8614999999999999</v>
      </c>
      <c r="BY292">
        <v>1.556</v>
      </c>
      <c r="BZ292">
        <v>0.40949999999999998</v>
      </c>
      <c r="CA292">
        <v>22.011500000000002</v>
      </c>
      <c r="CB292">
        <v>14.026999999999999</v>
      </c>
      <c r="CC292">
        <v>95.48</v>
      </c>
      <c r="CD292">
        <v>15.53</v>
      </c>
      <c r="CE292">
        <v>208.66</v>
      </c>
      <c r="CF292">
        <v>7.87</v>
      </c>
      <c r="CG292">
        <v>167</v>
      </c>
      <c r="CH292" t="s">
        <v>1069</v>
      </c>
      <c r="CI292">
        <v>1.039246468</v>
      </c>
      <c r="CJ292">
        <v>5.416E-2</v>
      </c>
      <c r="CK292">
        <v>65.364599999999996</v>
      </c>
      <c r="CL292">
        <v>4457</v>
      </c>
      <c r="CM292">
        <v>18764</v>
      </c>
      <c r="CN292">
        <v>3250</v>
      </c>
      <c r="CO292">
        <v>0.216837</v>
      </c>
      <c r="CP292">
        <v>31.263339999999999</v>
      </c>
      <c r="CQ292">
        <v>4.3163270000000002</v>
      </c>
      <c r="CR292">
        <v>3.856554</v>
      </c>
      <c r="CS292">
        <v>38.302979999999998</v>
      </c>
      <c r="CT292">
        <v>655</v>
      </c>
      <c r="CU292">
        <v>0.399922</v>
      </c>
      <c r="CV292">
        <v>1.0506279999999999</v>
      </c>
      <c r="CW292">
        <v>10.28199</v>
      </c>
      <c r="CX292">
        <v>23.411110000000001</v>
      </c>
      <c r="CY292">
        <v>0.46055699999999999</v>
      </c>
      <c r="CZ292">
        <v>0.17327300000000001</v>
      </c>
      <c r="DA292">
        <v>0.44740999999999997</v>
      </c>
      <c r="DB292">
        <v>4.9760600000000004</v>
      </c>
      <c r="DC292">
        <v>18.371469999999999</v>
      </c>
      <c r="DD292">
        <v>0.47409699999999999</v>
      </c>
      <c r="DE292">
        <v>5.6906999999999999E-2</v>
      </c>
      <c r="DF292">
        <v>2.2959E-2</v>
      </c>
      <c r="DG292">
        <v>0.55494500000000002</v>
      </c>
      <c r="DH292">
        <v>2.6884000000000002E-2</v>
      </c>
      <c r="DI292">
        <v>2.7469999999999999E-3</v>
      </c>
      <c r="DJ292">
        <v>2.8454E-2</v>
      </c>
      <c r="DK292">
        <v>0.13127900000000001</v>
      </c>
      <c r="DL292">
        <v>34.425629999999998</v>
      </c>
      <c r="DM292">
        <v>0.86322600000000005</v>
      </c>
      <c r="DN292">
        <v>1.692896</v>
      </c>
      <c r="DO292">
        <v>0.19427</v>
      </c>
      <c r="DP292">
        <v>0.79356400000000005</v>
      </c>
      <c r="DQ292">
        <v>0.15384600000000001</v>
      </c>
      <c r="DR292">
        <v>2.3939999999999999E-2</v>
      </c>
      <c r="DS292">
        <v>0.124019</v>
      </c>
      <c r="DT292">
        <v>1.4520999999999999E-2</v>
      </c>
      <c r="DU292">
        <v>7.4371999999999994E-2</v>
      </c>
      <c r="DV292">
        <v>1.3344E-2</v>
      </c>
      <c r="DW292">
        <v>3.4929000000000002E-2</v>
      </c>
      <c r="DX292">
        <v>2.6099000000000001E-2</v>
      </c>
      <c r="DY292">
        <v>9.810000000000001E-4</v>
      </c>
      <c r="DZ292">
        <v>0.37421500000000002</v>
      </c>
      <c r="EA292">
        <v>0.19112999999999999</v>
      </c>
      <c r="EB292">
        <v>113.56216000000001</v>
      </c>
      <c r="EC292">
        <v>34.168737</v>
      </c>
      <c r="ED292">
        <v>0.32449597099999999</v>
      </c>
      <c r="EE292">
        <v>5355.6000979999999</v>
      </c>
      <c r="EF292">
        <v>3733.3999020000001</v>
      </c>
      <c r="EG292">
        <v>859.70001219999995</v>
      </c>
      <c r="EH292">
        <v>0.53694897900000005</v>
      </c>
      <c r="EI292">
        <v>0.69999998799999996</v>
      </c>
      <c r="EJ292">
        <v>26.899999619999999</v>
      </c>
      <c r="EK292">
        <v>40.900001529999997</v>
      </c>
      <c r="EL292">
        <v>-17.829999919999999</v>
      </c>
      <c r="EM292">
        <v>129</v>
      </c>
      <c r="EN292">
        <v>117</v>
      </c>
      <c r="EO292">
        <v>579.72980700000005</v>
      </c>
      <c r="EP292" t="s">
        <v>159</v>
      </c>
      <c r="EQ292" t="s">
        <v>160</v>
      </c>
      <c r="ER292" t="s">
        <v>684</v>
      </c>
      <c r="ES292" t="s">
        <v>3240</v>
      </c>
      <c r="EW292" t="s">
        <v>3240</v>
      </c>
      <c r="EY292" t="s">
        <v>540</v>
      </c>
      <c r="EZ292" t="s">
        <v>540</v>
      </c>
      <c r="FA292" t="s">
        <v>540</v>
      </c>
      <c r="FB292" t="s">
        <v>540</v>
      </c>
      <c r="FC292" t="s">
        <v>540</v>
      </c>
    </row>
    <row r="293" spans="1:159">
      <c r="A293">
        <v>292</v>
      </c>
      <c r="B293" t="s">
        <v>1070</v>
      </c>
      <c r="C293" t="s">
        <v>1067</v>
      </c>
      <c r="D293" t="s">
        <v>840</v>
      </c>
      <c r="E293" t="s">
        <v>981</v>
      </c>
      <c r="G293">
        <v>0.39973059999999999</v>
      </c>
      <c r="H293">
        <v>1.6638730000000001E-2</v>
      </c>
      <c r="I293">
        <v>0.64461654999999995</v>
      </c>
      <c r="J293">
        <v>0.34055280999999998</v>
      </c>
      <c r="K293">
        <v>0.22242898999999999</v>
      </c>
      <c r="L293">
        <v>1.62396768</v>
      </c>
      <c r="M293">
        <v>7.8882072999999997E-2</v>
      </c>
      <c r="N293">
        <v>1.8796435E-2</v>
      </c>
      <c r="O293">
        <v>9.4434E-4</v>
      </c>
      <c r="P293">
        <v>2.0425934999999999E-2</v>
      </c>
      <c r="Q293">
        <v>0.14250426499999999</v>
      </c>
      <c r="R293">
        <v>0.63570882399999995</v>
      </c>
      <c r="S293">
        <v>1.752265E-3</v>
      </c>
      <c r="T293">
        <v>8.2439841E-2</v>
      </c>
      <c r="U293">
        <v>2.7348100000000001E-4</v>
      </c>
      <c r="V293">
        <v>3.9201993430000002</v>
      </c>
      <c r="W293">
        <v>6.0300277999999999E-2</v>
      </c>
      <c r="X293">
        <v>1.1234852959999999</v>
      </c>
      <c r="Y293">
        <v>0.79259726100000005</v>
      </c>
      <c r="Z293">
        <v>6.1788501000000003E-2</v>
      </c>
      <c r="AA293">
        <v>4.4395949940000001</v>
      </c>
      <c r="AB293">
        <v>0.92697894700000005</v>
      </c>
      <c r="AC293">
        <v>1.136675087</v>
      </c>
      <c r="AD293">
        <v>0.75842434000000003</v>
      </c>
      <c r="AE293">
        <v>106.5344814</v>
      </c>
      <c r="AF293" t="s">
        <v>1070</v>
      </c>
      <c r="AG293" t="s">
        <v>156</v>
      </c>
      <c r="AH293" t="s">
        <v>1071</v>
      </c>
      <c r="AI293" s="4" t="s">
        <v>3420</v>
      </c>
      <c r="AJ293">
        <v>34.165500000000002</v>
      </c>
      <c r="AK293">
        <v>1.5125</v>
      </c>
      <c r="AL293">
        <v>324.35649999999998</v>
      </c>
      <c r="AM293">
        <v>21065.5</v>
      </c>
      <c r="AN293">
        <v>14097.5</v>
      </c>
      <c r="AO293">
        <v>47195.5</v>
      </c>
      <c r="AP293">
        <v>7.8324999999999996</v>
      </c>
      <c r="AQ293">
        <v>2604</v>
      </c>
      <c r="AR293">
        <v>63.258000000000003</v>
      </c>
      <c r="AS293">
        <v>49.524999999999999</v>
      </c>
      <c r="AT293">
        <v>1265</v>
      </c>
      <c r="AU293">
        <v>62503</v>
      </c>
      <c r="AV293">
        <v>11.436500000000001</v>
      </c>
      <c r="AW293">
        <v>28.855499999999999</v>
      </c>
      <c r="AX293">
        <v>18.572500000000002</v>
      </c>
      <c r="AY293">
        <v>76.998000000000005</v>
      </c>
      <c r="AZ293">
        <v>14.2075</v>
      </c>
      <c r="BA293">
        <v>4.0830000000000002</v>
      </c>
      <c r="BB293">
        <v>12.628</v>
      </c>
      <c r="BC293">
        <v>55.269500000000001</v>
      </c>
      <c r="BD293">
        <v>77.8</v>
      </c>
      <c r="BE293">
        <v>15.303000000000001</v>
      </c>
      <c r="BF293">
        <v>14.131</v>
      </c>
      <c r="BG293">
        <v>4.7134999999999998</v>
      </c>
      <c r="BH293">
        <v>0.55000000000000004</v>
      </c>
      <c r="BI293">
        <v>0.22650000000000001</v>
      </c>
      <c r="BJ293">
        <v>3.4195000000000002</v>
      </c>
      <c r="BK293">
        <v>0.89700000000000002</v>
      </c>
      <c r="BL293">
        <v>6.3689999999999998</v>
      </c>
      <c r="BM293">
        <v>242.81299999999999</v>
      </c>
      <c r="BN293">
        <v>38.790999999999997</v>
      </c>
      <c r="BO293">
        <v>82.88</v>
      </c>
      <c r="BP293">
        <v>9.0340000000000007</v>
      </c>
      <c r="BQ293">
        <v>34.463999999999999</v>
      </c>
      <c r="BR293">
        <v>6.6449999999999996</v>
      </c>
      <c r="BS293">
        <v>1.2204999999999999</v>
      </c>
      <c r="BT293">
        <v>5.6325000000000003</v>
      </c>
      <c r="BU293">
        <v>0.71599999999999997</v>
      </c>
      <c r="BV293">
        <v>3.8795000000000002</v>
      </c>
      <c r="BW293">
        <v>0.68700000000000006</v>
      </c>
      <c r="BX293">
        <v>1.857</v>
      </c>
      <c r="BY293">
        <v>1.5469999999999999</v>
      </c>
      <c r="BZ293">
        <v>0.39350000000000002</v>
      </c>
      <c r="CA293">
        <v>22.3245</v>
      </c>
      <c r="CB293">
        <v>14.3725</v>
      </c>
      <c r="CC293">
        <v>78.540000000000006</v>
      </c>
      <c r="CD293">
        <v>16.13</v>
      </c>
      <c r="CE293">
        <v>224.55</v>
      </c>
      <c r="CF293">
        <v>7.76</v>
      </c>
      <c r="CG293">
        <v>185.7</v>
      </c>
      <c r="CH293" t="s">
        <v>1072</v>
      </c>
      <c r="CI293">
        <v>1.10031E-4</v>
      </c>
      <c r="CJ293" s="1">
        <v>4.33E-6</v>
      </c>
      <c r="CK293">
        <v>6.7559999999999999E-3</v>
      </c>
      <c r="CL293">
        <v>0</v>
      </c>
      <c r="CM293">
        <v>2</v>
      </c>
      <c r="CN293">
        <v>0</v>
      </c>
      <c r="CO293" s="1">
        <v>2.2500000000000001E-5</v>
      </c>
      <c r="CP293">
        <v>2.8700000000000002E-3</v>
      </c>
      <c r="CQ293">
        <v>3.77E-4</v>
      </c>
      <c r="CR293">
        <v>3.9800000000000002E-4</v>
      </c>
      <c r="CS293">
        <v>3.4640000000000001E-3</v>
      </c>
      <c r="CT293">
        <v>0</v>
      </c>
      <c r="CU293" s="1">
        <v>3.9400000000000002E-5</v>
      </c>
      <c r="CV293">
        <v>1.06E-4</v>
      </c>
      <c r="CW293">
        <v>9.2000000000000003E-4</v>
      </c>
      <c r="CX293">
        <v>2.3289999999999999E-3</v>
      </c>
      <c r="CY293" s="1">
        <v>4.0800000000000002E-5</v>
      </c>
      <c r="CZ293" s="1">
        <v>1.4600000000000001E-5</v>
      </c>
      <c r="DA293" s="1">
        <v>4.3000000000000002E-5</v>
      </c>
      <c r="DB293">
        <v>4.8799999999999999E-4</v>
      </c>
      <c r="DC293">
        <v>1.573E-3</v>
      </c>
      <c r="DD293" s="1">
        <v>4.4400000000000002E-5</v>
      </c>
      <c r="DE293" s="1">
        <v>4.7600000000000002E-6</v>
      </c>
      <c r="DF293" s="1">
        <v>2.04E-6</v>
      </c>
      <c r="DG293" s="1">
        <v>3.3800000000000002E-5</v>
      </c>
      <c r="DH293" s="1">
        <v>3.3500000000000001E-6</v>
      </c>
      <c r="DI293" s="1">
        <v>2.0900000000000001E-7</v>
      </c>
      <c r="DJ293" s="1">
        <v>2.1500000000000002E-6</v>
      </c>
      <c r="DK293" s="1">
        <v>1.3499999999999999E-5</v>
      </c>
      <c r="DL293">
        <v>2.6679999999999998E-3</v>
      </c>
      <c r="DM293" s="1">
        <v>6.5300000000000002E-5</v>
      </c>
      <c r="DN293">
        <v>1.2799999999999999E-4</v>
      </c>
      <c r="DO293" s="1">
        <v>1.4800000000000001E-5</v>
      </c>
      <c r="DP293" s="1">
        <v>6.1199999999999997E-5</v>
      </c>
      <c r="DQ293" s="1">
        <v>1.19E-5</v>
      </c>
      <c r="DR293" s="1">
        <v>2.1299999999999999E-6</v>
      </c>
      <c r="DS293" s="1">
        <v>1.0200000000000001E-5</v>
      </c>
      <c r="DT293" s="1">
        <v>1.24E-6</v>
      </c>
      <c r="DU293" s="1">
        <v>6.7299999999999999E-6</v>
      </c>
      <c r="DV293" s="1">
        <v>1.26E-6</v>
      </c>
      <c r="DW293" s="1">
        <v>3.3000000000000002E-6</v>
      </c>
      <c r="DX293" s="1">
        <v>2.6000000000000001E-6</v>
      </c>
      <c r="DY293" s="1">
        <v>6.9800000000000003E-8</v>
      </c>
      <c r="DZ293" s="1">
        <v>3.9799999999999998E-5</v>
      </c>
      <c r="EA293" s="1">
        <v>1.5500000000000001E-5</v>
      </c>
      <c r="EB293">
        <v>113.56216000000001</v>
      </c>
      <c r="EC293">
        <v>34.168737</v>
      </c>
      <c r="ED293">
        <v>0.32449597099999999</v>
      </c>
      <c r="EE293">
        <v>5355.6000979999999</v>
      </c>
      <c r="EF293">
        <v>3733.3999020000001</v>
      </c>
      <c r="EG293">
        <v>859.70001219999995</v>
      </c>
      <c r="EH293">
        <v>0.53694897900000005</v>
      </c>
      <c r="EI293">
        <v>0.69999998799999996</v>
      </c>
      <c r="EJ293">
        <v>26.899999619999999</v>
      </c>
      <c r="EK293">
        <v>40.900001529999997</v>
      </c>
      <c r="EL293">
        <v>-17.829999919999999</v>
      </c>
      <c r="EM293">
        <v>129</v>
      </c>
      <c r="EN293">
        <v>117</v>
      </c>
      <c r="EO293">
        <v>579.72980700000005</v>
      </c>
      <c r="EP293" t="s">
        <v>159</v>
      </c>
      <c r="EQ293" t="s">
        <v>160</v>
      </c>
      <c r="ER293" t="s">
        <v>684</v>
      </c>
      <c r="ES293" t="s">
        <v>3240</v>
      </c>
      <c r="EW293" t="s">
        <v>3240</v>
      </c>
      <c r="EY293" t="s">
        <v>540</v>
      </c>
      <c r="EZ293" t="s">
        <v>540</v>
      </c>
      <c r="FA293" t="s">
        <v>540</v>
      </c>
      <c r="FB293" t="s">
        <v>540</v>
      </c>
      <c r="FC293" t="s">
        <v>540</v>
      </c>
    </row>
    <row r="294" spans="1:159">
      <c r="A294">
        <v>293</v>
      </c>
      <c r="B294" t="s">
        <v>1073</v>
      </c>
      <c r="C294" t="s">
        <v>1067</v>
      </c>
      <c r="D294" t="s">
        <v>840</v>
      </c>
      <c r="E294" t="s">
        <v>981</v>
      </c>
      <c r="G294">
        <v>0.59129496000000004</v>
      </c>
      <c r="H294">
        <v>1.5372230000000001E-2</v>
      </c>
      <c r="I294">
        <v>0.71967049999999999</v>
      </c>
      <c r="J294">
        <v>0.32204184000000002</v>
      </c>
      <c r="K294">
        <v>0.31554005000000002</v>
      </c>
      <c r="L294">
        <v>1.96391958</v>
      </c>
      <c r="M294">
        <v>6.9781144000000003E-2</v>
      </c>
      <c r="N294">
        <v>1.6067867E-2</v>
      </c>
      <c r="O294">
        <v>8.6825499999999996E-4</v>
      </c>
      <c r="P294">
        <v>2.2490110000000001E-2</v>
      </c>
      <c r="Q294">
        <v>0.16604632999999999</v>
      </c>
      <c r="R294">
        <v>0.68134631899999998</v>
      </c>
      <c r="S294">
        <v>2.4096970000000001E-3</v>
      </c>
      <c r="T294">
        <v>0.105706614</v>
      </c>
      <c r="U294">
        <v>2.5325199999999998E-4</v>
      </c>
      <c r="V294">
        <v>4.2959942590000004</v>
      </c>
      <c r="W294">
        <v>7.7918640999999997E-2</v>
      </c>
      <c r="X294">
        <v>1.4029397219999999</v>
      </c>
      <c r="Y294">
        <v>1.276030655</v>
      </c>
      <c r="Z294">
        <v>4.9456688999999998E-2</v>
      </c>
      <c r="AA294">
        <v>5.8922894560000003</v>
      </c>
      <c r="AB294">
        <v>1.0110622330000001</v>
      </c>
      <c r="AC294">
        <v>1.238228219</v>
      </c>
      <c r="AD294">
        <v>0.825469224</v>
      </c>
      <c r="AE294">
        <v>115.4378772</v>
      </c>
      <c r="AF294" t="s">
        <v>1073</v>
      </c>
      <c r="AG294" t="s">
        <v>156</v>
      </c>
      <c r="AH294" t="s">
        <v>1074</v>
      </c>
      <c r="AI294" s="4" t="s">
        <v>3420</v>
      </c>
      <c r="AJ294">
        <v>19.165500000000002</v>
      </c>
      <c r="AK294">
        <v>1.0834999999999999</v>
      </c>
      <c r="AL294">
        <v>138.34299999999999</v>
      </c>
      <c r="AM294">
        <v>7385</v>
      </c>
      <c r="AN294">
        <v>2331</v>
      </c>
      <c r="AO294">
        <v>30817.5</v>
      </c>
      <c r="AP294">
        <v>4.0890000000000004</v>
      </c>
      <c r="AQ294">
        <v>229.5</v>
      </c>
      <c r="AR294">
        <v>33.874000000000002</v>
      </c>
      <c r="AS294">
        <v>26.319500000000001</v>
      </c>
      <c r="AT294">
        <v>593.5</v>
      </c>
      <c r="AU294">
        <v>26483</v>
      </c>
      <c r="AV294">
        <v>8.7620000000000005</v>
      </c>
      <c r="AW294">
        <v>27.381</v>
      </c>
      <c r="AX294">
        <v>19.017499999999998</v>
      </c>
      <c r="AY294">
        <v>96.923000000000002</v>
      </c>
      <c r="AZ294">
        <v>8.2575000000000003</v>
      </c>
      <c r="BA294">
        <v>1.411</v>
      </c>
      <c r="BB294">
        <v>10.516</v>
      </c>
      <c r="BC294">
        <v>19.62</v>
      </c>
      <c r="BD294">
        <v>46.283000000000001</v>
      </c>
      <c r="BE294">
        <v>9.5589999999999993</v>
      </c>
      <c r="BF294">
        <v>1.627</v>
      </c>
      <c r="BG294">
        <v>1.0305</v>
      </c>
      <c r="BH294">
        <v>0.42549999999999999</v>
      </c>
      <c r="BI294">
        <v>0.20699999999999999</v>
      </c>
      <c r="BJ294">
        <v>1.9895</v>
      </c>
      <c r="BK294">
        <v>0.31850000000000001</v>
      </c>
      <c r="BL294">
        <v>2.1204999999999998</v>
      </c>
      <c r="BM294">
        <v>136.62899999999999</v>
      </c>
      <c r="BN294">
        <v>25.044</v>
      </c>
      <c r="BO294">
        <v>54.930500000000002</v>
      </c>
      <c r="BP294">
        <v>5.8644999999999996</v>
      </c>
      <c r="BQ294">
        <v>22.512</v>
      </c>
      <c r="BR294">
        <v>4.3654999999999999</v>
      </c>
      <c r="BS294">
        <v>0.77800000000000002</v>
      </c>
      <c r="BT294">
        <v>3.7010000000000001</v>
      </c>
      <c r="BU294">
        <v>0.46750000000000003</v>
      </c>
      <c r="BV294">
        <v>2.5049999999999999</v>
      </c>
      <c r="BW294">
        <v>0.4345</v>
      </c>
      <c r="BX294">
        <v>1.1719999999999999</v>
      </c>
      <c r="BY294">
        <v>0.9345</v>
      </c>
      <c r="BZ294">
        <v>2.75E-2</v>
      </c>
      <c r="CA294">
        <v>18.910499999999999</v>
      </c>
      <c r="CB294">
        <v>8.0244999999999997</v>
      </c>
      <c r="CC294">
        <v>73.92</v>
      </c>
      <c r="CD294">
        <v>11.49</v>
      </c>
      <c r="CE294">
        <v>281.45999999999998</v>
      </c>
      <c r="CF294">
        <v>7.88</v>
      </c>
      <c r="CG294">
        <v>168.9</v>
      </c>
      <c r="CH294" t="s">
        <v>1075</v>
      </c>
      <c r="CI294">
        <v>1.1799704360000001</v>
      </c>
      <c r="CJ294">
        <v>5.4692999999999999E-2</v>
      </c>
      <c r="CK294">
        <v>49.511090000000003</v>
      </c>
      <c r="CL294">
        <v>3790</v>
      </c>
      <c r="CM294">
        <v>17016</v>
      </c>
      <c r="CN294">
        <v>2946</v>
      </c>
      <c r="CO294">
        <v>0.26311899999999999</v>
      </c>
      <c r="CP294">
        <v>34.1432</v>
      </c>
      <c r="CQ294">
        <v>4.3510720000000003</v>
      </c>
      <c r="CR294">
        <v>4.7605320000000004</v>
      </c>
      <c r="CS294">
        <v>37.731520000000003</v>
      </c>
      <c r="CT294">
        <v>754</v>
      </c>
      <c r="CU294">
        <v>0.45657799999999998</v>
      </c>
      <c r="CV294">
        <v>1.30765</v>
      </c>
      <c r="CW294">
        <v>9.3968959999999999</v>
      </c>
      <c r="CX294">
        <v>20.668330000000001</v>
      </c>
      <c r="CY294">
        <v>0.53418299999999996</v>
      </c>
      <c r="CZ294">
        <v>0.19290499999999999</v>
      </c>
      <c r="DA294">
        <v>0.51607499999999995</v>
      </c>
      <c r="DB294">
        <v>5.8024760000000004</v>
      </c>
      <c r="DC294">
        <v>16.645969999999998</v>
      </c>
      <c r="DD294">
        <v>0.55968200000000001</v>
      </c>
      <c r="DE294">
        <v>8.2225000000000006E-2</v>
      </c>
      <c r="DF294">
        <v>3.3258999999999997E-2</v>
      </c>
      <c r="DG294">
        <v>0.44770900000000002</v>
      </c>
      <c r="DH294">
        <v>2.4205000000000001E-2</v>
      </c>
      <c r="DI294">
        <v>2.4020000000000001E-3</v>
      </c>
      <c r="DJ294">
        <v>2.3466000000000001E-2</v>
      </c>
      <c r="DK294">
        <v>0.15132999999999999</v>
      </c>
      <c r="DL294">
        <v>25.977830000000001</v>
      </c>
      <c r="DM294">
        <v>0.90022199999999997</v>
      </c>
      <c r="DN294">
        <v>1.767738</v>
      </c>
      <c r="DO294">
        <v>0.20805599999999999</v>
      </c>
      <c r="DP294">
        <v>0.86622299999999997</v>
      </c>
      <c r="DQ294">
        <v>0.16925399999999999</v>
      </c>
      <c r="DR294">
        <v>2.9010000000000001E-2</v>
      </c>
      <c r="DS294">
        <v>0.13969000000000001</v>
      </c>
      <c r="DT294">
        <v>1.6629999999999999E-2</v>
      </c>
      <c r="DU294">
        <v>8.7214E-2</v>
      </c>
      <c r="DV294">
        <v>1.5521E-2</v>
      </c>
      <c r="DW294">
        <v>4.1574E-2</v>
      </c>
      <c r="DX294">
        <v>3.1966000000000001E-2</v>
      </c>
      <c r="DY294">
        <v>9.2400000000000002E-4</v>
      </c>
      <c r="DZ294">
        <v>0.436807</v>
      </c>
      <c r="EA294">
        <v>0.19308900000000001</v>
      </c>
      <c r="EB294">
        <v>113.56216000000001</v>
      </c>
      <c r="EC294">
        <v>34.168737</v>
      </c>
      <c r="ED294">
        <v>0.32449597099999999</v>
      </c>
      <c r="EE294">
        <v>5355.6000979999999</v>
      </c>
      <c r="EF294">
        <v>3733.3999020000001</v>
      </c>
      <c r="EG294">
        <v>859.70001219999995</v>
      </c>
      <c r="EH294">
        <v>0.53694897900000005</v>
      </c>
      <c r="EI294">
        <v>0.69999998799999996</v>
      </c>
      <c r="EJ294">
        <v>26.899999619999999</v>
      </c>
      <c r="EK294">
        <v>40.900001529999997</v>
      </c>
      <c r="EL294">
        <v>-17.829999919999999</v>
      </c>
      <c r="EM294">
        <v>129</v>
      </c>
      <c r="EN294">
        <v>117</v>
      </c>
      <c r="EO294">
        <v>579.72980700000005</v>
      </c>
      <c r="EP294" t="s">
        <v>159</v>
      </c>
      <c r="EQ294" t="s">
        <v>160</v>
      </c>
      <c r="ER294" t="s">
        <v>684</v>
      </c>
      <c r="ES294" t="s">
        <v>3240</v>
      </c>
      <c r="EW294" t="s">
        <v>3240</v>
      </c>
      <c r="EY294" t="s">
        <v>540</v>
      </c>
      <c r="EZ294" t="s">
        <v>540</v>
      </c>
      <c r="FA294" t="s">
        <v>540</v>
      </c>
      <c r="FB294" t="s">
        <v>540</v>
      </c>
      <c r="FC294" t="s">
        <v>540</v>
      </c>
    </row>
    <row r="295" spans="1:159">
      <c r="A295">
        <v>294</v>
      </c>
      <c r="B295" t="s">
        <v>1076</v>
      </c>
      <c r="C295" t="s">
        <v>1067</v>
      </c>
      <c r="D295" t="s">
        <v>840</v>
      </c>
      <c r="E295" t="s">
        <v>981</v>
      </c>
      <c r="G295">
        <v>0.75370192000000003</v>
      </c>
      <c r="H295">
        <v>4.0074770000000003E-2</v>
      </c>
      <c r="I295">
        <v>0.81333685</v>
      </c>
      <c r="J295">
        <v>0.26068339000000001</v>
      </c>
      <c r="K295">
        <v>0.31236173</v>
      </c>
      <c r="L295">
        <v>2.18015866</v>
      </c>
      <c r="M295">
        <v>7.9289404999999993E-2</v>
      </c>
      <c r="N295">
        <v>1.866112E-2</v>
      </c>
      <c r="O295">
        <v>7.7084199999999999E-4</v>
      </c>
      <c r="P295">
        <v>2.2319975999999998E-2</v>
      </c>
      <c r="Q295">
        <v>0.128138102</v>
      </c>
      <c r="R295">
        <v>0.70128982500000003</v>
      </c>
      <c r="S295">
        <v>2.589844E-3</v>
      </c>
      <c r="T295">
        <v>0.11801315499999999</v>
      </c>
      <c r="U295">
        <v>2.54042E-4</v>
      </c>
      <c r="V295">
        <v>4.418550905</v>
      </c>
      <c r="W295">
        <v>8.0191425999999996E-2</v>
      </c>
      <c r="X295">
        <v>1.510263253</v>
      </c>
      <c r="Y295">
        <v>1.0177753700000001</v>
      </c>
      <c r="Z295">
        <v>4.1486990000000001E-2</v>
      </c>
      <c r="AA295">
        <v>6.0435785070000003</v>
      </c>
      <c r="AB295">
        <v>1.046935988</v>
      </c>
      <c r="AC295">
        <v>1.0747927100000001</v>
      </c>
      <c r="AD295">
        <v>0.94389870499999995</v>
      </c>
      <c r="AE295">
        <v>133.4337051</v>
      </c>
      <c r="AF295" t="s">
        <v>1076</v>
      </c>
      <c r="AG295" t="s">
        <v>156</v>
      </c>
      <c r="AH295" t="s">
        <v>1077</v>
      </c>
      <c r="AI295" s="4" t="s">
        <v>3420</v>
      </c>
      <c r="AJ295">
        <v>28.470500000000001</v>
      </c>
      <c r="AK295">
        <v>1.2715000000000001</v>
      </c>
      <c r="AL295">
        <v>307.31299999999999</v>
      </c>
      <c r="AM295">
        <v>8295.5</v>
      </c>
      <c r="AN295">
        <v>5892.5</v>
      </c>
      <c r="AO295">
        <v>30264</v>
      </c>
      <c r="AP295">
        <v>6.0949999999999998</v>
      </c>
      <c r="AQ295">
        <v>1223.5</v>
      </c>
      <c r="AR295">
        <v>51.62</v>
      </c>
      <c r="AS295">
        <v>36.783499999999997</v>
      </c>
      <c r="AT295">
        <v>628</v>
      </c>
      <c r="AU295">
        <v>29442</v>
      </c>
      <c r="AV295">
        <v>9.1219999999999999</v>
      </c>
      <c r="AW295">
        <v>22.2285</v>
      </c>
      <c r="AX295">
        <v>14.683999999999999</v>
      </c>
      <c r="AY295">
        <v>72.129499999999993</v>
      </c>
      <c r="AZ295">
        <v>11.744</v>
      </c>
      <c r="BA295">
        <v>2.2850000000000001</v>
      </c>
      <c r="BB295">
        <v>11.455500000000001</v>
      </c>
      <c r="BC295">
        <v>39.892499999999998</v>
      </c>
      <c r="BD295">
        <v>60.579500000000003</v>
      </c>
      <c r="BE295">
        <v>13.156499999999999</v>
      </c>
      <c r="BF295">
        <v>11.911</v>
      </c>
      <c r="BG295">
        <v>4.109</v>
      </c>
      <c r="BH295">
        <v>0.56999999999999995</v>
      </c>
      <c r="BI295">
        <v>0.2235</v>
      </c>
      <c r="BJ295">
        <v>3.1819999999999999</v>
      </c>
      <c r="BK295">
        <v>0.622</v>
      </c>
      <c r="BL295">
        <v>4.7484999999999999</v>
      </c>
      <c r="BM295">
        <v>180.4605</v>
      </c>
      <c r="BN295">
        <v>35.078000000000003</v>
      </c>
      <c r="BO295">
        <v>75.361999999999995</v>
      </c>
      <c r="BP295">
        <v>8.2215000000000007</v>
      </c>
      <c r="BQ295">
        <v>31.248000000000001</v>
      </c>
      <c r="BR295">
        <v>5.9095000000000004</v>
      </c>
      <c r="BS295">
        <v>1.0275000000000001</v>
      </c>
      <c r="BT295">
        <v>4.9640000000000004</v>
      </c>
      <c r="BU295">
        <v>0.62450000000000006</v>
      </c>
      <c r="BV295">
        <v>3.3479999999999999</v>
      </c>
      <c r="BW295">
        <v>0.59550000000000003</v>
      </c>
      <c r="BX295">
        <v>1.6234999999999999</v>
      </c>
      <c r="BY295">
        <v>1.327</v>
      </c>
      <c r="BZ295">
        <v>0.34599999999999997</v>
      </c>
      <c r="CA295">
        <v>18.515999999999998</v>
      </c>
      <c r="CB295">
        <v>12.798500000000001</v>
      </c>
      <c r="CC295">
        <v>77</v>
      </c>
      <c r="CD295">
        <v>13.17</v>
      </c>
      <c r="CE295">
        <v>268.05</v>
      </c>
      <c r="CF295">
        <v>7.77</v>
      </c>
      <c r="CG295">
        <v>167.8</v>
      </c>
      <c r="CH295" t="s">
        <v>1078</v>
      </c>
      <c r="CI295">
        <v>0.93934142099999995</v>
      </c>
      <c r="CJ295">
        <v>2.5347000000000001E-2</v>
      </c>
      <c r="CK295">
        <v>67.509969999999996</v>
      </c>
      <c r="CL295">
        <v>3967</v>
      </c>
      <c r="CM295">
        <v>18785</v>
      </c>
      <c r="CN295">
        <v>3125</v>
      </c>
      <c r="CO295">
        <v>0.16594500000000001</v>
      </c>
      <c r="CP295">
        <v>23.641249999999999</v>
      </c>
      <c r="CQ295">
        <v>4.1408149999999999</v>
      </c>
      <c r="CR295">
        <v>2.2473999999999998</v>
      </c>
      <c r="CS295">
        <v>34.31391</v>
      </c>
      <c r="CT295">
        <v>507</v>
      </c>
      <c r="CU295">
        <v>0.33752199999999999</v>
      </c>
      <c r="CV295">
        <v>1.6293329999999999</v>
      </c>
      <c r="CW295">
        <v>10.584709999999999</v>
      </c>
      <c r="CX295">
        <v>23.2682</v>
      </c>
      <c r="CY295">
        <v>0.33167200000000002</v>
      </c>
      <c r="CZ295">
        <v>0.121101</v>
      </c>
      <c r="DA295">
        <v>0.359402</v>
      </c>
      <c r="DB295">
        <v>3.9703210000000002</v>
      </c>
      <c r="DC295">
        <v>17.381930000000001</v>
      </c>
      <c r="DD295">
        <v>0.35983500000000002</v>
      </c>
      <c r="DE295">
        <v>4.5276999999999998E-2</v>
      </c>
      <c r="DF295">
        <v>1.9497E-2</v>
      </c>
      <c r="DG295">
        <v>0.49869999999999998</v>
      </c>
      <c r="DH295">
        <v>2.4697E-2</v>
      </c>
      <c r="DI295">
        <v>1.9499999999999999E-3</v>
      </c>
      <c r="DJ295">
        <v>2.2314000000000001E-2</v>
      </c>
      <c r="DK295">
        <v>9.9220000000000003E-2</v>
      </c>
      <c r="DL295">
        <v>25.999130000000001</v>
      </c>
      <c r="DM295">
        <v>0.55025999999999997</v>
      </c>
      <c r="DN295">
        <v>1.080589</v>
      </c>
      <c r="DO295">
        <v>0.12521699999999999</v>
      </c>
      <c r="DP295">
        <v>0.51473100000000005</v>
      </c>
      <c r="DQ295">
        <v>9.8353999999999997E-2</v>
      </c>
      <c r="DR295">
        <v>1.7330999999999999E-2</v>
      </c>
      <c r="DS295">
        <v>8.3838999999999997E-2</v>
      </c>
      <c r="DT295">
        <v>1.0399E-2</v>
      </c>
      <c r="DU295">
        <v>5.5025999999999999E-2</v>
      </c>
      <c r="DV295">
        <v>1.0182E-2</v>
      </c>
      <c r="DW295">
        <v>2.6863000000000001E-2</v>
      </c>
      <c r="DX295">
        <v>2.0797E-2</v>
      </c>
      <c r="DY295">
        <v>6.4999999999999997E-4</v>
      </c>
      <c r="DZ295">
        <v>0.32842300000000002</v>
      </c>
      <c r="EA295">
        <v>0.116768</v>
      </c>
      <c r="EB295">
        <v>113.56216000000001</v>
      </c>
      <c r="EC295">
        <v>34.168737</v>
      </c>
      <c r="ED295">
        <v>0.32449597099999999</v>
      </c>
      <c r="EE295">
        <v>5355.6000979999999</v>
      </c>
      <c r="EF295">
        <v>3733.3999020000001</v>
      </c>
      <c r="EG295">
        <v>859.70001219999995</v>
      </c>
      <c r="EH295">
        <v>0.53694897900000005</v>
      </c>
      <c r="EI295">
        <v>0.69999998799999996</v>
      </c>
      <c r="EJ295">
        <v>26.899999619999999</v>
      </c>
      <c r="EK295">
        <v>40.900001529999997</v>
      </c>
      <c r="EL295">
        <v>-17.829999919999999</v>
      </c>
      <c r="EM295">
        <v>129</v>
      </c>
      <c r="EN295">
        <v>117</v>
      </c>
      <c r="EO295">
        <v>579.72980700000005</v>
      </c>
      <c r="EP295" t="s">
        <v>159</v>
      </c>
      <c r="EQ295" t="s">
        <v>160</v>
      </c>
      <c r="ER295" t="s">
        <v>684</v>
      </c>
      <c r="ES295" t="s">
        <v>3240</v>
      </c>
      <c r="EW295" t="s">
        <v>3240</v>
      </c>
      <c r="EY295" t="s">
        <v>540</v>
      </c>
      <c r="EZ295" t="s">
        <v>540</v>
      </c>
      <c r="FA295" t="s">
        <v>540</v>
      </c>
      <c r="FB295" t="s">
        <v>540</v>
      </c>
      <c r="FC295" t="s">
        <v>540</v>
      </c>
    </row>
    <row r="296" spans="1:159">
      <c r="A296">
        <v>295</v>
      </c>
      <c r="B296" t="s">
        <v>1079</v>
      </c>
      <c r="C296" t="s">
        <v>1067</v>
      </c>
      <c r="D296" t="s">
        <v>840</v>
      </c>
      <c r="E296" t="s">
        <v>981</v>
      </c>
      <c r="G296">
        <v>0.50916028000000002</v>
      </c>
      <c r="H296">
        <v>2.9325480000000001E-2</v>
      </c>
      <c r="I296">
        <v>0.81947844000000003</v>
      </c>
      <c r="J296">
        <v>0.36494618000000001</v>
      </c>
      <c r="K296">
        <v>0.22671108000000001</v>
      </c>
      <c r="L296">
        <v>1.9496214599999999</v>
      </c>
      <c r="M296">
        <v>8.4674516000000005E-2</v>
      </c>
      <c r="N296">
        <v>3.3430461000000002E-2</v>
      </c>
      <c r="O296">
        <v>1.139314E-3</v>
      </c>
      <c r="P296">
        <v>2.3166394E-2</v>
      </c>
      <c r="Q296">
        <v>0.13705118599999999</v>
      </c>
      <c r="R296">
        <v>0.66403600200000001</v>
      </c>
      <c r="S296">
        <v>2.4929510000000002E-3</v>
      </c>
      <c r="T296">
        <v>0.120640529</v>
      </c>
      <c r="U296">
        <v>3.1616000000000001E-4</v>
      </c>
      <c r="V296">
        <v>4.4415622920000004</v>
      </c>
      <c r="W296">
        <v>7.4174320000000002E-2</v>
      </c>
      <c r="X296">
        <v>1.4880166619999999</v>
      </c>
      <c r="Y296">
        <v>1.115246808</v>
      </c>
      <c r="Z296">
        <v>2.7563977E-2</v>
      </c>
      <c r="AA296">
        <v>4.5216591169999996</v>
      </c>
      <c r="AB296">
        <v>1.0329935260000001</v>
      </c>
      <c r="AC296">
        <v>1.129410134</v>
      </c>
      <c r="AD296">
        <v>1.0433718409999999</v>
      </c>
      <c r="AE296">
        <v>118.5318848</v>
      </c>
      <c r="AF296" t="s">
        <v>1079</v>
      </c>
      <c r="AG296" t="s">
        <v>156</v>
      </c>
      <c r="AH296" t="s">
        <v>1080</v>
      </c>
      <c r="AI296" s="4" t="s">
        <v>3420</v>
      </c>
      <c r="AJ296">
        <v>34.457500000000003</v>
      </c>
      <c r="AK296">
        <v>1.365</v>
      </c>
      <c r="AL296">
        <v>310.52350000000001</v>
      </c>
      <c r="AM296">
        <v>13163.5</v>
      </c>
      <c r="AN296">
        <v>8090</v>
      </c>
      <c r="AO296">
        <v>28518.5</v>
      </c>
      <c r="AP296">
        <v>7.4450000000000003</v>
      </c>
      <c r="AQ296">
        <v>1598</v>
      </c>
      <c r="AR296">
        <v>61.1145</v>
      </c>
      <c r="AS296">
        <v>46.097499999999997</v>
      </c>
      <c r="AT296">
        <v>777</v>
      </c>
      <c r="AU296">
        <v>37785.5</v>
      </c>
      <c r="AV296">
        <v>11.03</v>
      </c>
      <c r="AW296">
        <v>27.382999999999999</v>
      </c>
      <c r="AX296">
        <v>17.566500000000001</v>
      </c>
      <c r="AY296">
        <v>60.546500000000002</v>
      </c>
      <c r="AZ296">
        <v>13.67</v>
      </c>
      <c r="BA296">
        <v>3.8210000000000002</v>
      </c>
      <c r="BB296">
        <v>11.964</v>
      </c>
      <c r="BC296">
        <v>52.719499999999996</v>
      </c>
      <c r="BD296">
        <v>80.707499999999996</v>
      </c>
      <c r="BE296">
        <v>15</v>
      </c>
      <c r="BF296">
        <v>14.451499999999999</v>
      </c>
      <c r="BG296">
        <v>4.7220000000000004</v>
      </c>
      <c r="BH296">
        <v>0.56799999999999995</v>
      </c>
      <c r="BI296">
        <v>0.27650000000000002</v>
      </c>
      <c r="BJ296">
        <v>3.2945000000000002</v>
      </c>
      <c r="BK296">
        <v>0.79749999999999999</v>
      </c>
      <c r="BL296">
        <v>6.0110000000000001</v>
      </c>
      <c r="BM296">
        <v>233.18899999999999</v>
      </c>
      <c r="BN296">
        <v>38.466000000000001</v>
      </c>
      <c r="BO296">
        <v>82.251999999999995</v>
      </c>
      <c r="BP296">
        <v>8.9115000000000002</v>
      </c>
      <c r="BQ296">
        <v>34.17</v>
      </c>
      <c r="BR296">
        <v>6.5054999999999996</v>
      </c>
      <c r="BS296">
        <v>1.2055</v>
      </c>
      <c r="BT296">
        <v>5.5505000000000004</v>
      </c>
      <c r="BU296">
        <v>0.70050000000000001</v>
      </c>
      <c r="BV296">
        <v>3.7905000000000002</v>
      </c>
      <c r="BW296">
        <v>0.67549999999999999</v>
      </c>
      <c r="BX296">
        <v>1.8234999999999999</v>
      </c>
      <c r="BY296">
        <v>1.5249999999999999</v>
      </c>
      <c r="BZ296">
        <v>0.41149999999999998</v>
      </c>
      <c r="CA296">
        <v>21.986000000000001</v>
      </c>
      <c r="CB296">
        <v>13.7865</v>
      </c>
      <c r="CC296">
        <v>80.08</v>
      </c>
      <c r="CD296">
        <v>7.24</v>
      </c>
      <c r="CE296">
        <v>220.52</v>
      </c>
      <c r="CF296">
        <v>7.91</v>
      </c>
      <c r="CG296">
        <v>159.4</v>
      </c>
      <c r="CH296" t="s">
        <v>1081</v>
      </c>
      <c r="CI296">
        <v>1.147474315</v>
      </c>
      <c r="CJ296">
        <v>3.4674999999999997E-2</v>
      </c>
      <c r="CK296">
        <v>88.693709999999996</v>
      </c>
      <c r="CL296">
        <v>3908</v>
      </c>
      <c r="CM296">
        <v>19284</v>
      </c>
      <c r="CN296">
        <v>3494</v>
      </c>
      <c r="CO296">
        <v>0.217894</v>
      </c>
      <c r="CP296">
        <v>30.898969999999998</v>
      </c>
      <c r="CQ296">
        <v>4.799658</v>
      </c>
      <c r="CR296">
        <v>2.6740149999999998</v>
      </c>
      <c r="CS296">
        <v>40.4726</v>
      </c>
      <c r="CT296">
        <v>633</v>
      </c>
      <c r="CU296">
        <v>0.38077899999999998</v>
      </c>
      <c r="CV296">
        <v>2.4833050000000001</v>
      </c>
      <c r="CW296">
        <v>11.261559999999999</v>
      </c>
      <c r="CX296">
        <v>21.936640000000001</v>
      </c>
      <c r="CY296">
        <v>0.42658400000000002</v>
      </c>
      <c r="CZ296">
        <v>0.16309899999999999</v>
      </c>
      <c r="DA296">
        <v>0.44991399999999998</v>
      </c>
      <c r="DB296">
        <v>4.578125</v>
      </c>
      <c r="DC296">
        <v>18.285319999999999</v>
      </c>
      <c r="DD296">
        <v>0.48244900000000002</v>
      </c>
      <c r="DE296">
        <v>6.9135000000000002E-2</v>
      </c>
      <c r="DF296">
        <v>2.2046E-2</v>
      </c>
      <c r="DG296">
        <v>0.54088199999999997</v>
      </c>
      <c r="DH296">
        <v>2.4400999999999999E-2</v>
      </c>
      <c r="DI296">
        <v>2.14E-3</v>
      </c>
      <c r="DJ296">
        <v>2.2688E-2</v>
      </c>
      <c r="DK296">
        <v>0.12756799999999999</v>
      </c>
      <c r="DL296">
        <v>23.023969999999998</v>
      </c>
      <c r="DM296">
        <v>0.70954600000000001</v>
      </c>
      <c r="DN296">
        <v>1.4017550000000001</v>
      </c>
      <c r="DO296">
        <v>0.16652400000000001</v>
      </c>
      <c r="DP296">
        <v>0.69220899999999996</v>
      </c>
      <c r="DQ296">
        <v>0.14255100000000001</v>
      </c>
      <c r="DR296">
        <v>2.2046E-2</v>
      </c>
      <c r="DS296">
        <v>0.11922099999999999</v>
      </c>
      <c r="DT296">
        <v>1.4341E-2</v>
      </c>
      <c r="DU296">
        <v>7.6199000000000003E-2</v>
      </c>
      <c r="DV296">
        <v>1.3698999999999999E-2</v>
      </c>
      <c r="DW296">
        <v>3.5744999999999999E-2</v>
      </c>
      <c r="DX296">
        <v>2.7611E-2</v>
      </c>
      <c r="DY296">
        <v>1.07E-3</v>
      </c>
      <c r="DZ296">
        <v>0.390625</v>
      </c>
      <c r="EA296">
        <v>0.20184099999999999</v>
      </c>
      <c r="EB296">
        <v>113.56216000000001</v>
      </c>
      <c r="EC296">
        <v>34.168737</v>
      </c>
      <c r="ED296">
        <v>0.32449597099999999</v>
      </c>
      <c r="EE296">
        <v>5355.6000979999999</v>
      </c>
      <c r="EF296">
        <v>3733.3999020000001</v>
      </c>
      <c r="EG296">
        <v>859.70001219999995</v>
      </c>
      <c r="EH296">
        <v>0.53694897900000005</v>
      </c>
      <c r="EI296">
        <v>0.69999998799999996</v>
      </c>
      <c r="EJ296">
        <v>26.899999619999999</v>
      </c>
      <c r="EK296">
        <v>40.900001529999997</v>
      </c>
      <c r="EL296">
        <v>-17.829999919999999</v>
      </c>
      <c r="EM296">
        <v>129</v>
      </c>
      <c r="EN296">
        <v>117</v>
      </c>
      <c r="EO296">
        <v>579.72980700000005</v>
      </c>
      <c r="EP296" t="s">
        <v>159</v>
      </c>
      <c r="EQ296" t="s">
        <v>160</v>
      </c>
      <c r="ER296" t="s">
        <v>684</v>
      </c>
      <c r="ES296" t="s">
        <v>3240</v>
      </c>
      <c r="EW296" t="s">
        <v>3240</v>
      </c>
      <c r="EY296" t="s">
        <v>540</v>
      </c>
      <c r="EZ296" t="s">
        <v>540</v>
      </c>
      <c r="FA296" t="s">
        <v>540</v>
      </c>
      <c r="FB296" t="s">
        <v>540</v>
      </c>
      <c r="FC296" t="s">
        <v>540</v>
      </c>
    </row>
    <row r="297" spans="1:159">
      <c r="A297">
        <v>296</v>
      </c>
      <c r="B297" t="s">
        <v>1082</v>
      </c>
      <c r="C297" t="s">
        <v>1067</v>
      </c>
      <c r="D297" t="s">
        <v>840</v>
      </c>
      <c r="E297" t="s">
        <v>981</v>
      </c>
      <c r="G297">
        <v>0.59728088000000001</v>
      </c>
      <c r="H297">
        <v>4.4197510000000002E-2</v>
      </c>
      <c r="I297">
        <v>1.21986898</v>
      </c>
      <c r="J297">
        <v>0.46688210000000002</v>
      </c>
      <c r="K297">
        <v>0.30489180999999999</v>
      </c>
      <c r="L297">
        <v>2.6331212800000001</v>
      </c>
      <c r="M297">
        <v>7.8086862000000007E-2</v>
      </c>
      <c r="N297">
        <v>2.2325960999999998E-2</v>
      </c>
      <c r="O297">
        <v>6.8496900000000001E-4</v>
      </c>
      <c r="P297">
        <v>2.1904935E-2</v>
      </c>
      <c r="Q297">
        <v>0.17721532800000001</v>
      </c>
      <c r="R297">
        <v>0.72235324400000001</v>
      </c>
      <c r="S297">
        <v>2.064958E-3</v>
      </c>
      <c r="T297">
        <v>0.106075725</v>
      </c>
      <c r="U297">
        <v>2.8378799999999999E-4</v>
      </c>
      <c r="V297">
        <v>4.7339774050000001</v>
      </c>
      <c r="W297">
        <v>6.2017942999999999E-2</v>
      </c>
      <c r="X297">
        <v>1.3963748140000001</v>
      </c>
      <c r="Y297">
        <v>1.031016003</v>
      </c>
      <c r="Z297">
        <v>5.7697185999999998E-2</v>
      </c>
      <c r="AA297">
        <v>4.5623719549999997</v>
      </c>
      <c r="AB297">
        <v>1.1330867609999999</v>
      </c>
      <c r="AC297">
        <v>1.320618576</v>
      </c>
      <c r="AD297">
        <v>1.0026169110000001</v>
      </c>
      <c r="AE297">
        <v>135.4980668</v>
      </c>
      <c r="AF297" t="s">
        <v>1082</v>
      </c>
      <c r="AG297" t="s">
        <v>156</v>
      </c>
      <c r="AH297" t="s">
        <v>1083</v>
      </c>
      <c r="AI297" s="4" t="s">
        <v>3420</v>
      </c>
      <c r="AJ297">
        <v>32.491999999999997</v>
      </c>
      <c r="AK297">
        <v>1.615</v>
      </c>
      <c r="AL297">
        <v>327.19499999999999</v>
      </c>
      <c r="AM297">
        <v>10758</v>
      </c>
      <c r="AN297">
        <v>7259.5</v>
      </c>
      <c r="AO297">
        <v>26165</v>
      </c>
      <c r="AP297">
        <v>7.4785000000000004</v>
      </c>
      <c r="AQ297">
        <v>1343</v>
      </c>
      <c r="AR297">
        <v>60.515500000000003</v>
      </c>
      <c r="AS297">
        <v>45.639499999999998</v>
      </c>
      <c r="AT297">
        <v>695</v>
      </c>
      <c r="AU297">
        <v>33113</v>
      </c>
      <c r="AV297">
        <v>10.95</v>
      </c>
      <c r="AW297">
        <v>27.013500000000001</v>
      </c>
      <c r="AX297">
        <v>18.159500000000001</v>
      </c>
      <c r="AY297">
        <v>62.335999999999999</v>
      </c>
      <c r="AZ297">
        <v>13.7</v>
      </c>
      <c r="BA297">
        <v>3.7694999999999999</v>
      </c>
      <c r="BB297">
        <v>11.461499999999999</v>
      </c>
      <c r="BC297">
        <v>55.652999999999999</v>
      </c>
      <c r="BD297">
        <v>91.775000000000006</v>
      </c>
      <c r="BE297">
        <v>14.772500000000001</v>
      </c>
      <c r="BF297">
        <v>16.387499999999999</v>
      </c>
      <c r="BG297">
        <v>4.6760000000000002</v>
      </c>
      <c r="BH297">
        <v>0.82250000000000001</v>
      </c>
      <c r="BI297">
        <v>0.34899999999999998</v>
      </c>
      <c r="BJ297">
        <v>3.5985</v>
      </c>
      <c r="BK297">
        <v>2.782</v>
      </c>
      <c r="BL297">
        <v>6.2080000000000002</v>
      </c>
      <c r="BM297">
        <v>262.3895</v>
      </c>
      <c r="BN297">
        <v>38.713500000000003</v>
      </c>
      <c r="BO297">
        <v>81.567999999999998</v>
      </c>
      <c r="BP297">
        <v>8.8734999999999999</v>
      </c>
      <c r="BQ297">
        <v>33.6815</v>
      </c>
      <c r="BR297">
        <v>6.4359999999999999</v>
      </c>
      <c r="BS297">
        <v>1.1895</v>
      </c>
      <c r="BT297">
        <v>5.4874999999999998</v>
      </c>
      <c r="BU297">
        <v>0.69299999999999995</v>
      </c>
      <c r="BV297">
        <v>3.7894999999999999</v>
      </c>
      <c r="BW297">
        <v>0.66500000000000004</v>
      </c>
      <c r="BX297">
        <v>1.8225</v>
      </c>
      <c r="BY297">
        <v>1.5235000000000001</v>
      </c>
      <c r="BZ297">
        <v>0.53600000000000003</v>
      </c>
      <c r="CA297">
        <v>23.8505</v>
      </c>
      <c r="CB297">
        <v>13.51</v>
      </c>
      <c r="CC297">
        <v>73.92</v>
      </c>
      <c r="CD297">
        <v>13.36</v>
      </c>
      <c r="CE297">
        <v>237.63</v>
      </c>
      <c r="CF297">
        <v>7.95</v>
      </c>
      <c r="CG297">
        <v>155.6</v>
      </c>
      <c r="CH297" t="s">
        <v>1084</v>
      </c>
      <c r="CI297">
        <v>0.75546285300000005</v>
      </c>
      <c r="CJ297">
        <v>3.0790999999999999E-2</v>
      </c>
      <c r="CK297">
        <v>88.450339999999997</v>
      </c>
      <c r="CL297">
        <v>4001</v>
      </c>
      <c r="CM297">
        <v>20823</v>
      </c>
      <c r="CN297">
        <v>3283</v>
      </c>
      <c r="CO297">
        <v>0.13567699999999999</v>
      </c>
      <c r="CP297">
        <v>21.452719999999999</v>
      </c>
      <c r="CQ297">
        <v>2.967819</v>
      </c>
      <c r="CR297">
        <v>3.2773140000000001</v>
      </c>
      <c r="CS297">
        <v>30.338899999999999</v>
      </c>
      <c r="CT297">
        <v>424</v>
      </c>
      <c r="CU297">
        <v>0.28903499999999999</v>
      </c>
      <c r="CV297">
        <v>1.44557</v>
      </c>
      <c r="CW297">
        <v>8.9143819999999998</v>
      </c>
      <c r="CX297">
        <v>20.369879999999998</v>
      </c>
      <c r="CY297">
        <v>0.27214899999999997</v>
      </c>
      <c r="CZ297">
        <v>0.10170800000000001</v>
      </c>
      <c r="DA297">
        <v>0.27651999999999999</v>
      </c>
      <c r="DB297">
        <v>5.3094950000000001</v>
      </c>
      <c r="DC297">
        <v>18.749500000000001</v>
      </c>
      <c r="DD297">
        <v>0.27493000000000001</v>
      </c>
      <c r="DE297">
        <v>4.3702999999999999E-2</v>
      </c>
      <c r="DF297">
        <v>2.0261999999999999E-2</v>
      </c>
      <c r="DG297">
        <v>0.39133899999999999</v>
      </c>
      <c r="DH297">
        <v>2.1255E-2</v>
      </c>
      <c r="DI297">
        <v>3.3769999999999998E-3</v>
      </c>
      <c r="DJ297">
        <v>1.8474000000000001E-2</v>
      </c>
      <c r="DK297">
        <v>9.2571000000000001E-2</v>
      </c>
      <c r="DL297">
        <v>22.422129999999999</v>
      </c>
      <c r="DM297">
        <v>0.506158</v>
      </c>
      <c r="DN297">
        <v>0.97139500000000001</v>
      </c>
      <c r="DO297">
        <v>0.11044900000000001</v>
      </c>
      <c r="DP297">
        <v>0.44616600000000001</v>
      </c>
      <c r="DQ297">
        <v>8.3630999999999997E-2</v>
      </c>
      <c r="DR297">
        <v>1.3707E-2</v>
      </c>
      <c r="DS297">
        <v>6.7738999999999994E-2</v>
      </c>
      <c r="DT297">
        <v>7.9459999999999999E-3</v>
      </c>
      <c r="DU297">
        <v>4.2312000000000002E-2</v>
      </c>
      <c r="DV297">
        <v>7.9459999999999999E-3</v>
      </c>
      <c r="DW297">
        <v>2.0660000000000001E-2</v>
      </c>
      <c r="DX297">
        <v>1.5495E-2</v>
      </c>
      <c r="DY297">
        <v>5.9599999999999996E-4</v>
      </c>
      <c r="DZ297">
        <v>0.229043</v>
      </c>
      <c r="EA297">
        <v>0.118594</v>
      </c>
      <c r="EB297">
        <v>113.56216000000001</v>
      </c>
      <c r="EC297">
        <v>34.168737</v>
      </c>
      <c r="ED297">
        <v>0.32449597099999999</v>
      </c>
      <c r="EE297">
        <v>5355.6000979999999</v>
      </c>
      <c r="EF297">
        <v>3733.3999020000001</v>
      </c>
      <c r="EG297">
        <v>859.70001219999995</v>
      </c>
      <c r="EH297">
        <v>0.53694897900000005</v>
      </c>
      <c r="EI297">
        <v>0.69999998799999996</v>
      </c>
      <c r="EJ297">
        <v>26.899999619999999</v>
      </c>
      <c r="EK297">
        <v>40.900001529999997</v>
      </c>
      <c r="EL297">
        <v>-17.829999919999999</v>
      </c>
      <c r="EM297">
        <v>129</v>
      </c>
      <c r="EN297">
        <v>117</v>
      </c>
      <c r="EO297">
        <v>579.72980700000005</v>
      </c>
      <c r="EP297" t="s">
        <v>159</v>
      </c>
      <c r="EQ297" t="s">
        <v>160</v>
      </c>
      <c r="ER297" t="s">
        <v>684</v>
      </c>
      <c r="ES297" t="s">
        <v>3240</v>
      </c>
      <c r="EW297" t="s">
        <v>3240</v>
      </c>
      <c r="EY297" t="s">
        <v>540</v>
      </c>
      <c r="EZ297" t="s">
        <v>540</v>
      </c>
      <c r="FA297" t="s">
        <v>540</v>
      </c>
      <c r="FB297" t="s">
        <v>540</v>
      </c>
      <c r="FC297" t="s">
        <v>540</v>
      </c>
    </row>
    <row r="298" spans="1:159">
      <c r="A298">
        <v>297</v>
      </c>
      <c r="B298" t="s">
        <v>1085</v>
      </c>
      <c r="C298" t="s">
        <v>1067</v>
      </c>
      <c r="D298" t="s">
        <v>840</v>
      </c>
      <c r="E298" t="s">
        <v>981</v>
      </c>
      <c r="G298">
        <v>0.76732732999999997</v>
      </c>
      <c r="H298">
        <v>3.3124750000000001E-2</v>
      </c>
      <c r="I298">
        <v>0.62291375000000004</v>
      </c>
      <c r="J298">
        <v>0.27050300999999999</v>
      </c>
      <c r="K298">
        <v>0.37126253999999997</v>
      </c>
      <c r="L298">
        <v>2.06513137</v>
      </c>
      <c r="M298">
        <v>6.9199109999999994E-2</v>
      </c>
      <c r="N298">
        <v>1.7280302000000001E-2</v>
      </c>
      <c r="O298">
        <v>7.8365300000000004E-4</v>
      </c>
      <c r="P298">
        <v>2.5450520000000001E-2</v>
      </c>
      <c r="Q298">
        <v>0.12367418400000001</v>
      </c>
      <c r="R298">
        <v>0.58407583900000004</v>
      </c>
      <c r="S298">
        <v>3.6982289999999999E-3</v>
      </c>
      <c r="T298">
        <v>0.135367236</v>
      </c>
      <c r="U298">
        <v>2.5309399999999999E-4</v>
      </c>
      <c r="V298">
        <v>3.9167839180000001</v>
      </c>
      <c r="W298">
        <v>0.103143681</v>
      </c>
      <c r="X298">
        <v>2.028053334</v>
      </c>
      <c r="Y298">
        <v>1.715905588</v>
      </c>
      <c r="Z298">
        <v>3.6332668999999998E-2</v>
      </c>
      <c r="AA298">
        <v>5.0912708430000002</v>
      </c>
      <c r="AB298">
        <v>0.90999115200000003</v>
      </c>
      <c r="AC298">
        <v>0.90283239699999995</v>
      </c>
      <c r="AD298">
        <v>0.71091642399999999</v>
      </c>
      <c r="AE298">
        <v>119.6203326</v>
      </c>
      <c r="AF298" t="s">
        <v>1085</v>
      </c>
      <c r="AG298" t="s">
        <v>156</v>
      </c>
      <c r="AH298" t="s">
        <v>1086</v>
      </c>
      <c r="AI298" s="4" t="s">
        <v>3420</v>
      </c>
      <c r="AJ298">
        <v>24.329499999999999</v>
      </c>
      <c r="AK298">
        <v>1.1830000000000001</v>
      </c>
      <c r="AL298">
        <v>211.00649999999999</v>
      </c>
      <c r="AM298">
        <v>8372.5</v>
      </c>
      <c r="AN298">
        <v>5030.5</v>
      </c>
      <c r="AO298">
        <v>40916.5</v>
      </c>
      <c r="AP298">
        <v>4.8949999999999996</v>
      </c>
      <c r="AQ298">
        <v>987</v>
      </c>
      <c r="AR298">
        <v>42.121499999999997</v>
      </c>
      <c r="AS298">
        <v>31.3675</v>
      </c>
      <c r="AT298">
        <v>570</v>
      </c>
      <c r="AU298">
        <v>28140</v>
      </c>
      <c r="AV298">
        <v>8.1950000000000003</v>
      </c>
      <c r="AW298">
        <v>20.361999999999998</v>
      </c>
      <c r="AX298">
        <v>13.974500000000001</v>
      </c>
      <c r="AY298">
        <v>84.138000000000005</v>
      </c>
      <c r="AZ298">
        <v>9.9745000000000008</v>
      </c>
      <c r="BA298">
        <v>1.8360000000000001</v>
      </c>
      <c r="BB298">
        <v>11.241</v>
      </c>
      <c r="BC298">
        <v>32.028500000000001</v>
      </c>
      <c r="BD298">
        <v>61.656500000000001</v>
      </c>
      <c r="BE298">
        <v>11.5595</v>
      </c>
      <c r="BF298">
        <v>4.9740000000000002</v>
      </c>
      <c r="BG298">
        <v>2.9780000000000002</v>
      </c>
      <c r="BH298">
        <v>0.54849999999999999</v>
      </c>
      <c r="BI298">
        <v>0.251</v>
      </c>
      <c r="BJ298">
        <v>2.9055</v>
      </c>
      <c r="BK298">
        <v>0.9405</v>
      </c>
      <c r="BL298">
        <v>4.2104999999999997</v>
      </c>
      <c r="BM298">
        <v>154.471</v>
      </c>
      <c r="BN298">
        <v>30.853999999999999</v>
      </c>
      <c r="BO298">
        <v>65.032499999999999</v>
      </c>
      <c r="BP298">
        <v>7.2729999999999997</v>
      </c>
      <c r="BQ298">
        <v>28.115500000000001</v>
      </c>
      <c r="BR298">
        <v>5.4080000000000004</v>
      </c>
      <c r="BS298">
        <v>0.9405</v>
      </c>
      <c r="BT298">
        <v>4.5235000000000003</v>
      </c>
      <c r="BU298">
        <v>0.57250000000000001</v>
      </c>
      <c r="BV298">
        <v>3.0745</v>
      </c>
      <c r="BW298">
        <v>0.53449999999999998</v>
      </c>
      <c r="BX298">
        <v>1.4590000000000001</v>
      </c>
      <c r="BY298">
        <v>1.1839999999999999</v>
      </c>
      <c r="BZ298">
        <v>0.129</v>
      </c>
      <c r="CA298">
        <v>17.239000000000001</v>
      </c>
      <c r="CB298">
        <v>10.095000000000001</v>
      </c>
      <c r="CC298">
        <v>84.7</v>
      </c>
      <c r="CD298">
        <v>10.6</v>
      </c>
      <c r="CE298">
        <v>230.76</v>
      </c>
      <c r="CF298">
        <v>7.89</v>
      </c>
      <c r="CG298">
        <v>180.4</v>
      </c>
      <c r="CH298" t="s">
        <v>1087</v>
      </c>
      <c r="CI298">
        <v>0.63397972700000005</v>
      </c>
      <c r="CJ298">
        <v>3.1952000000000001E-2</v>
      </c>
      <c r="CK298">
        <v>39.511679999999998</v>
      </c>
      <c r="CL298">
        <v>4082</v>
      </c>
      <c r="CM298">
        <v>17570</v>
      </c>
      <c r="CN298">
        <v>3163</v>
      </c>
      <c r="CO298">
        <v>0.121199</v>
      </c>
      <c r="CP298">
        <v>19.762229999999999</v>
      </c>
      <c r="CQ298">
        <v>3.1242839999999998</v>
      </c>
      <c r="CR298">
        <v>1.742618</v>
      </c>
      <c r="CS298">
        <v>29.669899999999998</v>
      </c>
      <c r="CT298">
        <v>409</v>
      </c>
      <c r="CU298">
        <v>0.24349899999999999</v>
      </c>
      <c r="CV298">
        <v>0.92926399999999998</v>
      </c>
      <c r="CW298">
        <v>11.3279</v>
      </c>
      <c r="CX298">
        <v>28.667470000000002</v>
      </c>
      <c r="CY298">
        <v>0.260467</v>
      </c>
      <c r="CZ298">
        <v>9.8722000000000004E-2</v>
      </c>
      <c r="DA298">
        <v>0.271926</v>
      </c>
      <c r="DB298">
        <v>4.8567650000000002</v>
      </c>
      <c r="DC298">
        <v>16.582190000000001</v>
      </c>
      <c r="DD298">
        <v>0.28316400000000003</v>
      </c>
      <c r="DE298">
        <v>2.7324999999999999E-2</v>
      </c>
      <c r="DF298">
        <v>1.2120000000000001E-2</v>
      </c>
      <c r="DG298">
        <v>0.38563199999999997</v>
      </c>
      <c r="DH298">
        <v>2.1815999999999999E-2</v>
      </c>
      <c r="DI298">
        <v>8.5939999999999992E-3</v>
      </c>
      <c r="DJ298">
        <v>1.6968E-2</v>
      </c>
      <c r="DK298">
        <v>8.1533999999999995E-2</v>
      </c>
      <c r="DL298">
        <v>34.230499999999999</v>
      </c>
      <c r="DM298">
        <v>0.44314700000000001</v>
      </c>
      <c r="DN298">
        <v>0.86668100000000003</v>
      </c>
      <c r="DO298">
        <v>0.101587</v>
      </c>
      <c r="DP298">
        <v>0.42331400000000002</v>
      </c>
      <c r="DQ298">
        <v>8.3075999999999997E-2</v>
      </c>
      <c r="DR298">
        <v>1.4544E-2</v>
      </c>
      <c r="DS298">
        <v>6.8531999999999996E-2</v>
      </c>
      <c r="DT298">
        <v>8.1530000000000005E-3</v>
      </c>
      <c r="DU298">
        <v>4.3852000000000002E-2</v>
      </c>
      <c r="DV298">
        <v>7.9330000000000008E-3</v>
      </c>
      <c r="DW298">
        <v>2.0934000000000001E-2</v>
      </c>
      <c r="DX298">
        <v>1.6306999999999999E-2</v>
      </c>
      <c r="DY298">
        <v>4.4099999999999999E-4</v>
      </c>
      <c r="DZ298">
        <v>0.24393999999999999</v>
      </c>
      <c r="EA298">
        <v>9.7619999999999998E-2</v>
      </c>
      <c r="EB298">
        <v>113.56216000000001</v>
      </c>
      <c r="EC298">
        <v>34.168737</v>
      </c>
      <c r="ED298">
        <v>0.32449597099999999</v>
      </c>
      <c r="EE298">
        <v>5355.6000979999999</v>
      </c>
      <c r="EF298">
        <v>3733.3999020000001</v>
      </c>
      <c r="EG298">
        <v>859.70001219999995</v>
      </c>
      <c r="EH298">
        <v>0.53694897900000005</v>
      </c>
      <c r="EI298">
        <v>0.69999998799999996</v>
      </c>
      <c r="EJ298">
        <v>26.899999619999999</v>
      </c>
      <c r="EK298">
        <v>40.900001529999997</v>
      </c>
      <c r="EL298">
        <v>-17.829999919999999</v>
      </c>
      <c r="EM298">
        <v>129</v>
      </c>
      <c r="EN298">
        <v>117</v>
      </c>
      <c r="EO298">
        <v>579.72980700000005</v>
      </c>
      <c r="EP298" t="s">
        <v>159</v>
      </c>
      <c r="EQ298" t="s">
        <v>160</v>
      </c>
      <c r="ER298" t="s">
        <v>684</v>
      </c>
      <c r="ES298" t="s">
        <v>3240</v>
      </c>
      <c r="EW298" t="s">
        <v>3240</v>
      </c>
      <c r="EY298" t="s">
        <v>540</v>
      </c>
      <c r="EZ298" t="s">
        <v>540</v>
      </c>
      <c r="FA298" t="s">
        <v>540</v>
      </c>
      <c r="FB298" t="s">
        <v>540</v>
      </c>
      <c r="FC298" t="s">
        <v>540</v>
      </c>
    </row>
    <row r="299" spans="1:159">
      <c r="A299">
        <v>298</v>
      </c>
      <c r="B299" t="s">
        <v>1088</v>
      </c>
      <c r="C299" t="s">
        <v>1067</v>
      </c>
      <c r="D299" t="s">
        <v>840</v>
      </c>
      <c r="E299" t="s">
        <v>981</v>
      </c>
      <c r="G299">
        <v>0.41607022999999999</v>
      </c>
      <c r="H299">
        <v>2.9636019999999999E-2</v>
      </c>
      <c r="I299">
        <v>0.73459827</v>
      </c>
      <c r="J299">
        <v>0.28393359000000001</v>
      </c>
      <c r="K299">
        <v>0.13613829</v>
      </c>
      <c r="L299">
        <v>1.6003764</v>
      </c>
      <c r="M299">
        <v>6.0619399999999997E-2</v>
      </c>
      <c r="N299">
        <v>9.4156819999999999E-3</v>
      </c>
      <c r="O299">
        <v>5.8829499999999996E-4</v>
      </c>
      <c r="P299">
        <v>2.0812298999999999E-2</v>
      </c>
      <c r="Q299">
        <v>0.11166588500000001</v>
      </c>
      <c r="R299">
        <v>0.580988909</v>
      </c>
      <c r="S299">
        <v>1.248826E-3</v>
      </c>
      <c r="T299">
        <v>8.6287708000000005E-2</v>
      </c>
      <c r="U299">
        <v>2.8948800000000002E-4</v>
      </c>
      <c r="V299">
        <v>4.2739059529999999</v>
      </c>
      <c r="W299">
        <v>5.6219102E-2</v>
      </c>
      <c r="X299">
        <v>1.1629017049999999</v>
      </c>
      <c r="Y299">
        <v>0.76516728300000003</v>
      </c>
      <c r="Z299">
        <v>3.6977004000000001E-2</v>
      </c>
      <c r="AA299">
        <v>4.5219052939999997</v>
      </c>
      <c r="AB299">
        <v>0.96681338699999997</v>
      </c>
      <c r="AC299">
        <v>1.2790473280000001</v>
      </c>
      <c r="AD299">
        <v>0.81925285000000003</v>
      </c>
      <c r="AE299">
        <v>104.2830393</v>
      </c>
      <c r="AF299" t="s">
        <v>1088</v>
      </c>
      <c r="AG299" t="s">
        <v>156</v>
      </c>
      <c r="AH299" t="s">
        <v>1089</v>
      </c>
      <c r="AI299" s="4" t="s">
        <v>3420</v>
      </c>
      <c r="AJ299">
        <v>37.283999999999999</v>
      </c>
      <c r="AK299">
        <v>1.901</v>
      </c>
      <c r="AL299">
        <v>411.84050000000002</v>
      </c>
      <c r="AM299">
        <v>23259.5</v>
      </c>
      <c r="AN299">
        <v>17990</v>
      </c>
      <c r="AO299">
        <v>56340</v>
      </c>
      <c r="AP299">
        <v>9.0845000000000002</v>
      </c>
      <c r="AQ299">
        <v>2909.5</v>
      </c>
      <c r="AR299">
        <v>71.772499999999994</v>
      </c>
      <c r="AS299">
        <v>53.048000000000002</v>
      </c>
      <c r="AT299">
        <v>1383</v>
      </c>
      <c r="AU299">
        <v>67729</v>
      </c>
      <c r="AV299">
        <v>11.885</v>
      </c>
      <c r="AW299">
        <v>29.7395</v>
      </c>
      <c r="AX299">
        <v>19.208500000000001</v>
      </c>
      <c r="AY299">
        <v>78.731499999999997</v>
      </c>
      <c r="AZ299">
        <v>15.451000000000001</v>
      </c>
      <c r="BA299">
        <v>4.1464999999999996</v>
      </c>
      <c r="BB299">
        <v>13.068</v>
      </c>
      <c r="BC299">
        <v>65.354500000000002</v>
      </c>
      <c r="BD299">
        <v>99.510999999999996</v>
      </c>
      <c r="BE299">
        <v>15.922499999999999</v>
      </c>
      <c r="BF299">
        <v>19.160499999999999</v>
      </c>
      <c r="BG299">
        <v>4.5110000000000001</v>
      </c>
      <c r="BH299">
        <v>0.63049999999999995</v>
      </c>
      <c r="BI299">
        <v>0.28399999999999997</v>
      </c>
      <c r="BJ299">
        <v>3.5665</v>
      </c>
      <c r="BK299">
        <v>2.1124999999999998</v>
      </c>
      <c r="BL299">
        <v>6.6790000000000003</v>
      </c>
      <c r="BM299">
        <v>282.50049999999999</v>
      </c>
      <c r="BN299">
        <v>39.082999999999998</v>
      </c>
      <c r="BO299">
        <v>83.489500000000007</v>
      </c>
      <c r="BP299">
        <v>8.9924999999999997</v>
      </c>
      <c r="BQ299">
        <v>34.0625</v>
      </c>
      <c r="BR299">
        <v>6.5324999999999998</v>
      </c>
      <c r="BS299">
        <v>1.2190000000000001</v>
      </c>
      <c r="BT299">
        <v>5.593</v>
      </c>
      <c r="BU299">
        <v>0.72099999999999997</v>
      </c>
      <c r="BV299">
        <v>3.9220000000000002</v>
      </c>
      <c r="BW299">
        <v>0.72</v>
      </c>
      <c r="BX299">
        <v>1.9275</v>
      </c>
      <c r="BY299">
        <v>1.629</v>
      </c>
      <c r="BZ299">
        <v>0.67400000000000004</v>
      </c>
      <c r="CA299">
        <v>23.150500000000001</v>
      </c>
      <c r="CB299">
        <v>14.176</v>
      </c>
      <c r="CC299">
        <v>72.38</v>
      </c>
      <c r="CD299">
        <v>9.42</v>
      </c>
      <c r="CE299">
        <v>272.74</v>
      </c>
      <c r="CF299">
        <v>7.85</v>
      </c>
      <c r="CG299">
        <v>180.3</v>
      </c>
      <c r="CH299" t="s">
        <v>1090</v>
      </c>
      <c r="CI299">
        <v>0.74671052599999999</v>
      </c>
      <c r="CJ299">
        <v>3.6801E-2</v>
      </c>
      <c r="CK299">
        <v>64.397000000000006</v>
      </c>
      <c r="CL299">
        <v>3265</v>
      </c>
      <c r="CM299">
        <v>15013</v>
      </c>
      <c r="CN299">
        <v>2538</v>
      </c>
      <c r="CO299">
        <v>0.13178500000000001</v>
      </c>
      <c r="CP299">
        <v>17.743010000000002</v>
      </c>
      <c r="CQ299">
        <v>3.0571549999999998</v>
      </c>
      <c r="CR299">
        <v>2.5357729999999998</v>
      </c>
      <c r="CS299">
        <v>24.973890000000001</v>
      </c>
      <c r="CT299">
        <v>434</v>
      </c>
      <c r="CU299">
        <v>0.28310000000000002</v>
      </c>
      <c r="CV299">
        <v>1.2409539999999999</v>
      </c>
      <c r="CW299">
        <v>8.1367189999999994</v>
      </c>
      <c r="CX299">
        <v>19.40748</v>
      </c>
      <c r="CY299">
        <v>0.26644699999999999</v>
      </c>
      <c r="CZ299">
        <v>9.7450999999999996E-2</v>
      </c>
      <c r="DA299">
        <v>0.27981099999999998</v>
      </c>
      <c r="DB299">
        <v>3.1679689999999998</v>
      </c>
      <c r="DC299">
        <v>12.68688</v>
      </c>
      <c r="DD299">
        <v>0.28947400000000001</v>
      </c>
      <c r="DE299">
        <v>2.5699E-2</v>
      </c>
      <c r="DF299">
        <v>1.6858999999999999E-2</v>
      </c>
      <c r="DG299">
        <v>0.38671899999999998</v>
      </c>
      <c r="DH299">
        <v>2.3643000000000001E-2</v>
      </c>
      <c r="DI299">
        <v>3.2889999999999998E-3</v>
      </c>
      <c r="DJ299">
        <v>1.9737000000000001E-2</v>
      </c>
      <c r="DK299">
        <v>8.2647999999999999E-2</v>
      </c>
      <c r="DL299">
        <v>14.10341</v>
      </c>
      <c r="DM299">
        <v>0.43791099999999999</v>
      </c>
      <c r="DN299">
        <v>0.87212199999999995</v>
      </c>
      <c r="DO299">
        <v>0.100535</v>
      </c>
      <c r="DP299">
        <v>0.41324</v>
      </c>
      <c r="DQ299">
        <v>8.1209000000000003E-2</v>
      </c>
      <c r="DR299">
        <v>1.4186000000000001E-2</v>
      </c>
      <c r="DS299">
        <v>6.8256999999999998E-2</v>
      </c>
      <c r="DT299">
        <v>8.2240000000000004E-3</v>
      </c>
      <c r="DU299">
        <v>4.4818999999999998E-2</v>
      </c>
      <c r="DV299">
        <v>8.2240000000000004E-3</v>
      </c>
      <c r="DW299">
        <v>2.1586999999999999E-2</v>
      </c>
      <c r="DX299">
        <v>1.6858999999999999E-2</v>
      </c>
      <c r="DY299">
        <v>4.1100000000000002E-4</v>
      </c>
      <c r="DZ299">
        <v>0.26459700000000003</v>
      </c>
      <c r="EA299">
        <v>9.8478999999999997E-2</v>
      </c>
      <c r="EB299">
        <v>113.56216000000001</v>
      </c>
      <c r="EC299">
        <v>34.168737</v>
      </c>
      <c r="ED299">
        <v>0.32449597099999999</v>
      </c>
      <c r="EE299">
        <v>5355.6000979999999</v>
      </c>
      <c r="EF299">
        <v>3733.3999020000001</v>
      </c>
      <c r="EG299">
        <v>859.70001219999995</v>
      </c>
      <c r="EH299">
        <v>0.53694897900000005</v>
      </c>
      <c r="EI299">
        <v>0.69999998799999996</v>
      </c>
      <c r="EJ299">
        <v>26.899999619999999</v>
      </c>
      <c r="EK299">
        <v>40.900001529999997</v>
      </c>
      <c r="EL299">
        <v>-17.829999919999999</v>
      </c>
      <c r="EM299">
        <v>129</v>
      </c>
      <c r="EN299">
        <v>117</v>
      </c>
      <c r="EO299">
        <v>579.72980700000005</v>
      </c>
      <c r="EP299" t="s">
        <v>159</v>
      </c>
      <c r="EQ299" t="s">
        <v>160</v>
      </c>
      <c r="ER299" t="s">
        <v>684</v>
      </c>
      <c r="ES299" t="s">
        <v>3240</v>
      </c>
      <c r="EW299" t="s">
        <v>3240</v>
      </c>
      <c r="EY299" t="s">
        <v>540</v>
      </c>
      <c r="EZ299" t="s">
        <v>540</v>
      </c>
      <c r="FA299" t="s">
        <v>540</v>
      </c>
      <c r="FB299" t="s">
        <v>540</v>
      </c>
      <c r="FC299" t="s">
        <v>540</v>
      </c>
    </row>
    <row r="300" spans="1:159">
      <c r="A300">
        <v>299</v>
      </c>
      <c r="B300" t="s">
        <v>1091</v>
      </c>
      <c r="C300" t="s">
        <v>1067</v>
      </c>
      <c r="D300" t="s">
        <v>840</v>
      </c>
      <c r="E300" t="s">
        <v>981</v>
      </c>
      <c r="G300">
        <v>0.68419984</v>
      </c>
      <c r="H300">
        <v>3.5887099999999998E-2</v>
      </c>
      <c r="I300">
        <v>0.87112776999999997</v>
      </c>
      <c r="J300">
        <v>0.40783608999999998</v>
      </c>
      <c r="K300">
        <v>0.31379291999999998</v>
      </c>
      <c r="L300">
        <v>2.31284372</v>
      </c>
      <c r="M300">
        <v>8.1695052000000004E-2</v>
      </c>
      <c r="N300">
        <v>2.4730077999999999E-2</v>
      </c>
      <c r="O300">
        <v>9.2608000000000002E-4</v>
      </c>
      <c r="P300">
        <v>2.1367493000000001E-2</v>
      </c>
      <c r="Q300">
        <v>0.168991064</v>
      </c>
      <c r="R300">
        <v>0.66501599</v>
      </c>
      <c r="S300">
        <v>2.4703849999999999E-3</v>
      </c>
      <c r="T300">
        <v>0.109768697</v>
      </c>
      <c r="U300">
        <v>2.4822199999999998E-4</v>
      </c>
      <c r="V300">
        <v>4.4029275029999999</v>
      </c>
      <c r="W300">
        <v>6.6966737999999998E-2</v>
      </c>
      <c r="X300">
        <v>1.480391926</v>
      </c>
      <c r="Y300">
        <v>0.98192193699999997</v>
      </c>
      <c r="Z300">
        <v>3.5726276000000001E-2</v>
      </c>
      <c r="AA300">
        <v>4.8459170599999997</v>
      </c>
      <c r="AB300">
        <v>1.04508519</v>
      </c>
      <c r="AC300">
        <v>1.380293872</v>
      </c>
      <c r="AD300">
        <v>1.052625422</v>
      </c>
      <c r="AE300">
        <v>128.0645409</v>
      </c>
      <c r="AF300" t="s">
        <v>1091</v>
      </c>
      <c r="AG300" t="s">
        <v>156</v>
      </c>
      <c r="AH300" t="s">
        <v>1092</v>
      </c>
      <c r="AI300" s="4" t="s">
        <v>3420</v>
      </c>
      <c r="AJ300">
        <v>31.512499999999999</v>
      </c>
      <c r="AK300">
        <v>1.3035000000000001</v>
      </c>
      <c r="AL300">
        <v>282.80549999999999</v>
      </c>
      <c r="AM300">
        <v>10369.5</v>
      </c>
      <c r="AN300">
        <v>7282.5</v>
      </c>
      <c r="AO300">
        <v>27548</v>
      </c>
      <c r="AP300">
        <v>7.0019999999999998</v>
      </c>
      <c r="AQ300">
        <v>1248.5</v>
      </c>
      <c r="AR300">
        <v>57.961500000000001</v>
      </c>
      <c r="AS300">
        <v>44.4895</v>
      </c>
      <c r="AT300">
        <v>678.5</v>
      </c>
      <c r="AU300">
        <v>31741.5</v>
      </c>
      <c r="AV300">
        <v>10.640499999999999</v>
      </c>
      <c r="AW300">
        <v>26.8705</v>
      </c>
      <c r="AX300">
        <v>17.584</v>
      </c>
      <c r="AY300">
        <v>63.3215</v>
      </c>
      <c r="AZ300">
        <v>13.313000000000001</v>
      </c>
      <c r="BA300">
        <v>3.4449999999999998</v>
      </c>
      <c r="BB300">
        <v>12.4255</v>
      </c>
      <c r="BC300">
        <v>52.677500000000002</v>
      </c>
      <c r="BD300">
        <v>80.532499999999999</v>
      </c>
      <c r="BE300">
        <v>14.3805</v>
      </c>
      <c r="BF300">
        <v>10.6625</v>
      </c>
      <c r="BG300">
        <v>4.0339999999999998</v>
      </c>
      <c r="BH300">
        <v>0.56499999999999995</v>
      </c>
      <c r="BI300">
        <v>0.245</v>
      </c>
      <c r="BJ300">
        <v>3.44</v>
      </c>
      <c r="BK300">
        <v>1.4984999999999999</v>
      </c>
      <c r="BL300">
        <v>6.1304999999999996</v>
      </c>
      <c r="BM300">
        <v>235.79849999999999</v>
      </c>
      <c r="BN300">
        <v>36.469000000000001</v>
      </c>
      <c r="BO300">
        <v>76.674999999999997</v>
      </c>
      <c r="BP300">
        <v>8.3949999999999996</v>
      </c>
      <c r="BQ300">
        <v>32.140999999999998</v>
      </c>
      <c r="BR300">
        <v>6.1840000000000002</v>
      </c>
      <c r="BS300">
        <v>1.1485000000000001</v>
      </c>
      <c r="BT300">
        <v>5.298</v>
      </c>
      <c r="BU300">
        <v>0.67749999999999999</v>
      </c>
      <c r="BV300">
        <v>3.6669999999999998</v>
      </c>
      <c r="BW300">
        <v>0.65049999999999997</v>
      </c>
      <c r="BX300">
        <v>1.7649999999999999</v>
      </c>
      <c r="BY300">
        <v>1.4710000000000001</v>
      </c>
      <c r="BZ300">
        <v>0.28649999999999998</v>
      </c>
      <c r="CA300">
        <v>21.8415</v>
      </c>
      <c r="CB300">
        <v>12.923</v>
      </c>
      <c r="CC300">
        <v>67.760000000000005</v>
      </c>
      <c r="CD300">
        <v>24.36</v>
      </c>
      <c r="CE300">
        <v>228.52</v>
      </c>
      <c r="CF300">
        <v>7.87</v>
      </c>
      <c r="CG300">
        <v>158.6</v>
      </c>
      <c r="CH300" t="s">
        <v>1093</v>
      </c>
      <c r="CI300">
        <v>0.86166727300000001</v>
      </c>
      <c r="CJ300">
        <v>2.7667000000000001E-2</v>
      </c>
      <c r="CK300">
        <v>116.6361</v>
      </c>
      <c r="CL300">
        <v>3827</v>
      </c>
      <c r="CM300">
        <v>19553</v>
      </c>
      <c r="CN300">
        <v>3073</v>
      </c>
      <c r="CO300">
        <v>0.16636300000000001</v>
      </c>
      <c r="CP300">
        <v>23.086279999999999</v>
      </c>
      <c r="CQ300">
        <v>3.384601</v>
      </c>
      <c r="CR300">
        <v>2.4464869999999999</v>
      </c>
      <c r="CS300">
        <v>31.059339999999999</v>
      </c>
      <c r="CT300">
        <v>519</v>
      </c>
      <c r="CU300">
        <v>0.32653799999999999</v>
      </c>
      <c r="CV300">
        <v>1.1911179999999999</v>
      </c>
      <c r="CW300">
        <v>9.7176919999999996</v>
      </c>
      <c r="CX300">
        <v>24.640329999999999</v>
      </c>
      <c r="CY300">
        <v>0.325264</v>
      </c>
      <c r="CZ300">
        <v>0.12814</v>
      </c>
      <c r="DA300">
        <v>0.35857299999999998</v>
      </c>
      <c r="DB300">
        <v>5.8938839999999999</v>
      </c>
      <c r="DC300">
        <v>17.015650000000001</v>
      </c>
      <c r="DD300">
        <v>0.38441900000000001</v>
      </c>
      <c r="DE300">
        <v>3.9497999999999998E-2</v>
      </c>
      <c r="DF300">
        <v>2.4389999999999998E-2</v>
      </c>
      <c r="DG300">
        <v>0.39606799999999998</v>
      </c>
      <c r="DH300">
        <v>2.4389999999999998E-2</v>
      </c>
      <c r="DI300">
        <v>2.366E-3</v>
      </c>
      <c r="DJ300">
        <v>2.2752000000000001E-2</v>
      </c>
      <c r="DK300">
        <v>0.115581</v>
      </c>
      <c r="DL300">
        <v>24.799050000000001</v>
      </c>
      <c r="DM300">
        <v>0.55587900000000001</v>
      </c>
      <c r="DN300">
        <v>1.0668</v>
      </c>
      <c r="DO300">
        <v>0.12759400000000001</v>
      </c>
      <c r="DP300">
        <v>0.525482</v>
      </c>
      <c r="DQ300">
        <v>0.104114</v>
      </c>
      <c r="DR300">
        <v>1.8384000000000001E-2</v>
      </c>
      <c r="DS300">
        <v>8.8824E-2</v>
      </c>
      <c r="DT300">
        <v>1.0921E-2</v>
      </c>
      <c r="DU300">
        <v>5.8609000000000001E-2</v>
      </c>
      <c r="DV300">
        <v>1.0739E-2</v>
      </c>
      <c r="DW300">
        <v>2.7848999999999999E-2</v>
      </c>
      <c r="DX300">
        <v>2.1478000000000001E-2</v>
      </c>
      <c r="DY300">
        <v>7.2800000000000002E-4</v>
      </c>
      <c r="DZ300">
        <v>0.29614099999999999</v>
      </c>
      <c r="EA300">
        <v>0.12631999999999999</v>
      </c>
      <c r="EB300">
        <v>113.56216000000001</v>
      </c>
      <c r="EC300">
        <v>34.168737</v>
      </c>
      <c r="ED300">
        <v>0.32449597099999999</v>
      </c>
      <c r="EE300">
        <v>5355.6000979999999</v>
      </c>
      <c r="EF300">
        <v>3733.3999020000001</v>
      </c>
      <c r="EG300">
        <v>859.70001219999995</v>
      </c>
      <c r="EH300">
        <v>0.53694897900000005</v>
      </c>
      <c r="EI300">
        <v>0.69999998799999996</v>
      </c>
      <c r="EJ300">
        <v>26.899999619999999</v>
      </c>
      <c r="EK300">
        <v>40.900001529999997</v>
      </c>
      <c r="EL300">
        <v>-17.829999919999999</v>
      </c>
      <c r="EM300">
        <v>129</v>
      </c>
      <c r="EN300">
        <v>117</v>
      </c>
      <c r="EO300">
        <v>579.72980700000005</v>
      </c>
      <c r="EP300" t="s">
        <v>159</v>
      </c>
      <c r="EQ300" t="s">
        <v>160</v>
      </c>
      <c r="ER300" t="s">
        <v>684</v>
      </c>
      <c r="ES300" t="s">
        <v>3240</v>
      </c>
      <c r="EW300" t="s">
        <v>3240</v>
      </c>
      <c r="EY300" t="s">
        <v>540</v>
      </c>
      <c r="EZ300" t="s">
        <v>540</v>
      </c>
      <c r="FA300" t="s">
        <v>540</v>
      </c>
      <c r="FB300" t="s">
        <v>540</v>
      </c>
      <c r="FC300" t="s">
        <v>540</v>
      </c>
    </row>
    <row r="301" spans="1:159">
      <c r="A301">
        <v>300</v>
      </c>
      <c r="B301" t="s">
        <v>1094</v>
      </c>
      <c r="C301" t="s">
        <v>1067</v>
      </c>
      <c r="D301" t="s">
        <v>840</v>
      </c>
      <c r="E301" t="s">
        <v>981</v>
      </c>
      <c r="G301">
        <v>0.67277587999999999</v>
      </c>
      <c r="H301">
        <v>4.9738739999999997E-2</v>
      </c>
      <c r="I301">
        <v>1.02699418</v>
      </c>
      <c r="J301">
        <v>0.47285684</v>
      </c>
      <c r="K301">
        <v>0.35583492</v>
      </c>
      <c r="L301">
        <v>2.57820055</v>
      </c>
      <c r="M301">
        <v>0.12321346599999999</v>
      </c>
      <c r="N301">
        <v>3.3291138999999997E-2</v>
      </c>
      <c r="O301">
        <v>1.10341E-3</v>
      </c>
      <c r="P301">
        <v>5.9725395000000001E-2</v>
      </c>
      <c r="Q301">
        <v>0.115065034</v>
      </c>
      <c r="R301">
        <v>1.13563334</v>
      </c>
      <c r="S301">
        <v>2.1220167000000002E-2</v>
      </c>
      <c r="T301">
        <v>0.191442</v>
      </c>
      <c r="U301">
        <v>2.9901299999999999E-4</v>
      </c>
      <c r="V301">
        <v>4.2074771049999997</v>
      </c>
      <c r="W301">
        <v>8.5160564999999994E-2</v>
      </c>
      <c r="X301">
        <v>2.1391878420000001</v>
      </c>
      <c r="Y301">
        <v>1.0178664470000001</v>
      </c>
      <c r="Z301">
        <v>6.8868382000000006E-2</v>
      </c>
      <c r="AA301">
        <v>4.5775714509999998</v>
      </c>
      <c r="AB301">
        <v>0.98568050500000004</v>
      </c>
      <c r="AC301">
        <v>1.54397815</v>
      </c>
      <c r="AD301">
        <v>1.388872659</v>
      </c>
      <c r="AE301">
        <v>123.73610739999999</v>
      </c>
      <c r="AF301" t="s">
        <v>1094</v>
      </c>
      <c r="AG301" t="s">
        <v>156</v>
      </c>
      <c r="AH301" t="s">
        <v>1095</v>
      </c>
      <c r="AI301" s="4" t="s">
        <v>3420</v>
      </c>
      <c r="AJ301">
        <v>27.962</v>
      </c>
      <c r="AK301">
        <v>1.2535000000000001</v>
      </c>
      <c r="AL301">
        <v>210.2225</v>
      </c>
      <c r="AM301">
        <v>8261.5</v>
      </c>
      <c r="AN301">
        <v>4190.5</v>
      </c>
      <c r="AO301">
        <v>23679</v>
      </c>
      <c r="AP301">
        <v>5.3174999999999999</v>
      </c>
      <c r="AQ301">
        <v>1114.5</v>
      </c>
      <c r="AR301">
        <v>44.829000000000001</v>
      </c>
      <c r="AS301">
        <v>34.709000000000003</v>
      </c>
      <c r="AT301">
        <v>581.5</v>
      </c>
      <c r="AU301">
        <v>29117</v>
      </c>
      <c r="AV301">
        <v>9.0675000000000008</v>
      </c>
      <c r="AW301">
        <v>22.027999999999999</v>
      </c>
      <c r="AX301">
        <v>15.9</v>
      </c>
      <c r="AY301">
        <v>53.692500000000003</v>
      </c>
      <c r="AZ301">
        <v>10.468500000000001</v>
      </c>
      <c r="BA301">
        <v>2.4445000000000001</v>
      </c>
      <c r="BB301">
        <v>10.701000000000001</v>
      </c>
      <c r="BC301">
        <v>30.215499999999999</v>
      </c>
      <c r="BD301">
        <v>47.194499999999998</v>
      </c>
      <c r="BE301">
        <v>12.347</v>
      </c>
      <c r="BF301">
        <v>6.3185000000000002</v>
      </c>
      <c r="BG301">
        <v>4.0199999999999996</v>
      </c>
      <c r="BH301">
        <v>0.53700000000000003</v>
      </c>
      <c r="BI301">
        <v>0.224</v>
      </c>
      <c r="BJ301">
        <v>2.7284999999999999</v>
      </c>
      <c r="BK301">
        <v>0.42799999999999999</v>
      </c>
      <c r="BL301">
        <v>3.9195000000000002</v>
      </c>
      <c r="BM301">
        <v>139.33500000000001</v>
      </c>
      <c r="BN301">
        <v>31.681999999999999</v>
      </c>
      <c r="BO301">
        <v>66.369</v>
      </c>
      <c r="BP301">
        <v>7.3639999999999999</v>
      </c>
      <c r="BQ301">
        <v>28.058499999999999</v>
      </c>
      <c r="BR301">
        <v>5.4219999999999997</v>
      </c>
      <c r="BS301">
        <v>0.95550000000000002</v>
      </c>
      <c r="BT301">
        <v>4.6360000000000001</v>
      </c>
      <c r="BU301">
        <v>0.58699999999999997</v>
      </c>
      <c r="BV301">
        <v>3.121</v>
      </c>
      <c r="BW301">
        <v>0.54400000000000004</v>
      </c>
      <c r="BX301">
        <v>1.4995000000000001</v>
      </c>
      <c r="BY301">
        <v>1.2130000000000001</v>
      </c>
      <c r="BZ301">
        <v>0.121</v>
      </c>
      <c r="CA301">
        <v>17.603000000000002</v>
      </c>
      <c r="CB301">
        <v>10.455500000000001</v>
      </c>
      <c r="CC301">
        <v>64.680000000000007</v>
      </c>
      <c r="CD301">
        <v>11.49</v>
      </c>
      <c r="CE301">
        <v>298.66000000000003</v>
      </c>
      <c r="CF301">
        <v>7.9</v>
      </c>
      <c r="CG301">
        <v>160.19999999999999</v>
      </c>
      <c r="CH301" t="s">
        <v>1096</v>
      </c>
      <c r="CI301">
        <v>0.85390428200000001</v>
      </c>
      <c r="CJ301">
        <v>2.4979000000000001E-2</v>
      </c>
      <c r="CK301">
        <v>543.35469999999998</v>
      </c>
      <c r="CL301">
        <v>6669</v>
      </c>
      <c r="CM301">
        <v>28833</v>
      </c>
      <c r="CN301">
        <v>4629</v>
      </c>
      <c r="CO301">
        <v>9.0260000000000007E-2</v>
      </c>
      <c r="CP301">
        <v>15.832280000000001</v>
      </c>
      <c r="CQ301">
        <v>2.4584380000000001</v>
      </c>
      <c r="CR301">
        <v>1.2525189999999999</v>
      </c>
      <c r="CS301">
        <v>28.143370000000001</v>
      </c>
      <c r="CT301">
        <v>370</v>
      </c>
      <c r="CU301">
        <v>0.22565099999999999</v>
      </c>
      <c r="CV301">
        <v>1.083753</v>
      </c>
      <c r="CW301">
        <v>10.643789999999999</v>
      </c>
      <c r="CX301">
        <v>21.01784</v>
      </c>
      <c r="CY301">
        <v>0.18618799999999999</v>
      </c>
      <c r="CZ301">
        <v>7.7035999999999993E-2</v>
      </c>
      <c r="DA301">
        <v>0.236566</v>
      </c>
      <c r="DB301">
        <v>4.6668770000000004</v>
      </c>
      <c r="DC301">
        <v>18.81906</v>
      </c>
      <c r="DD301">
        <v>0.22250200000000001</v>
      </c>
      <c r="DE301">
        <v>2.4768999999999999E-2</v>
      </c>
      <c r="DF301">
        <v>2.1410999999999999E-2</v>
      </c>
      <c r="DG301">
        <v>0.51973100000000005</v>
      </c>
      <c r="DH301">
        <v>2.0781000000000001E-2</v>
      </c>
      <c r="DI301">
        <v>4.4079999999999996E-3</v>
      </c>
      <c r="DJ301">
        <v>2.1201000000000001E-2</v>
      </c>
      <c r="DK301">
        <v>6.1503000000000002E-2</v>
      </c>
      <c r="DL301">
        <v>27.906590000000001</v>
      </c>
      <c r="DM301">
        <v>0.31213299999999999</v>
      </c>
      <c r="DN301">
        <v>0.57892500000000002</v>
      </c>
      <c r="DO301">
        <v>7.0109000000000005E-2</v>
      </c>
      <c r="DP301">
        <v>0.28190599999999999</v>
      </c>
      <c r="DQ301">
        <v>5.6675000000000003E-2</v>
      </c>
      <c r="DR301">
        <v>1.0495000000000001E-2</v>
      </c>
      <c r="DS301">
        <v>4.9118000000000002E-2</v>
      </c>
      <c r="DT301">
        <v>5.8770000000000003E-3</v>
      </c>
      <c r="DU301">
        <v>3.2954999999999998E-2</v>
      </c>
      <c r="DV301">
        <v>7.1370000000000001E-3</v>
      </c>
      <c r="DW301">
        <v>1.5323E-2</v>
      </c>
      <c r="DX301">
        <v>1.1335E-2</v>
      </c>
      <c r="DY301">
        <v>6.3000000000000003E-4</v>
      </c>
      <c r="DZ301">
        <v>0.20633899999999999</v>
      </c>
      <c r="EA301">
        <v>4.8488999999999997E-2</v>
      </c>
      <c r="EB301">
        <v>113.56216000000001</v>
      </c>
      <c r="EC301">
        <v>34.168737</v>
      </c>
      <c r="ED301">
        <v>0.32449597099999999</v>
      </c>
      <c r="EE301">
        <v>5355.6000979999999</v>
      </c>
      <c r="EF301">
        <v>3733.3999020000001</v>
      </c>
      <c r="EG301">
        <v>859.70001219999995</v>
      </c>
      <c r="EH301">
        <v>0.53694897900000005</v>
      </c>
      <c r="EI301">
        <v>0.69999998799999996</v>
      </c>
      <c r="EJ301">
        <v>26.899999619999999</v>
      </c>
      <c r="EK301">
        <v>40.900001529999997</v>
      </c>
      <c r="EL301">
        <v>-17.829999919999999</v>
      </c>
      <c r="EM301">
        <v>129</v>
      </c>
      <c r="EN301">
        <v>117</v>
      </c>
      <c r="EO301">
        <v>579.72980700000005</v>
      </c>
      <c r="EP301" t="s">
        <v>159</v>
      </c>
      <c r="EQ301" t="s">
        <v>160</v>
      </c>
      <c r="ER301" t="s">
        <v>684</v>
      </c>
      <c r="ES301" t="s">
        <v>3240</v>
      </c>
      <c r="EW301" t="s">
        <v>3240</v>
      </c>
      <c r="EY301" t="s">
        <v>540</v>
      </c>
      <c r="EZ301" t="s">
        <v>540</v>
      </c>
      <c r="FA301" t="s">
        <v>540</v>
      </c>
      <c r="FB301" t="s">
        <v>540</v>
      </c>
      <c r="FC301" t="s">
        <v>540</v>
      </c>
    </row>
    <row r="302" spans="1:159">
      <c r="A302">
        <v>301</v>
      </c>
      <c r="B302" t="s">
        <v>1097</v>
      </c>
      <c r="C302" t="s">
        <v>1067</v>
      </c>
      <c r="D302" t="s">
        <v>840</v>
      </c>
      <c r="E302" t="s">
        <v>981</v>
      </c>
      <c r="G302">
        <v>0.60914486999999995</v>
      </c>
      <c r="H302">
        <v>3.3162270000000001E-2</v>
      </c>
      <c r="I302">
        <v>1.4002013600000001</v>
      </c>
      <c r="J302">
        <v>0.46668089000000001</v>
      </c>
      <c r="K302">
        <v>0.38440000000000002</v>
      </c>
      <c r="L302">
        <v>2.8935893899999998</v>
      </c>
      <c r="M302">
        <v>9.1844680999999997E-2</v>
      </c>
      <c r="N302">
        <v>1.8556678E-2</v>
      </c>
      <c r="O302">
        <v>9.5151899999999995E-4</v>
      </c>
      <c r="P302">
        <v>1.8022384999999998E-2</v>
      </c>
      <c r="Q302">
        <v>0.14213025400000001</v>
      </c>
      <c r="R302">
        <v>0.72230474</v>
      </c>
      <c r="S302">
        <v>1.2028919999999999E-3</v>
      </c>
      <c r="T302">
        <v>9.9481454999999996E-2</v>
      </c>
      <c r="U302">
        <v>2.7384499999999999E-4</v>
      </c>
      <c r="V302">
        <v>4.0371651359999996</v>
      </c>
      <c r="W302">
        <v>2.9668126999999999E-2</v>
      </c>
      <c r="X302">
        <v>0.88216524799999996</v>
      </c>
      <c r="Y302">
        <v>0.47500899400000002</v>
      </c>
      <c r="Z302">
        <v>6.9181589000000002E-2</v>
      </c>
      <c r="AA302">
        <v>4.0490304410000002</v>
      </c>
      <c r="AB302">
        <v>0.96686711299999994</v>
      </c>
      <c r="AC302">
        <v>1.5796315160000001</v>
      </c>
      <c r="AD302">
        <v>1.119446151</v>
      </c>
      <c r="AE302">
        <v>111.3559686</v>
      </c>
      <c r="AF302" t="s">
        <v>1097</v>
      </c>
      <c r="AG302" t="s">
        <v>156</v>
      </c>
      <c r="AH302" t="s">
        <v>1098</v>
      </c>
      <c r="AI302" s="4" t="s">
        <v>3420</v>
      </c>
      <c r="AJ302">
        <v>31.465499999999999</v>
      </c>
      <c r="AK302">
        <v>1.4105000000000001</v>
      </c>
      <c r="AL302">
        <v>265.18849999999998</v>
      </c>
      <c r="AM302">
        <v>11578.5</v>
      </c>
      <c r="AN302">
        <v>6787</v>
      </c>
      <c r="AO302">
        <v>26483</v>
      </c>
      <c r="AP302">
        <v>7.2125000000000004</v>
      </c>
      <c r="AQ302">
        <v>1333</v>
      </c>
      <c r="AR302">
        <v>59.176499999999997</v>
      </c>
      <c r="AS302">
        <v>43.537999999999997</v>
      </c>
      <c r="AT302">
        <v>702</v>
      </c>
      <c r="AU302">
        <v>34196</v>
      </c>
      <c r="AV302">
        <v>11.268000000000001</v>
      </c>
      <c r="AW302">
        <v>27.832000000000001</v>
      </c>
      <c r="AX302">
        <v>18.602499999999999</v>
      </c>
      <c r="AY302">
        <v>76.0565</v>
      </c>
      <c r="AZ302">
        <v>13.345499999999999</v>
      </c>
      <c r="BA302">
        <v>3.9304999999999999</v>
      </c>
      <c r="BB302">
        <v>12.361499999999999</v>
      </c>
      <c r="BC302">
        <v>50.67</v>
      </c>
      <c r="BD302">
        <v>79.245999999999995</v>
      </c>
      <c r="BE302">
        <v>14.54</v>
      </c>
      <c r="BF302">
        <v>10</v>
      </c>
      <c r="BG302">
        <v>4.407</v>
      </c>
      <c r="BH302">
        <v>0.54149999999999998</v>
      </c>
      <c r="BI302">
        <v>0.22</v>
      </c>
      <c r="BJ302">
        <v>3.2145000000000001</v>
      </c>
      <c r="BK302">
        <v>1.1705000000000001</v>
      </c>
      <c r="BL302">
        <v>6.0925000000000002</v>
      </c>
      <c r="BM302">
        <v>228.98349999999999</v>
      </c>
      <c r="BN302">
        <v>36.941000000000003</v>
      </c>
      <c r="BO302">
        <v>80.593000000000004</v>
      </c>
      <c r="BP302">
        <v>8.5924999999999994</v>
      </c>
      <c r="BQ302">
        <v>32.667999999999999</v>
      </c>
      <c r="BR302">
        <v>6.3239999999999998</v>
      </c>
      <c r="BS302">
        <v>1.181</v>
      </c>
      <c r="BT302">
        <v>5.4005000000000001</v>
      </c>
      <c r="BU302">
        <v>0.69</v>
      </c>
      <c r="BV302">
        <v>3.7315</v>
      </c>
      <c r="BW302">
        <v>0.65800000000000003</v>
      </c>
      <c r="BX302">
        <v>1.7845</v>
      </c>
      <c r="BY302">
        <v>1.4910000000000001</v>
      </c>
      <c r="BZ302">
        <v>0.22900000000000001</v>
      </c>
      <c r="CA302">
        <v>22.663499999999999</v>
      </c>
      <c r="CB302">
        <v>12.9945</v>
      </c>
      <c r="CC302">
        <v>80.08</v>
      </c>
      <c r="CD302">
        <v>8.7200000000000006</v>
      </c>
      <c r="CE302">
        <v>249.58</v>
      </c>
      <c r="CF302">
        <v>7.84</v>
      </c>
      <c r="CG302">
        <v>204.6</v>
      </c>
      <c r="CH302" t="s">
        <v>1099</v>
      </c>
      <c r="CI302">
        <v>0.74926729199999997</v>
      </c>
      <c r="CJ302">
        <v>1.7878000000000002E-2</v>
      </c>
      <c r="CK302">
        <v>66.166910000000001</v>
      </c>
      <c r="CL302">
        <v>2905</v>
      </c>
      <c r="CM302">
        <v>16164</v>
      </c>
      <c r="CN302">
        <v>2411</v>
      </c>
      <c r="CO302">
        <v>0.15548100000000001</v>
      </c>
      <c r="CP302">
        <v>18.37236</v>
      </c>
      <c r="CQ302">
        <v>3.0912950000000001</v>
      </c>
      <c r="CR302">
        <v>2.168669</v>
      </c>
      <c r="CS302">
        <v>29.067119999999999</v>
      </c>
      <c r="CT302">
        <v>452</v>
      </c>
      <c r="CU302">
        <v>0.33045099999999999</v>
      </c>
      <c r="CV302">
        <v>1.1978310000000001</v>
      </c>
      <c r="CW302">
        <v>6.6313009999999997</v>
      </c>
      <c r="CX302">
        <v>16.71791</v>
      </c>
      <c r="CY302">
        <v>0.30055700000000002</v>
      </c>
      <c r="CZ302">
        <v>0.116061</v>
      </c>
      <c r="DA302">
        <v>0.379689</v>
      </c>
      <c r="DB302">
        <v>1.861958</v>
      </c>
      <c r="DC302">
        <v>12.7881</v>
      </c>
      <c r="DD302">
        <v>0.31828800000000002</v>
      </c>
      <c r="DE302">
        <v>3.3411000000000003E-2</v>
      </c>
      <c r="DF302">
        <v>2.6671E-2</v>
      </c>
      <c r="DG302">
        <v>0.39580900000000002</v>
      </c>
      <c r="DH302">
        <v>1.6265999999999999E-2</v>
      </c>
      <c r="DI302">
        <v>2.931E-3</v>
      </c>
      <c r="DJ302">
        <v>1.9342999999999999E-2</v>
      </c>
      <c r="DK302">
        <v>7.9572000000000004E-2</v>
      </c>
      <c r="DL302">
        <v>13.42365</v>
      </c>
      <c r="DM302">
        <v>0.47127799999999997</v>
      </c>
      <c r="DN302">
        <v>0.91119600000000001</v>
      </c>
      <c r="DO302">
        <v>0.107415</v>
      </c>
      <c r="DP302">
        <v>0.42291899999999999</v>
      </c>
      <c r="DQ302">
        <v>8.7777999999999995E-2</v>
      </c>
      <c r="DR302">
        <v>1.4361000000000001E-2</v>
      </c>
      <c r="DS302">
        <v>7.2831000000000007E-2</v>
      </c>
      <c r="DT302">
        <v>8.7919999999999995E-3</v>
      </c>
      <c r="DU302">
        <v>4.9091000000000003E-2</v>
      </c>
      <c r="DV302">
        <v>9.3790000000000002E-3</v>
      </c>
      <c r="DW302">
        <v>2.2421E-2</v>
      </c>
      <c r="DX302">
        <v>1.7585E-2</v>
      </c>
      <c r="DY302">
        <v>4.4000000000000002E-4</v>
      </c>
      <c r="DZ302">
        <v>0.27520499999999998</v>
      </c>
      <c r="EA302">
        <v>9.2614000000000002E-2</v>
      </c>
      <c r="EB302">
        <v>113.56216000000001</v>
      </c>
      <c r="EC302">
        <v>34.168737</v>
      </c>
      <c r="ED302">
        <v>0.32449597099999999</v>
      </c>
      <c r="EE302">
        <v>5355.6000979999999</v>
      </c>
      <c r="EF302">
        <v>3733.3999020000001</v>
      </c>
      <c r="EG302">
        <v>859.70001219999995</v>
      </c>
      <c r="EH302">
        <v>0.53694897900000005</v>
      </c>
      <c r="EI302">
        <v>0.69999998799999996</v>
      </c>
      <c r="EJ302">
        <v>26.899999619999999</v>
      </c>
      <c r="EK302">
        <v>40.900001529999997</v>
      </c>
      <c r="EL302">
        <v>-17.829999919999999</v>
      </c>
      <c r="EM302">
        <v>129</v>
      </c>
      <c r="EN302">
        <v>117</v>
      </c>
      <c r="EO302">
        <v>579.72980700000005</v>
      </c>
      <c r="EP302" t="s">
        <v>159</v>
      </c>
      <c r="EQ302" t="s">
        <v>160</v>
      </c>
      <c r="ER302" t="s">
        <v>684</v>
      </c>
      <c r="ES302" t="s">
        <v>3240</v>
      </c>
      <c r="EW302" t="s">
        <v>3240</v>
      </c>
      <c r="EY302" t="s">
        <v>540</v>
      </c>
      <c r="EZ302" t="s">
        <v>540</v>
      </c>
      <c r="FA302" t="s">
        <v>540</v>
      </c>
      <c r="FB302" t="s">
        <v>540</v>
      </c>
      <c r="FC302" t="s">
        <v>540</v>
      </c>
    </row>
    <row r="303" spans="1:159">
      <c r="A303">
        <v>302</v>
      </c>
      <c r="B303" t="s">
        <v>1100</v>
      </c>
      <c r="C303" t="s">
        <v>1067</v>
      </c>
      <c r="D303" t="s">
        <v>840</v>
      </c>
      <c r="E303" t="s">
        <v>981</v>
      </c>
      <c r="G303">
        <v>0.97173595999999995</v>
      </c>
      <c r="H303">
        <v>6.6466460000000005E-2</v>
      </c>
      <c r="I303">
        <v>2.3537271299999998</v>
      </c>
      <c r="J303">
        <v>0.73907126000000001</v>
      </c>
      <c r="K303">
        <v>0.57622633000000001</v>
      </c>
      <c r="L303">
        <v>4.7072271399999996</v>
      </c>
      <c r="M303">
        <v>9.0675233999999993E-2</v>
      </c>
      <c r="N303">
        <v>2.5265044E-2</v>
      </c>
      <c r="O303">
        <v>8.6650099999999999E-4</v>
      </c>
      <c r="P303">
        <v>2.7869903000000001E-2</v>
      </c>
      <c r="Q303">
        <v>0.24889418899999999</v>
      </c>
      <c r="R303">
        <v>0.807515502</v>
      </c>
      <c r="S303">
        <v>4.3607289999999998E-3</v>
      </c>
      <c r="T303">
        <v>0.13431045</v>
      </c>
      <c r="U303">
        <v>2.8145900000000002E-4</v>
      </c>
      <c r="V303">
        <v>4.9226493309999997</v>
      </c>
      <c r="W303">
        <v>8.9505283000000005E-2</v>
      </c>
      <c r="X303">
        <v>1.823949126</v>
      </c>
      <c r="Y303">
        <v>1.482288866</v>
      </c>
      <c r="Z303">
        <v>6.1251448999999999E-2</v>
      </c>
      <c r="AA303">
        <v>7.3324333069999996</v>
      </c>
      <c r="AB303">
        <v>1.1866644500000001</v>
      </c>
      <c r="AC303">
        <v>1.9721464200000001</v>
      </c>
      <c r="AD303">
        <v>1.359458222</v>
      </c>
      <c r="AE303">
        <v>132.33024739999999</v>
      </c>
      <c r="AF303" t="s">
        <v>1100</v>
      </c>
      <c r="AG303" t="s">
        <v>156</v>
      </c>
      <c r="AH303" t="s">
        <v>1101</v>
      </c>
      <c r="AI303" s="4" t="s">
        <v>3420</v>
      </c>
      <c r="AJ303">
        <v>33.976999999999997</v>
      </c>
      <c r="AK303">
        <v>1.4375</v>
      </c>
      <c r="AL303">
        <v>302.0385</v>
      </c>
      <c r="AM303">
        <v>17037</v>
      </c>
      <c r="AN303">
        <v>11313.5</v>
      </c>
      <c r="AO303">
        <v>78561</v>
      </c>
      <c r="AP303">
        <v>7.6535000000000002</v>
      </c>
      <c r="AQ303">
        <v>1884</v>
      </c>
      <c r="AR303">
        <v>60.4925</v>
      </c>
      <c r="AS303">
        <v>47.326999999999998</v>
      </c>
      <c r="AT303">
        <v>996</v>
      </c>
      <c r="AU303">
        <v>47391</v>
      </c>
      <c r="AV303">
        <v>11.113</v>
      </c>
      <c r="AW303">
        <v>28.068999999999999</v>
      </c>
      <c r="AX303">
        <v>19.367999999999999</v>
      </c>
      <c r="AY303">
        <v>76.813000000000002</v>
      </c>
      <c r="AZ303">
        <v>12.971500000000001</v>
      </c>
      <c r="BA303">
        <v>3.5834999999999999</v>
      </c>
      <c r="BB303">
        <v>11.429</v>
      </c>
      <c r="BC303">
        <v>54.029499999999999</v>
      </c>
      <c r="BD303">
        <v>151.73099999999999</v>
      </c>
      <c r="BE303">
        <v>14.1425</v>
      </c>
      <c r="BF303">
        <v>14.125</v>
      </c>
      <c r="BG303">
        <v>4.2699999999999996</v>
      </c>
      <c r="BH303">
        <v>0.95750000000000002</v>
      </c>
      <c r="BI303">
        <v>0.27050000000000002</v>
      </c>
      <c r="BJ303">
        <v>3.3050000000000002</v>
      </c>
      <c r="BK303">
        <v>3.3174999999999999</v>
      </c>
      <c r="BL303">
        <v>6.1775000000000002</v>
      </c>
      <c r="BM303">
        <v>275.74549999999999</v>
      </c>
      <c r="BN303">
        <v>35.323500000000003</v>
      </c>
      <c r="BO303">
        <v>75.823499999999996</v>
      </c>
      <c r="BP303">
        <v>8.2424999999999997</v>
      </c>
      <c r="BQ303">
        <v>31.411999999999999</v>
      </c>
      <c r="BR303">
        <v>6.1704999999999997</v>
      </c>
      <c r="BS303">
        <v>1.141</v>
      </c>
      <c r="BT303">
        <v>5.1909999999999998</v>
      </c>
      <c r="BU303">
        <v>0.66800000000000004</v>
      </c>
      <c r="BV303">
        <v>3.5745</v>
      </c>
      <c r="BW303">
        <v>0.64300000000000002</v>
      </c>
      <c r="BX303">
        <v>1.7435</v>
      </c>
      <c r="BY303">
        <v>1.4530000000000001</v>
      </c>
      <c r="BZ303">
        <v>0.40899999999999997</v>
      </c>
      <c r="CA303">
        <v>27.490500000000001</v>
      </c>
      <c r="CB303">
        <v>13.541</v>
      </c>
      <c r="CC303">
        <v>97.02</v>
      </c>
      <c r="CD303">
        <v>13.17</v>
      </c>
      <c r="CE303">
        <v>259.95</v>
      </c>
      <c r="CF303">
        <v>7.84</v>
      </c>
      <c r="CG303">
        <v>175.9</v>
      </c>
      <c r="CH303" t="s">
        <v>1102</v>
      </c>
      <c r="CI303">
        <v>0.89432753899999995</v>
      </c>
      <c r="CJ303">
        <v>2.1728999999999998E-2</v>
      </c>
      <c r="CK303">
        <v>198.25020000000001</v>
      </c>
      <c r="CL303">
        <v>5519</v>
      </c>
      <c r="CM303">
        <v>28963</v>
      </c>
      <c r="CN303">
        <v>3942</v>
      </c>
      <c r="CO303">
        <v>0.12831699999999999</v>
      </c>
      <c r="CP303">
        <v>20.882200000000001</v>
      </c>
      <c r="CQ303">
        <v>2.752059</v>
      </c>
      <c r="CR303">
        <v>2.274931</v>
      </c>
      <c r="CS303">
        <v>29.110700000000001</v>
      </c>
      <c r="CT303">
        <v>382</v>
      </c>
      <c r="CU303">
        <v>0.27699000000000001</v>
      </c>
      <c r="CV303">
        <v>18.120999999999999</v>
      </c>
      <c r="CW303">
        <v>55.586460000000002</v>
      </c>
      <c r="CX303">
        <v>24.92315</v>
      </c>
      <c r="CY303">
        <v>0.25503199999999998</v>
      </c>
      <c r="CZ303">
        <v>0.103385</v>
      </c>
      <c r="DA303">
        <v>0.32250699999999999</v>
      </c>
      <c r="DB303">
        <v>7.2696709999999998</v>
      </c>
      <c r="DC303">
        <v>23.161249999999999</v>
      </c>
      <c r="DD303">
        <v>0.26349499999999998</v>
      </c>
      <c r="DE303">
        <v>3.8198000000000003E-2</v>
      </c>
      <c r="DF303">
        <v>3.1336000000000003E-2</v>
      </c>
      <c r="DG303">
        <v>0.61161900000000002</v>
      </c>
      <c r="DH303">
        <v>2.2415000000000001E-2</v>
      </c>
      <c r="DI303">
        <v>4.5750000000000001E-3</v>
      </c>
      <c r="DJ303">
        <v>2.1499999999999998E-2</v>
      </c>
      <c r="DK303">
        <v>8.097E-2</v>
      </c>
      <c r="DL303">
        <v>32.04918</v>
      </c>
      <c r="DM303">
        <v>0.41697200000000001</v>
      </c>
      <c r="DN303">
        <v>0.81358600000000003</v>
      </c>
      <c r="DO303">
        <v>9.6295000000000006E-2</v>
      </c>
      <c r="DP303">
        <v>0.37854500000000002</v>
      </c>
      <c r="DQ303">
        <v>7.6395000000000005E-2</v>
      </c>
      <c r="DR303">
        <v>1.3037999999999999E-2</v>
      </c>
      <c r="DS303">
        <v>6.2672000000000005E-2</v>
      </c>
      <c r="DT303">
        <v>7.319E-3</v>
      </c>
      <c r="DU303">
        <v>4.0714E-2</v>
      </c>
      <c r="DV303">
        <v>8.463E-3</v>
      </c>
      <c r="DW303">
        <v>1.8297999999999998E-2</v>
      </c>
      <c r="DX303">
        <v>1.3724E-2</v>
      </c>
      <c r="DY303">
        <v>9.1500000000000001E-4</v>
      </c>
      <c r="DZ303">
        <v>0.22461100000000001</v>
      </c>
      <c r="EA303">
        <v>8.3486000000000005E-2</v>
      </c>
      <c r="EB303">
        <v>113.56216000000001</v>
      </c>
      <c r="EC303">
        <v>34.168737</v>
      </c>
      <c r="ED303">
        <v>0.32449597099999999</v>
      </c>
      <c r="EE303">
        <v>5355.6000979999999</v>
      </c>
      <c r="EF303">
        <v>3733.3999020000001</v>
      </c>
      <c r="EG303">
        <v>859.70001219999995</v>
      </c>
      <c r="EH303">
        <v>0.53694897900000005</v>
      </c>
      <c r="EI303">
        <v>0.69999998799999996</v>
      </c>
      <c r="EJ303">
        <v>26.899999619999999</v>
      </c>
      <c r="EK303">
        <v>40.900001529999997</v>
      </c>
      <c r="EL303">
        <v>-17.829999919999999</v>
      </c>
      <c r="EM303">
        <v>129</v>
      </c>
      <c r="EN303">
        <v>117</v>
      </c>
      <c r="EO303">
        <v>579.72980700000005</v>
      </c>
      <c r="EP303" t="s">
        <v>159</v>
      </c>
      <c r="EQ303" t="s">
        <v>160</v>
      </c>
      <c r="ER303" t="s">
        <v>684</v>
      </c>
      <c r="ES303" t="s">
        <v>3240</v>
      </c>
      <c r="EW303" t="s">
        <v>3240</v>
      </c>
      <c r="EY303" t="s">
        <v>540</v>
      </c>
      <c r="EZ303" t="s">
        <v>540</v>
      </c>
      <c r="FA303" t="s">
        <v>540</v>
      </c>
      <c r="FB303" t="s">
        <v>540</v>
      </c>
      <c r="FC303" t="s">
        <v>540</v>
      </c>
    </row>
    <row r="304" spans="1:159">
      <c r="A304">
        <v>303</v>
      </c>
      <c r="B304" t="s">
        <v>1103</v>
      </c>
      <c r="C304" t="s">
        <v>1067</v>
      </c>
      <c r="D304" t="s">
        <v>840</v>
      </c>
      <c r="E304" t="s">
        <v>981</v>
      </c>
      <c r="G304">
        <v>0.66849862000000004</v>
      </c>
      <c r="H304">
        <v>1.7100879999999999E-2</v>
      </c>
      <c r="I304">
        <v>0.54960966</v>
      </c>
      <c r="J304">
        <v>0.15681589000000001</v>
      </c>
      <c r="K304">
        <v>0.59528871000000005</v>
      </c>
      <c r="L304">
        <v>1.9873137700000001</v>
      </c>
      <c r="M304">
        <v>0.10263567699999999</v>
      </c>
      <c r="N304">
        <v>2.7314486999999998E-2</v>
      </c>
      <c r="O304">
        <v>1.293878E-3</v>
      </c>
      <c r="P304">
        <v>2.1427615000000001E-2</v>
      </c>
      <c r="Q304">
        <v>0.117483192</v>
      </c>
      <c r="R304">
        <v>0.65783931799999995</v>
      </c>
      <c r="S304">
        <v>1.8081250000000001E-3</v>
      </c>
      <c r="T304">
        <v>9.2117875000000002E-2</v>
      </c>
      <c r="U304">
        <v>3.0447599999999998E-4</v>
      </c>
      <c r="V304">
        <v>3.6977634400000001</v>
      </c>
      <c r="W304">
        <v>5.6125955999999998E-2</v>
      </c>
      <c r="X304">
        <v>1.0929314269999999</v>
      </c>
      <c r="Y304">
        <v>0.84707745700000003</v>
      </c>
      <c r="Z304">
        <v>3.9521304E-2</v>
      </c>
      <c r="AA304">
        <v>6.8839047969999996</v>
      </c>
      <c r="AB304">
        <v>0.86671698100000005</v>
      </c>
      <c r="AC304">
        <v>1.147517041</v>
      </c>
      <c r="AD304">
        <v>0.97341849599999997</v>
      </c>
      <c r="AE304">
        <v>98.22836221</v>
      </c>
      <c r="AF304" t="s">
        <v>1103</v>
      </c>
      <c r="AG304" t="s">
        <v>156</v>
      </c>
      <c r="AH304" t="s">
        <v>1104</v>
      </c>
      <c r="AI304" s="4" t="s">
        <v>3420</v>
      </c>
      <c r="AJ304">
        <v>34.804000000000002</v>
      </c>
      <c r="AK304">
        <v>1.4455</v>
      </c>
      <c r="AL304">
        <v>323.73200000000003</v>
      </c>
      <c r="AM304">
        <v>11177.5</v>
      </c>
      <c r="AN304">
        <v>7455</v>
      </c>
      <c r="AO304">
        <v>25411</v>
      </c>
      <c r="AP304">
        <v>8.0425000000000004</v>
      </c>
      <c r="AQ304">
        <v>1385</v>
      </c>
      <c r="AR304">
        <v>64.581000000000003</v>
      </c>
      <c r="AS304">
        <v>49.021500000000003</v>
      </c>
      <c r="AT304">
        <v>669</v>
      </c>
      <c r="AU304">
        <v>32926</v>
      </c>
      <c r="AV304">
        <v>11.3705</v>
      </c>
      <c r="AW304">
        <v>29.302499999999998</v>
      </c>
      <c r="AX304">
        <v>18.579000000000001</v>
      </c>
      <c r="AY304">
        <v>76.358000000000004</v>
      </c>
      <c r="AZ304">
        <v>14.074</v>
      </c>
      <c r="BA304">
        <v>3.9319999999999999</v>
      </c>
      <c r="BB304">
        <v>12.3005</v>
      </c>
      <c r="BC304">
        <v>55.801000000000002</v>
      </c>
      <c r="BD304">
        <v>86.356999999999999</v>
      </c>
      <c r="BE304">
        <v>15.343999999999999</v>
      </c>
      <c r="BF304">
        <v>15.6835</v>
      </c>
      <c r="BG304">
        <v>4.8404999999999996</v>
      </c>
      <c r="BH304">
        <v>0.56850000000000001</v>
      </c>
      <c r="BI304">
        <v>0.28050000000000003</v>
      </c>
      <c r="BJ304">
        <v>3.4790000000000001</v>
      </c>
      <c r="BK304">
        <v>5.0525000000000002</v>
      </c>
      <c r="BL304">
        <v>6.1550000000000002</v>
      </c>
      <c r="BM304">
        <v>242.417</v>
      </c>
      <c r="BN304">
        <v>36.914999999999999</v>
      </c>
      <c r="BO304">
        <v>78.541499999999999</v>
      </c>
      <c r="BP304">
        <v>8.5280000000000005</v>
      </c>
      <c r="BQ304">
        <v>32.631500000000003</v>
      </c>
      <c r="BR304">
        <v>6.2439999999999998</v>
      </c>
      <c r="BS304">
        <v>1.1735</v>
      </c>
      <c r="BT304">
        <v>5.3540000000000001</v>
      </c>
      <c r="BU304">
        <v>0.69450000000000001</v>
      </c>
      <c r="BV304">
        <v>3.7490000000000001</v>
      </c>
      <c r="BW304">
        <v>0.66700000000000004</v>
      </c>
      <c r="BX304">
        <v>1.825</v>
      </c>
      <c r="BY304">
        <v>1.5229999999999999</v>
      </c>
      <c r="BZ304">
        <v>0.46650000000000003</v>
      </c>
      <c r="CA304">
        <v>46.263500000000001</v>
      </c>
      <c r="CB304">
        <v>12.753500000000001</v>
      </c>
      <c r="CC304">
        <v>44.66</v>
      </c>
      <c r="CD304">
        <v>13.17</v>
      </c>
      <c r="CE304">
        <v>281.06</v>
      </c>
      <c r="CF304">
        <v>7.82</v>
      </c>
      <c r="CG304">
        <v>165.9</v>
      </c>
      <c r="CH304" t="s">
        <v>1105</v>
      </c>
      <c r="CI304">
        <v>3.1650500629999998</v>
      </c>
      <c r="CJ304">
        <v>2.0181000000000001E-2</v>
      </c>
      <c r="CK304">
        <v>308.21870000000001</v>
      </c>
      <c r="CL304">
        <v>4513</v>
      </c>
      <c r="CM304">
        <v>18067</v>
      </c>
      <c r="CN304">
        <v>3248</v>
      </c>
      <c r="CO304">
        <v>8.8860999999999996E-2</v>
      </c>
      <c r="CP304">
        <v>14.181010000000001</v>
      </c>
      <c r="CQ304">
        <v>3.0344180000000001</v>
      </c>
      <c r="CR304">
        <v>9.8174279999999996</v>
      </c>
      <c r="CS304">
        <v>30.36749</v>
      </c>
      <c r="CT304">
        <v>482</v>
      </c>
      <c r="CU304">
        <v>0.330569</v>
      </c>
      <c r="CV304">
        <v>8.3401130000000006</v>
      </c>
      <c r="CW304">
        <v>15.673500000000001</v>
      </c>
      <c r="CX304">
        <v>18.067430000000002</v>
      </c>
      <c r="CY304">
        <v>0.203849</v>
      </c>
      <c r="CZ304">
        <v>8.0256999999999995E-2</v>
      </c>
      <c r="DA304">
        <v>0.28942400000000001</v>
      </c>
      <c r="DB304">
        <v>2.929443</v>
      </c>
      <c r="DC304">
        <v>14.942119999999999</v>
      </c>
      <c r="DD304">
        <v>0.20666499999999999</v>
      </c>
      <c r="DE304">
        <v>2.3154000000000001E-2</v>
      </c>
      <c r="DF304">
        <v>2.5814E-2</v>
      </c>
      <c r="DG304">
        <v>0.74984399999999996</v>
      </c>
      <c r="DH304">
        <v>1.8929999999999999E-2</v>
      </c>
      <c r="DI304">
        <v>5.9449999999999998E-3</v>
      </c>
      <c r="DJ304">
        <v>1.8304000000000001E-2</v>
      </c>
      <c r="DK304">
        <v>5.4287000000000002E-2</v>
      </c>
      <c r="DL304">
        <v>24.045059999999999</v>
      </c>
      <c r="DM304">
        <v>0.32963100000000001</v>
      </c>
      <c r="DN304">
        <v>0.64768499999999996</v>
      </c>
      <c r="DO304">
        <v>7.4781E-2</v>
      </c>
      <c r="DP304">
        <v>0.2949</v>
      </c>
      <c r="DQ304">
        <v>5.7416000000000002E-2</v>
      </c>
      <c r="DR304">
        <v>9.8560000000000002E-3</v>
      </c>
      <c r="DS304">
        <v>4.8029000000000002E-2</v>
      </c>
      <c r="DT304">
        <v>5.7879999999999997E-3</v>
      </c>
      <c r="DU304">
        <v>3.1446000000000002E-2</v>
      </c>
      <c r="DV304">
        <v>6.2579999999999997E-3</v>
      </c>
      <c r="DW304">
        <v>1.4393E-2</v>
      </c>
      <c r="DX304">
        <v>1.0638E-2</v>
      </c>
      <c r="DY304">
        <v>6.2600000000000004E-4</v>
      </c>
      <c r="DZ304">
        <v>0.19493099999999999</v>
      </c>
      <c r="EA304">
        <v>5.4599000000000002E-2</v>
      </c>
      <c r="EB304">
        <v>113.56216000000001</v>
      </c>
      <c r="EC304">
        <v>34.168737</v>
      </c>
      <c r="ED304">
        <v>0.32449597099999999</v>
      </c>
      <c r="EE304">
        <v>5355.6000979999999</v>
      </c>
      <c r="EF304">
        <v>3733.3999020000001</v>
      </c>
      <c r="EG304">
        <v>859.70001219999995</v>
      </c>
      <c r="EH304">
        <v>0.53694897900000005</v>
      </c>
      <c r="EI304">
        <v>0.69999998799999996</v>
      </c>
      <c r="EJ304">
        <v>26.899999619999999</v>
      </c>
      <c r="EK304">
        <v>40.900001529999997</v>
      </c>
      <c r="EL304">
        <v>-17.829999919999999</v>
      </c>
      <c r="EM304">
        <v>129</v>
      </c>
      <c r="EN304">
        <v>117</v>
      </c>
      <c r="EO304">
        <v>579.72980700000005</v>
      </c>
      <c r="EP304" t="s">
        <v>159</v>
      </c>
      <c r="EQ304" t="s">
        <v>160</v>
      </c>
      <c r="ER304" t="s">
        <v>684</v>
      </c>
      <c r="ES304" t="s">
        <v>3240</v>
      </c>
      <c r="EW304" t="s">
        <v>3240</v>
      </c>
      <c r="EY304" t="s">
        <v>540</v>
      </c>
      <c r="EZ304" t="s">
        <v>540</v>
      </c>
      <c r="FA304" t="s">
        <v>540</v>
      </c>
      <c r="FB304" t="s">
        <v>540</v>
      </c>
      <c r="FC304" t="s">
        <v>540</v>
      </c>
    </row>
    <row r="305" spans="1:159">
      <c r="A305">
        <v>304</v>
      </c>
      <c r="B305" t="s">
        <v>1106</v>
      </c>
      <c r="C305" t="s">
        <v>1067</v>
      </c>
      <c r="D305" t="s">
        <v>840</v>
      </c>
      <c r="E305" t="s">
        <v>981</v>
      </c>
      <c r="G305">
        <v>0.79552986000000003</v>
      </c>
      <c r="H305">
        <v>2.7524259999999998E-2</v>
      </c>
      <c r="I305">
        <v>0.69658494000000004</v>
      </c>
      <c r="J305">
        <v>0.37746949000000002</v>
      </c>
      <c r="K305">
        <v>0.57570716</v>
      </c>
      <c r="L305">
        <v>2.4728157099999999</v>
      </c>
      <c r="M305">
        <v>0.11226056299999999</v>
      </c>
      <c r="N305">
        <v>1.8568865E-2</v>
      </c>
      <c r="O305">
        <v>1.0927090000000001E-3</v>
      </c>
      <c r="P305">
        <v>2.4130642000000001E-2</v>
      </c>
      <c r="Q305">
        <v>0.106895081</v>
      </c>
      <c r="R305">
        <v>0.70386675899999995</v>
      </c>
      <c r="S305">
        <v>3.125652E-3</v>
      </c>
      <c r="T305">
        <v>0.114987115</v>
      </c>
      <c r="U305">
        <v>2.8509100000000001E-4</v>
      </c>
      <c r="V305">
        <v>4.3208778390000004</v>
      </c>
      <c r="W305">
        <v>9.6081059999999996E-2</v>
      </c>
      <c r="X305">
        <v>1.467690106</v>
      </c>
      <c r="Y305">
        <v>1.173177522</v>
      </c>
      <c r="Z305">
        <v>2.6029343E-2</v>
      </c>
      <c r="AA305">
        <v>6.0991704750000002</v>
      </c>
      <c r="AB305">
        <v>1.0260431059999999</v>
      </c>
      <c r="AC305">
        <v>1.1244195459999999</v>
      </c>
      <c r="AD305">
        <v>1.0219830480000001</v>
      </c>
      <c r="AE305">
        <v>112.4251586</v>
      </c>
      <c r="AF305" t="s">
        <v>1106</v>
      </c>
      <c r="AG305" t="s">
        <v>156</v>
      </c>
      <c r="AH305" t="s">
        <v>1107</v>
      </c>
      <c r="AI305" s="4" t="s">
        <v>3420</v>
      </c>
      <c r="AJ305">
        <v>33.325000000000003</v>
      </c>
      <c r="AK305">
        <v>1.466</v>
      </c>
      <c r="AL305">
        <v>349.1275</v>
      </c>
      <c r="AM305">
        <v>11097.5</v>
      </c>
      <c r="AN305">
        <v>8165.5</v>
      </c>
      <c r="AO305">
        <v>25024</v>
      </c>
      <c r="AP305">
        <v>7.9249999999999998</v>
      </c>
      <c r="AQ305">
        <v>1369</v>
      </c>
      <c r="AR305">
        <v>62.404499999999999</v>
      </c>
      <c r="AS305">
        <v>48.040999999999997</v>
      </c>
      <c r="AT305">
        <v>653.5</v>
      </c>
      <c r="AU305">
        <v>32269</v>
      </c>
      <c r="AV305">
        <v>10.4305</v>
      </c>
      <c r="AW305">
        <v>26.792000000000002</v>
      </c>
      <c r="AX305">
        <v>16.797499999999999</v>
      </c>
      <c r="AY305">
        <v>58.405500000000004</v>
      </c>
      <c r="AZ305">
        <v>14.125999999999999</v>
      </c>
      <c r="BA305">
        <v>3.8395000000000001</v>
      </c>
      <c r="BB305">
        <v>11.6595</v>
      </c>
      <c r="BC305">
        <v>57.908499999999997</v>
      </c>
      <c r="BD305">
        <v>80.180499999999995</v>
      </c>
      <c r="BE305">
        <v>14.423500000000001</v>
      </c>
      <c r="BF305">
        <v>16.834499999999998</v>
      </c>
      <c r="BG305">
        <v>4.04</v>
      </c>
      <c r="BH305">
        <v>0.48949999999999999</v>
      </c>
      <c r="BI305">
        <v>0.23200000000000001</v>
      </c>
      <c r="BJ305">
        <v>3.1855000000000002</v>
      </c>
      <c r="BK305">
        <v>1.0175000000000001</v>
      </c>
      <c r="BL305">
        <v>5.9249999999999998</v>
      </c>
      <c r="BM305">
        <v>256.76400000000001</v>
      </c>
      <c r="BN305">
        <v>34.997</v>
      </c>
      <c r="BO305">
        <v>74.077500000000001</v>
      </c>
      <c r="BP305">
        <v>8.0329999999999995</v>
      </c>
      <c r="BQ305">
        <v>30.626999999999999</v>
      </c>
      <c r="BR305">
        <v>5.8905000000000003</v>
      </c>
      <c r="BS305">
        <v>1.109</v>
      </c>
      <c r="BT305">
        <v>5.0404999999999998</v>
      </c>
      <c r="BU305">
        <v>0.64500000000000002</v>
      </c>
      <c r="BV305">
        <v>3.5419999999999998</v>
      </c>
      <c r="BW305">
        <v>0.63549999999999995</v>
      </c>
      <c r="BX305">
        <v>1.7315</v>
      </c>
      <c r="BY305">
        <v>1.4524999999999999</v>
      </c>
      <c r="BZ305">
        <v>0.61699999999999999</v>
      </c>
      <c r="CA305">
        <v>19.921500000000002</v>
      </c>
      <c r="CB305">
        <v>12.2765</v>
      </c>
      <c r="CC305">
        <v>63.14</v>
      </c>
      <c r="CD305">
        <v>17.309999999999999</v>
      </c>
      <c r="CE305">
        <v>247.83</v>
      </c>
      <c r="CF305">
        <v>7.84</v>
      </c>
      <c r="CG305">
        <v>171.7</v>
      </c>
      <c r="CH305" t="s">
        <v>1108</v>
      </c>
      <c r="CI305">
        <v>0.65570007699999999</v>
      </c>
      <c r="CJ305">
        <v>1.5110999999999999E-2</v>
      </c>
      <c r="CK305">
        <v>61.675400000000003</v>
      </c>
      <c r="CL305">
        <v>3935</v>
      </c>
      <c r="CM305">
        <v>16798</v>
      </c>
      <c r="CN305">
        <v>3026</v>
      </c>
      <c r="CO305">
        <v>8.6840000000000001E-2</v>
      </c>
      <c r="CP305">
        <v>13.95008</v>
      </c>
      <c r="CQ305">
        <v>3.568095</v>
      </c>
      <c r="CR305">
        <v>1.225325</v>
      </c>
      <c r="CS305">
        <v>26.046289999999999</v>
      </c>
      <c r="CT305">
        <v>290</v>
      </c>
      <c r="CU305">
        <v>0.20103299999999999</v>
      </c>
      <c r="CV305">
        <v>0.55547100000000005</v>
      </c>
      <c r="CW305">
        <v>8.4600229999999996</v>
      </c>
      <c r="CX305">
        <v>18.533470000000001</v>
      </c>
      <c r="CY305">
        <v>0.18114</v>
      </c>
      <c r="CZ305">
        <v>7.3451000000000002E-2</v>
      </c>
      <c r="DA305">
        <v>0.28615099999999999</v>
      </c>
      <c r="DB305">
        <v>2.9282710000000001</v>
      </c>
      <c r="DC305">
        <v>14.3925</v>
      </c>
      <c r="DD305">
        <v>0.19395599999999999</v>
      </c>
      <c r="DE305">
        <v>2.8309000000000001E-2</v>
      </c>
      <c r="DF305">
        <v>2.0848999999999999E-2</v>
      </c>
      <c r="DG305">
        <v>0.84047400000000005</v>
      </c>
      <c r="DH305">
        <v>1.7597999999999999E-2</v>
      </c>
      <c r="DI305">
        <v>2.6779999999999998E-3</v>
      </c>
      <c r="DJ305">
        <v>2.0084000000000001E-2</v>
      </c>
      <c r="DK305">
        <v>4.9731999999999998E-2</v>
      </c>
      <c r="DL305">
        <v>19.121839999999999</v>
      </c>
      <c r="DM305">
        <v>0.27850000000000003</v>
      </c>
      <c r="DN305">
        <v>0.53442999999999996</v>
      </c>
      <c r="DO305">
        <v>6.2164999999999998E-2</v>
      </c>
      <c r="DP305">
        <v>0.25172099999999997</v>
      </c>
      <c r="DQ305">
        <v>4.9349999999999998E-2</v>
      </c>
      <c r="DR305">
        <v>9.1809999999999999E-3</v>
      </c>
      <c r="DS305">
        <v>4.2846000000000002E-2</v>
      </c>
      <c r="DT305">
        <v>5.1640000000000002E-3</v>
      </c>
      <c r="DU305">
        <v>3.0030999999999999E-2</v>
      </c>
      <c r="DV305">
        <v>6.5030000000000001E-3</v>
      </c>
      <c r="DW305">
        <v>1.3772E-2</v>
      </c>
      <c r="DX305">
        <v>1.0711999999999999E-2</v>
      </c>
      <c r="DY305">
        <v>3.8299999999999999E-4</v>
      </c>
      <c r="DZ305">
        <v>0.18879099999999999</v>
      </c>
      <c r="EA305">
        <v>6.9242999999999999E-2</v>
      </c>
      <c r="EB305">
        <v>113.56216000000001</v>
      </c>
      <c r="EC305">
        <v>34.168737</v>
      </c>
      <c r="ED305">
        <v>0.32449597099999999</v>
      </c>
      <c r="EE305">
        <v>5355.6000979999999</v>
      </c>
      <c r="EF305">
        <v>3733.3999020000001</v>
      </c>
      <c r="EG305">
        <v>859.70001219999995</v>
      </c>
      <c r="EH305">
        <v>0.53694897900000005</v>
      </c>
      <c r="EI305">
        <v>0.69999998799999996</v>
      </c>
      <c r="EJ305">
        <v>26.899999619999999</v>
      </c>
      <c r="EK305">
        <v>40.900001529999997</v>
      </c>
      <c r="EL305">
        <v>-17.829999919999999</v>
      </c>
      <c r="EM305">
        <v>129</v>
      </c>
      <c r="EN305">
        <v>117</v>
      </c>
      <c r="EO305">
        <v>579.72980700000005</v>
      </c>
      <c r="EP305" t="s">
        <v>159</v>
      </c>
      <c r="EQ305" t="s">
        <v>160</v>
      </c>
      <c r="ER305" t="s">
        <v>684</v>
      </c>
      <c r="ES305" t="s">
        <v>3240</v>
      </c>
      <c r="EW305" t="s">
        <v>3240</v>
      </c>
      <c r="EY305" t="s">
        <v>540</v>
      </c>
      <c r="EZ305" t="s">
        <v>540</v>
      </c>
      <c r="FA305" t="s">
        <v>540</v>
      </c>
      <c r="FB305" t="s">
        <v>540</v>
      </c>
      <c r="FC305" t="s">
        <v>540</v>
      </c>
    </row>
    <row r="306" spans="1:159">
      <c r="A306">
        <v>305</v>
      </c>
      <c r="B306" t="s">
        <v>1109</v>
      </c>
      <c r="C306" t="s">
        <v>1067</v>
      </c>
      <c r="D306" t="s">
        <v>840</v>
      </c>
      <c r="E306" t="s">
        <v>981</v>
      </c>
      <c r="G306">
        <v>0.62693741999999997</v>
      </c>
      <c r="H306">
        <v>3.2171640000000001E-2</v>
      </c>
      <c r="I306">
        <v>0.77220979000000001</v>
      </c>
      <c r="J306">
        <v>0.33138392999999999</v>
      </c>
      <c r="K306">
        <v>0.26373931</v>
      </c>
      <c r="L306">
        <v>2.0264420900000002</v>
      </c>
      <c r="M306">
        <v>7.5498083999999993E-2</v>
      </c>
      <c r="N306">
        <v>3.1541055999999998E-2</v>
      </c>
      <c r="O306">
        <v>1.0223840000000001E-3</v>
      </c>
      <c r="P306">
        <v>2.4908105999999999E-2</v>
      </c>
      <c r="Q306">
        <v>0.23769541</v>
      </c>
      <c r="R306">
        <v>0.69396753700000002</v>
      </c>
      <c r="S306">
        <v>3.3468730000000002E-3</v>
      </c>
      <c r="T306">
        <v>0.12299671700000001</v>
      </c>
      <c r="U306">
        <v>2.97681E-4</v>
      </c>
      <c r="V306">
        <v>5.6119112759999998</v>
      </c>
      <c r="W306">
        <v>9.0345568000000001E-2</v>
      </c>
      <c r="X306">
        <v>1.861688617</v>
      </c>
      <c r="Y306">
        <v>1.2934620029999999</v>
      </c>
      <c r="Z306">
        <v>5.2880074999999999E-2</v>
      </c>
      <c r="AA306">
        <v>6.5869760319999999</v>
      </c>
      <c r="AB306">
        <v>1.3246045790000001</v>
      </c>
      <c r="AC306">
        <v>1.3431949510000001</v>
      </c>
      <c r="AD306">
        <v>0.99969465099999999</v>
      </c>
      <c r="AE306">
        <v>128.99644989999999</v>
      </c>
      <c r="AF306" t="s">
        <v>1109</v>
      </c>
      <c r="AG306" t="s">
        <v>156</v>
      </c>
      <c r="AH306" t="s">
        <v>1110</v>
      </c>
      <c r="AI306" s="4" t="s">
        <v>3420</v>
      </c>
      <c r="AJ306">
        <v>34.954999999999998</v>
      </c>
      <c r="AK306">
        <v>1.4764999999999999</v>
      </c>
      <c r="AL306">
        <v>346.25099999999998</v>
      </c>
      <c r="AM306">
        <v>11852</v>
      </c>
      <c r="AN306">
        <v>7944.5</v>
      </c>
      <c r="AO306">
        <v>29416.5</v>
      </c>
      <c r="AP306">
        <v>8.2364999999999995</v>
      </c>
      <c r="AQ306">
        <v>1438</v>
      </c>
      <c r="AR306">
        <v>64.849500000000006</v>
      </c>
      <c r="AS306">
        <v>48.229500000000002</v>
      </c>
      <c r="AT306">
        <v>762.5</v>
      </c>
      <c r="AU306">
        <v>36348</v>
      </c>
      <c r="AV306">
        <v>11.269500000000001</v>
      </c>
      <c r="AW306">
        <v>28.308499999999999</v>
      </c>
      <c r="AX306">
        <v>18.3325</v>
      </c>
      <c r="AY306">
        <v>71.846500000000006</v>
      </c>
      <c r="AZ306">
        <v>14.173500000000001</v>
      </c>
      <c r="BA306">
        <v>3.8559999999999999</v>
      </c>
      <c r="BB306">
        <v>12.3185</v>
      </c>
      <c r="BC306">
        <v>58.2545</v>
      </c>
      <c r="BD306">
        <v>87.861000000000004</v>
      </c>
      <c r="BE306">
        <v>15.894500000000001</v>
      </c>
      <c r="BF306">
        <v>17.07</v>
      </c>
      <c r="BG306">
        <v>4.7865000000000002</v>
      </c>
      <c r="BH306">
        <v>0.58150000000000002</v>
      </c>
      <c r="BI306">
        <v>0.23749999999999999</v>
      </c>
      <c r="BJ306">
        <v>3.4954999999999998</v>
      </c>
      <c r="BK306">
        <v>0.78249999999999997</v>
      </c>
      <c r="BL306">
        <v>6.4654999999999996</v>
      </c>
      <c r="BM306">
        <v>261.86950000000002</v>
      </c>
      <c r="BN306">
        <v>39.604999999999997</v>
      </c>
      <c r="BO306">
        <v>84.662499999999994</v>
      </c>
      <c r="BP306">
        <v>9.15</v>
      </c>
      <c r="BQ306">
        <v>34.9405</v>
      </c>
      <c r="BR306">
        <v>6.7549999999999999</v>
      </c>
      <c r="BS306">
        <v>1.2495000000000001</v>
      </c>
      <c r="BT306">
        <v>5.7679999999999998</v>
      </c>
      <c r="BU306">
        <v>0.73799999999999999</v>
      </c>
      <c r="BV306">
        <v>4.0084999999999997</v>
      </c>
      <c r="BW306">
        <v>0.71899999999999997</v>
      </c>
      <c r="BX306">
        <v>1.9635</v>
      </c>
      <c r="BY306">
        <v>1.6335</v>
      </c>
      <c r="BZ306">
        <v>0.55100000000000005</v>
      </c>
      <c r="CA306">
        <v>22.760999999999999</v>
      </c>
      <c r="CB306">
        <v>13.801</v>
      </c>
      <c r="CC306">
        <v>83.16</v>
      </c>
      <c r="CD306">
        <v>9.61</v>
      </c>
      <c r="CE306">
        <v>226.37</v>
      </c>
      <c r="CF306">
        <v>7.84</v>
      </c>
      <c r="CG306">
        <v>159.1</v>
      </c>
      <c r="CH306" t="s">
        <v>1111</v>
      </c>
      <c r="CI306">
        <v>0.78355445899999998</v>
      </c>
      <c r="CJ306">
        <v>2.4220999999999999E-2</v>
      </c>
      <c r="CK306">
        <v>41.239739999999998</v>
      </c>
      <c r="CL306">
        <v>4411</v>
      </c>
      <c r="CM306">
        <v>19114</v>
      </c>
      <c r="CN306">
        <v>2790</v>
      </c>
      <c r="CO306">
        <v>0.151034</v>
      </c>
      <c r="CP306">
        <v>20.430730000000001</v>
      </c>
      <c r="CQ306">
        <v>3.4986120000000001</v>
      </c>
      <c r="CR306">
        <v>1.998766</v>
      </c>
      <c r="CS306">
        <v>28.866710000000001</v>
      </c>
      <c r="CT306">
        <v>468</v>
      </c>
      <c r="CU306">
        <v>0.286331</v>
      </c>
      <c r="CV306">
        <v>1.070349</v>
      </c>
      <c r="CW306">
        <v>10.9747</v>
      </c>
      <c r="CX306">
        <v>25.728169999999999</v>
      </c>
      <c r="CY306">
        <v>0.292657</v>
      </c>
      <c r="CZ306">
        <v>0.11493399999999999</v>
      </c>
      <c r="DA306">
        <v>0.355292</v>
      </c>
      <c r="DB306">
        <v>4.6143169999999998</v>
      </c>
      <c r="DC306">
        <v>15.81179</v>
      </c>
      <c r="DD306">
        <v>0.31302099999999999</v>
      </c>
      <c r="DE306">
        <v>0.28093200000000002</v>
      </c>
      <c r="DF306">
        <v>4.0265000000000002E-2</v>
      </c>
      <c r="DG306">
        <v>0.60074099999999997</v>
      </c>
      <c r="DH306">
        <v>1.7124E-2</v>
      </c>
      <c r="DI306">
        <v>3.8570000000000002E-3</v>
      </c>
      <c r="DJ306">
        <v>2.2523999999999999E-2</v>
      </c>
      <c r="DK306">
        <v>7.9913999999999999E-2</v>
      </c>
      <c r="DL306">
        <v>26.725549999999998</v>
      </c>
      <c r="DM306">
        <v>0.46359099999999998</v>
      </c>
      <c r="DN306">
        <v>0.89092899999999997</v>
      </c>
      <c r="DO306">
        <v>0.10506</v>
      </c>
      <c r="DP306">
        <v>0.424869</v>
      </c>
      <c r="DQ306">
        <v>8.5622000000000004E-2</v>
      </c>
      <c r="DR306">
        <v>1.4964999999999999E-2</v>
      </c>
      <c r="DS306">
        <v>7.0656999999999998E-2</v>
      </c>
      <c r="DT306">
        <v>8.9479999999999994E-3</v>
      </c>
      <c r="DU306">
        <v>4.8596E-2</v>
      </c>
      <c r="DV306">
        <v>9.2560000000000003E-3</v>
      </c>
      <c r="DW306">
        <v>2.1597999999999999E-2</v>
      </c>
      <c r="DX306">
        <v>1.6816000000000001E-2</v>
      </c>
      <c r="DY306">
        <v>1.08E-3</v>
      </c>
      <c r="DZ306">
        <v>0.26164799999999999</v>
      </c>
      <c r="EA306">
        <v>8.8860999999999996E-2</v>
      </c>
      <c r="EB306">
        <v>113.56216000000001</v>
      </c>
      <c r="EC306">
        <v>34.168737</v>
      </c>
      <c r="ED306">
        <v>0.32449597099999999</v>
      </c>
      <c r="EE306">
        <v>5355.6000979999999</v>
      </c>
      <c r="EF306">
        <v>3733.3999020000001</v>
      </c>
      <c r="EG306">
        <v>859.70001219999995</v>
      </c>
      <c r="EH306">
        <v>0.53694897900000005</v>
      </c>
      <c r="EI306">
        <v>0.69999998799999996</v>
      </c>
      <c r="EJ306">
        <v>26.899999619999999</v>
      </c>
      <c r="EK306">
        <v>40.900001529999997</v>
      </c>
      <c r="EL306">
        <v>-17.829999919999999</v>
      </c>
      <c r="EM306">
        <v>129</v>
      </c>
      <c r="EN306">
        <v>117</v>
      </c>
      <c r="EO306">
        <v>579.72980700000005</v>
      </c>
      <c r="EP306" t="s">
        <v>159</v>
      </c>
      <c r="EQ306" t="s">
        <v>160</v>
      </c>
      <c r="ER306" t="s">
        <v>684</v>
      </c>
      <c r="ES306" t="s">
        <v>3240</v>
      </c>
      <c r="EW306" t="s">
        <v>3240</v>
      </c>
      <c r="EY306" t="s">
        <v>540</v>
      </c>
      <c r="EZ306" t="s">
        <v>540</v>
      </c>
      <c r="FA306" t="s">
        <v>540</v>
      </c>
      <c r="FB306" t="s">
        <v>540</v>
      </c>
      <c r="FC306" t="s">
        <v>540</v>
      </c>
    </row>
    <row r="307" spans="1:159">
      <c r="A307">
        <v>306</v>
      </c>
      <c r="B307" t="s">
        <v>1112</v>
      </c>
      <c r="C307" t="s">
        <v>1113</v>
      </c>
      <c r="D307" t="s">
        <v>840</v>
      </c>
      <c r="E307" t="s">
        <v>1114</v>
      </c>
      <c r="F307" t="s">
        <v>155</v>
      </c>
      <c r="G307">
        <v>0.22257437999999999</v>
      </c>
      <c r="H307">
        <v>1.2193829999999999E-2</v>
      </c>
      <c r="I307">
        <v>0.27699831000000003</v>
      </c>
      <c r="J307">
        <v>0.13787738999999999</v>
      </c>
      <c r="K307">
        <v>0.10725775999999999</v>
      </c>
      <c r="L307">
        <v>0.75690166999999997</v>
      </c>
      <c r="M307">
        <v>0.102013808</v>
      </c>
      <c r="N307">
        <v>5.6499016999999999E-2</v>
      </c>
      <c r="O307">
        <v>2.1408030000000002E-3</v>
      </c>
      <c r="P307">
        <v>2.1393852000000001E-2</v>
      </c>
      <c r="Q307">
        <v>7.9788056999999996E-2</v>
      </c>
      <c r="R307">
        <v>0.35348739400000001</v>
      </c>
      <c r="S307">
        <v>2.1934200000000002E-3</v>
      </c>
      <c r="T307">
        <v>7.5671252999999994E-2</v>
      </c>
      <c r="U307">
        <v>4.4583300000000003E-4</v>
      </c>
      <c r="V307">
        <v>3.5470455730000001</v>
      </c>
      <c r="W307">
        <v>6.0131843999999997E-2</v>
      </c>
      <c r="X307">
        <v>1.1884889810000001</v>
      </c>
      <c r="Y307">
        <v>0.89561905600000002</v>
      </c>
      <c r="Z307">
        <v>8.0899455999999995E-2</v>
      </c>
      <c r="AA307">
        <v>10.736294640000001</v>
      </c>
      <c r="AB307">
        <v>0.83768301300000003</v>
      </c>
      <c r="AC307">
        <v>0.76339333300000001</v>
      </c>
      <c r="AD307">
        <v>0.93362530700000002</v>
      </c>
      <c r="AE307">
        <v>67.159098220000004</v>
      </c>
      <c r="AF307" t="s">
        <v>1112</v>
      </c>
      <c r="AG307" t="s">
        <v>156</v>
      </c>
      <c r="AH307" t="s">
        <v>1115</v>
      </c>
      <c r="AI307" s="4" t="s">
        <v>3418</v>
      </c>
      <c r="AJ307">
        <v>15.94767339</v>
      </c>
      <c r="AK307">
        <v>0.86040354100000005</v>
      </c>
      <c r="AL307">
        <v>156.05679839999999</v>
      </c>
      <c r="AM307">
        <v>4030.664831</v>
      </c>
      <c r="AN307">
        <v>2507.5883389999999</v>
      </c>
      <c r="AO307">
        <v>4000.8161970000001</v>
      </c>
      <c r="AP307">
        <v>3.3098354319999999</v>
      </c>
      <c r="AQ307">
        <v>459.97272279999999</v>
      </c>
      <c r="AR307">
        <v>27.06695144</v>
      </c>
      <c r="AS307">
        <v>29.911838410000001</v>
      </c>
      <c r="AT307">
        <v>308.8400709</v>
      </c>
      <c r="AU307">
        <v>18090.606220000001</v>
      </c>
      <c r="AV307">
        <v>7.2314430290000002</v>
      </c>
      <c r="AW307">
        <v>19.40795284</v>
      </c>
      <c r="AX307">
        <v>28.608129630000001</v>
      </c>
      <c r="AY307">
        <v>28.619073</v>
      </c>
      <c r="AZ307">
        <v>4.7194323960000002</v>
      </c>
      <c r="BA307">
        <v>0.76772621600000002</v>
      </c>
      <c r="BB307">
        <v>7.8691460160000002</v>
      </c>
      <c r="BC307">
        <v>17.03807179</v>
      </c>
      <c r="BD307">
        <v>14.729510619999999</v>
      </c>
      <c r="BE307">
        <v>7.1978574100000001</v>
      </c>
      <c r="BF307">
        <v>2.3444689209999998</v>
      </c>
      <c r="BG307">
        <v>1.1224816280000001</v>
      </c>
      <c r="BH307">
        <v>0.31879684400000002</v>
      </c>
      <c r="BI307">
        <v>0.18362215700000001</v>
      </c>
      <c r="BJ307">
        <v>4.6567079199999997</v>
      </c>
      <c r="BK307">
        <v>0.543245231</v>
      </c>
      <c r="BL307">
        <v>2.3285428370000001</v>
      </c>
      <c r="BM307">
        <v>122.99512369999999</v>
      </c>
      <c r="BN307">
        <v>14.83641317</v>
      </c>
      <c r="BO307">
        <v>31.693228080000001</v>
      </c>
      <c r="BP307">
        <v>3.462389693</v>
      </c>
      <c r="BQ307">
        <v>13.198122400000001</v>
      </c>
      <c r="BR307">
        <v>2.592006343</v>
      </c>
      <c r="BS307">
        <v>0.49427427299999999</v>
      </c>
      <c r="BT307">
        <v>2.3235198549999998</v>
      </c>
      <c r="BU307">
        <v>0.29753234299999998</v>
      </c>
      <c r="BV307">
        <v>1.5528425539999999</v>
      </c>
      <c r="BW307">
        <v>0.27285750800000003</v>
      </c>
      <c r="BX307">
        <v>0.72665837700000002</v>
      </c>
      <c r="BY307">
        <v>0.57263336600000003</v>
      </c>
      <c r="BZ307">
        <v>5.0645925000000001E-2</v>
      </c>
      <c r="CA307">
        <v>12.307220470000001</v>
      </c>
      <c r="CB307">
        <v>4.5704159860000004</v>
      </c>
      <c r="CC307">
        <v>252.40600000000001</v>
      </c>
      <c r="CD307">
        <v>12.27740957</v>
      </c>
      <c r="CE307">
        <v>157.19999999999999</v>
      </c>
      <c r="CF307">
        <v>6.42</v>
      </c>
      <c r="CG307">
        <v>112.2</v>
      </c>
      <c r="CH307" t="s">
        <v>1116</v>
      </c>
      <c r="CI307">
        <v>1.552025722</v>
      </c>
      <c r="CJ307">
        <v>3.9569767999999998E-2</v>
      </c>
      <c r="CK307">
        <v>1514.7521059999999</v>
      </c>
      <c r="CL307">
        <v>6414.0161390000003</v>
      </c>
      <c r="CM307">
        <v>20798.7379</v>
      </c>
      <c r="CN307">
        <v>4881.9886319999996</v>
      </c>
      <c r="CO307">
        <v>0.250133616</v>
      </c>
      <c r="CP307">
        <v>21.372403429999999</v>
      </c>
      <c r="CQ307">
        <v>2.923118616</v>
      </c>
      <c r="CR307">
        <v>8.4139074619999992</v>
      </c>
      <c r="CS307">
        <v>62.235734800000003</v>
      </c>
      <c r="CT307">
        <v>1483.063157</v>
      </c>
      <c r="CU307">
        <v>0.89291188899999996</v>
      </c>
      <c r="CV307">
        <v>3.6581455799999998</v>
      </c>
      <c r="CW307">
        <v>19.066685840000002</v>
      </c>
      <c r="CX307">
        <v>23.706652519999999</v>
      </c>
      <c r="CY307">
        <v>0.387977354</v>
      </c>
      <c r="CZ307">
        <v>0.13922432900000001</v>
      </c>
      <c r="DA307">
        <v>0.95293099100000001</v>
      </c>
      <c r="DB307">
        <v>12.29824385</v>
      </c>
      <c r="DC307">
        <v>22.17383877</v>
      </c>
      <c r="DD307">
        <v>0.72525405899999995</v>
      </c>
      <c r="DE307">
        <v>0.244139567</v>
      </c>
      <c r="DF307">
        <v>0.100210244</v>
      </c>
      <c r="DG307">
        <v>0.365568055</v>
      </c>
      <c r="DH307">
        <v>4.0997743000000003E-2</v>
      </c>
      <c r="DI307">
        <v>0.94851030000000003</v>
      </c>
      <c r="DJ307">
        <v>9.8107050000000001E-2</v>
      </c>
      <c r="DK307">
        <v>0.25592736100000002</v>
      </c>
      <c r="DL307">
        <v>83.075687720000005</v>
      </c>
      <c r="DM307">
        <v>1.240328724</v>
      </c>
      <c r="DN307">
        <v>2.595926043</v>
      </c>
      <c r="DO307">
        <v>0.29914891100000002</v>
      </c>
      <c r="DP307">
        <v>1.162596701</v>
      </c>
      <c r="DQ307">
        <v>0.23604017099999999</v>
      </c>
      <c r="DR307">
        <v>5.9610955E-2</v>
      </c>
      <c r="DS307">
        <v>0.233096992</v>
      </c>
      <c r="DT307">
        <v>3.0474234999999999E-2</v>
      </c>
      <c r="DU307">
        <v>0.14743572399999999</v>
      </c>
      <c r="DV307">
        <v>2.7818589000000001E-2</v>
      </c>
      <c r="DW307">
        <v>8.1767181999999994E-2</v>
      </c>
      <c r="DX307">
        <v>5.8358515999999999E-2</v>
      </c>
      <c r="DY307">
        <v>4.4993059999999998E-3</v>
      </c>
      <c r="DZ307">
        <v>1.6426612110000001</v>
      </c>
      <c r="EA307">
        <v>0.41289045600000002</v>
      </c>
      <c r="EB307">
        <v>111.664</v>
      </c>
      <c r="EC307">
        <v>34.79</v>
      </c>
      <c r="ED307">
        <v>0.39481902099999999</v>
      </c>
      <c r="EE307">
        <v>4678.1000979999999</v>
      </c>
      <c r="EF307">
        <v>3212.3999020000001</v>
      </c>
      <c r="EG307">
        <v>818.90002440000001</v>
      </c>
      <c r="EH307">
        <v>0.480762988</v>
      </c>
      <c r="EI307">
        <v>-1</v>
      </c>
      <c r="EJ307">
        <v>25.100000380000001</v>
      </c>
      <c r="EK307">
        <v>39.790000919999997</v>
      </c>
      <c r="EL307">
        <v>-17.290000920000001</v>
      </c>
      <c r="EM307">
        <v>587</v>
      </c>
      <c r="EN307">
        <v>586</v>
      </c>
      <c r="EO307">
        <v>1117.69</v>
      </c>
      <c r="EP307" t="s">
        <v>159</v>
      </c>
      <c r="EQ307" t="s">
        <v>160</v>
      </c>
      <c r="ER307" t="s">
        <v>161</v>
      </c>
      <c r="ES307" t="s">
        <v>3241</v>
      </c>
      <c r="EW307" t="s">
        <v>3241</v>
      </c>
      <c r="EY307">
        <v>6.13</v>
      </c>
      <c r="EZ307">
        <v>12.82</v>
      </c>
      <c r="FA307">
        <v>18.95</v>
      </c>
      <c r="FB307">
        <v>1306.0740000000001</v>
      </c>
      <c r="FC307">
        <v>13.355105350000001</v>
      </c>
    </row>
    <row r="308" spans="1:159">
      <c r="A308">
        <v>307</v>
      </c>
      <c r="B308" t="s">
        <v>1117</v>
      </c>
      <c r="C308" t="s">
        <v>1113</v>
      </c>
      <c r="D308" t="s">
        <v>840</v>
      </c>
      <c r="E308" t="s">
        <v>1114</v>
      </c>
      <c r="F308" t="s">
        <v>155</v>
      </c>
      <c r="G308">
        <v>0.71490624999999997</v>
      </c>
      <c r="H308">
        <v>6.1440889999999998E-2</v>
      </c>
      <c r="I308">
        <v>0.94290932999999999</v>
      </c>
      <c r="J308">
        <v>0.32526785000000003</v>
      </c>
      <c r="K308">
        <v>0.21766695</v>
      </c>
      <c r="L308">
        <v>2.2621912700000002</v>
      </c>
      <c r="M308">
        <v>6.1843418999999997E-2</v>
      </c>
      <c r="N308">
        <v>2.3362658000000001E-2</v>
      </c>
      <c r="O308">
        <v>9.77103E-4</v>
      </c>
      <c r="P308">
        <v>2.0248615000000001E-2</v>
      </c>
      <c r="Q308">
        <v>5.8132041000000002E-2</v>
      </c>
      <c r="R308">
        <v>0.25943556800000001</v>
      </c>
      <c r="S308">
        <v>8.6215599999999999E-4</v>
      </c>
      <c r="T308">
        <v>6.0699035999999998E-2</v>
      </c>
      <c r="U308">
        <v>3.4511600000000002E-4</v>
      </c>
      <c r="V308">
        <v>2.5784141969999999</v>
      </c>
      <c r="W308">
        <v>5.7431547999999999E-2</v>
      </c>
      <c r="X308">
        <v>0.80039261699999997</v>
      </c>
      <c r="Y308">
        <v>0.491615678</v>
      </c>
      <c r="Z308">
        <v>3.4267850000000002E-2</v>
      </c>
      <c r="AA308">
        <v>8.6234038749999993</v>
      </c>
      <c r="AB308">
        <v>0.60142303500000005</v>
      </c>
      <c r="AC308">
        <v>0.68914700500000003</v>
      </c>
      <c r="AD308">
        <v>0.76348812799999999</v>
      </c>
      <c r="AE308">
        <v>52.093209090000002</v>
      </c>
      <c r="AF308" t="s">
        <v>1117</v>
      </c>
      <c r="AG308" t="s">
        <v>156</v>
      </c>
      <c r="AH308" t="s">
        <v>1118</v>
      </c>
      <c r="AI308" s="4" t="s">
        <v>3418</v>
      </c>
      <c r="AJ308">
        <v>16.396626680000001</v>
      </c>
      <c r="AK308">
        <v>0.79195419300000003</v>
      </c>
      <c r="AL308">
        <v>152.05010809999999</v>
      </c>
      <c r="AM308">
        <v>4037.1493399999999</v>
      </c>
      <c r="AN308">
        <v>2228.2373069999999</v>
      </c>
      <c r="AO308">
        <v>4337.9353579999997</v>
      </c>
      <c r="AP308">
        <v>3.5028351080000002</v>
      </c>
      <c r="AQ308">
        <v>480.07650039999999</v>
      </c>
      <c r="AR308">
        <v>28.338664850000001</v>
      </c>
      <c r="AS308">
        <v>36.618557090000003</v>
      </c>
      <c r="AT308">
        <v>333.92774850000001</v>
      </c>
      <c r="AU308">
        <v>18561.47467</v>
      </c>
      <c r="AV308">
        <v>7.6163024259999998</v>
      </c>
      <c r="AW308">
        <v>21.050303079999999</v>
      </c>
      <c r="AX308">
        <v>27.950720879999999</v>
      </c>
      <c r="AY308">
        <v>29.707854170000001</v>
      </c>
      <c r="AZ308">
        <v>4.8983845280000002</v>
      </c>
      <c r="BA308">
        <v>0.81018135499999999</v>
      </c>
      <c r="BB308">
        <v>8.0499877509999997</v>
      </c>
      <c r="BC308">
        <v>17.736888010000001</v>
      </c>
      <c r="BD308">
        <v>16.45456115</v>
      </c>
      <c r="BE308">
        <v>7.7247399879999996</v>
      </c>
      <c r="BF308">
        <v>2.9085966860000001</v>
      </c>
      <c r="BG308">
        <v>1.1562367650000001</v>
      </c>
      <c r="BH308">
        <v>0.35043341700000002</v>
      </c>
      <c r="BI308">
        <v>0.177100957</v>
      </c>
      <c r="BJ308">
        <v>5.8041368709999999</v>
      </c>
      <c r="BK308">
        <v>0.59893039000000003</v>
      </c>
      <c r="BL308">
        <v>2.531401996</v>
      </c>
      <c r="BM308">
        <v>123.581104</v>
      </c>
      <c r="BN308">
        <v>16.68738334</v>
      </c>
      <c r="BO308">
        <v>34.509471949999998</v>
      </c>
      <c r="BP308">
        <v>3.7679264539999999</v>
      </c>
      <c r="BQ308">
        <v>14.38118515</v>
      </c>
      <c r="BR308">
        <v>2.764348225</v>
      </c>
      <c r="BS308">
        <v>0.52535021599999998</v>
      </c>
      <c r="BT308">
        <v>2.4968517860000001</v>
      </c>
      <c r="BU308">
        <v>0.32756079999999999</v>
      </c>
      <c r="BV308">
        <v>1.6420085550000001</v>
      </c>
      <c r="BW308">
        <v>0.292180145</v>
      </c>
      <c r="BX308">
        <v>0.75254243700000001</v>
      </c>
      <c r="BY308">
        <v>0.610190338</v>
      </c>
      <c r="BZ308">
        <v>6.1525635000000002E-2</v>
      </c>
      <c r="CA308">
        <v>12.72753582</v>
      </c>
      <c r="CB308">
        <v>5.0578765539999999</v>
      </c>
      <c r="CC308">
        <v>217.8484</v>
      </c>
      <c r="CD308">
        <v>4.0913263879999997</v>
      </c>
      <c r="CE308">
        <v>69.78</v>
      </c>
      <c r="CF308">
        <v>6.66</v>
      </c>
      <c r="CG308">
        <v>109.5</v>
      </c>
      <c r="CH308" t="s">
        <v>1119</v>
      </c>
      <c r="CI308">
        <v>1.448587318</v>
      </c>
      <c r="CJ308">
        <v>5.6958371000000001E-2</v>
      </c>
      <c r="CK308">
        <v>1645.8229960000001</v>
      </c>
      <c r="CL308">
        <v>5553.3354099999997</v>
      </c>
      <c r="CM308">
        <v>9260.9763289999992</v>
      </c>
      <c r="CN308">
        <v>3256.3356010000002</v>
      </c>
      <c r="CO308">
        <v>0.234348326</v>
      </c>
      <c r="CP308">
        <v>21.124166410000001</v>
      </c>
      <c r="CQ308">
        <v>2.6799691110000001</v>
      </c>
      <c r="CR308">
        <v>4.8478750799999997</v>
      </c>
      <c r="CS308">
        <v>54.817678520000001</v>
      </c>
      <c r="CT308">
        <v>1485.791948</v>
      </c>
      <c r="CU308">
        <v>0.83133385199999998</v>
      </c>
      <c r="CV308">
        <v>2.533266298</v>
      </c>
      <c r="CW308">
        <v>9.5650140859999997</v>
      </c>
      <c r="CX308">
        <v>15.83353417</v>
      </c>
      <c r="CY308">
        <v>0.374668577</v>
      </c>
      <c r="CZ308">
        <v>0.13397282599999999</v>
      </c>
      <c r="DA308">
        <v>0.75414887799999997</v>
      </c>
      <c r="DB308">
        <v>7.5903087610000002</v>
      </c>
      <c r="DC308">
        <v>15.34267114</v>
      </c>
      <c r="DD308">
        <v>0.72375730100000002</v>
      </c>
      <c r="DE308">
        <v>0.19042584200000001</v>
      </c>
      <c r="DF308">
        <v>9.6393633000000006E-2</v>
      </c>
      <c r="DG308">
        <v>0.14051557200000001</v>
      </c>
      <c r="DH308">
        <v>4.2548001000000002E-2</v>
      </c>
      <c r="DI308">
        <v>0.98374231899999998</v>
      </c>
      <c r="DJ308">
        <v>8.6145982999999995E-2</v>
      </c>
      <c r="DK308">
        <v>0.211123696</v>
      </c>
      <c r="DL308">
        <v>47.38617112</v>
      </c>
      <c r="DM308">
        <v>1.34550419</v>
      </c>
      <c r="DN308">
        <v>2.7911947590000001</v>
      </c>
      <c r="DO308">
        <v>0.31940092399999997</v>
      </c>
      <c r="DP308">
        <v>1.21476915</v>
      </c>
      <c r="DQ308">
        <v>0.246767245</v>
      </c>
      <c r="DR308">
        <v>5.7776859999999999E-2</v>
      </c>
      <c r="DS308">
        <v>0.24039708500000001</v>
      </c>
      <c r="DT308">
        <v>3.0521791E-2</v>
      </c>
      <c r="DU308">
        <v>0.162700555</v>
      </c>
      <c r="DV308">
        <v>2.7785226E-2</v>
      </c>
      <c r="DW308">
        <v>7.7496041000000002E-2</v>
      </c>
      <c r="DX308">
        <v>5.5172576000000001E-2</v>
      </c>
      <c r="DY308">
        <v>4.3177370000000003E-3</v>
      </c>
      <c r="DZ308">
        <v>1.967710963</v>
      </c>
      <c r="EA308">
        <v>0.44518679100000003</v>
      </c>
      <c r="EB308">
        <v>111.664</v>
      </c>
      <c r="EC308">
        <v>34.79</v>
      </c>
      <c r="ED308">
        <v>0.39481902099999999</v>
      </c>
      <c r="EE308">
        <v>4678.1000979999999</v>
      </c>
      <c r="EF308">
        <v>3212.3999020000001</v>
      </c>
      <c r="EG308">
        <v>818.90002440000001</v>
      </c>
      <c r="EH308">
        <v>0.480762988</v>
      </c>
      <c r="EI308">
        <v>-1</v>
      </c>
      <c r="EJ308">
        <v>25.100000380000001</v>
      </c>
      <c r="EK308">
        <v>39.790000919999997</v>
      </c>
      <c r="EL308">
        <v>-17.290000920000001</v>
      </c>
      <c r="EM308">
        <v>587</v>
      </c>
      <c r="EN308">
        <v>586</v>
      </c>
      <c r="EO308">
        <v>1117.69</v>
      </c>
      <c r="EP308" t="s">
        <v>159</v>
      </c>
      <c r="EQ308" t="s">
        <v>160</v>
      </c>
      <c r="ER308" t="s">
        <v>161</v>
      </c>
      <c r="ES308" t="s">
        <v>3241</v>
      </c>
      <c r="EW308" t="s">
        <v>3241</v>
      </c>
      <c r="EY308">
        <v>7.26</v>
      </c>
      <c r="EZ308">
        <v>4.5999999999999996</v>
      </c>
      <c r="FA308">
        <v>11.86</v>
      </c>
      <c r="FB308">
        <v>989.29600000000005</v>
      </c>
      <c r="FC308">
        <v>17.774251110000002</v>
      </c>
    </row>
    <row r="309" spans="1:159">
      <c r="A309">
        <v>308</v>
      </c>
      <c r="B309" t="s">
        <v>1120</v>
      </c>
      <c r="C309" t="s">
        <v>1113</v>
      </c>
      <c r="D309" t="s">
        <v>840</v>
      </c>
      <c r="E309" t="s">
        <v>1114</v>
      </c>
      <c r="F309" t="s">
        <v>155</v>
      </c>
      <c r="G309">
        <v>0.72241071000000001</v>
      </c>
      <c r="H309">
        <v>5.4655629999999997E-2</v>
      </c>
      <c r="I309">
        <v>0.68361570000000005</v>
      </c>
      <c r="J309">
        <v>0.59609880000000004</v>
      </c>
      <c r="K309">
        <v>0.71338902000000004</v>
      </c>
      <c r="L309">
        <v>2.7701698700000001</v>
      </c>
      <c r="M309">
        <v>0.157764827</v>
      </c>
      <c r="N309">
        <v>5.7840915E-2</v>
      </c>
      <c r="O309">
        <v>1.5890590000000001E-3</v>
      </c>
      <c r="P309">
        <v>2.2768801000000002E-2</v>
      </c>
      <c r="Q309">
        <v>6.4649400999999995E-2</v>
      </c>
      <c r="R309">
        <v>0.68032763900000004</v>
      </c>
      <c r="S309">
        <v>1.9832439999999999E-3</v>
      </c>
      <c r="T309">
        <v>0.105751841</v>
      </c>
      <c r="U309">
        <v>2.9980399999999998E-4</v>
      </c>
      <c r="V309">
        <v>3.6361470319999998</v>
      </c>
      <c r="W309">
        <v>4.4433410999999999E-2</v>
      </c>
      <c r="X309">
        <v>1.1840809459999999</v>
      </c>
      <c r="Y309">
        <v>0.59917234399999997</v>
      </c>
      <c r="Z309">
        <v>9.1591563000000001E-2</v>
      </c>
      <c r="AA309">
        <v>5.9788136630000004</v>
      </c>
      <c r="AB309">
        <v>0.85930986200000004</v>
      </c>
      <c r="AC309">
        <v>0.79255371799999996</v>
      </c>
      <c r="AD309">
        <v>1.3140738409999999</v>
      </c>
      <c r="AE309">
        <v>110.5593248</v>
      </c>
      <c r="AF309" t="s">
        <v>1120</v>
      </c>
      <c r="AG309" t="s">
        <v>156</v>
      </c>
      <c r="AH309" t="s">
        <v>1121</v>
      </c>
      <c r="AI309" s="4" t="s">
        <v>3418</v>
      </c>
      <c r="AJ309">
        <v>28.101242719999998</v>
      </c>
      <c r="AK309">
        <v>1.437089461</v>
      </c>
      <c r="AL309">
        <v>228.46109240000001</v>
      </c>
      <c r="AM309">
        <v>7240.5546240000003</v>
      </c>
      <c r="AN309">
        <v>3892.5895249999999</v>
      </c>
      <c r="AO309">
        <v>6509.8262290000002</v>
      </c>
      <c r="AP309">
        <v>5.9604191330000003</v>
      </c>
      <c r="AQ309">
        <v>826.9721366</v>
      </c>
      <c r="AR309">
        <v>47.780372659999998</v>
      </c>
      <c r="AS309">
        <v>67.498196710000002</v>
      </c>
      <c r="AT309">
        <v>524.91235800000004</v>
      </c>
      <c r="AU309">
        <v>31340.051360000001</v>
      </c>
      <c r="AV309">
        <v>12.60284014</v>
      </c>
      <c r="AW309">
        <v>39.059699770000002</v>
      </c>
      <c r="AX309">
        <v>40.656812279999997</v>
      </c>
      <c r="AY309">
        <v>44.946921840000002</v>
      </c>
      <c r="AZ309">
        <v>8.3368566360000003</v>
      </c>
      <c r="BA309">
        <v>1.3670813470000001</v>
      </c>
      <c r="BB309">
        <v>13.674610449999999</v>
      </c>
      <c r="BC309">
        <v>30.454293270000001</v>
      </c>
      <c r="BD309">
        <v>26.00027893</v>
      </c>
      <c r="BE309">
        <v>13.13887854</v>
      </c>
      <c r="BF309">
        <v>6.549036783</v>
      </c>
      <c r="BG309">
        <v>2.2329051510000002</v>
      </c>
      <c r="BH309">
        <v>0.59356761899999999</v>
      </c>
      <c r="BI309">
        <v>0.19987902399999999</v>
      </c>
      <c r="BJ309">
        <v>8.2498128620000006</v>
      </c>
      <c r="BK309">
        <v>0.88785180699999999</v>
      </c>
      <c r="BL309">
        <v>4.096254654</v>
      </c>
      <c r="BM309">
        <v>213.50741310000001</v>
      </c>
      <c r="BN309">
        <v>27.327944810000002</v>
      </c>
      <c r="BO309">
        <v>55.685621159999997</v>
      </c>
      <c r="BP309">
        <v>6.1142465929999998</v>
      </c>
      <c r="BQ309">
        <v>23.163283409999998</v>
      </c>
      <c r="BR309">
        <v>4.5061974380000001</v>
      </c>
      <c r="BS309">
        <v>0.86712264100000003</v>
      </c>
      <c r="BT309">
        <v>4.173524628</v>
      </c>
      <c r="BU309">
        <v>0.53655871700000002</v>
      </c>
      <c r="BV309">
        <v>2.7483769800000002</v>
      </c>
      <c r="BW309">
        <v>0.48306396800000001</v>
      </c>
      <c r="BX309">
        <v>1.305727549</v>
      </c>
      <c r="BY309">
        <v>1.0373008640000001</v>
      </c>
      <c r="BZ309">
        <v>0.166686736</v>
      </c>
      <c r="CA309">
        <v>28.264960259999999</v>
      </c>
      <c r="CB309">
        <v>8.3555587090000003</v>
      </c>
      <c r="CC309">
        <v>186.34</v>
      </c>
      <c r="CD309">
        <v>6.4859902610000004</v>
      </c>
      <c r="CE309">
        <v>67.8</v>
      </c>
      <c r="CF309">
        <v>6.79</v>
      </c>
      <c r="CG309">
        <v>93</v>
      </c>
      <c r="CH309" t="s">
        <v>1122</v>
      </c>
      <c r="CI309">
        <v>1.3808603989999999</v>
      </c>
      <c r="CJ309">
        <v>7.9602984000000002E-2</v>
      </c>
      <c r="CK309">
        <v>2540.9163400000002</v>
      </c>
      <c r="CL309">
        <v>6061.9550849999996</v>
      </c>
      <c r="CM309">
        <v>14122.071019999999</v>
      </c>
      <c r="CN309">
        <v>4357.8009590000001</v>
      </c>
      <c r="CO309">
        <v>0.260275545</v>
      </c>
      <c r="CP309">
        <v>23.265013979999999</v>
      </c>
      <c r="CQ309">
        <v>3.142230262</v>
      </c>
      <c r="CR309">
        <v>4.3801207519999998</v>
      </c>
      <c r="CS309">
        <v>62.903692909999997</v>
      </c>
      <c r="CT309">
        <v>1540.687625</v>
      </c>
      <c r="CU309">
        <v>0.90274390900000001</v>
      </c>
      <c r="CV309">
        <v>2.353764806</v>
      </c>
      <c r="CW309">
        <v>14.943314340000001</v>
      </c>
      <c r="CX309">
        <v>18.70786369</v>
      </c>
      <c r="CY309">
        <v>0.39883671700000001</v>
      </c>
      <c r="CZ309">
        <v>0.14738884099999999</v>
      </c>
      <c r="DA309">
        <v>0.98988375299999998</v>
      </c>
      <c r="DB309">
        <v>12.100885310000001</v>
      </c>
      <c r="DC309">
        <v>21.275580699999999</v>
      </c>
      <c r="DD309">
        <v>0.94353593999999996</v>
      </c>
      <c r="DE309">
        <v>0.35636235199999999</v>
      </c>
      <c r="DF309">
        <v>0.106376578</v>
      </c>
      <c r="DG309">
        <v>0.17061831599999999</v>
      </c>
      <c r="DH309">
        <v>7.2168083999999993E-2</v>
      </c>
      <c r="DI309">
        <v>1.0029825139999999</v>
      </c>
      <c r="DJ309">
        <v>0.13468364499999999</v>
      </c>
      <c r="DK309">
        <v>0.31788684499999997</v>
      </c>
      <c r="DL309">
        <v>63.65956491</v>
      </c>
      <c r="DM309">
        <v>1.5422860300000001</v>
      </c>
      <c r="DN309">
        <v>2.9575394699999999</v>
      </c>
      <c r="DO309">
        <v>0.36131045499999997</v>
      </c>
      <c r="DP309">
        <v>1.4044324580000001</v>
      </c>
      <c r="DQ309">
        <v>0.27722430399999998</v>
      </c>
      <c r="DR309">
        <v>7.0191086E-2</v>
      </c>
      <c r="DS309">
        <v>0.28212550600000003</v>
      </c>
      <c r="DT309">
        <v>3.7902493000000002E-2</v>
      </c>
      <c r="DU309">
        <v>0.20181186200000001</v>
      </c>
      <c r="DV309">
        <v>3.6392470000000003E-2</v>
      </c>
      <c r="DW309">
        <v>9.8905991999999998E-2</v>
      </c>
      <c r="DX309">
        <v>7.3126504999999994E-2</v>
      </c>
      <c r="DY309">
        <v>5.6648799999999997E-3</v>
      </c>
      <c r="DZ309">
        <v>2.0838214430000002</v>
      </c>
      <c r="EA309">
        <v>0.47833060500000002</v>
      </c>
      <c r="EB309">
        <v>111.664</v>
      </c>
      <c r="EC309">
        <v>34.79</v>
      </c>
      <c r="ED309">
        <v>0.39481902099999999</v>
      </c>
      <c r="EE309">
        <v>4678.1000979999999</v>
      </c>
      <c r="EF309">
        <v>3212.3999020000001</v>
      </c>
      <c r="EG309">
        <v>818.90002440000001</v>
      </c>
      <c r="EH309">
        <v>0.480762988</v>
      </c>
      <c r="EI309">
        <v>-1</v>
      </c>
      <c r="EJ309">
        <v>25.100000380000001</v>
      </c>
      <c r="EK309">
        <v>39.790000919999997</v>
      </c>
      <c r="EL309">
        <v>-17.290000920000001</v>
      </c>
      <c r="EM309">
        <v>587</v>
      </c>
      <c r="EN309">
        <v>586</v>
      </c>
      <c r="EO309">
        <v>1117.69</v>
      </c>
      <c r="EP309" t="s">
        <v>159</v>
      </c>
      <c r="EQ309" t="s">
        <v>160</v>
      </c>
      <c r="ER309" t="s">
        <v>161</v>
      </c>
      <c r="ES309" t="s">
        <v>3241</v>
      </c>
      <c r="EW309" t="s">
        <v>3241</v>
      </c>
      <c r="EY309">
        <v>6.46</v>
      </c>
      <c r="EZ309">
        <v>4.71</v>
      </c>
      <c r="FA309">
        <v>11.17</v>
      </c>
      <c r="FB309">
        <v>1087.3786</v>
      </c>
      <c r="FC309">
        <v>18.12481799</v>
      </c>
    </row>
    <row r="310" spans="1:159">
      <c r="A310">
        <v>309</v>
      </c>
      <c r="B310" t="s">
        <v>1123</v>
      </c>
      <c r="C310" t="s">
        <v>1113</v>
      </c>
      <c r="D310" t="s">
        <v>840</v>
      </c>
      <c r="E310" t="s">
        <v>1114</v>
      </c>
      <c r="F310" t="s">
        <v>155</v>
      </c>
      <c r="G310">
        <v>0.66284799999999999</v>
      </c>
      <c r="H310">
        <v>8.5073399999999993E-2</v>
      </c>
      <c r="I310">
        <v>1.49401768</v>
      </c>
      <c r="J310">
        <v>0.81953100000000001</v>
      </c>
      <c r="K310">
        <v>0.30812582999999999</v>
      </c>
      <c r="L310">
        <v>3.3695959100000001</v>
      </c>
      <c r="M310">
        <v>5.4301281999999999E-2</v>
      </c>
      <c r="N310">
        <v>2.5084867E-2</v>
      </c>
      <c r="O310">
        <v>7.8315999999999998E-4</v>
      </c>
      <c r="P310">
        <v>1.9715132E-2</v>
      </c>
      <c r="Q310">
        <v>3.9188254999999998E-2</v>
      </c>
      <c r="R310">
        <v>0.27727449199999998</v>
      </c>
      <c r="S310">
        <v>5.8637700000000001E-4</v>
      </c>
      <c r="T310">
        <v>7.1826924E-2</v>
      </c>
      <c r="U310">
        <v>2.8351299999999999E-4</v>
      </c>
      <c r="V310">
        <v>2.349064721</v>
      </c>
      <c r="W310">
        <v>4.4840564999999999E-2</v>
      </c>
      <c r="X310">
        <v>0.65509119100000002</v>
      </c>
      <c r="Y310">
        <v>0.57775080099999998</v>
      </c>
      <c r="Z310">
        <v>7.1376908000000003E-2</v>
      </c>
      <c r="AA310">
        <v>6.0087548279999998</v>
      </c>
      <c r="AB310">
        <v>0.54272200500000001</v>
      </c>
      <c r="AC310">
        <v>0.83705597499999995</v>
      </c>
      <c r="AD310">
        <v>0.87980416900000002</v>
      </c>
      <c r="AE310">
        <v>64.751196849999999</v>
      </c>
      <c r="AF310" t="s">
        <v>1123</v>
      </c>
      <c r="AG310" t="s">
        <v>156</v>
      </c>
      <c r="AH310" t="s">
        <v>1124</v>
      </c>
      <c r="AI310" s="4" t="s">
        <v>3418</v>
      </c>
      <c r="AJ310">
        <v>17.664349260000002</v>
      </c>
      <c r="AK310">
        <v>0.80472315999999999</v>
      </c>
      <c r="AL310">
        <v>149.842174</v>
      </c>
      <c r="AM310">
        <v>4616.2316490000003</v>
      </c>
      <c r="AN310">
        <v>2384.1618669999998</v>
      </c>
      <c r="AO310">
        <v>4806.3914089999998</v>
      </c>
      <c r="AP310">
        <v>3.7191472380000001</v>
      </c>
      <c r="AQ310">
        <v>499.1260608</v>
      </c>
      <c r="AR310">
        <v>29.451971069999999</v>
      </c>
      <c r="AS310">
        <v>27.720555040000001</v>
      </c>
      <c r="AT310">
        <v>335.21470360000001</v>
      </c>
      <c r="AU310">
        <v>19561.45695</v>
      </c>
      <c r="AV310">
        <v>7.9013504040000004</v>
      </c>
      <c r="AW310">
        <v>19.84406414</v>
      </c>
      <c r="AX310">
        <v>26.899502609999999</v>
      </c>
      <c r="AY310">
        <v>28.57514269</v>
      </c>
      <c r="AZ310">
        <v>5.2595585820000004</v>
      </c>
      <c r="BA310">
        <v>0.81659583499999999</v>
      </c>
      <c r="BB310">
        <v>8.6393776439999996</v>
      </c>
      <c r="BC310">
        <v>18.81785537</v>
      </c>
      <c r="BD310">
        <v>18.156489440000001</v>
      </c>
      <c r="BE310">
        <v>8.2439449979999999</v>
      </c>
      <c r="BF310">
        <v>2.6153225789999999</v>
      </c>
      <c r="BG310">
        <v>1.1628182170000001</v>
      </c>
      <c r="BH310">
        <v>0.34899038900000001</v>
      </c>
      <c r="BI310">
        <v>0.14518097799999999</v>
      </c>
      <c r="BJ310">
        <v>5.2793213449999996</v>
      </c>
      <c r="BK310">
        <v>0.52681394999999998</v>
      </c>
      <c r="BL310">
        <v>2.6267409599999998</v>
      </c>
      <c r="BM310">
        <v>129.15261000000001</v>
      </c>
      <c r="BN310">
        <v>17.506433950000002</v>
      </c>
      <c r="BO310">
        <v>36.229223439999998</v>
      </c>
      <c r="BP310">
        <v>3.9355192140000002</v>
      </c>
      <c r="BQ310">
        <v>14.88648394</v>
      </c>
      <c r="BR310">
        <v>2.8833856070000001</v>
      </c>
      <c r="BS310">
        <v>0.55464138299999999</v>
      </c>
      <c r="BT310">
        <v>2.6611134299999999</v>
      </c>
      <c r="BU310">
        <v>0.34072391299999999</v>
      </c>
      <c r="BV310">
        <v>1.7616942099999999</v>
      </c>
      <c r="BW310">
        <v>0.30900399899999997</v>
      </c>
      <c r="BX310">
        <v>0.80546091900000005</v>
      </c>
      <c r="BY310">
        <v>0.651104876</v>
      </c>
      <c r="BZ310">
        <v>5.4453425999999999E-2</v>
      </c>
      <c r="CA310">
        <v>13.0425314</v>
      </c>
      <c r="CB310">
        <v>5.1845642730000003</v>
      </c>
      <c r="CC310">
        <v>219.54239999999999</v>
      </c>
      <c r="CD310">
        <v>4.5917348770000004</v>
      </c>
      <c r="CE310">
        <v>63.86</v>
      </c>
      <c r="CF310">
        <v>7.28</v>
      </c>
      <c r="CG310">
        <v>113.9</v>
      </c>
      <c r="CH310" t="s">
        <v>1125</v>
      </c>
      <c r="CI310">
        <v>0.78565552999999999</v>
      </c>
      <c r="CJ310">
        <v>5.7407967999999997E-2</v>
      </c>
      <c r="CK310">
        <v>2050.2932770000002</v>
      </c>
      <c r="CL310">
        <v>5722.7760840000001</v>
      </c>
      <c r="CM310">
        <v>11108.52715</v>
      </c>
      <c r="CN310">
        <v>2721.669965</v>
      </c>
      <c r="CO310">
        <v>0.159964313</v>
      </c>
      <c r="CP310">
        <v>16.10428404</v>
      </c>
      <c r="CQ310">
        <v>1.886517328</v>
      </c>
      <c r="CR310">
        <v>3.3253835629999999</v>
      </c>
      <c r="CS310">
        <v>34.548364159999998</v>
      </c>
      <c r="CT310">
        <v>835.13695540000003</v>
      </c>
      <c r="CU310">
        <v>0.52847604400000003</v>
      </c>
      <c r="CV310">
        <v>2.2150718390000002</v>
      </c>
      <c r="CW310">
        <v>11.14450482</v>
      </c>
      <c r="CX310">
        <v>14.56128734</v>
      </c>
      <c r="CY310">
        <v>0.22057990099999999</v>
      </c>
      <c r="CZ310">
        <v>7.7330842999999996E-2</v>
      </c>
      <c r="DA310">
        <v>0.51712904800000004</v>
      </c>
      <c r="DB310">
        <v>7.6680974449999999</v>
      </c>
      <c r="DC310">
        <v>14.357675840000001</v>
      </c>
      <c r="DD310">
        <v>0.507677037</v>
      </c>
      <c r="DE310">
        <v>0.55017514300000003</v>
      </c>
      <c r="DF310">
        <v>6.2951244000000003E-2</v>
      </c>
      <c r="DG310">
        <v>0.25033920199999998</v>
      </c>
      <c r="DH310">
        <v>3.1727209999999999E-2</v>
      </c>
      <c r="DI310">
        <v>0.95691683500000002</v>
      </c>
      <c r="DJ310">
        <v>8.9559180000000002E-2</v>
      </c>
      <c r="DK310">
        <v>0.16380741500000001</v>
      </c>
      <c r="DL310">
        <v>36.406714010000002</v>
      </c>
      <c r="DM310">
        <v>0.81711604699999996</v>
      </c>
      <c r="DN310">
        <v>1.766946739</v>
      </c>
      <c r="DO310">
        <v>0.19376048600000001</v>
      </c>
      <c r="DP310">
        <v>0.77508361299999995</v>
      </c>
      <c r="DQ310">
        <v>0.15727966299999999</v>
      </c>
      <c r="DR310">
        <v>3.6273510000000002E-2</v>
      </c>
      <c r="DS310">
        <v>0.14915695500000001</v>
      </c>
      <c r="DT310">
        <v>1.9232180000000001E-2</v>
      </c>
      <c r="DU310">
        <v>0.10446383300000001</v>
      </c>
      <c r="DV310">
        <v>1.9507208000000002E-2</v>
      </c>
      <c r="DW310">
        <v>5.5446308E-2</v>
      </c>
      <c r="DX310">
        <v>3.8769599000000002E-2</v>
      </c>
      <c r="DY310">
        <v>8.182089E-3</v>
      </c>
      <c r="DZ310">
        <v>1.0332559100000001</v>
      </c>
      <c r="EA310">
        <v>0.28770761500000003</v>
      </c>
      <c r="EB310">
        <v>111.664</v>
      </c>
      <c r="EC310">
        <v>34.79</v>
      </c>
      <c r="ED310">
        <v>0.39481902099999999</v>
      </c>
      <c r="EE310">
        <v>4678.1000979999999</v>
      </c>
      <c r="EF310">
        <v>3212.3999020000001</v>
      </c>
      <c r="EG310">
        <v>818.90002440000001</v>
      </c>
      <c r="EH310">
        <v>0.480762988</v>
      </c>
      <c r="EI310">
        <v>-1</v>
      </c>
      <c r="EJ310">
        <v>25.100000380000001</v>
      </c>
      <c r="EK310">
        <v>39.790000919999997</v>
      </c>
      <c r="EL310">
        <v>-17.290000920000001</v>
      </c>
      <c r="EM310">
        <v>587</v>
      </c>
      <c r="EN310">
        <v>586</v>
      </c>
      <c r="EO310">
        <v>1117.69</v>
      </c>
      <c r="EP310" t="s">
        <v>159</v>
      </c>
      <c r="EQ310" t="s">
        <v>160</v>
      </c>
      <c r="ER310" t="s">
        <v>161</v>
      </c>
      <c r="ES310" t="s">
        <v>3241</v>
      </c>
      <c r="EW310" t="s">
        <v>3241</v>
      </c>
      <c r="EY310">
        <v>6.52</v>
      </c>
      <c r="EZ310">
        <v>4.17</v>
      </c>
      <c r="FA310">
        <v>10.69</v>
      </c>
      <c r="FB310">
        <v>1154.6304</v>
      </c>
      <c r="FC310">
        <v>24.455264840000002</v>
      </c>
    </row>
    <row r="311" spans="1:159">
      <c r="A311">
        <v>310</v>
      </c>
      <c r="B311" t="s">
        <v>1126</v>
      </c>
      <c r="C311" t="s">
        <v>1113</v>
      </c>
      <c r="D311" t="s">
        <v>840</v>
      </c>
      <c r="E311" t="s">
        <v>1114</v>
      </c>
      <c r="F311" t="s">
        <v>155</v>
      </c>
      <c r="G311">
        <v>0.86452499999999999</v>
      </c>
      <c r="H311">
        <v>6.9729540000000007E-2</v>
      </c>
      <c r="I311">
        <v>1.8171604400000001</v>
      </c>
      <c r="J311">
        <v>0.75882499999999997</v>
      </c>
      <c r="K311">
        <v>0.52401262999999998</v>
      </c>
      <c r="L311">
        <v>4.0342526100000002</v>
      </c>
      <c r="M311">
        <v>9.1181446999999999E-2</v>
      </c>
      <c r="N311">
        <v>2.6100740000000001E-2</v>
      </c>
      <c r="O311">
        <v>6.1138200000000005E-4</v>
      </c>
      <c r="P311">
        <v>2.0528553000000001E-2</v>
      </c>
      <c r="Q311">
        <v>9.9703385000000005E-2</v>
      </c>
      <c r="R311">
        <v>0.36942390899999999</v>
      </c>
      <c r="S311">
        <v>8.7520999999999996E-4</v>
      </c>
      <c r="T311">
        <v>9.9505360000000001E-2</v>
      </c>
      <c r="U311">
        <v>2.7051199999999999E-4</v>
      </c>
      <c r="V311">
        <v>3.3283869529999999</v>
      </c>
      <c r="W311">
        <v>4.9427701999999997E-2</v>
      </c>
      <c r="X311">
        <v>0.83711366899999995</v>
      </c>
      <c r="Y311">
        <v>0.76903257300000005</v>
      </c>
      <c r="Z311">
        <v>8.9051753999999997E-2</v>
      </c>
      <c r="AA311">
        <v>3.505592794</v>
      </c>
      <c r="AB311">
        <v>0.79578389199999999</v>
      </c>
      <c r="AC311">
        <v>0.80897349100000004</v>
      </c>
      <c r="AD311">
        <v>0.59868085000000004</v>
      </c>
      <c r="AE311">
        <v>100.5921883</v>
      </c>
      <c r="AF311" t="s">
        <v>1126</v>
      </c>
      <c r="AG311" t="s">
        <v>156</v>
      </c>
      <c r="AH311" t="s">
        <v>1127</v>
      </c>
      <c r="AI311" s="4" t="s">
        <v>3418</v>
      </c>
      <c r="AJ311">
        <v>15.55631122</v>
      </c>
      <c r="AK311">
        <v>0.852430048</v>
      </c>
      <c r="AL311">
        <v>125.88377610000001</v>
      </c>
      <c r="AM311">
        <v>3963.7711949999998</v>
      </c>
      <c r="AN311">
        <v>2132.2656000000002</v>
      </c>
      <c r="AO311">
        <v>4024.4695190000002</v>
      </c>
      <c r="AP311">
        <v>3.3730971570000001</v>
      </c>
      <c r="AQ311">
        <v>451.131461</v>
      </c>
      <c r="AR311">
        <v>26.86084121</v>
      </c>
      <c r="AS311">
        <v>27.107138379999999</v>
      </c>
      <c r="AT311">
        <v>315.63706079999997</v>
      </c>
      <c r="AU311">
        <v>18095.43361</v>
      </c>
      <c r="AV311">
        <v>7.4382220119999998</v>
      </c>
      <c r="AW311">
        <v>19.927899329999999</v>
      </c>
      <c r="AX311">
        <v>23.882643080000001</v>
      </c>
      <c r="AY311">
        <v>25.9471755</v>
      </c>
      <c r="AZ311">
        <v>4.769806999</v>
      </c>
      <c r="BA311">
        <v>0.74439992499999996</v>
      </c>
      <c r="BB311">
        <v>7.8353000880000003</v>
      </c>
      <c r="BC311">
        <v>17.25636772</v>
      </c>
      <c r="BD311">
        <v>15.634017030000001</v>
      </c>
      <c r="BE311">
        <v>7.7777462079999999</v>
      </c>
      <c r="BF311">
        <v>2.3335462320000002</v>
      </c>
      <c r="BG311">
        <v>1.056675555</v>
      </c>
      <c r="BH311">
        <v>0.32468405299999997</v>
      </c>
      <c r="BI311">
        <v>0.15177449200000001</v>
      </c>
      <c r="BJ311">
        <v>5.0500960079999997</v>
      </c>
      <c r="BK311">
        <v>0.487227456</v>
      </c>
      <c r="BL311">
        <v>2.40023996</v>
      </c>
      <c r="BM311">
        <v>116.1577983</v>
      </c>
      <c r="BN311">
        <v>16.32818864</v>
      </c>
      <c r="BO311">
        <v>33.098572310000002</v>
      </c>
      <c r="BP311">
        <v>3.664888393</v>
      </c>
      <c r="BQ311">
        <v>13.88970512</v>
      </c>
      <c r="BR311">
        <v>2.666036487</v>
      </c>
      <c r="BS311">
        <v>0.51239861099999995</v>
      </c>
      <c r="BT311">
        <v>2.479146434</v>
      </c>
      <c r="BU311">
        <v>0.31444897999999999</v>
      </c>
      <c r="BV311">
        <v>1.61033077</v>
      </c>
      <c r="BW311">
        <v>0.28227048199999999</v>
      </c>
      <c r="BX311">
        <v>0.75306767799999996</v>
      </c>
      <c r="BY311">
        <v>0.59641264699999996</v>
      </c>
      <c r="BZ311">
        <v>4.8072070000000001E-2</v>
      </c>
      <c r="CA311">
        <v>12.21630161</v>
      </c>
      <c r="CB311">
        <v>4.7579172160000001</v>
      </c>
      <c r="CC311">
        <v>303.226</v>
      </c>
      <c r="CD311">
        <v>4.6973694730000002</v>
      </c>
      <c r="CE311">
        <v>60.3</v>
      </c>
      <c r="CF311">
        <v>7.25</v>
      </c>
      <c r="CG311">
        <v>96.8</v>
      </c>
      <c r="CH311" t="s">
        <v>1128</v>
      </c>
      <c r="CI311">
        <v>1.227112349</v>
      </c>
      <c r="CJ311">
        <v>3.7318300999999998E-2</v>
      </c>
      <c r="CK311">
        <v>2314.2886819999999</v>
      </c>
      <c r="CL311">
        <v>5931.6448639999999</v>
      </c>
      <c r="CM311">
        <v>11025.220880000001</v>
      </c>
      <c r="CN311">
        <v>3011.9324569999999</v>
      </c>
      <c r="CO311">
        <v>0.18523157700000001</v>
      </c>
      <c r="CP311">
        <v>18.053230840000001</v>
      </c>
      <c r="CQ311">
        <v>2.0847202999999999</v>
      </c>
      <c r="CR311">
        <v>4.1287280639999997</v>
      </c>
      <c r="CS311">
        <v>46.750652889999998</v>
      </c>
      <c r="CT311">
        <v>1088.6861140000001</v>
      </c>
      <c r="CU311">
        <v>0.68249813999999998</v>
      </c>
      <c r="CV311">
        <v>2.2167318599999999</v>
      </c>
      <c r="CW311">
        <v>13.5947227</v>
      </c>
      <c r="CX311">
        <v>17.866785579999998</v>
      </c>
      <c r="CY311">
        <v>0.30314213299999998</v>
      </c>
      <c r="CZ311">
        <v>0.104969401</v>
      </c>
      <c r="DA311">
        <v>0.71561985900000002</v>
      </c>
      <c r="DB311">
        <v>7.7736811899999996</v>
      </c>
      <c r="DC311">
        <v>18.581754419999999</v>
      </c>
      <c r="DD311">
        <v>0.61668025199999998</v>
      </c>
      <c r="DE311">
        <v>0.29069254300000003</v>
      </c>
      <c r="DF311">
        <v>7.8495994999999999E-2</v>
      </c>
      <c r="DG311">
        <v>0.26965885000000001</v>
      </c>
      <c r="DH311">
        <v>4.4392161999999999E-2</v>
      </c>
      <c r="DI311">
        <v>0.95464223599999998</v>
      </c>
      <c r="DJ311">
        <v>9.7655851000000002E-2</v>
      </c>
      <c r="DK311">
        <v>0.20931825300000001</v>
      </c>
      <c r="DL311">
        <v>39.616433540000003</v>
      </c>
      <c r="DM311">
        <v>1.101416991</v>
      </c>
      <c r="DN311">
        <v>2.2216119609999998</v>
      </c>
      <c r="DO311">
        <v>0.25865247000000002</v>
      </c>
      <c r="DP311">
        <v>1.002433712</v>
      </c>
      <c r="DQ311">
        <v>0.205797064</v>
      </c>
      <c r="DR311">
        <v>4.5187401000000002E-2</v>
      </c>
      <c r="DS311">
        <v>0.192929035</v>
      </c>
      <c r="DT311">
        <v>2.4644256999999999E-2</v>
      </c>
      <c r="DU311">
        <v>0.123670193</v>
      </c>
      <c r="DV311">
        <v>2.2759247999999999E-2</v>
      </c>
      <c r="DW311">
        <v>6.2256075000000001E-2</v>
      </c>
      <c r="DX311">
        <v>4.6773813999999997E-2</v>
      </c>
      <c r="DY311">
        <v>5.983075E-3</v>
      </c>
      <c r="DZ311">
        <v>1.568955055</v>
      </c>
      <c r="EA311">
        <v>0.36016872999999999</v>
      </c>
      <c r="EB311">
        <v>111.664</v>
      </c>
      <c r="EC311">
        <v>34.79</v>
      </c>
      <c r="ED311">
        <v>0.39481902099999999</v>
      </c>
      <c r="EE311">
        <v>4678.1000979999999</v>
      </c>
      <c r="EF311">
        <v>3212.3999020000001</v>
      </c>
      <c r="EG311">
        <v>818.90002440000001</v>
      </c>
      <c r="EH311">
        <v>0.480762988</v>
      </c>
      <c r="EI311">
        <v>-1</v>
      </c>
      <c r="EJ311">
        <v>25.100000380000001</v>
      </c>
      <c r="EK311">
        <v>39.790000919999997</v>
      </c>
      <c r="EL311">
        <v>-17.290000920000001</v>
      </c>
      <c r="EM311">
        <v>587</v>
      </c>
      <c r="EN311">
        <v>586</v>
      </c>
      <c r="EO311">
        <v>1117.69</v>
      </c>
      <c r="EP311" t="s">
        <v>159</v>
      </c>
      <c r="EQ311" t="s">
        <v>160</v>
      </c>
      <c r="ER311" t="s">
        <v>161</v>
      </c>
      <c r="ES311" t="s">
        <v>3241</v>
      </c>
      <c r="EW311" t="s">
        <v>3241</v>
      </c>
      <c r="EY311">
        <v>6.36</v>
      </c>
      <c r="EZ311">
        <v>3.54</v>
      </c>
      <c r="FA311">
        <v>9.9</v>
      </c>
      <c r="FB311">
        <v>897.65060000000005</v>
      </c>
      <c r="FC311">
        <v>23.2580247</v>
      </c>
    </row>
    <row r="312" spans="1:159">
      <c r="A312">
        <v>311</v>
      </c>
      <c r="B312" t="s">
        <v>1129</v>
      </c>
      <c r="C312" t="s">
        <v>1113</v>
      </c>
      <c r="D312" t="s">
        <v>840</v>
      </c>
      <c r="E312" t="s">
        <v>1114</v>
      </c>
      <c r="F312" t="s">
        <v>155</v>
      </c>
      <c r="G312">
        <v>1.0754696399999999</v>
      </c>
      <c r="H312">
        <v>0.48820200000000002</v>
      </c>
      <c r="I312">
        <v>2.1907933599999998</v>
      </c>
      <c r="J312">
        <v>0.81543438000000001</v>
      </c>
      <c r="K312">
        <v>0.36382968999999998</v>
      </c>
      <c r="L312">
        <v>4.93372907</v>
      </c>
      <c r="M312">
        <v>4.3827914000000003E-2</v>
      </c>
      <c r="N312">
        <v>2.8077398999999999E-2</v>
      </c>
      <c r="O312">
        <v>5.4020999999999995E-4</v>
      </c>
      <c r="P312">
        <v>1.9803408000000002E-2</v>
      </c>
      <c r="Q312">
        <v>0.21844427299999999</v>
      </c>
      <c r="R312">
        <v>0.32179609100000001</v>
      </c>
      <c r="S312">
        <v>6.4163600000000001E-4</v>
      </c>
      <c r="T312">
        <v>8.9516043000000003E-2</v>
      </c>
      <c r="U312">
        <v>2.85631E-4</v>
      </c>
      <c r="V312">
        <v>2.5772201130000001</v>
      </c>
      <c r="W312">
        <v>4.5796615999999998E-2</v>
      </c>
      <c r="X312">
        <v>0.77098716899999997</v>
      </c>
      <c r="Y312">
        <v>0.74338778500000002</v>
      </c>
      <c r="Z312">
        <v>6.6691974000000001E-2</v>
      </c>
      <c r="AA312">
        <v>2.2073204369999999</v>
      </c>
      <c r="AB312">
        <v>0.59335573200000002</v>
      </c>
      <c r="AC312">
        <v>0.99775941199999996</v>
      </c>
      <c r="AD312">
        <v>0.46994810999999997</v>
      </c>
      <c r="AE312">
        <v>86.998636700000006</v>
      </c>
      <c r="AF312" t="s">
        <v>1129</v>
      </c>
      <c r="AG312" t="s">
        <v>156</v>
      </c>
      <c r="AH312" t="s">
        <v>1130</v>
      </c>
      <c r="AI312" s="4" t="s">
        <v>3418</v>
      </c>
      <c r="AJ312">
        <v>31.007226030000002</v>
      </c>
      <c r="AK312">
        <v>1.679996601</v>
      </c>
      <c r="AL312">
        <v>358.3475431</v>
      </c>
      <c r="AM312">
        <v>8651.7897040000007</v>
      </c>
      <c r="AN312">
        <v>4713.8571069999998</v>
      </c>
      <c r="AO312">
        <v>9695.8123720000003</v>
      </c>
      <c r="AP312">
        <v>7.5523519160000001</v>
      </c>
      <c r="AQ312">
        <v>1004.441566</v>
      </c>
      <c r="AR312">
        <v>56.534176250000002</v>
      </c>
      <c r="AS312">
        <v>47.696326460000002</v>
      </c>
      <c r="AT312">
        <v>615.23035479999999</v>
      </c>
      <c r="AU312">
        <v>35825.913939999999</v>
      </c>
      <c r="AV312">
        <v>14.50829493</v>
      </c>
      <c r="AW312">
        <v>37.040978879999997</v>
      </c>
      <c r="AX312">
        <v>49.070534860000002</v>
      </c>
      <c r="AY312">
        <v>53.468220950000003</v>
      </c>
      <c r="AZ312">
        <v>9.6918945860000001</v>
      </c>
      <c r="BA312">
        <v>4.5992443840000004</v>
      </c>
      <c r="BB312">
        <v>15.224903060000001</v>
      </c>
      <c r="BC312">
        <v>33.91281618</v>
      </c>
      <c r="BD312">
        <v>31.74084706</v>
      </c>
      <c r="BE312">
        <v>14.19782313</v>
      </c>
      <c r="BF312">
        <v>4.7265619299999999</v>
      </c>
      <c r="BG312">
        <v>2.334042873</v>
      </c>
      <c r="BH312">
        <v>0.73756647099999995</v>
      </c>
      <c r="BI312">
        <v>0.35101540599999997</v>
      </c>
      <c r="BJ312">
        <v>7.9412568270000001</v>
      </c>
      <c r="BK312">
        <v>0.88713542199999995</v>
      </c>
      <c r="BL312">
        <v>4.3505868200000002</v>
      </c>
      <c r="BM312">
        <v>224.0823584</v>
      </c>
      <c r="BN312">
        <v>27.174605540000002</v>
      </c>
      <c r="BO312">
        <v>55.399361450000001</v>
      </c>
      <c r="BP312">
        <v>6.2730526790000001</v>
      </c>
      <c r="BQ312">
        <v>23.517162389999999</v>
      </c>
      <c r="BR312">
        <v>4.6121113810000001</v>
      </c>
      <c r="BS312">
        <v>0.93522836300000001</v>
      </c>
      <c r="BT312">
        <v>4.5864117999999996</v>
      </c>
      <c r="BU312">
        <v>0.55527253700000001</v>
      </c>
      <c r="BV312">
        <v>2.7324380110000002</v>
      </c>
      <c r="BW312">
        <v>0.48883749999999998</v>
      </c>
      <c r="BX312">
        <v>1.2900790900000001</v>
      </c>
      <c r="BY312">
        <v>1.04914379</v>
      </c>
      <c r="BZ312">
        <v>0.10564169599999999</v>
      </c>
      <c r="CA312">
        <v>20.80949137</v>
      </c>
      <c r="CB312">
        <v>7.1466706990000004</v>
      </c>
      <c r="CC312">
        <v>267.65199999999999</v>
      </c>
      <c r="CD312">
        <v>6.3800941059999996</v>
      </c>
      <c r="CE312">
        <v>70.599999999999994</v>
      </c>
      <c r="CF312">
        <v>7.31</v>
      </c>
      <c r="CG312">
        <v>113</v>
      </c>
      <c r="CH312" t="s">
        <v>1131</v>
      </c>
      <c r="CI312">
        <v>0.98946757399999996</v>
      </c>
      <c r="CJ312">
        <v>2.3301463000000001E-2</v>
      </c>
      <c r="CK312">
        <v>1779.6176820000001</v>
      </c>
      <c r="CL312">
        <v>5113.9289660000004</v>
      </c>
      <c r="CM312">
        <v>10056.609899999999</v>
      </c>
      <c r="CN312">
        <v>2723.168369</v>
      </c>
      <c r="CO312">
        <v>0.169918975</v>
      </c>
      <c r="CP312">
        <v>17.71832955</v>
      </c>
      <c r="CQ312">
        <v>1.799825249</v>
      </c>
      <c r="CR312">
        <v>3.6698186759999998</v>
      </c>
      <c r="CS312">
        <v>36.447716569999997</v>
      </c>
      <c r="CT312">
        <v>876.38367900000003</v>
      </c>
      <c r="CU312">
        <v>0.50644945100000005</v>
      </c>
      <c r="CV312">
        <v>1.8516237520000001</v>
      </c>
      <c r="CW312">
        <v>9.9500505809999993</v>
      </c>
      <c r="CX312">
        <v>19.43822145</v>
      </c>
      <c r="CY312">
        <v>0.26112106800000001</v>
      </c>
      <c r="CZ312">
        <v>8.2877604999999993E-2</v>
      </c>
      <c r="DA312">
        <v>0.49837758900000001</v>
      </c>
      <c r="DB312">
        <v>6.5488394320000003</v>
      </c>
      <c r="DC312">
        <v>14.49277371</v>
      </c>
      <c r="DD312">
        <v>0.47149877800000001</v>
      </c>
      <c r="DE312">
        <v>0.27148888500000001</v>
      </c>
      <c r="DF312">
        <v>7.7709422E-2</v>
      </c>
      <c r="DG312">
        <v>0.25076339600000003</v>
      </c>
      <c r="DH312">
        <v>4.4632645999999998E-2</v>
      </c>
      <c r="DI312">
        <v>1.0709379809999999</v>
      </c>
      <c r="DJ312">
        <v>9.8006764999999996E-2</v>
      </c>
      <c r="DK312">
        <v>0.157099974</v>
      </c>
      <c r="DL312">
        <v>27.743537929999999</v>
      </c>
      <c r="DM312">
        <v>0.89775312799999996</v>
      </c>
      <c r="DN312">
        <v>1.8196853159999999</v>
      </c>
      <c r="DO312">
        <v>0.206417871</v>
      </c>
      <c r="DP312">
        <v>0.80661292399999995</v>
      </c>
      <c r="DQ312">
        <v>0.161143007</v>
      </c>
      <c r="DR312">
        <v>3.3896543000000001E-2</v>
      </c>
      <c r="DS312">
        <v>0.15226862599999999</v>
      </c>
      <c r="DT312">
        <v>1.9691648999999999E-2</v>
      </c>
      <c r="DU312">
        <v>0.102044725</v>
      </c>
      <c r="DV312">
        <v>1.8028781000000001E-2</v>
      </c>
      <c r="DW312">
        <v>5.0324343000000001E-2</v>
      </c>
      <c r="DX312">
        <v>3.3680440999999998E-2</v>
      </c>
      <c r="DY312">
        <v>4.7045280000000004E-3</v>
      </c>
      <c r="DZ312">
        <v>1.6746383469999999</v>
      </c>
      <c r="EA312">
        <v>0.39005677900000002</v>
      </c>
      <c r="EB312">
        <v>111.664</v>
      </c>
      <c r="EC312">
        <v>34.79</v>
      </c>
      <c r="ED312">
        <v>0.39481902099999999</v>
      </c>
      <c r="EE312">
        <v>4678.1000979999999</v>
      </c>
      <c r="EF312">
        <v>3212.3999020000001</v>
      </c>
      <c r="EG312">
        <v>818.90002440000001</v>
      </c>
      <c r="EH312">
        <v>0.480762988</v>
      </c>
      <c r="EI312">
        <v>-1</v>
      </c>
      <c r="EJ312">
        <v>25.100000380000001</v>
      </c>
      <c r="EK312">
        <v>39.790000919999997</v>
      </c>
      <c r="EL312">
        <v>-17.290000920000001</v>
      </c>
      <c r="EM312">
        <v>587</v>
      </c>
      <c r="EN312">
        <v>586</v>
      </c>
      <c r="EO312">
        <v>1117.69</v>
      </c>
      <c r="EP312" t="s">
        <v>159</v>
      </c>
      <c r="EQ312" t="s">
        <v>160</v>
      </c>
      <c r="ER312" t="s">
        <v>161</v>
      </c>
      <c r="ES312" t="s">
        <v>3241</v>
      </c>
      <c r="EW312" t="s">
        <v>3241</v>
      </c>
      <c r="EY312">
        <v>5.7</v>
      </c>
      <c r="EZ312">
        <v>3.91</v>
      </c>
      <c r="FA312">
        <v>9.61</v>
      </c>
      <c r="FB312">
        <v>1114.9908</v>
      </c>
      <c r="FC312">
        <v>21.338166439999998</v>
      </c>
    </row>
    <row r="313" spans="1:159">
      <c r="A313">
        <v>312</v>
      </c>
      <c r="B313" t="s">
        <v>1132</v>
      </c>
      <c r="C313" t="s">
        <v>1113</v>
      </c>
      <c r="D313" t="s">
        <v>840</v>
      </c>
      <c r="E313" t="s">
        <v>1114</v>
      </c>
      <c r="F313" t="s">
        <v>155</v>
      </c>
      <c r="G313">
        <v>1.15732261</v>
      </c>
      <c r="H313">
        <v>0.26545639999999998</v>
      </c>
      <c r="I313">
        <v>2.1814605899999999</v>
      </c>
      <c r="J313">
        <v>0.66616500000000001</v>
      </c>
      <c r="K313">
        <v>0.34658074999999999</v>
      </c>
      <c r="L313">
        <v>4.6169853500000002</v>
      </c>
      <c r="M313">
        <v>5.5864347000000002E-2</v>
      </c>
      <c r="N313">
        <v>2.2433365E-2</v>
      </c>
      <c r="O313">
        <v>7.3049900000000001E-4</v>
      </c>
      <c r="P313">
        <v>1.9330111000000001E-2</v>
      </c>
      <c r="Q313">
        <v>7.6253721999999996E-2</v>
      </c>
      <c r="R313">
        <v>0.19111703699999999</v>
      </c>
      <c r="S313">
        <v>1.1918600000000001E-3</v>
      </c>
      <c r="T313">
        <v>6.5346293E-2</v>
      </c>
      <c r="U313">
        <v>2.9122300000000001E-4</v>
      </c>
      <c r="V313">
        <v>2.2656926049999999</v>
      </c>
      <c r="W313">
        <v>6.3820854999999996E-2</v>
      </c>
      <c r="X313">
        <v>0.93169987899999995</v>
      </c>
      <c r="Y313">
        <v>0.92212290299999999</v>
      </c>
      <c r="Z313">
        <v>7.8359178000000002E-2</v>
      </c>
      <c r="AA313">
        <v>5.7719307300000002</v>
      </c>
      <c r="AB313">
        <v>0.53578168500000001</v>
      </c>
      <c r="AC313">
        <v>0.76769038000000001</v>
      </c>
      <c r="AD313">
        <v>0.50683935000000002</v>
      </c>
      <c r="AE313">
        <v>53.578925210000001</v>
      </c>
      <c r="AF313" t="s">
        <v>1132</v>
      </c>
      <c r="AG313" t="s">
        <v>156</v>
      </c>
      <c r="AH313" t="s">
        <v>1133</v>
      </c>
      <c r="AI313" s="4" t="s">
        <v>3418</v>
      </c>
      <c r="AJ313">
        <v>26.615308779999999</v>
      </c>
      <c r="AK313">
        <v>1.356939224</v>
      </c>
      <c r="AL313">
        <v>304.59939129999998</v>
      </c>
      <c r="AM313">
        <v>7539.9084659999999</v>
      </c>
      <c r="AN313">
        <v>4492.5613089999997</v>
      </c>
      <c r="AO313">
        <v>8216.4876299999996</v>
      </c>
      <c r="AP313">
        <v>6.6407893409999996</v>
      </c>
      <c r="AQ313">
        <v>883.36489300000005</v>
      </c>
      <c r="AR313">
        <v>50.762541169999999</v>
      </c>
      <c r="AS313">
        <v>43.430840940000003</v>
      </c>
      <c r="AT313">
        <v>531.29075260000002</v>
      </c>
      <c r="AU313">
        <v>32047.86505</v>
      </c>
      <c r="AV313">
        <v>12.964967120000001</v>
      </c>
      <c r="AW313">
        <v>35.69670601</v>
      </c>
      <c r="AX313">
        <v>44.81023733</v>
      </c>
      <c r="AY313">
        <v>49.220062560000002</v>
      </c>
      <c r="AZ313">
        <v>8.7253533220000001</v>
      </c>
      <c r="BA313">
        <v>3.7621058299999999</v>
      </c>
      <c r="BB313">
        <v>13.57680603</v>
      </c>
      <c r="BC313">
        <v>30.752531179999998</v>
      </c>
      <c r="BD313">
        <v>29.704236680000001</v>
      </c>
      <c r="BE313">
        <v>13.275673640000001</v>
      </c>
      <c r="BF313">
        <v>5.2001236029999998</v>
      </c>
      <c r="BG313">
        <v>2.2837441740000002</v>
      </c>
      <c r="BH313">
        <v>0.77946354699999998</v>
      </c>
      <c r="BI313">
        <v>0.26233973700000002</v>
      </c>
      <c r="BJ313">
        <v>11.969620040000001</v>
      </c>
      <c r="BK313">
        <v>0.845367902</v>
      </c>
      <c r="BL313">
        <v>3.8672140079999999</v>
      </c>
      <c r="BM313">
        <v>224.21913069999999</v>
      </c>
      <c r="BN313">
        <v>24.873390870000001</v>
      </c>
      <c r="BO313">
        <v>50.078575989999997</v>
      </c>
      <c r="BP313">
        <v>5.6944105140000003</v>
      </c>
      <c r="BQ313">
        <v>21.40716312</v>
      </c>
      <c r="BR313">
        <v>4.1538526740000004</v>
      </c>
      <c r="BS313">
        <v>0.84392795899999995</v>
      </c>
      <c r="BT313">
        <v>4.1390437750000002</v>
      </c>
      <c r="BU313">
        <v>0.49703766999999999</v>
      </c>
      <c r="BV313">
        <v>2.5466386499999998</v>
      </c>
      <c r="BW313">
        <v>0.45053728700000001</v>
      </c>
      <c r="BX313">
        <v>1.1827035969999999</v>
      </c>
      <c r="BY313">
        <v>0.95439663200000002</v>
      </c>
      <c r="BZ313">
        <v>0.114904886</v>
      </c>
      <c r="CA313">
        <v>18.584757159999999</v>
      </c>
      <c r="CB313">
        <v>6.5175395829999996</v>
      </c>
      <c r="CC313">
        <v>252.40600000000001</v>
      </c>
      <c r="CD313">
        <v>15.57507987</v>
      </c>
      <c r="CE313">
        <v>112.56</v>
      </c>
      <c r="CF313">
        <v>7.34</v>
      </c>
      <c r="CG313">
        <v>111.9</v>
      </c>
      <c r="CH313" t="s">
        <v>1134</v>
      </c>
      <c r="CI313">
        <v>1.7930814239999999</v>
      </c>
      <c r="CJ313">
        <v>5.0311507999999998E-2</v>
      </c>
      <c r="CK313">
        <v>1660.9618250000001</v>
      </c>
      <c r="CL313">
        <v>6529.0794930000002</v>
      </c>
      <c r="CM313">
        <v>9163.6786269999993</v>
      </c>
      <c r="CN313">
        <v>3455.0422330000001</v>
      </c>
      <c r="CO313">
        <v>0.342621169</v>
      </c>
      <c r="CP313">
        <v>29.375843740000001</v>
      </c>
      <c r="CQ313">
        <v>3.8842864170000002</v>
      </c>
      <c r="CR313">
        <v>5.0363014369999997</v>
      </c>
      <c r="CS313">
        <v>58.456152189999997</v>
      </c>
      <c r="CT313">
        <v>1768.7397800000001</v>
      </c>
      <c r="CU313">
        <v>0.87800353099999995</v>
      </c>
      <c r="CV313">
        <v>2.7530731930000001</v>
      </c>
      <c r="CW313">
        <v>15.949246909999999</v>
      </c>
      <c r="CX313">
        <v>20.262734699999999</v>
      </c>
      <c r="CY313">
        <v>0.53184601600000003</v>
      </c>
      <c r="CZ313">
        <v>0.15916740600000001</v>
      </c>
      <c r="DA313">
        <v>1.0531128729999999</v>
      </c>
      <c r="DB313">
        <v>5.7588750729999996</v>
      </c>
      <c r="DC313">
        <v>17.62154885</v>
      </c>
      <c r="DD313">
        <v>0.94641602800000002</v>
      </c>
      <c r="DE313">
        <v>0.28353801099999998</v>
      </c>
      <c r="DF313">
        <v>0.13203583999999999</v>
      </c>
      <c r="DG313">
        <v>0.67747253600000001</v>
      </c>
      <c r="DH313">
        <v>5.8412934999999999E-2</v>
      </c>
      <c r="DI313">
        <v>0.99619972300000004</v>
      </c>
      <c r="DJ313">
        <v>0.12634442500000001</v>
      </c>
      <c r="DK313">
        <v>0.27558696100000002</v>
      </c>
      <c r="DL313">
        <v>56.742491649999998</v>
      </c>
      <c r="DM313">
        <v>1.9108165269999999</v>
      </c>
      <c r="DN313">
        <v>3.970071919</v>
      </c>
      <c r="DO313">
        <v>0.45113847099999999</v>
      </c>
      <c r="DP313">
        <v>1.7539266819999999</v>
      </c>
      <c r="DQ313">
        <v>0.34142910900000001</v>
      </c>
      <c r="DR313">
        <v>6.8613663000000005E-2</v>
      </c>
      <c r="DS313">
        <v>0.32648902099999999</v>
      </c>
      <c r="DT313">
        <v>4.0402570999999998E-2</v>
      </c>
      <c r="DU313">
        <v>0.20597344100000001</v>
      </c>
      <c r="DV313">
        <v>3.5866369000000002E-2</v>
      </c>
      <c r="DW313">
        <v>9.5557008999999998E-2</v>
      </c>
      <c r="DX313">
        <v>6.8323863999999998E-2</v>
      </c>
      <c r="DY313">
        <v>4.4515529999999996E-3</v>
      </c>
      <c r="DZ313">
        <v>1.997473418</v>
      </c>
      <c r="EA313">
        <v>0.64232917099999998</v>
      </c>
      <c r="EB313">
        <v>111.664</v>
      </c>
      <c r="EC313">
        <v>34.79</v>
      </c>
      <c r="ED313">
        <v>0.39481902099999999</v>
      </c>
      <c r="EE313">
        <v>4678.1000979999999</v>
      </c>
      <c r="EF313">
        <v>3212.3999020000001</v>
      </c>
      <c r="EG313">
        <v>818.90002440000001</v>
      </c>
      <c r="EH313">
        <v>0.480762988</v>
      </c>
      <c r="EI313">
        <v>-1</v>
      </c>
      <c r="EJ313">
        <v>25.100000380000001</v>
      </c>
      <c r="EK313">
        <v>39.790000919999997</v>
      </c>
      <c r="EL313">
        <v>-17.290000920000001</v>
      </c>
      <c r="EM313">
        <v>587</v>
      </c>
      <c r="EN313">
        <v>586</v>
      </c>
      <c r="EO313">
        <v>1117.69</v>
      </c>
      <c r="EP313" t="s">
        <v>159</v>
      </c>
      <c r="EQ313" t="s">
        <v>160</v>
      </c>
      <c r="ER313" t="s">
        <v>161</v>
      </c>
      <c r="ES313" t="s">
        <v>3241</v>
      </c>
      <c r="EW313" t="s">
        <v>3241</v>
      </c>
      <c r="EY313">
        <v>8.31</v>
      </c>
      <c r="EZ313">
        <v>7.17</v>
      </c>
      <c r="FA313">
        <v>15.48</v>
      </c>
      <c r="FB313">
        <v>1373.6646000000001</v>
      </c>
      <c r="FC313">
        <v>20.090569899999998</v>
      </c>
    </row>
    <row r="314" spans="1:159">
      <c r="A314">
        <v>313</v>
      </c>
      <c r="B314" t="s">
        <v>1135</v>
      </c>
      <c r="C314" t="s">
        <v>1113</v>
      </c>
      <c r="D314" t="s">
        <v>840</v>
      </c>
      <c r="E314" t="s">
        <v>1114</v>
      </c>
      <c r="F314" t="s">
        <v>155</v>
      </c>
      <c r="G314">
        <v>0.36982948999999998</v>
      </c>
      <c r="H314">
        <v>3.2512720000000002E-2</v>
      </c>
      <c r="I314">
        <v>1.01996055</v>
      </c>
      <c r="J314">
        <v>0.55926147999999998</v>
      </c>
      <c r="K314">
        <v>0.33147685999999998</v>
      </c>
      <c r="L314">
        <v>2.3130411099999999</v>
      </c>
      <c r="M314">
        <v>7.5306062000000007E-2</v>
      </c>
      <c r="N314">
        <v>1.7984506000000001E-2</v>
      </c>
      <c r="O314">
        <v>8.87476E-4</v>
      </c>
      <c r="P314">
        <v>2.6300815000000002E-2</v>
      </c>
      <c r="Q314">
        <v>6.0289523999999997E-2</v>
      </c>
      <c r="R314">
        <v>0.35434506799999999</v>
      </c>
      <c r="S314">
        <v>1.784863E-3</v>
      </c>
      <c r="T314">
        <v>0.124520171</v>
      </c>
      <c r="U314">
        <v>2.42296E-4</v>
      </c>
      <c r="V314">
        <v>3.038755611</v>
      </c>
      <c r="W314">
        <v>6.7938455999999994E-2</v>
      </c>
      <c r="X314">
        <v>1.3390651440000001</v>
      </c>
      <c r="Y314">
        <v>1.121284661</v>
      </c>
      <c r="Z314">
        <v>0.25500727299999998</v>
      </c>
      <c r="AA314">
        <v>5.550395816</v>
      </c>
      <c r="AB314">
        <v>0.71902003000000003</v>
      </c>
      <c r="AC314">
        <v>1.179979508</v>
      </c>
      <c r="AD314">
        <v>0.84184923300000003</v>
      </c>
      <c r="AE314">
        <v>94.395661110000006</v>
      </c>
      <c r="AF314" t="s">
        <v>1135</v>
      </c>
      <c r="AG314" t="s">
        <v>156</v>
      </c>
      <c r="AH314" t="s">
        <v>1136</v>
      </c>
      <c r="AI314" s="4" t="s">
        <v>3418</v>
      </c>
      <c r="AJ314">
        <v>24.37557288</v>
      </c>
      <c r="AK314">
        <v>1.34120371</v>
      </c>
      <c r="AL314">
        <v>267.12622470000002</v>
      </c>
      <c r="AM314">
        <v>7153.094263</v>
      </c>
      <c r="AN314">
        <v>4202.6970419999998</v>
      </c>
      <c r="AO314">
        <v>7732.5716759999996</v>
      </c>
      <c r="AP314">
        <v>6.6382859740000004</v>
      </c>
      <c r="AQ314">
        <v>870.88393789999998</v>
      </c>
      <c r="AR314">
        <v>49.355633359999999</v>
      </c>
      <c r="AS314">
        <v>43.100808149999999</v>
      </c>
      <c r="AT314">
        <v>511.69336829999997</v>
      </c>
      <c r="AU314">
        <v>31143.087179999999</v>
      </c>
      <c r="AV314">
        <v>12.448054089999999</v>
      </c>
      <c r="AW314">
        <v>40.558236979999997</v>
      </c>
      <c r="AX314">
        <v>41.664464789999997</v>
      </c>
      <c r="AY314">
        <v>43.065902280000003</v>
      </c>
      <c r="AZ314">
        <v>8.2263712380000005</v>
      </c>
      <c r="BA314">
        <v>3.393839034</v>
      </c>
      <c r="BB314">
        <v>13.48771698</v>
      </c>
      <c r="BC314">
        <v>30.03309015</v>
      </c>
      <c r="BD314">
        <v>27.716834389999999</v>
      </c>
      <c r="BE314">
        <v>12.844861359999999</v>
      </c>
      <c r="BF314">
        <v>6.5830539459999997</v>
      </c>
      <c r="BG314">
        <v>2.3064905640000002</v>
      </c>
      <c r="BH314">
        <v>0.60126968999999997</v>
      </c>
      <c r="BI314">
        <v>0.236501879</v>
      </c>
      <c r="BJ314">
        <v>7.2635695150000004</v>
      </c>
      <c r="BK314">
        <v>0.85000743300000003</v>
      </c>
      <c r="BL314">
        <v>3.8352969529999998</v>
      </c>
      <c r="BM314">
        <v>212.66510840000001</v>
      </c>
      <c r="BN314">
        <v>23.439221629999999</v>
      </c>
      <c r="BO314">
        <v>47.415425519999999</v>
      </c>
      <c r="BP314">
        <v>5.3881903859999998</v>
      </c>
      <c r="BQ314">
        <v>20.400907759999999</v>
      </c>
      <c r="BR314">
        <v>3.9742557550000002</v>
      </c>
      <c r="BS314">
        <v>0.81985479900000002</v>
      </c>
      <c r="BT314">
        <v>3.9759442819999999</v>
      </c>
      <c r="BU314">
        <v>0.47410845000000001</v>
      </c>
      <c r="BV314">
        <v>2.3937850319999998</v>
      </c>
      <c r="BW314">
        <v>0.42523137799999999</v>
      </c>
      <c r="BX314">
        <v>1.1436009330000001</v>
      </c>
      <c r="BY314">
        <v>0.92040301300000005</v>
      </c>
      <c r="BZ314">
        <v>0.141156269</v>
      </c>
      <c r="CA314">
        <v>17.656525269999999</v>
      </c>
      <c r="CB314">
        <v>6.2741505100000001</v>
      </c>
      <c r="CC314">
        <v>267.65199999999999</v>
      </c>
      <c r="CD314">
        <v>6.0904988219999998</v>
      </c>
      <c r="CE314">
        <v>81.84</v>
      </c>
      <c r="CF314">
        <v>7.35</v>
      </c>
      <c r="CG314">
        <v>103.7</v>
      </c>
      <c r="CH314" t="s">
        <v>1137</v>
      </c>
      <c r="CI314">
        <v>1.5966072840000001</v>
      </c>
      <c r="CJ314">
        <v>0.113515079</v>
      </c>
      <c r="CK314">
        <v>2196.4574339999999</v>
      </c>
      <c r="CL314">
        <v>7131.137009</v>
      </c>
      <c r="CM314">
        <v>16498.650379999999</v>
      </c>
      <c r="CN314">
        <v>3896.2165949999999</v>
      </c>
      <c r="CO314">
        <v>0.28056515799999998</v>
      </c>
      <c r="CP314">
        <v>25.533740890000001</v>
      </c>
      <c r="CQ314">
        <v>3.0273498929999998</v>
      </c>
      <c r="CR314">
        <v>4.059965676</v>
      </c>
      <c r="CS314">
        <v>47.5623279</v>
      </c>
      <c r="CT314">
        <v>1458.75379</v>
      </c>
      <c r="CU314">
        <v>0.76328082399999997</v>
      </c>
      <c r="CV314">
        <v>2.5033606009999998</v>
      </c>
      <c r="CW314">
        <v>9.9661003770000001</v>
      </c>
      <c r="CX314">
        <v>16.993501120000001</v>
      </c>
      <c r="CY314">
        <v>0.42961765400000002</v>
      </c>
      <c r="CZ314">
        <v>0.13589243000000001</v>
      </c>
      <c r="DA314">
        <v>0.85312043999999998</v>
      </c>
      <c r="DB314">
        <v>8.1373288180000003</v>
      </c>
      <c r="DC314">
        <v>21.924022269999998</v>
      </c>
      <c r="DD314">
        <v>0.809894208</v>
      </c>
      <c r="DE314">
        <v>0.32109827800000001</v>
      </c>
      <c r="DF314">
        <v>0.114119151</v>
      </c>
      <c r="DG314">
        <v>0.40180464500000002</v>
      </c>
      <c r="DH314">
        <v>6.4961941999999995E-2</v>
      </c>
      <c r="DI314">
        <v>0.922791374</v>
      </c>
      <c r="DJ314">
        <v>0.101253707</v>
      </c>
      <c r="DK314">
        <v>0.27828629500000002</v>
      </c>
      <c r="DL314">
        <v>76.346568349999998</v>
      </c>
      <c r="DM314">
        <v>1.5287455990000001</v>
      </c>
      <c r="DN314">
        <v>3.0529868590000002</v>
      </c>
      <c r="DO314">
        <v>0.36992428599999999</v>
      </c>
      <c r="DP314">
        <v>1.410862616</v>
      </c>
      <c r="DQ314">
        <v>0.28020825199999999</v>
      </c>
      <c r="DR314">
        <v>6.6449877000000004E-2</v>
      </c>
      <c r="DS314">
        <v>0.26124277000000001</v>
      </c>
      <c r="DT314">
        <v>3.4136484000000002E-2</v>
      </c>
      <c r="DU314">
        <v>0.166149409</v>
      </c>
      <c r="DV314">
        <v>3.0775037000000002E-2</v>
      </c>
      <c r="DW314">
        <v>8.2872523000000003E-2</v>
      </c>
      <c r="DX314">
        <v>5.9784324999999999E-2</v>
      </c>
      <c r="DY314">
        <v>6.4846269999999998E-3</v>
      </c>
      <c r="DZ314">
        <v>1.4020615569999999</v>
      </c>
      <c r="EA314">
        <v>0.47932356999999998</v>
      </c>
      <c r="EB314">
        <v>111.664</v>
      </c>
      <c r="EC314">
        <v>34.79</v>
      </c>
      <c r="ED314">
        <v>0.39481902099999999</v>
      </c>
      <c r="EE314">
        <v>4678.1000979999999</v>
      </c>
      <c r="EF314">
        <v>3212.3999020000001</v>
      </c>
      <c r="EG314">
        <v>818.90002440000001</v>
      </c>
      <c r="EH314">
        <v>0.480762988</v>
      </c>
      <c r="EI314">
        <v>-1</v>
      </c>
      <c r="EJ314">
        <v>25.100000380000001</v>
      </c>
      <c r="EK314">
        <v>39.790000919999997</v>
      </c>
      <c r="EL314">
        <v>-17.290000920000001</v>
      </c>
      <c r="EM314">
        <v>587</v>
      </c>
      <c r="EN314">
        <v>586</v>
      </c>
      <c r="EO314">
        <v>1117.69</v>
      </c>
      <c r="EP314" t="s">
        <v>159</v>
      </c>
      <c r="EQ314" t="s">
        <v>160</v>
      </c>
      <c r="ER314" t="s">
        <v>161</v>
      </c>
      <c r="ES314" t="s">
        <v>3241</v>
      </c>
      <c r="EW314" t="s">
        <v>3241</v>
      </c>
      <c r="EY314">
        <v>6.6</v>
      </c>
      <c r="EZ314">
        <v>4.21</v>
      </c>
      <c r="FA314">
        <v>10.81</v>
      </c>
      <c r="FB314">
        <v>1199.3520000000001</v>
      </c>
      <c r="FC314">
        <v>27.491236780000001</v>
      </c>
    </row>
    <row r="315" spans="1:159">
      <c r="A315">
        <v>314</v>
      </c>
      <c r="B315" t="s">
        <v>1138</v>
      </c>
      <c r="C315" t="s">
        <v>1113</v>
      </c>
      <c r="D315" t="s">
        <v>840</v>
      </c>
      <c r="E315" t="s">
        <v>1114</v>
      </c>
      <c r="F315" t="s">
        <v>155</v>
      </c>
      <c r="G315">
        <v>0.16764672999999999</v>
      </c>
      <c r="H315">
        <v>1.776602E-2</v>
      </c>
      <c r="I315">
        <v>0.70876099000000004</v>
      </c>
      <c r="J315">
        <v>0.30096340999999999</v>
      </c>
      <c r="K315">
        <v>6.7579379999999994E-2</v>
      </c>
      <c r="L315">
        <v>1.2627165300000001</v>
      </c>
      <c r="M315">
        <v>4.0418601999999998E-2</v>
      </c>
      <c r="N315">
        <v>1.7960466000000001E-2</v>
      </c>
      <c r="O315">
        <v>2.4175499999999999E-4</v>
      </c>
      <c r="P315">
        <v>1.7978277000000001E-2</v>
      </c>
      <c r="Q315">
        <v>5.6411153999999998E-2</v>
      </c>
      <c r="R315">
        <v>0.229698658</v>
      </c>
      <c r="S315">
        <v>7.8728900000000004E-4</v>
      </c>
      <c r="T315">
        <v>7.4847425999999995E-2</v>
      </c>
      <c r="U315">
        <v>2.04348E-4</v>
      </c>
      <c r="V315">
        <v>2.767840794</v>
      </c>
      <c r="W315">
        <v>6.1185252000000002E-2</v>
      </c>
      <c r="X315">
        <v>0.95844146200000002</v>
      </c>
      <c r="Y315">
        <v>0.96570285300000003</v>
      </c>
      <c r="Z315">
        <v>5.1175419999999999E-2</v>
      </c>
      <c r="AA315">
        <v>5.2019325780000001</v>
      </c>
      <c r="AB315">
        <v>0.64905514399999997</v>
      </c>
      <c r="AC315">
        <v>0.97632445599999995</v>
      </c>
      <c r="AD315">
        <v>0.60428510800000002</v>
      </c>
      <c r="AE315">
        <v>71.830771970000001</v>
      </c>
      <c r="AF315" t="s">
        <v>1138</v>
      </c>
      <c r="AG315" t="s">
        <v>156</v>
      </c>
      <c r="AH315" t="s">
        <v>1139</v>
      </c>
      <c r="AI315" s="4" t="s">
        <v>3418</v>
      </c>
      <c r="AJ315">
        <v>24.658809980000001</v>
      </c>
      <c r="AK315">
        <v>1.217226578</v>
      </c>
      <c r="AL315">
        <v>228.6970432</v>
      </c>
      <c r="AM315">
        <v>6422.2713809999996</v>
      </c>
      <c r="AN315">
        <v>3618.6809539999999</v>
      </c>
      <c r="AO315">
        <v>6012.5878199999997</v>
      </c>
      <c r="AP315">
        <v>5.2131510990000001</v>
      </c>
      <c r="AQ315">
        <v>725.62887899999998</v>
      </c>
      <c r="AR315">
        <v>42.389076230000001</v>
      </c>
      <c r="AS315">
        <v>42.847761679999998</v>
      </c>
      <c r="AT315">
        <v>463.59785740000001</v>
      </c>
      <c r="AU315">
        <v>27797.65768</v>
      </c>
      <c r="AV315">
        <v>11.12167827</v>
      </c>
      <c r="AW315">
        <v>31.431667959999999</v>
      </c>
      <c r="AX315">
        <v>35.49248712</v>
      </c>
      <c r="AY315">
        <v>46.560608989999999</v>
      </c>
      <c r="AZ315">
        <v>7.3394271</v>
      </c>
      <c r="BA315">
        <v>1.1620422210000001</v>
      </c>
      <c r="BB315">
        <v>12.22545676</v>
      </c>
      <c r="BC315">
        <v>27.008915099999999</v>
      </c>
      <c r="BD315">
        <v>23.845441699999999</v>
      </c>
      <c r="BE315">
        <v>11.747519090000001</v>
      </c>
      <c r="BF315">
        <v>6.903847184</v>
      </c>
      <c r="BG315">
        <v>2.0657684399999998</v>
      </c>
      <c r="BH315">
        <v>0.521983949</v>
      </c>
      <c r="BI315">
        <v>0.20519790199999999</v>
      </c>
      <c r="BJ315">
        <v>7.958492283</v>
      </c>
      <c r="BK315">
        <v>0.88982697099999997</v>
      </c>
      <c r="BL315">
        <v>3.675779908</v>
      </c>
      <c r="BM315">
        <v>192.56455220000001</v>
      </c>
      <c r="BN315">
        <v>23.997975199999999</v>
      </c>
      <c r="BO315">
        <v>50.454647430000001</v>
      </c>
      <c r="BP315">
        <v>5.399596667</v>
      </c>
      <c r="BQ315">
        <v>20.46994037</v>
      </c>
      <c r="BR315">
        <v>3.994228814</v>
      </c>
      <c r="BS315">
        <v>0.78173698999999996</v>
      </c>
      <c r="BT315">
        <v>3.68073564</v>
      </c>
      <c r="BU315">
        <v>0.48232782699999999</v>
      </c>
      <c r="BV315">
        <v>2.4401900219999999</v>
      </c>
      <c r="BW315">
        <v>0.43541363</v>
      </c>
      <c r="BX315">
        <v>1.1716950189999999</v>
      </c>
      <c r="BY315">
        <v>0.94270077399999996</v>
      </c>
      <c r="BZ315">
        <v>0.16224274899999999</v>
      </c>
      <c r="CA315">
        <v>18.756331719999999</v>
      </c>
      <c r="CB315">
        <v>7.2333910589999997</v>
      </c>
      <c r="CC315">
        <v>72.841999999999999</v>
      </c>
      <c r="CD315">
        <v>7.3828717380000004</v>
      </c>
      <c r="CE315">
        <v>98.14</v>
      </c>
      <c r="CF315">
        <v>7.44</v>
      </c>
      <c r="CG315">
        <v>94.9</v>
      </c>
      <c r="CH315" t="s">
        <v>1140</v>
      </c>
      <c r="CI315">
        <v>0.89032208899999998</v>
      </c>
      <c r="CJ315">
        <v>1.8020280999999999E-2</v>
      </c>
      <c r="CK315">
        <v>1834.212597</v>
      </c>
      <c r="CL315">
        <v>3966.3870149999998</v>
      </c>
      <c r="CM315">
        <v>12628.920249999999</v>
      </c>
      <c r="CN315">
        <v>2668.6459620000001</v>
      </c>
      <c r="CO315">
        <v>0.13973781599999999</v>
      </c>
      <c r="CP315">
        <v>15.664692970000001</v>
      </c>
      <c r="CQ315">
        <v>2.190414649</v>
      </c>
      <c r="CR315">
        <v>2.4510268759999998</v>
      </c>
      <c r="CS315">
        <v>28.187810039999999</v>
      </c>
      <c r="CT315">
        <v>802.4516122</v>
      </c>
      <c r="CU315">
        <v>0.42963581899999997</v>
      </c>
      <c r="CV315">
        <v>1.849127325</v>
      </c>
      <c r="CW315">
        <v>12.30414041</v>
      </c>
      <c r="CX315">
        <v>17.90668909</v>
      </c>
      <c r="CY315">
        <v>0.238705738</v>
      </c>
      <c r="CZ315">
        <v>7.9389823999999998E-2</v>
      </c>
      <c r="DA315">
        <v>0.55103080999999998</v>
      </c>
      <c r="DB315">
        <v>8.2062886430000006</v>
      </c>
      <c r="DC315">
        <v>14.38810981</v>
      </c>
      <c r="DD315">
        <v>0.46393131300000001</v>
      </c>
      <c r="DE315">
        <v>0.34204907499999998</v>
      </c>
      <c r="DF315">
        <v>6.4180279000000007E-2</v>
      </c>
      <c r="DG315">
        <v>0.22501283399999999</v>
      </c>
      <c r="DH315">
        <v>3.0687712999999998E-2</v>
      </c>
      <c r="DI315">
        <v>1.0870157970000001</v>
      </c>
      <c r="DJ315">
        <v>8.0697644999999998E-2</v>
      </c>
      <c r="DK315">
        <v>0.188912468</v>
      </c>
      <c r="DL315">
        <v>46.141905180000002</v>
      </c>
      <c r="DM315">
        <v>0.73337476199999996</v>
      </c>
      <c r="DN315">
        <v>1.431018761</v>
      </c>
      <c r="DO315">
        <v>0.17444800899999999</v>
      </c>
      <c r="DP315">
        <v>0.68548047999999995</v>
      </c>
      <c r="DQ315">
        <v>0.135785922</v>
      </c>
      <c r="DR315">
        <v>3.5436651E-2</v>
      </c>
      <c r="DS315">
        <v>0.13708590000000001</v>
      </c>
      <c r="DT315">
        <v>1.775558E-2</v>
      </c>
      <c r="DU315">
        <v>9.5916994000000005E-2</v>
      </c>
      <c r="DV315">
        <v>1.7737933000000001E-2</v>
      </c>
      <c r="DW315">
        <v>4.8166827000000002E-2</v>
      </c>
      <c r="DX315">
        <v>3.6041543000000002E-2</v>
      </c>
      <c r="DY315">
        <v>7.6184979999999996E-3</v>
      </c>
      <c r="DZ315">
        <v>0.93149001499999995</v>
      </c>
      <c r="EA315">
        <v>0.23168722999999999</v>
      </c>
      <c r="EB315">
        <v>111.664</v>
      </c>
      <c r="EC315">
        <v>34.79</v>
      </c>
      <c r="ED315">
        <v>0.39481902099999999</v>
      </c>
      <c r="EE315">
        <v>4678.1000979999999</v>
      </c>
      <c r="EF315">
        <v>3212.3999020000001</v>
      </c>
      <c r="EG315">
        <v>818.90002440000001</v>
      </c>
      <c r="EH315">
        <v>0.480762988</v>
      </c>
      <c r="EI315">
        <v>-1</v>
      </c>
      <c r="EJ315">
        <v>25.100000380000001</v>
      </c>
      <c r="EK315">
        <v>39.790000919999997</v>
      </c>
      <c r="EL315">
        <v>-17.290000920000001</v>
      </c>
      <c r="EM315">
        <v>587</v>
      </c>
      <c r="EN315">
        <v>586</v>
      </c>
      <c r="EO315">
        <v>1117.69</v>
      </c>
      <c r="EP315" t="s">
        <v>159</v>
      </c>
      <c r="EQ315" t="s">
        <v>160</v>
      </c>
      <c r="ER315" t="s">
        <v>161</v>
      </c>
      <c r="ES315" t="s">
        <v>3241</v>
      </c>
      <c r="EW315" t="s">
        <v>3241</v>
      </c>
      <c r="EY315">
        <v>8.64</v>
      </c>
      <c r="EZ315">
        <v>5.3</v>
      </c>
      <c r="FA315">
        <v>13.94</v>
      </c>
      <c r="FB315">
        <v>1243.2266</v>
      </c>
      <c r="FC315">
        <v>19.669179</v>
      </c>
    </row>
    <row r="316" spans="1:159">
      <c r="A316">
        <v>315</v>
      </c>
      <c r="B316" t="s">
        <v>1141</v>
      </c>
      <c r="C316" t="s">
        <v>1113</v>
      </c>
      <c r="D316" t="s">
        <v>840</v>
      </c>
      <c r="E316" t="s">
        <v>1114</v>
      </c>
      <c r="F316" t="s">
        <v>155</v>
      </c>
      <c r="G316">
        <v>0.56565071</v>
      </c>
      <c r="H316">
        <v>4.799664E-2</v>
      </c>
      <c r="I316">
        <v>0.70303892999999995</v>
      </c>
      <c r="J316">
        <v>0.44619745</v>
      </c>
      <c r="K316">
        <v>0.39047989999999999</v>
      </c>
      <c r="L316">
        <v>2.1533636299999999</v>
      </c>
      <c r="M316">
        <v>0.11111436800000001</v>
      </c>
      <c r="N316">
        <v>3.0853960999999999E-2</v>
      </c>
      <c r="O316">
        <v>8.2186100000000001E-4</v>
      </c>
      <c r="P316">
        <v>2.2117232000000001E-2</v>
      </c>
      <c r="Q316">
        <v>5.3788857000000002E-2</v>
      </c>
      <c r="R316">
        <v>0.28087297</v>
      </c>
      <c r="S316">
        <v>1.7419989999999999E-3</v>
      </c>
      <c r="T316">
        <v>8.4874942999999994E-2</v>
      </c>
      <c r="U316">
        <v>3.3580600000000002E-4</v>
      </c>
      <c r="V316">
        <v>3.025051522</v>
      </c>
      <c r="W316">
        <v>5.6632060999999997E-2</v>
      </c>
      <c r="X316">
        <v>1.072678381</v>
      </c>
      <c r="Y316">
        <v>0.87657600300000005</v>
      </c>
      <c r="Z316">
        <v>8.4261156000000004E-2</v>
      </c>
      <c r="AA316">
        <v>2.3910501900000001</v>
      </c>
      <c r="AB316">
        <v>0.70076119599999998</v>
      </c>
      <c r="AC316">
        <v>0.90082724800000002</v>
      </c>
      <c r="AD316">
        <v>0.89929887200000003</v>
      </c>
      <c r="AE316">
        <v>61.14490378</v>
      </c>
      <c r="AF316" t="s">
        <v>1141</v>
      </c>
      <c r="AG316" t="s">
        <v>156</v>
      </c>
      <c r="AH316" t="s">
        <v>1142</v>
      </c>
      <c r="AI316" s="4" t="s">
        <v>3418</v>
      </c>
      <c r="AJ316">
        <v>23.741007020000001</v>
      </c>
      <c r="AK316">
        <v>1.140051613</v>
      </c>
      <c r="AL316">
        <v>208.5404083</v>
      </c>
      <c r="AM316">
        <v>6229.1391409999997</v>
      </c>
      <c r="AN316">
        <v>3215.395</v>
      </c>
      <c r="AO316">
        <v>5924.4497789999996</v>
      </c>
      <c r="AP316">
        <v>4.9968906630000003</v>
      </c>
      <c r="AQ316">
        <v>673.29777349999995</v>
      </c>
      <c r="AR316">
        <v>40.419805150000002</v>
      </c>
      <c r="AS316">
        <v>40.935910489999998</v>
      </c>
      <c r="AT316">
        <v>450.44090729999999</v>
      </c>
      <c r="AU316">
        <v>26884.660899999999</v>
      </c>
      <c r="AV316">
        <v>10.5751431</v>
      </c>
      <c r="AW316">
        <v>28.70734105</v>
      </c>
      <c r="AX316">
        <v>33.91604469</v>
      </c>
      <c r="AY316">
        <v>40.433171620000003</v>
      </c>
      <c r="AZ316">
        <v>6.8826753539999999</v>
      </c>
      <c r="BA316">
        <v>1.094839232</v>
      </c>
      <c r="BB316">
        <v>11.58115403</v>
      </c>
      <c r="BC316">
        <v>25.152635979999999</v>
      </c>
      <c r="BD316">
        <v>24.234828749999998</v>
      </c>
      <c r="BE316">
        <v>11.3122282</v>
      </c>
      <c r="BF316">
        <v>4.7809016360000003</v>
      </c>
      <c r="BG316">
        <v>1.7936535490000001</v>
      </c>
      <c r="BH316">
        <v>0.48061963200000002</v>
      </c>
      <c r="BI316">
        <v>0.18888111799999999</v>
      </c>
      <c r="BJ316">
        <v>7.1279954129999998</v>
      </c>
      <c r="BK316">
        <v>0.79768673700000003</v>
      </c>
      <c r="BL316">
        <v>3.5445952150000002</v>
      </c>
      <c r="BM316">
        <v>175.7534948</v>
      </c>
      <c r="BN316">
        <v>23.825589409999999</v>
      </c>
      <c r="BO316">
        <v>48.878433510000001</v>
      </c>
      <c r="BP316">
        <v>5.35391335</v>
      </c>
      <c r="BQ316">
        <v>20.145060149999999</v>
      </c>
      <c r="BR316">
        <v>3.9493677649999999</v>
      </c>
      <c r="BS316">
        <v>0.75608230600000004</v>
      </c>
      <c r="BT316">
        <v>3.6373386409999999</v>
      </c>
      <c r="BU316">
        <v>0.46474341899999999</v>
      </c>
      <c r="BV316">
        <v>2.3793259629999999</v>
      </c>
      <c r="BW316">
        <v>0.424206374</v>
      </c>
      <c r="BX316">
        <v>1.1074886310000001</v>
      </c>
      <c r="BY316">
        <v>0.91661656599999997</v>
      </c>
      <c r="BZ316">
        <v>0.10549042</v>
      </c>
      <c r="CA316">
        <v>17.526075689999999</v>
      </c>
      <c r="CB316">
        <v>7.4442190879999997</v>
      </c>
      <c r="CC316">
        <v>269.346</v>
      </c>
      <c r="CD316">
        <v>8.1777565019999994</v>
      </c>
      <c r="CE316">
        <v>73.34</v>
      </c>
      <c r="CF316">
        <v>7.49</v>
      </c>
      <c r="CG316">
        <v>95.4</v>
      </c>
      <c r="CH316" t="s">
        <v>1143</v>
      </c>
      <c r="CI316">
        <v>1.8156467409999999</v>
      </c>
      <c r="CJ316">
        <v>0.108539213</v>
      </c>
      <c r="CK316">
        <v>1912.786167</v>
      </c>
      <c r="CL316">
        <v>6133.0948600000002</v>
      </c>
      <c r="CM316">
        <v>11184.66115</v>
      </c>
      <c r="CN316">
        <v>4391.1000350000004</v>
      </c>
      <c r="CO316">
        <v>0.36810932600000001</v>
      </c>
      <c r="CP316">
        <v>36.460909360000002</v>
      </c>
      <c r="CQ316">
        <v>4.0355228099999998</v>
      </c>
      <c r="CR316">
        <v>4.4203731959999999</v>
      </c>
      <c r="CS316">
        <v>65.967339330000001</v>
      </c>
      <c r="CT316">
        <v>2154.830543</v>
      </c>
      <c r="CU316">
        <v>1.0464648830000001</v>
      </c>
      <c r="CV316">
        <v>3.0117876419999998</v>
      </c>
      <c r="CW316">
        <v>13.24091157</v>
      </c>
      <c r="CX316">
        <v>15.574777879999999</v>
      </c>
      <c r="CY316">
        <v>0.55740086200000005</v>
      </c>
      <c r="CZ316">
        <v>0.198294213</v>
      </c>
      <c r="DA316">
        <v>1.204906276</v>
      </c>
      <c r="DB316">
        <v>8.4486322260000009</v>
      </c>
      <c r="DC316">
        <v>22.200907229999999</v>
      </c>
      <c r="DD316">
        <v>1.1474212880000001</v>
      </c>
      <c r="DE316">
        <v>0.70739984700000003</v>
      </c>
      <c r="DF316">
        <v>0.15322962900000001</v>
      </c>
      <c r="DG316">
        <v>0.40527798300000001</v>
      </c>
      <c r="DH316">
        <v>7.0251006000000005E-2</v>
      </c>
      <c r="DI316">
        <v>1.0176962949999999</v>
      </c>
      <c r="DJ316">
        <v>0.16964575300000001</v>
      </c>
      <c r="DK316">
        <v>0.33542379100000003</v>
      </c>
      <c r="DL316">
        <v>71.140930209999993</v>
      </c>
      <c r="DM316">
        <v>2.0176304460000001</v>
      </c>
      <c r="DN316">
        <v>4.1508748329999996</v>
      </c>
      <c r="DO316">
        <v>0.48769929200000001</v>
      </c>
      <c r="DP316">
        <v>1.893725734</v>
      </c>
      <c r="DQ316">
        <v>0.37906653699999998</v>
      </c>
      <c r="DR316">
        <v>8.0170394000000006E-2</v>
      </c>
      <c r="DS316">
        <v>0.363351486</v>
      </c>
      <c r="DT316">
        <v>4.7263313000000001E-2</v>
      </c>
      <c r="DU316">
        <v>0.24058207700000001</v>
      </c>
      <c r="DV316">
        <v>4.3731365000000001E-2</v>
      </c>
      <c r="DW316">
        <v>0.11933691</v>
      </c>
      <c r="DX316">
        <v>8.8029889E-2</v>
      </c>
      <c r="DY316">
        <v>1.2710877000000001E-2</v>
      </c>
      <c r="DZ316">
        <v>1.9824173089999999</v>
      </c>
      <c r="EA316">
        <v>0.65260099000000005</v>
      </c>
      <c r="EB316">
        <v>111.664</v>
      </c>
      <c r="EC316">
        <v>34.79</v>
      </c>
      <c r="ED316">
        <v>0.39481902099999999</v>
      </c>
      <c r="EE316">
        <v>4678.1000979999999</v>
      </c>
      <c r="EF316">
        <v>3212.3999020000001</v>
      </c>
      <c r="EG316">
        <v>818.90002440000001</v>
      </c>
      <c r="EH316">
        <v>0.480762988</v>
      </c>
      <c r="EI316">
        <v>-1</v>
      </c>
      <c r="EJ316">
        <v>25.100000380000001</v>
      </c>
      <c r="EK316">
        <v>39.790000919999997</v>
      </c>
      <c r="EL316">
        <v>-17.290000920000001</v>
      </c>
      <c r="EM316">
        <v>587</v>
      </c>
      <c r="EN316">
        <v>586</v>
      </c>
      <c r="EO316">
        <v>1117.69</v>
      </c>
      <c r="EP316" t="s">
        <v>159</v>
      </c>
      <c r="EQ316" t="s">
        <v>160</v>
      </c>
      <c r="ER316" t="s">
        <v>161</v>
      </c>
      <c r="ES316" t="s">
        <v>3241</v>
      </c>
      <c r="EW316" t="s">
        <v>3241</v>
      </c>
      <c r="EY316">
        <v>7.54</v>
      </c>
      <c r="EZ316">
        <v>4.5999999999999996</v>
      </c>
      <c r="FA316">
        <v>12.14</v>
      </c>
      <c r="FB316">
        <v>1137.3516</v>
      </c>
      <c r="FC316">
        <v>21.10001634</v>
      </c>
    </row>
    <row r="317" spans="1:159">
      <c r="A317">
        <v>316</v>
      </c>
      <c r="B317" t="s">
        <v>1144</v>
      </c>
      <c r="C317" t="s">
        <v>1113</v>
      </c>
      <c r="D317" t="s">
        <v>840</v>
      </c>
      <c r="E317" t="s">
        <v>1114</v>
      </c>
      <c r="F317" t="s">
        <v>155</v>
      </c>
      <c r="G317">
        <v>1.5264923699999999</v>
      </c>
      <c r="H317">
        <v>0.51518496999999996</v>
      </c>
      <c r="I317">
        <v>2.0554143699999998</v>
      </c>
      <c r="J317">
        <v>0.68914626999999995</v>
      </c>
      <c r="K317">
        <v>0.54189107999999997</v>
      </c>
      <c r="L317">
        <v>5.3281290800000001</v>
      </c>
      <c r="M317">
        <v>6.5493953999999993E-2</v>
      </c>
      <c r="N317">
        <v>2.4992661999999999E-2</v>
      </c>
      <c r="O317">
        <v>6.6463299999999998E-4</v>
      </c>
      <c r="P317">
        <v>2.0565678E-2</v>
      </c>
      <c r="Q317">
        <v>6.5810894999999994E-2</v>
      </c>
      <c r="R317">
        <v>0.26916463800000001</v>
      </c>
      <c r="S317">
        <v>9.3322200000000004E-4</v>
      </c>
      <c r="T317">
        <v>8.1503313999999993E-2</v>
      </c>
      <c r="U317">
        <v>2.5848100000000002E-4</v>
      </c>
      <c r="V317">
        <v>2.0991737609999999</v>
      </c>
      <c r="W317">
        <v>5.0631558E-2</v>
      </c>
      <c r="X317">
        <v>0.88642834500000001</v>
      </c>
      <c r="Y317">
        <v>0.80124985800000004</v>
      </c>
      <c r="Z317">
        <v>4.9308655E-2</v>
      </c>
      <c r="AA317">
        <v>4.1382013850000003</v>
      </c>
      <c r="AB317">
        <v>0.487152855</v>
      </c>
      <c r="AC317">
        <v>0.81178541299999996</v>
      </c>
      <c r="AD317">
        <v>0.71425344000000002</v>
      </c>
      <c r="AE317">
        <v>68.891255310000005</v>
      </c>
      <c r="AF317" t="s">
        <v>1144</v>
      </c>
      <c r="AG317" t="s">
        <v>156</v>
      </c>
      <c r="AH317" t="s">
        <v>1145</v>
      </c>
      <c r="AI317" s="4" t="s">
        <v>3418</v>
      </c>
      <c r="AJ317">
        <v>25.229659269999999</v>
      </c>
      <c r="AK317">
        <v>1.1095894040000001</v>
      </c>
      <c r="AL317">
        <v>221.19555030000001</v>
      </c>
      <c r="AM317">
        <v>6613.2900490000002</v>
      </c>
      <c r="AN317">
        <v>3657.145301</v>
      </c>
      <c r="AO317">
        <v>6143.7997759999998</v>
      </c>
      <c r="AP317">
        <v>5.4505495130000003</v>
      </c>
      <c r="AQ317">
        <v>759.26118010000005</v>
      </c>
      <c r="AR317">
        <v>44.191823720000002</v>
      </c>
      <c r="AS317">
        <v>39.327842840000002</v>
      </c>
      <c r="AT317">
        <v>482.48589609999999</v>
      </c>
      <c r="AU317">
        <v>28857.83957</v>
      </c>
      <c r="AV317">
        <v>11.547557810000001</v>
      </c>
      <c r="AW317">
        <v>29.478617629999999</v>
      </c>
      <c r="AX317">
        <v>32.059400199999999</v>
      </c>
      <c r="AY317">
        <v>40.740430320000002</v>
      </c>
      <c r="AZ317">
        <v>7.9240130940000002</v>
      </c>
      <c r="BA317">
        <v>1.174405675</v>
      </c>
      <c r="BB317">
        <v>12.68538234</v>
      </c>
      <c r="BC317">
        <v>28.711060969999998</v>
      </c>
      <c r="BD317">
        <v>25.415541309999998</v>
      </c>
      <c r="BE317">
        <v>11.7077616</v>
      </c>
      <c r="BF317">
        <v>5.8510012930000004</v>
      </c>
      <c r="BG317">
        <v>1.9844168879999999</v>
      </c>
      <c r="BH317">
        <v>0.52639449599999999</v>
      </c>
      <c r="BI317">
        <v>0.20829593699999999</v>
      </c>
      <c r="BJ317">
        <v>7.0436975369999999</v>
      </c>
      <c r="BK317">
        <v>0.74407705700000004</v>
      </c>
      <c r="BL317">
        <v>3.867423321</v>
      </c>
      <c r="BM317">
        <v>199.25124539999999</v>
      </c>
      <c r="BN317">
        <v>24.899247920000001</v>
      </c>
      <c r="BO317">
        <v>52.136309969999999</v>
      </c>
      <c r="BP317">
        <v>5.5965399060000003</v>
      </c>
      <c r="BQ317">
        <v>21.09488477</v>
      </c>
      <c r="BR317">
        <v>4.1073843109999997</v>
      </c>
      <c r="BS317">
        <v>0.80183780599999999</v>
      </c>
      <c r="BT317">
        <v>3.7793130920000002</v>
      </c>
      <c r="BU317">
        <v>0.48791275200000001</v>
      </c>
      <c r="BV317">
        <v>2.474105813</v>
      </c>
      <c r="BW317">
        <v>0.43093372000000002</v>
      </c>
      <c r="BX317">
        <v>1.168276372</v>
      </c>
      <c r="BY317">
        <v>0.95445322499999996</v>
      </c>
      <c r="BZ317">
        <v>0.16183947700000001</v>
      </c>
      <c r="CA317">
        <v>18.778554310000001</v>
      </c>
      <c r="CB317">
        <v>7.4326272710000003</v>
      </c>
      <c r="CC317">
        <v>127.05</v>
      </c>
      <c r="CD317">
        <v>6.1871307680000003</v>
      </c>
      <c r="CE317">
        <v>70.819999999999993</v>
      </c>
      <c r="CF317">
        <v>7.46</v>
      </c>
      <c r="CG317">
        <v>99.9</v>
      </c>
      <c r="CH317" t="s">
        <v>1146</v>
      </c>
      <c r="CI317">
        <v>1.6264108429999999</v>
      </c>
      <c r="CJ317">
        <v>4.2139063999999997E-2</v>
      </c>
      <c r="CK317">
        <v>2029.685772</v>
      </c>
      <c r="CL317">
        <v>5294.517863</v>
      </c>
      <c r="CM317">
        <v>11893.690490000001</v>
      </c>
      <c r="CN317">
        <v>3390.1549239999999</v>
      </c>
      <c r="CO317">
        <v>0.28934029</v>
      </c>
      <c r="CP317">
        <v>28.94123841</v>
      </c>
      <c r="CQ317">
        <v>3.096009923</v>
      </c>
      <c r="CR317">
        <v>4.3843274250000004</v>
      </c>
      <c r="CS317">
        <v>53.990843040000001</v>
      </c>
      <c r="CT317">
        <v>1672.8732379999999</v>
      </c>
      <c r="CU317">
        <v>0.87019664399999996</v>
      </c>
      <c r="CV317">
        <v>2.842849277</v>
      </c>
      <c r="CW317">
        <v>13.15097065</v>
      </c>
      <c r="CX317">
        <v>19.218524779999999</v>
      </c>
      <c r="CY317">
        <v>0.45172505299999999</v>
      </c>
      <c r="CZ317">
        <v>0.14666188599999999</v>
      </c>
      <c r="DA317">
        <v>0.96152004000000002</v>
      </c>
      <c r="DB317">
        <v>9.8743948919999998</v>
      </c>
      <c r="DC317">
        <v>17.840578409999999</v>
      </c>
      <c r="DD317">
        <v>0.85534142599999996</v>
      </c>
      <c r="DE317">
        <v>0.67665466799999996</v>
      </c>
      <c r="DF317">
        <v>0.117650879</v>
      </c>
      <c r="DG317">
        <v>0.30383661699999998</v>
      </c>
      <c r="DH317">
        <v>5.0603581000000002E-2</v>
      </c>
      <c r="DI317">
        <v>1.014550211</v>
      </c>
      <c r="DJ317">
        <v>0.13973081000000001</v>
      </c>
      <c r="DK317">
        <v>0.27473486800000002</v>
      </c>
      <c r="DL317">
        <v>61.78444502</v>
      </c>
      <c r="DM317">
        <v>1.6698722960000001</v>
      </c>
      <c r="DN317">
        <v>3.3521823959999999</v>
      </c>
      <c r="DO317">
        <v>0.39344100799999998</v>
      </c>
      <c r="DP317">
        <v>1.483961844</v>
      </c>
      <c r="DQ317">
        <v>0.29281602299999998</v>
      </c>
      <c r="DR317">
        <v>6.6470217999999998E-2</v>
      </c>
      <c r="DS317">
        <v>0.27376831000000001</v>
      </c>
      <c r="DT317">
        <v>3.5712677999999998E-2</v>
      </c>
      <c r="DU317">
        <v>0.18191473499999999</v>
      </c>
      <c r="DV317">
        <v>3.2951666999999997E-2</v>
      </c>
      <c r="DW317">
        <v>9.0559733000000003E-2</v>
      </c>
      <c r="DX317">
        <v>6.5084614999999998E-2</v>
      </c>
      <c r="DY317">
        <v>1.0776915E-2</v>
      </c>
      <c r="DZ317">
        <v>1.657322339</v>
      </c>
      <c r="EA317">
        <v>0.55134983400000004</v>
      </c>
      <c r="EB317">
        <v>111.664</v>
      </c>
      <c r="EC317">
        <v>34.79</v>
      </c>
      <c r="ED317">
        <v>0.39481902099999999</v>
      </c>
      <c r="EE317">
        <v>4678.1000979999999</v>
      </c>
      <c r="EF317">
        <v>3212.3999020000001</v>
      </c>
      <c r="EG317">
        <v>818.90002440000001</v>
      </c>
      <c r="EH317">
        <v>0.480762988</v>
      </c>
      <c r="EI317">
        <v>-1</v>
      </c>
      <c r="EJ317">
        <v>25.100000380000001</v>
      </c>
      <c r="EK317">
        <v>39.790000919999997</v>
      </c>
      <c r="EL317">
        <v>-17.290000920000001</v>
      </c>
      <c r="EM317">
        <v>587</v>
      </c>
      <c r="EN317">
        <v>586</v>
      </c>
      <c r="EO317">
        <v>1117.69</v>
      </c>
      <c r="EP317" t="s">
        <v>159</v>
      </c>
      <c r="EQ317" t="s">
        <v>160</v>
      </c>
      <c r="ER317" t="s">
        <v>161</v>
      </c>
      <c r="ES317" t="s">
        <v>3241</v>
      </c>
      <c r="EW317" t="s">
        <v>3241</v>
      </c>
      <c r="EY317">
        <v>5.92</v>
      </c>
      <c r="EZ317">
        <v>3.71</v>
      </c>
      <c r="FA317">
        <v>9.6300000000000008</v>
      </c>
      <c r="FB317">
        <v>1024.7005999999999</v>
      </c>
      <c r="FC317">
        <v>21.254992049999998</v>
      </c>
    </row>
    <row r="318" spans="1:159">
      <c r="A318">
        <v>317</v>
      </c>
      <c r="B318" t="s">
        <v>1147</v>
      </c>
      <c r="C318" t="s">
        <v>1113</v>
      </c>
      <c r="D318" t="s">
        <v>840</v>
      </c>
      <c r="E318" t="s">
        <v>1114</v>
      </c>
      <c r="F318" t="s">
        <v>155</v>
      </c>
      <c r="G318">
        <v>0.78427226000000005</v>
      </c>
      <c r="H318">
        <v>4.1356660000000003E-2</v>
      </c>
      <c r="I318">
        <v>0.73853893000000004</v>
      </c>
      <c r="J318">
        <v>0.25848997000000001</v>
      </c>
      <c r="K318">
        <v>0.32745690999999999</v>
      </c>
      <c r="L318">
        <v>2.1501147299999999</v>
      </c>
      <c r="M318">
        <v>5.8524779999999998E-2</v>
      </c>
      <c r="N318">
        <v>1.7259670000000001E-2</v>
      </c>
      <c r="O318">
        <v>7.2085300000000003E-4</v>
      </c>
      <c r="P318">
        <v>1.6567825000000001E-2</v>
      </c>
      <c r="Q318">
        <v>3.8410279999999998E-2</v>
      </c>
      <c r="R318">
        <v>0.19005624700000001</v>
      </c>
      <c r="S318">
        <v>7.1241100000000003E-4</v>
      </c>
      <c r="T318">
        <v>7.5584296999999995E-2</v>
      </c>
      <c r="U318">
        <v>2.0399E-4</v>
      </c>
      <c r="V318">
        <v>1.772335574</v>
      </c>
      <c r="W318">
        <v>4.2580293999999998E-2</v>
      </c>
      <c r="X318">
        <v>0.82919287699999999</v>
      </c>
      <c r="Y318">
        <v>0.654031056</v>
      </c>
      <c r="Z318">
        <v>3.2389032999999998E-2</v>
      </c>
      <c r="AA318">
        <v>3.888145926</v>
      </c>
      <c r="AB318">
        <v>0.41748517200000002</v>
      </c>
      <c r="AC318">
        <v>0.80267261000000001</v>
      </c>
      <c r="AD318">
        <v>0.55745225200000004</v>
      </c>
      <c r="AE318">
        <v>61.933245110000001</v>
      </c>
      <c r="AF318" t="s">
        <v>1147</v>
      </c>
      <c r="AG318" t="s">
        <v>156</v>
      </c>
      <c r="AH318" t="s">
        <v>1148</v>
      </c>
      <c r="AI318" s="4" t="s">
        <v>3418</v>
      </c>
      <c r="AJ318">
        <v>27.622718469999999</v>
      </c>
      <c r="AK318">
        <v>1.385877706</v>
      </c>
      <c r="AL318">
        <v>204.78239529999999</v>
      </c>
      <c r="AM318">
        <v>7365.541252</v>
      </c>
      <c r="AN318">
        <v>4017.5822480000002</v>
      </c>
      <c r="AO318">
        <v>6311.3697430000002</v>
      </c>
      <c r="AP318">
        <v>5.9551846560000001</v>
      </c>
      <c r="AQ318">
        <v>810.3714549</v>
      </c>
      <c r="AR318">
        <v>48.268081240000001</v>
      </c>
      <c r="AS318">
        <v>42.596710620000003</v>
      </c>
      <c r="AT318">
        <v>537.39103720000003</v>
      </c>
      <c r="AU318">
        <v>31900.92813</v>
      </c>
      <c r="AV318">
        <v>12.775055780000001</v>
      </c>
      <c r="AW318">
        <v>31.787645999999999</v>
      </c>
      <c r="AX318">
        <v>34.025422229999997</v>
      </c>
      <c r="AY318">
        <v>44.67445893</v>
      </c>
      <c r="AZ318">
        <v>8.4858237550000002</v>
      </c>
      <c r="BA318">
        <v>1.30510529</v>
      </c>
      <c r="BB318">
        <v>13.97552692</v>
      </c>
      <c r="BC318">
        <v>30.747305010000002</v>
      </c>
      <c r="BD318">
        <v>26.80544776</v>
      </c>
      <c r="BE318">
        <v>13.2822757</v>
      </c>
      <c r="BF318">
        <v>4.5869213489999998</v>
      </c>
      <c r="BG318">
        <v>1.9625422180000001</v>
      </c>
      <c r="BH318">
        <v>0.92468467300000001</v>
      </c>
      <c r="BI318">
        <v>0.274239601</v>
      </c>
      <c r="BJ318">
        <v>24.114336720000001</v>
      </c>
      <c r="BK318">
        <v>0.91761537000000004</v>
      </c>
      <c r="BL318">
        <v>4.2369722579999998</v>
      </c>
      <c r="BM318">
        <v>211.0964663</v>
      </c>
      <c r="BN318">
        <v>27.812378389999999</v>
      </c>
      <c r="BO318">
        <v>56.970241569999999</v>
      </c>
      <c r="BP318">
        <v>6.1919484840000001</v>
      </c>
      <c r="BQ318">
        <v>23.460383839999999</v>
      </c>
      <c r="BR318">
        <v>4.5445592269999997</v>
      </c>
      <c r="BS318">
        <v>0.88538839300000005</v>
      </c>
      <c r="BT318">
        <v>4.1683516919999999</v>
      </c>
      <c r="BU318">
        <v>0.54009744199999998</v>
      </c>
      <c r="BV318">
        <v>2.7769804580000002</v>
      </c>
      <c r="BW318">
        <v>0.49240597800000002</v>
      </c>
      <c r="BX318">
        <v>1.2996530660000001</v>
      </c>
      <c r="BY318">
        <v>1.067370801</v>
      </c>
      <c r="BZ318">
        <v>0.12912578799999999</v>
      </c>
      <c r="CA318">
        <v>20.803232510000001</v>
      </c>
      <c r="CB318">
        <v>8.1970159779999996</v>
      </c>
      <c r="CC318">
        <v>267.65199999999999</v>
      </c>
      <c r="CD318">
        <v>7.2944562130000001</v>
      </c>
      <c r="CE318">
        <v>89.38</v>
      </c>
      <c r="CF318">
        <v>7.11</v>
      </c>
      <c r="CG318">
        <v>102.4</v>
      </c>
      <c r="CH318" t="s">
        <v>1149</v>
      </c>
      <c r="CI318">
        <v>1.6690968719999999</v>
      </c>
      <c r="CJ318">
        <v>4.2405181E-2</v>
      </c>
      <c r="CK318">
        <v>2473.8848699999999</v>
      </c>
      <c r="CL318">
        <v>5362.2330529999999</v>
      </c>
      <c r="CM318">
        <v>7541.5842140000004</v>
      </c>
      <c r="CN318">
        <v>3544.8153160000002</v>
      </c>
      <c r="CO318">
        <v>0.30346227199999998</v>
      </c>
      <c r="CP318">
        <v>29.548209450000002</v>
      </c>
      <c r="CQ318">
        <v>3.3673017770000002</v>
      </c>
      <c r="CR318">
        <v>4.0476479210000003</v>
      </c>
      <c r="CS318">
        <v>55.738928899999998</v>
      </c>
      <c r="CT318">
        <v>1731.769147</v>
      </c>
      <c r="CU318">
        <v>0.89112852099999995</v>
      </c>
      <c r="CV318">
        <v>2.4760552640000002</v>
      </c>
      <c r="CW318">
        <v>13.573991919999999</v>
      </c>
      <c r="CX318">
        <v>14.094458319999999</v>
      </c>
      <c r="CY318">
        <v>0.46271922399999998</v>
      </c>
      <c r="CZ318">
        <v>0.158519248</v>
      </c>
      <c r="DA318">
        <v>1.048937767</v>
      </c>
      <c r="DB318">
        <v>4.8312316490000002</v>
      </c>
      <c r="DC318">
        <v>19.778871349999999</v>
      </c>
      <c r="DD318">
        <v>0.87478308400000004</v>
      </c>
      <c r="DE318">
        <v>0.64016228399999997</v>
      </c>
      <c r="DF318">
        <v>0.124872127</v>
      </c>
      <c r="DG318">
        <v>0.36826945500000002</v>
      </c>
      <c r="DH318">
        <v>3.7903029999999997E-2</v>
      </c>
      <c r="DI318">
        <v>1.050635821</v>
      </c>
      <c r="DJ318">
        <v>0.16004595799999999</v>
      </c>
      <c r="DK318">
        <v>0.249997679</v>
      </c>
      <c r="DL318">
        <v>50.153037900000001</v>
      </c>
      <c r="DM318">
        <v>1.4783484549999999</v>
      </c>
      <c r="DN318">
        <v>3.0142922369999998</v>
      </c>
      <c r="DO318">
        <v>0.35467681400000001</v>
      </c>
      <c r="DP318">
        <v>1.3945507690000001</v>
      </c>
      <c r="DQ318">
        <v>0.27606563099999998</v>
      </c>
      <c r="DR318">
        <v>6.5584902E-2</v>
      </c>
      <c r="DS318">
        <v>0.27527662600000002</v>
      </c>
      <c r="DT318">
        <v>3.5169726999999998E-2</v>
      </c>
      <c r="DU318">
        <v>0.18530438399999999</v>
      </c>
      <c r="DV318">
        <v>3.3808205000000001E-2</v>
      </c>
      <c r="DW318">
        <v>9.2654243999999997E-2</v>
      </c>
      <c r="DX318">
        <v>6.9618164999999996E-2</v>
      </c>
      <c r="DY318">
        <v>1.3030385E-2</v>
      </c>
      <c r="DZ318">
        <v>1.575558204</v>
      </c>
      <c r="EA318">
        <v>0.51371317299999997</v>
      </c>
      <c r="EB318">
        <v>111.664</v>
      </c>
      <c r="EC318">
        <v>34.79</v>
      </c>
      <c r="ED318">
        <v>0.39481902099999999</v>
      </c>
      <c r="EE318">
        <v>4678.1000979999999</v>
      </c>
      <c r="EF318">
        <v>3212.3999020000001</v>
      </c>
      <c r="EG318">
        <v>818.90002440000001</v>
      </c>
      <c r="EH318">
        <v>0.480762988</v>
      </c>
      <c r="EI318">
        <v>-1</v>
      </c>
      <c r="EJ318">
        <v>25.100000380000001</v>
      </c>
      <c r="EK318">
        <v>39.790000919999997</v>
      </c>
      <c r="EL318">
        <v>-17.290000920000001</v>
      </c>
      <c r="EM318">
        <v>587</v>
      </c>
      <c r="EN318">
        <v>586</v>
      </c>
      <c r="EO318">
        <v>1117.69</v>
      </c>
      <c r="EP318" t="s">
        <v>159</v>
      </c>
      <c r="EQ318" t="s">
        <v>160</v>
      </c>
      <c r="ER318" t="s">
        <v>161</v>
      </c>
      <c r="ES318" t="s">
        <v>3241</v>
      </c>
      <c r="EW318" t="s">
        <v>3241</v>
      </c>
      <c r="EY318">
        <v>7.56</v>
      </c>
      <c r="EZ318">
        <v>5.81</v>
      </c>
      <c r="FA318">
        <v>13.37</v>
      </c>
      <c r="FB318">
        <v>1144.297</v>
      </c>
      <c r="FC318">
        <v>20.135518480000002</v>
      </c>
    </row>
    <row r="319" spans="1:159">
      <c r="A319">
        <v>318</v>
      </c>
      <c r="B319" t="s">
        <v>1150</v>
      </c>
      <c r="C319" t="s">
        <v>1113</v>
      </c>
      <c r="D319" t="s">
        <v>840</v>
      </c>
      <c r="E319" t="s">
        <v>1114</v>
      </c>
      <c r="F319" t="s">
        <v>155</v>
      </c>
      <c r="G319">
        <v>0.77672547999999997</v>
      </c>
      <c r="H319">
        <v>5.4529130000000002E-2</v>
      </c>
      <c r="I319">
        <v>1.24668208</v>
      </c>
      <c r="J319">
        <v>0.39300331999999999</v>
      </c>
      <c r="K319">
        <v>0.34825879999999998</v>
      </c>
      <c r="L319">
        <v>2.8191988000000001</v>
      </c>
      <c r="M319">
        <v>8.0172980000000005E-2</v>
      </c>
      <c r="N319">
        <v>4.2271243E-2</v>
      </c>
      <c r="O319">
        <v>8.8679199999999996E-4</v>
      </c>
      <c r="P319">
        <v>2.0604771000000001E-2</v>
      </c>
      <c r="Q319">
        <v>5.1529327E-2</v>
      </c>
      <c r="R319">
        <v>0.221609318</v>
      </c>
      <c r="S319">
        <v>1.4638489999999999E-3</v>
      </c>
      <c r="T319">
        <v>8.5928755999999995E-2</v>
      </c>
      <c r="U319">
        <v>2.86991E-4</v>
      </c>
      <c r="V319">
        <v>2.100857322</v>
      </c>
      <c r="W319">
        <v>6.0809508999999998E-2</v>
      </c>
      <c r="X319">
        <v>1.0396334949999999</v>
      </c>
      <c r="Y319">
        <v>0.68903046999999995</v>
      </c>
      <c r="Z319">
        <v>0.106829217</v>
      </c>
      <c r="AA319">
        <v>7.9044965070000002</v>
      </c>
      <c r="AB319">
        <v>0.47724548300000003</v>
      </c>
      <c r="AC319">
        <v>0.47738351099999998</v>
      </c>
      <c r="AD319">
        <v>0.56129712799999998</v>
      </c>
      <c r="AE319">
        <v>68.867129849999998</v>
      </c>
      <c r="AF319" t="s">
        <v>1150</v>
      </c>
      <c r="AG319" t="s">
        <v>156</v>
      </c>
      <c r="AH319" t="s">
        <v>1151</v>
      </c>
      <c r="AI319" s="4" t="s">
        <v>3418</v>
      </c>
      <c r="AJ319">
        <v>26.361916050000001</v>
      </c>
      <c r="AK319">
        <v>1.373011185</v>
      </c>
      <c r="AL319">
        <v>203.5722044</v>
      </c>
      <c r="AM319">
        <v>7044.0228520000001</v>
      </c>
      <c r="AN319">
        <v>3733.8389990000001</v>
      </c>
      <c r="AO319">
        <v>6165.4744000000001</v>
      </c>
      <c r="AP319">
        <v>5.8194399370000003</v>
      </c>
      <c r="AQ319">
        <v>772.24537950000001</v>
      </c>
      <c r="AR319">
        <v>46.656492739999997</v>
      </c>
      <c r="AS319">
        <v>40.182156880000001</v>
      </c>
      <c r="AT319">
        <v>545.86094170000001</v>
      </c>
      <c r="AU319">
        <v>30944.215919999999</v>
      </c>
      <c r="AV319">
        <v>12.82405116</v>
      </c>
      <c r="AW319">
        <v>29.932754580000001</v>
      </c>
      <c r="AX319">
        <v>33.04464566</v>
      </c>
      <c r="AY319">
        <v>43.879304419999997</v>
      </c>
      <c r="AZ319">
        <v>8.1478888789999999</v>
      </c>
      <c r="BA319">
        <v>1.253796667</v>
      </c>
      <c r="BB319">
        <v>13.705743910000001</v>
      </c>
      <c r="BC319">
        <v>30.132872920000001</v>
      </c>
      <c r="BD319">
        <v>25.570512069999999</v>
      </c>
      <c r="BE319">
        <v>12.01729939</v>
      </c>
      <c r="BF319">
        <v>4.3342665220000001</v>
      </c>
      <c r="BG319">
        <v>1.6004844</v>
      </c>
      <c r="BH319">
        <v>0.51836475999999998</v>
      </c>
      <c r="BI319">
        <v>0.28341211900000002</v>
      </c>
      <c r="BJ319">
        <v>7.3667693639999996</v>
      </c>
      <c r="BK319">
        <v>0.86447862200000003</v>
      </c>
      <c r="BL319">
        <v>4.2718622679999996</v>
      </c>
      <c r="BM319">
        <v>207.49380310000001</v>
      </c>
      <c r="BN319">
        <v>26.22415071</v>
      </c>
      <c r="BO319">
        <v>56.434217889999999</v>
      </c>
      <c r="BP319">
        <v>5.8982683739999997</v>
      </c>
      <c r="BQ319">
        <v>22.057199390000001</v>
      </c>
      <c r="BR319">
        <v>4.2842371889999997</v>
      </c>
      <c r="BS319">
        <v>0.82865336199999995</v>
      </c>
      <c r="BT319">
        <v>3.9360439220000001</v>
      </c>
      <c r="BU319">
        <v>0.51028533300000001</v>
      </c>
      <c r="BV319">
        <v>2.5878710219999999</v>
      </c>
      <c r="BW319">
        <v>0.45332732999999997</v>
      </c>
      <c r="BX319">
        <v>1.2079884540000001</v>
      </c>
      <c r="BY319">
        <v>0.98761275299999995</v>
      </c>
      <c r="BZ319">
        <v>8.9832497999999997E-2</v>
      </c>
      <c r="CA319">
        <v>19.90967977</v>
      </c>
      <c r="CB319">
        <v>7.9988049019999998</v>
      </c>
      <c r="CC319">
        <v>279.51</v>
      </c>
      <c r="CD319">
        <v>1.6944422290000001</v>
      </c>
      <c r="CE319">
        <v>69.099999999999994</v>
      </c>
      <c r="CF319">
        <v>7.19</v>
      </c>
      <c r="CG319">
        <v>109.9</v>
      </c>
      <c r="CH319" t="s">
        <v>1152</v>
      </c>
      <c r="CI319">
        <v>1.447689169</v>
      </c>
      <c r="CJ319">
        <v>5.0333889999999999E-2</v>
      </c>
      <c r="CK319">
        <v>1837.6890100000001</v>
      </c>
      <c r="CL319">
        <v>5520.5677130000004</v>
      </c>
      <c r="CM319">
        <v>9164.7128090000006</v>
      </c>
      <c r="CN319">
        <v>3380.6319549999998</v>
      </c>
      <c r="CO319">
        <v>0.24981431200000001</v>
      </c>
      <c r="CP319">
        <v>24.13269038</v>
      </c>
      <c r="CQ319">
        <v>2.7969811619999998</v>
      </c>
      <c r="CR319">
        <v>5.89762553</v>
      </c>
      <c r="CS319">
        <v>43.095177579999998</v>
      </c>
      <c r="CT319">
        <v>1286.979722</v>
      </c>
      <c r="CU319">
        <v>0.72920775400000004</v>
      </c>
      <c r="CV319">
        <v>2.6843575880000001</v>
      </c>
      <c r="CW319">
        <v>11.236251960000001</v>
      </c>
      <c r="CX319">
        <v>16.369175970000001</v>
      </c>
      <c r="CY319">
        <v>0.39057883500000001</v>
      </c>
      <c r="CZ319">
        <v>0.118544681</v>
      </c>
      <c r="DA319">
        <v>0.65556704099999996</v>
      </c>
      <c r="DB319">
        <v>7.6423344679999996</v>
      </c>
      <c r="DC319">
        <v>18.04595209</v>
      </c>
      <c r="DD319">
        <v>0.72770331700000002</v>
      </c>
      <c r="DE319">
        <v>0.19666582799999999</v>
      </c>
      <c r="DF319">
        <v>9.5438118000000002E-2</v>
      </c>
      <c r="DG319">
        <v>0.32676877199999999</v>
      </c>
      <c r="DH319">
        <v>4.8044356000000003E-2</v>
      </c>
      <c r="DI319">
        <v>0.81214310099999998</v>
      </c>
      <c r="DJ319">
        <v>8.2703205000000002E-2</v>
      </c>
      <c r="DK319">
        <v>0.24996375900000001</v>
      </c>
      <c r="DL319">
        <v>55.978712710000003</v>
      </c>
      <c r="DM319">
        <v>1.3681353199999999</v>
      </c>
      <c r="DN319">
        <v>2.821040204</v>
      </c>
      <c r="DO319">
        <v>0.31399400700000002</v>
      </c>
      <c r="DP319">
        <v>1.218714802</v>
      </c>
      <c r="DQ319">
        <v>0.24165946399999999</v>
      </c>
      <c r="DR319">
        <v>5.5343367999999997E-2</v>
      </c>
      <c r="DS319">
        <v>0.24091322300000001</v>
      </c>
      <c r="DT319">
        <v>2.8479695999999999E-2</v>
      </c>
      <c r="DU319">
        <v>0.15265256699999999</v>
      </c>
      <c r="DV319">
        <v>2.6725183999999999E-2</v>
      </c>
      <c r="DW319">
        <v>7.6730290000000007E-2</v>
      </c>
      <c r="DX319">
        <v>5.5191928000000001E-2</v>
      </c>
      <c r="DY319">
        <v>3.205149E-3</v>
      </c>
      <c r="DZ319">
        <v>1.2233267489999999</v>
      </c>
      <c r="EA319">
        <v>0.41129324299999998</v>
      </c>
      <c r="EB319">
        <v>111.664</v>
      </c>
      <c r="EC319">
        <v>34.79</v>
      </c>
      <c r="ED319">
        <v>0.39481902099999999</v>
      </c>
      <c r="EE319">
        <v>4678.1000979999999</v>
      </c>
      <c r="EF319">
        <v>3212.3999020000001</v>
      </c>
      <c r="EG319">
        <v>818.90002440000001</v>
      </c>
      <c r="EH319">
        <v>0.480762988</v>
      </c>
      <c r="EI319">
        <v>-1</v>
      </c>
      <c r="EJ319">
        <v>25.100000380000001</v>
      </c>
      <c r="EK319">
        <v>39.790000919999997</v>
      </c>
      <c r="EL319">
        <v>-17.290000920000001</v>
      </c>
      <c r="EM319">
        <v>587</v>
      </c>
      <c r="EN319">
        <v>586</v>
      </c>
      <c r="EO319">
        <v>1117.69</v>
      </c>
      <c r="EP319" t="s">
        <v>159</v>
      </c>
      <c r="EQ319" t="s">
        <v>160</v>
      </c>
      <c r="ER319" t="s">
        <v>161</v>
      </c>
      <c r="ES319" t="s">
        <v>3241</v>
      </c>
      <c r="EW319" t="s">
        <v>3241</v>
      </c>
      <c r="EY319">
        <v>6.94</v>
      </c>
      <c r="EZ319">
        <v>3.67</v>
      </c>
      <c r="FA319">
        <v>10.61</v>
      </c>
      <c r="FB319">
        <v>995.90260000000001</v>
      </c>
      <c r="FC319">
        <v>18.572917960000002</v>
      </c>
    </row>
    <row r="320" spans="1:159">
      <c r="A320">
        <v>319</v>
      </c>
      <c r="B320" t="s">
        <v>1153</v>
      </c>
      <c r="C320" t="s">
        <v>1113</v>
      </c>
      <c r="D320" t="s">
        <v>840</v>
      </c>
      <c r="E320" t="s">
        <v>1114</v>
      </c>
      <c r="F320" t="s">
        <v>155</v>
      </c>
      <c r="G320">
        <v>0.21292056000000001</v>
      </c>
      <c r="H320">
        <v>5.2309139999999997E-2</v>
      </c>
      <c r="I320">
        <v>0.75384163000000004</v>
      </c>
      <c r="J320">
        <v>0.49495519999999998</v>
      </c>
      <c r="K320">
        <v>0.18718543000000001</v>
      </c>
      <c r="L320">
        <v>1.70121196</v>
      </c>
      <c r="M320">
        <v>8.5783065000000006E-2</v>
      </c>
      <c r="N320">
        <v>3.9604109999999998E-2</v>
      </c>
      <c r="O320">
        <v>7.4899500000000002E-4</v>
      </c>
      <c r="P320">
        <v>1.9260764999999999E-2</v>
      </c>
      <c r="Q320">
        <v>0.128573508</v>
      </c>
      <c r="R320">
        <v>0.23928976900000001</v>
      </c>
      <c r="S320">
        <v>9.62684E-4</v>
      </c>
      <c r="T320">
        <v>7.2405557999999995E-2</v>
      </c>
      <c r="U320">
        <v>3.1872699999999999E-4</v>
      </c>
      <c r="V320">
        <v>3.0203611879999999</v>
      </c>
      <c r="W320">
        <v>4.0109319999999997E-2</v>
      </c>
      <c r="X320">
        <v>0.72707398700000003</v>
      </c>
      <c r="Y320">
        <v>0.48040063</v>
      </c>
      <c r="Z320">
        <v>6.4435596999999997E-2</v>
      </c>
      <c r="AA320">
        <v>2.4277913899999999</v>
      </c>
      <c r="AB320">
        <v>0.70426952799999998</v>
      </c>
      <c r="AC320">
        <v>1.118729842</v>
      </c>
      <c r="AD320">
        <v>0.79009598299999995</v>
      </c>
      <c r="AE320">
        <v>67.491940589999999</v>
      </c>
      <c r="AF320" t="s">
        <v>1153</v>
      </c>
      <c r="AG320" t="s">
        <v>156</v>
      </c>
      <c r="AH320" t="s">
        <v>1154</v>
      </c>
      <c r="AI320" s="4" t="s">
        <v>3418</v>
      </c>
      <c r="AJ320">
        <v>27.272883350000001</v>
      </c>
      <c r="AK320">
        <v>1.3455382769999999</v>
      </c>
      <c r="AL320">
        <v>223.56061080000001</v>
      </c>
      <c r="AM320">
        <v>7050.908351</v>
      </c>
      <c r="AN320">
        <v>3662.6107689999999</v>
      </c>
      <c r="AO320">
        <v>7360.1010630000001</v>
      </c>
      <c r="AP320">
        <v>5.8786521279999997</v>
      </c>
      <c r="AQ320">
        <v>772.65318439999999</v>
      </c>
      <c r="AR320">
        <v>45.894118140000003</v>
      </c>
      <c r="AS320">
        <v>40.040696240000003</v>
      </c>
      <c r="AT320">
        <v>527.95568560000004</v>
      </c>
      <c r="AU320">
        <v>30613.647430000001</v>
      </c>
      <c r="AV320">
        <v>12.39396758</v>
      </c>
      <c r="AW320">
        <v>29.735916020000001</v>
      </c>
      <c r="AX320">
        <v>33.697298519999997</v>
      </c>
      <c r="AY320">
        <v>43.824830149999997</v>
      </c>
      <c r="AZ320">
        <v>8.1021420820000003</v>
      </c>
      <c r="BA320">
        <v>1.251196725</v>
      </c>
      <c r="BB320">
        <v>13.528461099999999</v>
      </c>
      <c r="BC320">
        <v>29.863088000000001</v>
      </c>
      <c r="BD320">
        <v>26.833989689999999</v>
      </c>
      <c r="BE320">
        <v>12.4047222</v>
      </c>
      <c r="BF320">
        <v>5.2851338739999996</v>
      </c>
      <c r="BG320">
        <v>1.8298208250000001</v>
      </c>
      <c r="BH320">
        <v>0.535498429</v>
      </c>
      <c r="BI320">
        <v>0.23610551799999999</v>
      </c>
      <c r="BJ320">
        <v>7.4927935579999998</v>
      </c>
      <c r="BK320">
        <v>0.82612226700000002</v>
      </c>
      <c r="BL320">
        <v>4.1493275399999998</v>
      </c>
      <c r="BM320">
        <v>218.28628570000001</v>
      </c>
      <c r="BN320">
        <v>27.61453217</v>
      </c>
      <c r="BO320">
        <v>58.21024104</v>
      </c>
      <c r="BP320">
        <v>6.1468867549999997</v>
      </c>
      <c r="BQ320">
        <v>23.403523029999999</v>
      </c>
      <c r="BR320">
        <v>4.5633615399999998</v>
      </c>
      <c r="BS320">
        <v>0.87735448199999999</v>
      </c>
      <c r="BT320">
        <v>4.0556924140000001</v>
      </c>
      <c r="BU320">
        <v>0.52936926500000003</v>
      </c>
      <c r="BV320">
        <v>2.6611432850000001</v>
      </c>
      <c r="BW320">
        <v>0.46732220000000002</v>
      </c>
      <c r="BX320">
        <v>1.263618388</v>
      </c>
      <c r="BY320">
        <v>1.036297257</v>
      </c>
      <c r="BZ320">
        <v>0.12876246199999999</v>
      </c>
      <c r="CA320">
        <v>20.208585110000001</v>
      </c>
      <c r="CB320">
        <v>8.2817549620000008</v>
      </c>
      <c r="CC320">
        <v>322.87639999999999</v>
      </c>
      <c r="CD320">
        <v>2.194732642</v>
      </c>
      <c r="CE320">
        <v>69.72</v>
      </c>
      <c r="CF320">
        <v>7.3</v>
      </c>
      <c r="CG320">
        <v>100.9</v>
      </c>
      <c r="CH320" t="s">
        <v>1155</v>
      </c>
      <c r="CI320">
        <v>2.5951690100000002</v>
      </c>
      <c r="CJ320">
        <v>0.10781885300000001</v>
      </c>
      <c r="CK320">
        <v>2333.7801760000002</v>
      </c>
      <c r="CL320">
        <v>5658.5056910000003</v>
      </c>
      <c r="CM320">
        <v>14064.901540000001</v>
      </c>
      <c r="CN320">
        <v>3894.8370500000001</v>
      </c>
      <c r="CO320">
        <v>0.42948225600000001</v>
      </c>
      <c r="CP320">
        <v>42.021247840000001</v>
      </c>
      <c r="CQ320">
        <v>4.3980620879999996</v>
      </c>
      <c r="CR320">
        <v>5.3975273890000004</v>
      </c>
      <c r="CS320">
        <v>67.24983263</v>
      </c>
      <c r="CT320">
        <v>2325.488484</v>
      </c>
      <c r="CU320">
        <v>1.1984808689999999</v>
      </c>
      <c r="CV320">
        <v>4.2108382659999997</v>
      </c>
      <c r="CW320">
        <v>13.788794810000001</v>
      </c>
      <c r="CX320">
        <v>17.745037910000001</v>
      </c>
      <c r="CY320">
        <v>0.70678526200000003</v>
      </c>
      <c r="CZ320">
        <v>0.22329101200000001</v>
      </c>
      <c r="DA320">
        <v>1.284421614</v>
      </c>
      <c r="DB320">
        <v>12.61399439</v>
      </c>
      <c r="DC320">
        <v>20.666885440000001</v>
      </c>
      <c r="DD320">
        <v>1.217014547</v>
      </c>
      <c r="DE320">
        <v>0.26054411199999999</v>
      </c>
      <c r="DF320">
        <v>0.172529555</v>
      </c>
      <c r="DG320">
        <v>0.23566856899999999</v>
      </c>
      <c r="DH320">
        <v>7.4253097000000004E-2</v>
      </c>
      <c r="DI320">
        <v>0.61624886000000001</v>
      </c>
      <c r="DJ320">
        <v>0.12947855699999999</v>
      </c>
      <c r="DK320">
        <v>0.42093288299999998</v>
      </c>
      <c r="DL320">
        <v>50.845838970000003</v>
      </c>
      <c r="DM320">
        <v>2.3774432050000001</v>
      </c>
      <c r="DN320">
        <v>4.8127949660000002</v>
      </c>
      <c r="DO320">
        <v>0.56291656999999995</v>
      </c>
      <c r="DP320">
        <v>2.1746596660000002</v>
      </c>
      <c r="DQ320">
        <v>0.43514849999999999</v>
      </c>
      <c r="DR320">
        <v>8.7665518999999997E-2</v>
      </c>
      <c r="DS320">
        <v>0.39849243699999998</v>
      </c>
      <c r="DT320">
        <v>5.0542033E-2</v>
      </c>
      <c r="DU320">
        <v>0.264245744</v>
      </c>
      <c r="DV320">
        <v>4.7087379999999998E-2</v>
      </c>
      <c r="DW320">
        <v>0.12527888300000001</v>
      </c>
      <c r="DX320">
        <v>9.8469346999999999E-2</v>
      </c>
      <c r="DY320">
        <v>4.007806E-3</v>
      </c>
      <c r="DZ320">
        <v>2.6508292359999999</v>
      </c>
      <c r="EA320">
        <v>0.78437462499999999</v>
      </c>
      <c r="EB320">
        <v>111.664</v>
      </c>
      <c r="EC320">
        <v>34.79</v>
      </c>
      <c r="ED320">
        <v>0.39481902099999999</v>
      </c>
      <c r="EE320">
        <v>4678.1000979999999</v>
      </c>
      <c r="EF320">
        <v>3212.3999020000001</v>
      </c>
      <c r="EG320">
        <v>818.90002440000001</v>
      </c>
      <c r="EH320">
        <v>0.480762988</v>
      </c>
      <c r="EI320">
        <v>-1</v>
      </c>
      <c r="EJ320">
        <v>25.100000380000001</v>
      </c>
      <c r="EK320">
        <v>39.790000919999997</v>
      </c>
      <c r="EL320">
        <v>-17.290000920000001</v>
      </c>
      <c r="EM320">
        <v>587</v>
      </c>
      <c r="EN320">
        <v>586</v>
      </c>
      <c r="EO320">
        <v>1117.69</v>
      </c>
      <c r="EP320" t="s">
        <v>159</v>
      </c>
      <c r="EQ320" t="s">
        <v>160</v>
      </c>
      <c r="ER320" t="s">
        <v>161</v>
      </c>
      <c r="ES320" t="s">
        <v>3241</v>
      </c>
      <c r="EW320" t="s">
        <v>3241</v>
      </c>
      <c r="EY320">
        <v>6.98</v>
      </c>
      <c r="EZ320">
        <v>3.5</v>
      </c>
      <c r="FA320">
        <v>10.48</v>
      </c>
      <c r="FB320">
        <v>996.2414</v>
      </c>
      <c r="FC320">
        <v>19.08401512</v>
      </c>
    </row>
    <row r="321" spans="1:159">
      <c r="A321">
        <v>320</v>
      </c>
      <c r="B321" t="s">
        <v>1156</v>
      </c>
      <c r="C321" t="s">
        <v>1113</v>
      </c>
      <c r="D321" t="s">
        <v>840</v>
      </c>
      <c r="E321" t="s">
        <v>1114</v>
      </c>
      <c r="F321" t="s">
        <v>155</v>
      </c>
      <c r="G321">
        <v>0.83044127000000001</v>
      </c>
      <c r="H321">
        <v>3.9769789999999999E-2</v>
      </c>
      <c r="I321">
        <v>0.43473687999999999</v>
      </c>
      <c r="J321">
        <v>0.22401377</v>
      </c>
      <c r="K321">
        <v>0.64390641000000004</v>
      </c>
      <c r="L321">
        <v>2.17286812</v>
      </c>
      <c r="M321">
        <v>8.9031984999999994E-2</v>
      </c>
      <c r="N321">
        <v>2.1380455999999999E-2</v>
      </c>
      <c r="O321">
        <v>9.6917800000000001E-4</v>
      </c>
      <c r="P321">
        <v>1.6652457999999998E-2</v>
      </c>
      <c r="Q321">
        <v>6.6432390999999993E-2</v>
      </c>
      <c r="R321">
        <v>0.20346061700000001</v>
      </c>
      <c r="S321">
        <v>9.0151700000000001E-4</v>
      </c>
      <c r="T321">
        <v>6.7781445999999995E-2</v>
      </c>
      <c r="U321">
        <v>2.4823899999999998E-4</v>
      </c>
      <c r="V321">
        <v>1.6559308129999999</v>
      </c>
      <c r="W321">
        <v>3.1553655999999999E-2</v>
      </c>
      <c r="X321">
        <v>0.67218107599999999</v>
      </c>
      <c r="Y321">
        <v>0.44478109100000002</v>
      </c>
      <c r="Z321">
        <v>4.2597428E-2</v>
      </c>
      <c r="AA321">
        <v>1.8934619450000001</v>
      </c>
      <c r="AB321">
        <v>0.378223645</v>
      </c>
      <c r="AC321">
        <v>0.80473398399999996</v>
      </c>
      <c r="AD321">
        <v>0.62632705200000005</v>
      </c>
      <c r="AE321">
        <v>54.192362109999998</v>
      </c>
      <c r="AF321" t="s">
        <v>1156</v>
      </c>
      <c r="AG321" t="s">
        <v>156</v>
      </c>
      <c r="AH321" t="s">
        <v>1157</v>
      </c>
      <c r="AI321" s="4" t="s">
        <v>3418</v>
      </c>
      <c r="AJ321">
        <v>22.76912935</v>
      </c>
      <c r="AK321">
        <v>1.1006125170000001</v>
      </c>
      <c r="AL321">
        <v>203.4285385</v>
      </c>
      <c r="AM321">
        <v>6077.1570199999996</v>
      </c>
      <c r="AN321">
        <v>3132.2824129999999</v>
      </c>
      <c r="AO321">
        <v>5953.7410200000004</v>
      </c>
      <c r="AP321">
        <v>4.9253677199999997</v>
      </c>
      <c r="AQ321">
        <v>650.78407340000001</v>
      </c>
      <c r="AR321">
        <v>39.520707729999998</v>
      </c>
      <c r="AS321">
        <v>35.02690011</v>
      </c>
      <c r="AT321">
        <v>458.5605516</v>
      </c>
      <c r="AU321">
        <v>26537.64905</v>
      </c>
      <c r="AV321">
        <v>10.7585107</v>
      </c>
      <c r="AW321">
        <v>26.145147680000001</v>
      </c>
      <c r="AX321">
        <v>30.782084709999999</v>
      </c>
      <c r="AY321">
        <v>40.132426479999999</v>
      </c>
      <c r="AZ321">
        <v>6.9443058039999999</v>
      </c>
      <c r="BA321">
        <v>1.0504651270000001</v>
      </c>
      <c r="BB321">
        <v>11.80231204</v>
      </c>
      <c r="BC321">
        <v>24.8708931</v>
      </c>
      <c r="BD321">
        <v>22.52261481</v>
      </c>
      <c r="BE321">
        <v>11.31531747</v>
      </c>
      <c r="BF321">
        <v>4.631125398</v>
      </c>
      <c r="BG321">
        <v>1.6858170990000001</v>
      </c>
      <c r="BH321">
        <v>0.64926631099999998</v>
      </c>
      <c r="BI321">
        <v>0.25716644700000002</v>
      </c>
      <c r="BJ321">
        <v>6.5305330789999996</v>
      </c>
      <c r="BK321">
        <v>0.79410936399999998</v>
      </c>
      <c r="BL321">
        <v>3.485022265</v>
      </c>
      <c r="BM321">
        <v>180.36768280000001</v>
      </c>
      <c r="BN321">
        <v>23.77471551</v>
      </c>
      <c r="BO321">
        <v>48.632611730000001</v>
      </c>
      <c r="BP321">
        <v>5.2911389849999999</v>
      </c>
      <c r="BQ321">
        <v>19.902367300000002</v>
      </c>
      <c r="BR321">
        <v>3.87681838</v>
      </c>
      <c r="BS321">
        <v>0.75332424399999998</v>
      </c>
      <c r="BT321">
        <v>3.5699679400000002</v>
      </c>
      <c r="BU321">
        <v>0.46295289099999998</v>
      </c>
      <c r="BV321">
        <v>2.3657277130000001</v>
      </c>
      <c r="BW321">
        <v>0.41964448799999998</v>
      </c>
      <c r="BX321">
        <v>1.087843712</v>
      </c>
      <c r="BY321">
        <v>0.89616131899999996</v>
      </c>
      <c r="BZ321">
        <v>0.103908651</v>
      </c>
      <c r="CA321">
        <v>17.471359759999999</v>
      </c>
      <c r="CB321">
        <v>7.2862188830000001</v>
      </c>
      <c r="CC321">
        <v>167.70599999999999</v>
      </c>
      <c r="CD321">
        <v>4.6953046949999999</v>
      </c>
      <c r="CE321">
        <v>76.42</v>
      </c>
      <c r="CF321">
        <v>7.38</v>
      </c>
      <c r="CG321">
        <v>89.3</v>
      </c>
      <c r="CH321" t="s">
        <v>1158</v>
      </c>
      <c r="CI321">
        <v>4.5422780859999996</v>
      </c>
      <c r="CJ321">
        <v>0.23383852899999999</v>
      </c>
      <c r="CK321">
        <v>2108.9265369999998</v>
      </c>
      <c r="CL321">
        <v>5670.1201030000002</v>
      </c>
      <c r="CM321">
        <v>11001.608200000001</v>
      </c>
      <c r="CN321">
        <v>4816.9864459999999</v>
      </c>
      <c r="CO321">
        <v>0.92080015199999998</v>
      </c>
      <c r="CP321">
        <v>72.160950619999994</v>
      </c>
      <c r="CQ321">
        <v>8.1651922290000005</v>
      </c>
      <c r="CR321">
        <v>9.0705827610000007</v>
      </c>
      <c r="CS321">
        <v>121.033817</v>
      </c>
      <c r="CT321">
        <v>4820.7400719999996</v>
      </c>
      <c r="CU321">
        <v>2.1177653570000001</v>
      </c>
      <c r="CV321">
        <v>5.843653744</v>
      </c>
      <c r="CW321">
        <v>15.317403649999999</v>
      </c>
      <c r="CX321">
        <v>22.668711460000001</v>
      </c>
      <c r="CY321">
        <v>1.4339385250000001</v>
      </c>
      <c r="CZ321">
        <v>0.419017317</v>
      </c>
      <c r="DA321">
        <v>2.3157505770000002</v>
      </c>
      <c r="DB321">
        <v>12.59142726</v>
      </c>
      <c r="DC321">
        <v>24.172799000000001</v>
      </c>
      <c r="DD321">
        <v>2.2907809239999999</v>
      </c>
      <c r="DE321">
        <v>0.58675895600000005</v>
      </c>
      <c r="DF321">
        <v>0.28583081999999999</v>
      </c>
      <c r="DG321">
        <v>0.44944397400000002</v>
      </c>
      <c r="DH321">
        <v>7.7027539000000006E-2</v>
      </c>
      <c r="DI321">
        <v>0.62274443199999996</v>
      </c>
      <c r="DJ321">
        <v>9.0297041999999994E-2</v>
      </c>
      <c r="DK321">
        <v>0.75359892699999997</v>
      </c>
      <c r="DL321">
        <v>73.834949280000004</v>
      </c>
      <c r="DM321">
        <v>4.6503735329999998</v>
      </c>
      <c r="DN321">
        <v>9.5882764680000001</v>
      </c>
      <c r="DO321">
        <v>1.095444791</v>
      </c>
      <c r="DP321">
        <v>4.2154296779999996</v>
      </c>
      <c r="DQ321">
        <v>0.82141006400000005</v>
      </c>
      <c r="DR321">
        <v>0.161670797</v>
      </c>
      <c r="DS321">
        <v>0.77602021700000001</v>
      </c>
      <c r="DT321">
        <v>0.100636368</v>
      </c>
      <c r="DU321">
        <v>0.49906706000000001</v>
      </c>
      <c r="DV321">
        <v>8.9643062999999995E-2</v>
      </c>
      <c r="DW321">
        <v>0.234766631</v>
      </c>
      <c r="DX321">
        <v>0.17772754199999999</v>
      </c>
      <c r="DY321">
        <v>9.9389109999999999E-3</v>
      </c>
      <c r="DZ321">
        <v>3.9469821619999998</v>
      </c>
      <c r="EA321">
        <v>1.5235238259999999</v>
      </c>
      <c r="EB321">
        <v>111.664</v>
      </c>
      <c r="EC321">
        <v>34.79</v>
      </c>
      <c r="ED321">
        <v>0.39481902099999999</v>
      </c>
      <c r="EE321">
        <v>4678.1000979999999</v>
      </c>
      <c r="EF321">
        <v>3212.3999020000001</v>
      </c>
      <c r="EG321">
        <v>818.90002440000001</v>
      </c>
      <c r="EH321">
        <v>0.480762988</v>
      </c>
      <c r="EI321">
        <v>-1</v>
      </c>
      <c r="EJ321">
        <v>25.100000380000001</v>
      </c>
      <c r="EK321">
        <v>39.790000919999997</v>
      </c>
      <c r="EL321">
        <v>-17.290000920000001</v>
      </c>
      <c r="EM321">
        <v>587</v>
      </c>
      <c r="EN321">
        <v>586</v>
      </c>
      <c r="EO321">
        <v>1117.69</v>
      </c>
      <c r="EP321" t="s">
        <v>159</v>
      </c>
      <c r="EQ321" t="s">
        <v>160</v>
      </c>
      <c r="ER321" t="s">
        <v>161</v>
      </c>
      <c r="ES321" t="s">
        <v>3241</v>
      </c>
      <c r="EW321" t="s">
        <v>3241</v>
      </c>
      <c r="EY321">
        <v>6.81</v>
      </c>
      <c r="EZ321">
        <v>4.34</v>
      </c>
      <c r="FA321">
        <v>11.15</v>
      </c>
      <c r="FB321">
        <v>906.12059999999997</v>
      </c>
      <c r="FC321">
        <v>17.933149199999999</v>
      </c>
    </row>
    <row r="322" spans="1:159">
      <c r="A322">
        <v>321</v>
      </c>
      <c r="B322" t="s">
        <v>1159</v>
      </c>
      <c r="C322" t="s">
        <v>1160</v>
      </c>
      <c r="D322" t="s">
        <v>840</v>
      </c>
      <c r="E322" t="s">
        <v>1114</v>
      </c>
      <c r="F322" t="s">
        <v>155</v>
      </c>
      <c r="G322">
        <v>0.31609029999999999</v>
      </c>
      <c r="H322">
        <v>2.6792739999999999E-2</v>
      </c>
      <c r="I322">
        <v>0.81978282999999996</v>
      </c>
      <c r="J322">
        <v>0.27868504999999999</v>
      </c>
      <c r="K322">
        <v>8.0719639999999995E-2</v>
      </c>
      <c r="L322">
        <v>1.52207055</v>
      </c>
      <c r="M322">
        <v>4.4777402000000001E-2</v>
      </c>
      <c r="N322">
        <v>9.0576530000000006E-3</v>
      </c>
      <c r="O322">
        <v>5.3146300000000003E-4</v>
      </c>
      <c r="P322">
        <v>1.7387738999999999E-2</v>
      </c>
      <c r="Q322">
        <v>0.10532994399999999</v>
      </c>
      <c r="R322">
        <v>0.24094359300000001</v>
      </c>
      <c r="S322">
        <v>5.8797000000000005E-4</v>
      </c>
      <c r="T322">
        <v>7.0718012999999996E-2</v>
      </c>
      <c r="U322">
        <v>2.35813E-4</v>
      </c>
      <c r="V322">
        <v>2.1932108119999998</v>
      </c>
      <c r="W322">
        <v>5.3626962E-2</v>
      </c>
      <c r="X322">
        <v>0.71448519499999996</v>
      </c>
      <c r="Y322">
        <v>0.67624783200000005</v>
      </c>
      <c r="Z322">
        <v>2.8638104000000001E-2</v>
      </c>
      <c r="AA322">
        <v>6.4441075520000002</v>
      </c>
      <c r="AB322">
        <v>0.51225416999999995</v>
      </c>
      <c r="AC322">
        <v>0.64890763399999996</v>
      </c>
      <c r="AD322">
        <v>0.52256298499999998</v>
      </c>
      <c r="AE322">
        <v>60.133881760000001</v>
      </c>
      <c r="AF322" t="s">
        <v>1159</v>
      </c>
      <c r="AG322" t="s">
        <v>156</v>
      </c>
      <c r="AH322" t="s">
        <v>1161</v>
      </c>
      <c r="AI322" s="4" t="s">
        <v>3418</v>
      </c>
      <c r="AJ322">
        <v>17.329918509999999</v>
      </c>
      <c r="AK322">
        <v>0.80712627299999995</v>
      </c>
      <c r="AL322">
        <v>158.55783700000001</v>
      </c>
      <c r="AM322">
        <v>5261.2333799999997</v>
      </c>
      <c r="AN322">
        <v>3396.2970650000002</v>
      </c>
      <c r="AO322">
        <v>7076.7488659999999</v>
      </c>
      <c r="AP322">
        <v>4.591737856</v>
      </c>
      <c r="AQ322">
        <v>577.23548700000003</v>
      </c>
      <c r="AR322">
        <v>33.34224348</v>
      </c>
      <c r="AS322">
        <v>43.115546459999997</v>
      </c>
      <c r="AT322">
        <v>458.59136480000001</v>
      </c>
      <c r="AU322">
        <v>24249.068780000001</v>
      </c>
      <c r="AV322">
        <v>10.01969401</v>
      </c>
      <c r="AW322">
        <v>29.51564101</v>
      </c>
      <c r="AX322">
        <v>28.564750149999998</v>
      </c>
      <c r="AY322">
        <v>38.59970577</v>
      </c>
      <c r="AZ322">
        <v>6.0000473449999996</v>
      </c>
      <c r="BA322">
        <v>0.98496070700000005</v>
      </c>
      <c r="BB322">
        <v>10.010535239999999</v>
      </c>
      <c r="BC322">
        <v>23.998656440000001</v>
      </c>
      <c r="BD322">
        <v>19.960941590000001</v>
      </c>
      <c r="BE322">
        <v>10.450139009999999</v>
      </c>
      <c r="BF322">
        <v>4.2604973480000004</v>
      </c>
      <c r="BG322">
        <v>1.3419381130000001</v>
      </c>
      <c r="BH322">
        <v>0.514926459</v>
      </c>
      <c r="BI322">
        <v>0.19392485800000001</v>
      </c>
      <c r="BJ322">
        <v>5.8692703929999999</v>
      </c>
      <c r="BK322">
        <v>0.65898526700000004</v>
      </c>
      <c r="BL322">
        <v>3.459523795</v>
      </c>
      <c r="BM322">
        <v>212.42681189999999</v>
      </c>
      <c r="BN322">
        <v>21.140517330000002</v>
      </c>
      <c r="BO322">
        <v>41.982447739999998</v>
      </c>
      <c r="BP322">
        <v>4.6407282240000001</v>
      </c>
      <c r="BQ322">
        <v>17.628603160000001</v>
      </c>
      <c r="BR322">
        <v>3.4639241510000001</v>
      </c>
      <c r="BS322">
        <v>0.690739243</v>
      </c>
      <c r="BT322">
        <v>3.2471218290000001</v>
      </c>
      <c r="BU322">
        <v>0.42740504899999998</v>
      </c>
      <c r="BV322">
        <v>2.1640617020000001</v>
      </c>
      <c r="BW322">
        <v>0.38638957899999998</v>
      </c>
      <c r="BX322">
        <v>1.0077823189999999</v>
      </c>
      <c r="BY322">
        <v>0.83049942499999996</v>
      </c>
      <c r="BZ322">
        <v>9.5604022999999996E-2</v>
      </c>
      <c r="CA322">
        <v>14.770031189999999</v>
      </c>
      <c r="CB322">
        <v>6.032417691</v>
      </c>
      <c r="CC322">
        <v>267.65199999999999</v>
      </c>
      <c r="CD322">
        <v>13.96313732</v>
      </c>
      <c r="CE322">
        <v>100.06</v>
      </c>
      <c r="CF322">
        <v>7.55</v>
      </c>
      <c r="CG322">
        <v>136.80000000000001</v>
      </c>
      <c r="CH322" t="s">
        <v>1162</v>
      </c>
      <c r="CI322">
        <v>1.4642714590000001</v>
      </c>
      <c r="CJ322">
        <v>5.4650128999999999E-2</v>
      </c>
      <c r="CK322">
        <v>1721.7841800000001</v>
      </c>
      <c r="CL322">
        <v>5944.7842090000004</v>
      </c>
      <c r="CM322">
        <v>11111.68477</v>
      </c>
      <c r="CN322">
        <v>3141.5498349999998</v>
      </c>
      <c r="CO322">
        <v>0.34338605300000002</v>
      </c>
      <c r="CP322">
        <v>30.27737935</v>
      </c>
      <c r="CQ322">
        <v>3.46692329</v>
      </c>
      <c r="CR322">
        <v>3.8587264920000002</v>
      </c>
      <c r="CS322">
        <v>61.887349270000001</v>
      </c>
      <c r="CT322">
        <v>2409.3117520000001</v>
      </c>
      <c r="CU322">
        <v>0.905774207</v>
      </c>
      <c r="CV322">
        <v>3.9650877499999999</v>
      </c>
      <c r="CW322">
        <v>12.24969832</v>
      </c>
      <c r="CX322">
        <v>31.64146105</v>
      </c>
      <c r="CY322">
        <v>0.49356657199999998</v>
      </c>
      <c r="CZ322">
        <v>0.19405034800000001</v>
      </c>
      <c r="DA322">
        <v>0.88575053500000001</v>
      </c>
      <c r="DB322">
        <v>5.4565766890000003</v>
      </c>
      <c r="DC322">
        <v>13.02701324</v>
      </c>
      <c r="DD322">
        <v>0.84600165100000002</v>
      </c>
      <c r="DE322">
        <v>0.121516345</v>
      </c>
      <c r="DF322">
        <v>0.104610154</v>
      </c>
      <c r="DG322">
        <v>0.34382035900000002</v>
      </c>
      <c r="DH322">
        <v>6.8506264999999997E-2</v>
      </c>
      <c r="DI322">
        <v>0.45997431799999999</v>
      </c>
      <c r="DJ322">
        <v>9.4561629999999994E-2</v>
      </c>
      <c r="DK322">
        <v>0.29181175999999998</v>
      </c>
      <c r="DL322">
        <v>49.023532830000001</v>
      </c>
      <c r="DM322">
        <v>1.537720677</v>
      </c>
      <c r="DN322">
        <v>3.1487467960000002</v>
      </c>
      <c r="DO322">
        <v>0.36601159300000002</v>
      </c>
      <c r="DP322">
        <v>1.405555911</v>
      </c>
      <c r="DQ322">
        <v>0.28342212500000002</v>
      </c>
      <c r="DR322">
        <v>6.5466125E-2</v>
      </c>
      <c r="DS322">
        <v>0.26568202699999999</v>
      </c>
      <c r="DT322">
        <v>3.3456409999999999E-2</v>
      </c>
      <c r="DU322">
        <v>0.17701624599999999</v>
      </c>
      <c r="DV322">
        <v>3.1739018000000001E-2</v>
      </c>
      <c r="DW322">
        <v>8.2539890000000005E-2</v>
      </c>
      <c r="DX322">
        <v>6.8526095999999995E-2</v>
      </c>
      <c r="DY322">
        <v>1.9880890000000002E-3</v>
      </c>
      <c r="DZ322">
        <v>1.6747312240000001</v>
      </c>
      <c r="EA322">
        <v>0.496007806</v>
      </c>
      <c r="EB322">
        <v>111.673322</v>
      </c>
      <c r="EC322">
        <v>34.784081999999998</v>
      </c>
      <c r="ED322">
        <v>0.39465802900000002</v>
      </c>
      <c r="EE322">
        <v>4691.7001950000003</v>
      </c>
      <c r="EF322">
        <v>3222.6000979999999</v>
      </c>
      <c r="EG322">
        <v>819.29998780000005</v>
      </c>
      <c r="EH322">
        <v>0.48089200300000001</v>
      </c>
      <c r="EI322">
        <v>-0.89999997600000003</v>
      </c>
      <c r="EJ322">
        <v>25.100000380000001</v>
      </c>
      <c r="EK322">
        <v>39.840000150000002</v>
      </c>
      <c r="EL322">
        <v>-17.25</v>
      </c>
      <c r="EM322">
        <v>582</v>
      </c>
      <c r="EN322">
        <v>569</v>
      </c>
      <c r="EO322">
        <v>1100.0331020000001</v>
      </c>
      <c r="EP322" t="s">
        <v>159</v>
      </c>
      <c r="EQ322" t="s">
        <v>160</v>
      </c>
      <c r="ER322" t="s">
        <v>161</v>
      </c>
      <c r="ES322" t="s">
        <v>3241</v>
      </c>
      <c r="EW322" t="s">
        <v>3241</v>
      </c>
      <c r="EY322">
        <v>10.27</v>
      </c>
      <c r="EZ322">
        <v>6.09</v>
      </c>
      <c r="FA322">
        <v>16.36</v>
      </c>
      <c r="FB322">
        <v>1056.5478000000001</v>
      </c>
      <c r="FC322">
        <v>14.966304170000001</v>
      </c>
    </row>
    <row r="323" spans="1:159">
      <c r="A323">
        <v>322</v>
      </c>
      <c r="B323" t="s">
        <v>1163</v>
      </c>
      <c r="C323" t="s">
        <v>1160</v>
      </c>
      <c r="D323" t="s">
        <v>840</v>
      </c>
      <c r="E323" t="s">
        <v>1114</v>
      </c>
      <c r="F323" t="s">
        <v>155</v>
      </c>
      <c r="G323">
        <v>0.17093298000000001</v>
      </c>
      <c r="H323">
        <v>3.23909E-2</v>
      </c>
      <c r="I323">
        <v>0.83328038999999998</v>
      </c>
      <c r="J323">
        <v>0.17343923999999999</v>
      </c>
      <c r="K323">
        <v>4.9082729999999998E-2</v>
      </c>
      <c r="L323">
        <v>1.25912625</v>
      </c>
      <c r="M323">
        <v>3.8897754999999999E-2</v>
      </c>
      <c r="N323">
        <v>1.2829393E-2</v>
      </c>
      <c r="O323">
        <v>5.1982899999999997E-4</v>
      </c>
      <c r="P323">
        <v>1.9654350000000001E-2</v>
      </c>
      <c r="Q323">
        <v>9.1698471000000004E-2</v>
      </c>
      <c r="R323">
        <v>0.22862612199999999</v>
      </c>
      <c r="S323">
        <v>1.126997E-3</v>
      </c>
      <c r="T323">
        <v>8.3834237000000006E-2</v>
      </c>
      <c r="U323">
        <v>2.1123800000000001E-4</v>
      </c>
      <c r="V323">
        <v>3.0055901249999999</v>
      </c>
      <c r="W323">
        <v>8.3041230999999993E-2</v>
      </c>
      <c r="X323">
        <v>1.3103336080000001</v>
      </c>
      <c r="Y323">
        <v>1.340226495</v>
      </c>
      <c r="Z323">
        <v>1.3772381E-2</v>
      </c>
      <c r="AA323">
        <v>2.9920620439999999</v>
      </c>
      <c r="AB323">
        <v>0.70613030799999998</v>
      </c>
      <c r="AC323">
        <v>0.33261210099999999</v>
      </c>
      <c r="AD323">
        <v>0.37501210600000001</v>
      </c>
      <c r="AE323">
        <v>72.592286430000001</v>
      </c>
      <c r="AF323" t="s">
        <v>1163</v>
      </c>
      <c r="AG323" t="s">
        <v>156</v>
      </c>
      <c r="AH323" t="s">
        <v>1164</v>
      </c>
      <c r="AI323" s="4" t="s">
        <v>3418</v>
      </c>
      <c r="AJ323">
        <v>24.794681860000001</v>
      </c>
      <c r="AK323">
        <v>1.425430652</v>
      </c>
      <c r="AL323">
        <v>204.3094467</v>
      </c>
      <c r="AM323">
        <v>7196.5342190000001</v>
      </c>
      <c r="AN323">
        <v>4584.2463879999996</v>
      </c>
      <c r="AO323">
        <v>9005.0498019999995</v>
      </c>
      <c r="AP323">
        <v>6.2518608269999998</v>
      </c>
      <c r="AQ323">
        <v>802.48129140000003</v>
      </c>
      <c r="AR323">
        <v>45.476620109999999</v>
      </c>
      <c r="AS323">
        <v>40.30874515</v>
      </c>
      <c r="AT323">
        <v>614.08417640000005</v>
      </c>
      <c r="AU323">
        <v>32789.531289999999</v>
      </c>
      <c r="AV323">
        <v>13.535084530000001</v>
      </c>
      <c r="AW323">
        <v>34.929284109999998</v>
      </c>
      <c r="AX323">
        <v>35.935548910000001</v>
      </c>
      <c r="AY323">
        <v>50.476976389999997</v>
      </c>
      <c r="AZ323">
        <v>8.3619569439999992</v>
      </c>
      <c r="BA323">
        <v>1.360745528</v>
      </c>
      <c r="BB323">
        <v>13.789116379999999</v>
      </c>
      <c r="BC323">
        <v>33.438901999999999</v>
      </c>
      <c r="BD323">
        <v>30.636932959999999</v>
      </c>
      <c r="BE323">
        <v>15.08916767</v>
      </c>
      <c r="BF323">
        <v>6.3070474049999996</v>
      </c>
      <c r="BG323">
        <v>2.2033385760000002</v>
      </c>
      <c r="BH323">
        <v>0.80929003899999996</v>
      </c>
      <c r="BI323">
        <v>0.237084183</v>
      </c>
      <c r="BJ323">
        <v>9.5258305459999999</v>
      </c>
      <c r="BK323">
        <v>0.91151585700000004</v>
      </c>
      <c r="BL323">
        <v>4.7252686620000004</v>
      </c>
      <c r="BM323">
        <v>419.5447676</v>
      </c>
      <c r="BN323">
        <v>30.017246719999999</v>
      </c>
      <c r="BO323">
        <v>58.825844940000003</v>
      </c>
      <c r="BP323">
        <v>6.616422129</v>
      </c>
      <c r="BQ323">
        <v>25.03295786</v>
      </c>
      <c r="BR323">
        <v>4.9476026949999996</v>
      </c>
      <c r="BS323">
        <v>1.0062092680000001</v>
      </c>
      <c r="BT323">
        <v>4.6441017059999998</v>
      </c>
      <c r="BU323">
        <v>0.60018116499999996</v>
      </c>
      <c r="BV323">
        <v>3.051572959</v>
      </c>
      <c r="BW323">
        <v>0.54397346899999999</v>
      </c>
      <c r="BX323">
        <v>1.4280765070000001</v>
      </c>
      <c r="BY323">
        <v>1.170260466</v>
      </c>
      <c r="BZ323">
        <v>0.15333307099999999</v>
      </c>
      <c r="CA323">
        <v>21.603698179999999</v>
      </c>
      <c r="CB323">
        <v>8.3296205519999997</v>
      </c>
      <c r="CC323">
        <v>242.24199999999999</v>
      </c>
      <c r="CD323">
        <v>5.096941835</v>
      </c>
      <c r="CE323">
        <v>91.6</v>
      </c>
      <c r="CF323">
        <v>7.83</v>
      </c>
      <c r="CG323">
        <v>130.5</v>
      </c>
      <c r="CH323" t="s">
        <v>1165</v>
      </c>
      <c r="CI323">
        <v>1.0619734949999999</v>
      </c>
      <c r="CJ323">
        <v>8.8871560000000002E-2</v>
      </c>
      <c r="CK323">
        <v>1720.676295</v>
      </c>
      <c r="CL323">
        <v>7125.635706</v>
      </c>
      <c r="CM323">
        <v>16883.537779999999</v>
      </c>
      <c r="CN323">
        <v>3151.855818</v>
      </c>
      <c r="CO323">
        <v>0.22440264900000001</v>
      </c>
      <c r="CP323">
        <v>21.802470499999998</v>
      </c>
      <c r="CQ323">
        <v>2.6242985480000001</v>
      </c>
      <c r="CR323">
        <v>3.2952977429999999</v>
      </c>
      <c r="CS323">
        <v>48.022391310000003</v>
      </c>
      <c r="CT323">
        <v>2042.551821</v>
      </c>
      <c r="CU323">
        <v>0.66710703000000005</v>
      </c>
      <c r="CV323">
        <v>4.1287703520000001</v>
      </c>
      <c r="CW323">
        <v>13.17581373</v>
      </c>
      <c r="CX323">
        <v>29.831443570000001</v>
      </c>
      <c r="CY323">
        <v>0.32634386900000001</v>
      </c>
      <c r="CZ323">
        <v>0.15669176700000001</v>
      </c>
      <c r="DA323">
        <v>0.66285496499999996</v>
      </c>
      <c r="DB323">
        <v>12.898548079999999</v>
      </c>
      <c r="DC323">
        <v>14.40994993</v>
      </c>
      <c r="DD323">
        <v>0.60851849899999999</v>
      </c>
      <c r="DE323">
        <v>0.15155542599999999</v>
      </c>
      <c r="DF323">
        <v>8.1271052999999996E-2</v>
      </c>
      <c r="DG323">
        <v>0.23126690499999999</v>
      </c>
      <c r="DH323">
        <v>5.0746155000000001E-2</v>
      </c>
      <c r="DI323">
        <v>0.84715468400000005</v>
      </c>
      <c r="DJ323">
        <v>8.5949777000000005E-2</v>
      </c>
      <c r="DK323">
        <v>0.24870279300000001</v>
      </c>
      <c r="DL323">
        <v>37.29360707</v>
      </c>
      <c r="DM323">
        <v>1.2129116710000001</v>
      </c>
      <c r="DN323">
        <v>2.3608107559999998</v>
      </c>
      <c r="DO323">
        <v>0.27516138099999998</v>
      </c>
      <c r="DP323">
        <v>1.046769579</v>
      </c>
      <c r="DQ323">
        <v>0.202628589</v>
      </c>
      <c r="DR323">
        <v>4.4542685999999998E-2</v>
      </c>
      <c r="DS323">
        <v>0.189156458</v>
      </c>
      <c r="DT323">
        <v>2.4213071999999999E-2</v>
      </c>
      <c r="DU323">
        <v>0.121001504</v>
      </c>
      <c r="DV323">
        <v>2.2724122999999999E-2</v>
      </c>
      <c r="DW323">
        <v>6.0915315999999997E-2</v>
      </c>
      <c r="DX323">
        <v>4.6403146999999999E-2</v>
      </c>
      <c r="DY323">
        <v>2.2638979999999999E-3</v>
      </c>
      <c r="DZ323">
        <v>1.192127341</v>
      </c>
      <c r="EA323">
        <v>0.38853722400000001</v>
      </c>
      <c r="EB323">
        <v>111.673322</v>
      </c>
      <c r="EC323">
        <v>34.784081999999998</v>
      </c>
      <c r="ED323">
        <v>0.39465802900000002</v>
      </c>
      <c r="EE323">
        <v>4691.7001950000003</v>
      </c>
      <c r="EF323">
        <v>3222.6000979999999</v>
      </c>
      <c r="EG323">
        <v>819.29998780000005</v>
      </c>
      <c r="EH323">
        <v>0.48089200300000001</v>
      </c>
      <c r="EI323">
        <v>-0.89999997600000003</v>
      </c>
      <c r="EJ323">
        <v>25.100000380000001</v>
      </c>
      <c r="EK323">
        <v>39.840000150000002</v>
      </c>
      <c r="EL323">
        <v>-17.25</v>
      </c>
      <c r="EM323">
        <v>582</v>
      </c>
      <c r="EN323">
        <v>569</v>
      </c>
      <c r="EO323">
        <v>1100.0331020000001</v>
      </c>
      <c r="EP323" t="s">
        <v>159</v>
      </c>
      <c r="EQ323" t="s">
        <v>160</v>
      </c>
      <c r="ER323" t="s">
        <v>161</v>
      </c>
      <c r="ES323" t="s">
        <v>3241</v>
      </c>
      <c r="EW323" t="s">
        <v>3241</v>
      </c>
      <c r="EY323">
        <v>10.61</v>
      </c>
      <c r="EZ323">
        <v>7.56</v>
      </c>
      <c r="FA323">
        <v>18.170000000000002</v>
      </c>
      <c r="FB323">
        <v>1292.3525999999999</v>
      </c>
      <c r="FC323">
        <v>18.184766790000001</v>
      </c>
    </row>
    <row r="324" spans="1:159">
      <c r="A324">
        <v>323</v>
      </c>
      <c r="B324" t="s">
        <v>1166</v>
      </c>
      <c r="C324" t="s">
        <v>1160</v>
      </c>
      <c r="D324" t="s">
        <v>840</v>
      </c>
      <c r="E324" t="s">
        <v>1114</v>
      </c>
      <c r="F324" t="s">
        <v>155</v>
      </c>
      <c r="G324">
        <v>3.6284416300000002</v>
      </c>
      <c r="H324">
        <v>0.38501626</v>
      </c>
      <c r="I324">
        <v>2.6269075700000002</v>
      </c>
      <c r="J324">
        <v>0.79184863999999999</v>
      </c>
      <c r="K324">
        <v>0.59887310999999999</v>
      </c>
      <c r="L324">
        <v>8.0310872100000008</v>
      </c>
      <c r="M324">
        <v>7.6491877999999999E-2</v>
      </c>
      <c r="N324">
        <v>3.1110289999999999E-2</v>
      </c>
      <c r="O324">
        <v>5.8105899999999998E-4</v>
      </c>
      <c r="P324">
        <v>2.3327657000000002E-2</v>
      </c>
      <c r="Q324">
        <v>0.119281098</v>
      </c>
      <c r="R324">
        <v>0.29555499600000001</v>
      </c>
      <c r="S324">
        <v>1.789667E-3</v>
      </c>
      <c r="T324">
        <v>9.6005458000000002E-2</v>
      </c>
      <c r="U324">
        <v>2.7672500000000002E-4</v>
      </c>
      <c r="V324">
        <v>2.6679568580000002</v>
      </c>
      <c r="W324">
        <v>9.6944809000000007E-2</v>
      </c>
      <c r="X324">
        <v>1.410332994</v>
      </c>
      <c r="Y324">
        <v>1.2993164740000001</v>
      </c>
      <c r="Z324">
        <v>6.0750487999999998E-2</v>
      </c>
      <c r="AA324">
        <v>6.0629849939999998</v>
      </c>
      <c r="AB324">
        <v>0.59623578099999996</v>
      </c>
      <c r="AC324">
        <v>1.018132024</v>
      </c>
      <c r="AD324">
        <v>0.71526937700000004</v>
      </c>
      <c r="AE324">
        <v>80.246855780000004</v>
      </c>
      <c r="AF324" t="s">
        <v>1166</v>
      </c>
      <c r="AG324" t="s">
        <v>156</v>
      </c>
      <c r="AH324" t="s">
        <v>1167</v>
      </c>
      <c r="AI324" s="4" t="s">
        <v>3418</v>
      </c>
      <c r="AJ324">
        <v>25.394323190000001</v>
      </c>
      <c r="AK324">
        <v>1.324511534</v>
      </c>
      <c r="AL324">
        <v>224.4742646</v>
      </c>
      <c r="AM324">
        <v>7485.8211359999996</v>
      </c>
      <c r="AN324">
        <v>4515.2624249999999</v>
      </c>
      <c r="AO324">
        <v>8903.7573130000001</v>
      </c>
      <c r="AP324">
        <v>6.3191519850000004</v>
      </c>
      <c r="AQ324">
        <v>814.62390319999997</v>
      </c>
      <c r="AR324">
        <v>47.484133749999998</v>
      </c>
      <c r="AS324">
        <v>126.61962579999999</v>
      </c>
      <c r="AT324">
        <v>664.78368130000001</v>
      </c>
      <c r="AU324">
        <v>34650.769840000001</v>
      </c>
      <c r="AV324">
        <v>15.28340193</v>
      </c>
      <c r="AW324">
        <v>65.492514959999994</v>
      </c>
      <c r="AX324">
        <v>39.98720823</v>
      </c>
      <c r="AY324">
        <v>54.673537920000001</v>
      </c>
      <c r="AZ324">
        <v>8.6178791629999996</v>
      </c>
      <c r="BA324">
        <v>1.438949504</v>
      </c>
      <c r="BB324">
        <v>14.169909179999999</v>
      </c>
      <c r="BC324">
        <v>34.25633998</v>
      </c>
      <c r="BD324">
        <v>29.72627993</v>
      </c>
      <c r="BE324">
        <v>15.1360923</v>
      </c>
      <c r="BF324">
        <v>6.0940621149999998</v>
      </c>
      <c r="BG324">
        <v>2.191613131</v>
      </c>
      <c r="BH324">
        <v>0.78428081000000005</v>
      </c>
      <c r="BI324">
        <v>0.28592858799999998</v>
      </c>
      <c r="BJ324">
        <v>8.1690383489999991</v>
      </c>
      <c r="BK324">
        <v>0.98622889599999997</v>
      </c>
      <c r="BL324">
        <v>4.8756429240000001</v>
      </c>
      <c r="BM324">
        <v>472.30085589999999</v>
      </c>
      <c r="BN324">
        <v>29.690625369999999</v>
      </c>
      <c r="BO324">
        <v>58.870124140000001</v>
      </c>
      <c r="BP324">
        <v>6.5436032900000001</v>
      </c>
      <c r="BQ324">
        <v>25.014172349999999</v>
      </c>
      <c r="BR324">
        <v>4.9557220040000001</v>
      </c>
      <c r="BS324">
        <v>1.021186183</v>
      </c>
      <c r="BT324">
        <v>4.6014567130000001</v>
      </c>
      <c r="BU324">
        <v>0.60291921999999998</v>
      </c>
      <c r="BV324">
        <v>3.067200427</v>
      </c>
      <c r="BW324">
        <v>0.55361174099999999</v>
      </c>
      <c r="BX324">
        <v>1.465048253</v>
      </c>
      <c r="BY324">
        <v>1.176540688</v>
      </c>
      <c r="BZ324">
        <v>0.14317440200000001</v>
      </c>
      <c r="CA324">
        <v>21.583528810000001</v>
      </c>
      <c r="CB324">
        <v>8.4663086669999998</v>
      </c>
      <c r="CC324">
        <v>267.65199999999999</v>
      </c>
      <c r="CD324">
        <v>3.8926817580000002</v>
      </c>
      <c r="CE324">
        <v>84.48</v>
      </c>
      <c r="CF324">
        <v>7.88</v>
      </c>
      <c r="CG324">
        <v>141.5</v>
      </c>
      <c r="CH324" t="s">
        <v>1168</v>
      </c>
      <c r="CI324">
        <v>1.651660532</v>
      </c>
      <c r="CJ324">
        <v>6.2412038000000003E-2</v>
      </c>
      <c r="CK324">
        <v>1860.1482209999999</v>
      </c>
      <c r="CL324">
        <v>6631.0858770000004</v>
      </c>
      <c r="CM324">
        <v>12674.75704</v>
      </c>
      <c r="CN324">
        <v>3862.4121060000002</v>
      </c>
      <c r="CO324">
        <v>0.36629244999999999</v>
      </c>
      <c r="CP324">
        <v>30.525652269999998</v>
      </c>
      <c r="CQ324">
        <v>3.5883010299999998</v>
      </c>
      <c r="CR324">
        <v>5.0842760120000001</v>
      </c>
      <c r="CS324">
        <v>65.674247219999998</v>
      </c>
      <c r="CT324">
        <v>1980.5520590000001</v>
      </c>
      <c r="CU324">
        <v>0.99801609599999996</v>
      </c>
      <c r="CV324">
        <v>3.7421735969999999</v>
      </c>
      <c r="CW324">
        <v>14.550808590000001</v>
      </c>
      <c r="CX324">
        <v>28.796268340000001</v>
      </c>
      <c r="CY324">
        <v>0.51282185300000005</v>
      </c>
      <c r="CZ324">
        <v>0.18855896899999999</v>
      </c>
      <c r="DA324">
        <v>1.016751548</v>
      </c>
      <c r="DB324">
        <v>12.03882647</v>
      </c>
      <c r="DC324">
        <v>17.782466360000001</v>
      </c>
      <c r="DD324">
        <v>1.0058309459999999</v>
      </c>
      <c r="DE324">
        <v>0.13004271000000001</v>
      </c>
      <c r="DF324">
        <v>0.114861403</v>
      </c>
      <c r="DG324">
        <v>0.21201904699999999</v>
      </c>
      <c r="DH324">
        <v>5.7475831999999998E-2</v>
      </c>
      <c r="DI324">
        <v>0.89161786799999998</v>
      </c>
      <c r="DJ324">
        <v>0.10767449799999999</v>
      </c>
      <c r="DK324">
        <v>0.33000658500000002</v>
      </c>
      <c r="DL324">
        <v>69.082349579999999</v>
      </c>
      <c r="DM324">
        <v>1.688510285</v>
      </c>
      <c r="DN324">
        <v>3.351921237</v>
      </c>
      <c r="DO324">
        <v>0.39566801600000001</v>
      </c>
      <c r="DP324">
        <v>1.504468245</v>
      </c>
      <c r="DQ324">
        <v>0.29877436099999999</v>
      </c>
      <c r="DR324">
        <v>6.8639070999999996E-2</v>
      </c>
      <c r="DS324">
        <v>0.28860011000000002</v>
      </c>
      <c r="DT324">
        <v>3.7788272999999997E-2</v>
      </c>
      <c r="DU324">
        <v>0.198959358</v>
      </c>
      <c r="DV324">
        <v>3.5231850000000002E-2</v>
      </c>
      <c r="DW324">
        <v>9.4603162000000005E-2</v>
      </c>
      <c r="DX324">
        <v>7.3752887000000003E-2</v>
      </c>
      <c r="DY324">
        <v>2.4331629999999999E-3</v>
      </c>
      <c r="DZ324">
        <v>1.9336444180000001</v>
      </c>
      <c r="EA324">
        <v>0.497687133</v>
      </c>
      <c r="EB324">
        <v>111.673322</v>
      </c>
      <c r="EC324">
        <v>34.784081999999998</v>
      </c>
      <c r="ED324">
        <v>0.39465802900000002</v>
      </c>
      <c r="EE324">
        <v>4691.7001950000003</v>
      </c>
      <c r="EF324">
        <v>3222.6000979999999</v>
      </c>
      <c r="EG324">
        <v>819.29998780000005</v>
      </c>
      <c r="EH324">
        <v>0.48089200300000001</v>
      </c>
      <c r="EI324">
        <v>-0.89999997600000003</v>
      </c>
      <c r="EJ324">
        <v>25.100000380000001</v>
      </c>
      <c r="EK324">
        <v>39.840000150000002</v>
      </c>
      <c r="EL324">
        <v>-17.25</v>
      </c>
      <c r="EM324">
        <v>582</v>
      </c>
      <c r="EN324">
        <v>569</v>
      </c>
      <c r="EO324">
        <v>1100.0331020000001</v>
      </c>
      <c r="EP324" t="s">
        <v>159</v>
      </c>
      <c r="EQ324" t="s">
        <v>160</v>
      </c>
      <c r="ER324" t="s">
        <v>161</v>
      </c>
      <c r="ES324" t="s">
        <v>3241</v>
      </c>
      <c r="EW324" t="s">
        <v>3241</v>
      </c>
      <c r="EY324">
        <v>6.46</v>
      </c>
      <c r="EZ324">
        <v>4.3499999999999996</v>
      </c>
      <c r="FA324">
        <v>10.81</v>
      </c>
      <c r="FB324">
        <v>1168.3517999999999</v>
      </c>
      <c r="FC324">
        <v>9.4229621399999992</v>
      </c>
    </row>
    <row r="325" spans="1:159">
      <c r="A325">
        <v>324</v>
      </c>
      <c r="B325" t="s">
        <v>1169</v>
      </c>
      <c r="C325" t="s">
        <v>1160</v>
      </c>
      <c r="D325" t="s">
        <v>840</v>
      </c>
      <c r="E325" t="s">
        <v>1114</v>
      </c>
      <c r="F325" t="s">
        <v>155</v>
      </c>
      <c r="G325">
        <v>0.63565879999999997</v>
      </c>
      <c r="H325">
        <v>6.1755829999999998E-2</v>
      </c>
      <c r="I325">
        <v>0.85108265999999999</v>
      </c>
      <c r="J325">
        <v>0.50564081999999999</v>
      </c>
      <c r="K325">
        <v>0.18258252</v>
      </c>
      <c r="L325">
        <v>2.2367206300000002</v>
      </c>
      <c r="M325">
        <v>5.1653394999999998E-2</v>
      </c>
      <c r="N325">
        <v>1.4763973999999999E-2</v>
      </c>
      <c r="O325">
        <v>4.43497E-4</v>
      </c>
      <c r="P325">
        <v>2.1080509000000001E-2</v>
      </c>
      <c r="Q325">
        <v>0.104401323</v>
      </c>
      <c r="R325">
        <v>0.27381209099999998</v>
      </c>
      <c r="S325">
        <v>8.9249000000000002E-4</v>
      </c>
      <c r="T325">
        <v>8.6077214999999999E-2</v>
      </c>
      <c r="U325">
        <v>2.24255E-4</v>
      </c>
      <c r="V325">
        <v>2.4122964200000001</v>
      </c>
      <c r="W325">
        <v>7.0108568999999996E-2</v>
      </c>
      <c r="X325">
        <v>1.2174982990000001</v>
      </c>
      <c r="Y325">
        <v>0.83055221999999995</v>
      </c>
      <c r="Z325">
        <v>2.5273428000000001E-2</v>
      </c>
      <c r="AA325">
        <v>5.3845068090000003</v>
      </c>
      <c r="AB325">
        <v>0.56209464799999997</v>
      </c>
      <c r="AC325">
        <v>0.67631395100000002</v>
      </c>
      <c r="AD325">
        <v>0.56004627699999998</v>
      </c>
      <c r="AE325">
        <v>77.580904489999995</v>
      </c>
      <c r="AF325" t="s">
        <v>1169</v>
      </c>
      <c r="AG325" t="s">
        <v>156</v>
      </c>
      <c r="AH325" t="s">
        <v>1170</v>
      </c>
      <c r="AI325" s="4" t="s">
        <v>3418</v>
      </c>
      <c r="AJ325">
        <v>24.652851930000001</v>
      </c>
      <c r="AK325">
        <v>1.5014742999999999</v>
      </c>
      <c r="AL325">
        <v>210.4168425</v>
      </c>
      <c r="AM325">
        <v>7655.1624309999997</v>
      </c>
      <c r="AN325">
        <v>4587.5273150000003</v>
      </c>
      <c r="AO325">
        <v>8573.301179</v>
      </c>
      <c r="AP325">
        <v>6.9085258630000004</v>
      </c>
      <c r="AQ325">
        <v>902.13192760000004</v>
      </c>
      <c r="AR325">
        <v>50.628346819999997</v>
      </c>
      <c r="AS325">
        <v>81.135047999999998</v>
      </c>
      <c r="AT325">
        <v>654.01970370000004</v>
      </c>
      <c r="AU325">
        <v>35514.41706</v>
      </c>
      <c r="AV325">
        <v>15.410604940000001</v>
      </c>
      <c r="AW325">
        <v>54.761553380000002</v>
      </c>
      <c r="AX325">
        <v>40.06594527</v>
      </c>
      <c r="AY325">
        <v>49.445904339999998</v>
      </c>
      <c r="AZ325">
        <v>8.7815045470000008</v>
      </c>
      <c r="BA325">
        <v>3.000946103</v>
      </c>
      <c r="BB325">
        <v>14.55198425</v>
      </c>
      <c r="BC325">
        <v>35.04699506</v>
      </c>
      <c r="BD325">
        <v>28.48005118</v>
      </c>
      <c r="BE325">
        <v>15.054156089999999</v>
      </c>
      <c r="BF325">
        <v>6.3914604639999997</v>
      </c>
      <c r="BG325">
        <v>2.2611656240000002</v>
      </c>
      <c r="BH325">
        <v>0.84583269400000005</v>
      </c>
      <c r="BI325">
        <v>0.245751144</v>
      </c>
      <c r="BJ325">
        <v>10.178163469999999</v>
      </c>
      <c r="BK325">
        <v>0.97610535300000001</v>
      </c>
      <c r="BL325">
        <v>4.7999723220000003</v>
      </c>
      <c r="BM325">
        <v>419.74079080000001</v>
      </c>
      <c r="BN325">
        <v>27.855666360000001</v>
      </c>
      <c r="BO325">
        <v>55.366015390000001</v>
      </c>
      <c r="BP325">
        <v>6.2688747759999996</v>
      </c>
      <c r="BQ325">
        <v>23.801257459999999</v>
      </c>
      <c r="BR325">
        <v>4.6566300649999999</v>
      </c>
      <c r="BS325">
        <v>1.0045240449999999</v>
      </c>
      <c r="BT325">
        <v>4.67688785</v>
      </c>
      <c r="BU325">
        <v>0.57856760299999999</v>
      </c>
      <c r="BV325">
        <v>2.903493761</v>
      </c>
      <c r="BW325">
        <v>0.52328638800000005</v>
      </c>
      <c r="BX325">
        <v>1.3818822319999999</v>
      </c>
      <c r="BY325">
        <v>1.1161585839999999</v>
      </c>
      <c r="BZ325">
        <v>0.14692944899999999</v>
      </c>
      <c r="CA325">
        <v>22.183458949999999</v>
      </c>
      <c r="CB325">
        <v>7.820536626</v>
      </c>
      <c r="CC325">
        <v>252.40600000000001</v>
      </c>
      <c r="CD325">
        <v>5.2889988819999996</v>
      </c>
      <c r="CE325">
        <v>83.54</v>
      </c>
      <c r="CF325">
        <v>7.86</v>
      </c>
      <c r="CG325">
        <v>140</v>
      </c>
      <c r="CH325" t="s">
        <v>1171</v>
      </c>
      <c r="CI325">
        <v>2.2027725810000001</v>
      </c>
      <c r="CJ325">
        <v>0.13557541300000001</v>
      </c>
      <c r="CK325">
        <v>2339.8751990000001</v>
      </c>
      <c r="CL325">
        <v>6043.6345330000004</v>
      </c>
      <c r="CM325">
        <v>12856.02701</v>
      </c>
      <c r="CN325">
        <v>2981.3133029999999</v>
      </c>
      <c r="CO325">
        <v>0.42966896900000001</v>
      </c>
      <c r="CP325">
        <v>32.094114410000003</v>
      </c>
      <c r="CQ325">
        <v>4.2464317559999998</v>
      </c>
      <c r="CR325">
        <v>5.1873857140000004</v>
      </c>
      <c r="CS325">
        <v>71.441721540000003</v>
      </c>
      <c r="CT325">
        <v>2705.1069510000002</v>
      </c>
      <c r="CU325">
        <v>1.2123842140000001</v>
      </c>
      <c r="CV325">
        <v>4.2578027629999999</v>
      </c>
      <c r="CW325">
        <v>11.45891919</v>
      </c>
      <c r="CX325">
        <v>27.503503349999999</v>
      </c>
      <c r="CY325">
        <v>0.69115193200000002</v>
      </c>
      <c r="CZ325">
        <v>0.236586195</v>
      </c>
      <c r="DA325">
        <v>1.21410605</v>
      </c>
      <c r="DB325">
        <v>12.69733855</v>
      </c>
      <c r="DC325">
        <v>13.18822224</v>
      </c>
      <c r="DD325">
        <v>1.262173813</v>
      </c>
      <c r="DE325">
        <v>0.29731584999999999</v>
      </c>
      <c r="DF325">
        <v>0.15749881600000001</v>
      </c>
      <c r="DG325">
        <v>0.26233994500000002</v>
      </c>
      <c r="DH325">
        <v>0.14961354800000001</v>
      </c>
      <c r="DI325">
        <v>0.65466671499999995</v>
      </c>
      <c r="DJ325">
        <v>0.181697993</v>
      </c>
      <c r="DK325">
        <v>0.46574684900000002</v>
      </c>
      <c r="DL325">
        <v>69.19502541</v>
      </c>
      <c r="DM325">
        <v>2.2296706140000002</v>
      </c>
      <c r="DN325">
        <v>4.470938533</v>
      </c>
      <c r="DO325">
        <v>0.53743623699999998</v>
      </c>
      <c r="DP325">
        <v>2.0251961719999998</v>
      </c>
      <c r="DQ325">
        <v>0.41384283500000002</v>
      </c>
      <c r="DR325">
        <v>8.9411509E-2</v>
      </c>
      <c r="DS325">
        <v>0.38340077099999997</v>
      </c>
      <c r="DT325">
        <v>5.0716439000000002E-2</v>
      </c>
      <c r="DU325">
        <v>0.248901752</v>
      </c>
      <c r="DV325">
        <v>4.7104517999999998E-2</v>
      </c>
      <c r="DW325">
        <v>0.123950559</v>
      </c>
      <c r="DX325">
        <v>9.7008251000000004E-2</v>
      </c>
      <c r="DY325">
        <v>5.5079079999999997E-3</v>
      </c>
      <c r="DZ325">
        <v>37.275367439999997</v>
      </c>
      <c r="EA325">
        <v>0.71048766100000005</v>
      </c>
      <c r="EB325">
        <v>111.673322</v>
      </c>
      <c r="EC325">
        <v>34.784081999999998</v>
      </c>
      <c r="ED325">
        <v>0.39465802900000002</v>
      </c>
      <c r="EE325">
        <v>4691.7001950000003</v>
      </c>
      <c r="EF325">
        <v>3222.6000979999999</v>
      </c>
      <c r="EG325">
        <v>819.29998780000005</v>
      </c>
      <c r="EH325">
        <v>0.48089200300000001</v>
      </c>
      <c r="EI325">
        <v>-0.89999997600000003</v>
      </c>
      <c r="EJ325">
        <v>25.100000380000001</v>
      </c>
      <c r="EK325">
        <v>39.840000150000002</v>
      </c>
      <c r="EL325">
        <v>-17.25</v>
      </c>
      <c r="EM325">
        <v>582</v>
      </c>
      <c r="EN325">
        <v>569</v>
      </c>
      <c r="EO325">
        <v>1100.0331020000001</v>
      </c>
      <c r="EP325" t="s">
        <v>159</v>
      </c>
      <c r="EQ325" t="s">
        <v>160</v>
      </c>
      <c r="ER325" t="s">
        <v>161</v>
      </c>
      <c r="ES325" t="s">
        <v>3241</v>
      </c>
      <c r="EW325" t="s">
        <v>3241</v>
      </c>
      <c r="EY325">
        <v>6.81</v>
      </c>
      <c r="EZ325">
        <v>3.71</v>
      </c>
      <c r="FA325">
        <v>10.52</v>
      </c>
      <c r="FB325">
        <v>1024.7005999999999</v>
      </c>
      <c r="FC325">
        <v>15.928761890000001</v>
      </c>
    </row>
    <row r="326" spans="1:159">
      <c r="A326">
        <v>325</v>
      </c>
      <c r="B326" t="s">
        <v>1172</v>
      </c>
      <c r="C326" t="s">
        <v>1160</v>
      </c>
      <c r="D326" t="s">
        <v>840</v>
      </c>
      <c r="E326" t="s">
        <v>1114</v>
      </c>
      <c r="F326" t="s">
        <v>155</v>
      </c>
      <c r="G326">
        <v>0.61248617999999999</v>
      </c>
      <c r="H326">
        <v>7.4375440000000001E-2</v>
      </c>
      <c r="I326">
        <v>1.4203514100000001</v>
      </c>
      <c r="J326">
        <v>0.50639824</v>
      </c>
      <c r="K326">
        <v>0.11691917</v>
      </c>
      <c r="L326">
        <v>2.73053043</v>
      </c>
      <c r="M326">
        <v>3.2646538000000003E-2</v>
      </c>
      <c r="N326">
        <v>2.3125074999999998E-2</v>
      </c>
      <c r="O326">
        <v>3.6136300000000002E-4</v>
      </c>
      <c r="P326">
        <v>1.8798519999999999E-2</v>
      </c>
      <c r="Q326">
        <v>0.13272909099999999</v>
      </c>
      <c r="R326">
        <v>0.22250499600000001</v>
      </c>
      <c r="S326">
        <v>8.8761299999999999E-4</v>
      </c>
      <c r="T326">
        <v>6.4921273000000002E-2</v>
      </c>
      <c r="U326">
        <v>2.27567E-4</v>
      </c>
      <c r="V326">
        <v>1.8379745830000001</v>
      </c>
      <c r="W326">
        <v>6.7229741999999995E-2</v>
      </c>
      <c r="X326">
        <v>0.96598522899999995</v>
      </c>
      <c r="Y326">
        <v>0.93711704299999998</v>
      </c>
      <c r="Z326">
        <v>5.7684325000000002E-2</v>
      </c>
      <c r="AA326">
        <v>3.461095399</v>
      </c>
      <c r="AB326">
        <v>0.43687337300000001</v>
      </c>
      <c r="AC326">
        <v>1.827753371</v>
      </c>
      <c r="AD326">
        <v>0.47871299099999998</v>
      </c>
      <c r="AE326">
        <v>63.880236279999998</v>
      </c>
      <c r="AF326" t="s">
        <v>1172</v>
      </c>
      <c r="AG326" t="s">
        <v>156</v>
      </c>
      <c r="AH326" t="s">
        <v>1173</v>
      </c>
      <c r="AI326" s="4" t="s">
        <v>3418</v>
      </c>
      <c r="AJ326">
        <v>25.18096654</v>
      </c>
      <c r="AK326">
        <v>1.5262525300000001</v>
      </c>
      <c r="AL326">
        <v>208.662859</v>
      </c>
      <c r="AM326">
        <v>7502.3694619999997</v>
      </c>
      <c r="AN326">
        <v>4461.063924</v>
      </c>
      <c r="AO326">
        <v>8231.7805960000005</v>
      </c>
      <c r="AP326">
        <v>6.3540955200000004</v>
      </c>
      <c r="AQ326">
        <v>843.30381769999997</v>
      </c>
      <c r="AR326">
        <v>47.220264460000003</v>
      </c>
      <c r="AS326">
        <v>76.425327449999997</v>
      </c>
      <c r="AT326">
        <v>657.02382650000004</v>
      </c>
      <c r="AU326">
        <v>34824.739459999997</v>
      </c>
      <c r="AV326">
        <v>14.51640156</v>
      </c>
      <c r="AW326">
        <v>47.927020419999998</v>
      </c>
      <c r="AX326">
        <v>55.204732870000001</v>
      </c>
      <c r="AY326">
        <v>53.088403020000001</v>
      </c>
      <c r="AZ326">
        <v>8.6231704429999994</v>
      </c>
      <c r="BA326">
        <v>1.4559660400000001</v>
      </c>
      <c r="BB326">
        <v>14.143093370000001</v>
      </c>
      <c r="BC326">
        <v>34.833659079999997</v>
      </c>
      <c r="BD326">
        <v>29.051360809999998</v>
      </c>
      <c r="BE326">
        <v>15.31586772</v>
      </c>
      <c r="BF326">
        <v>6.8003715710000003</v>
      </c>
      <c r="BG326">
        <v>2.3360172700000001</v>
      </c>
      <c r="BH326">
        <v>0.78381319000000005</v>
      </c>
      <c r="BI326">
        <v>0.21169968</v>
      </c>
      <c r="BJ326">
        <v>10.490525529999999</v>
      </c>
      <c r="BK326">
        <v>1.0005301280000001</v>
      </c>
      <c r="BL326">
        <v>4.9634561179999999</v>
      </c>
      <c r="BM326">
        <v>457.60111970000003</v>
      </c>
      <c r="BN326">
        <v>30.36744066</v>
      </c>
      <c r="BO326">
        <v>60.733864709999999</v>
      </c>
      <c r="BP326">
        <v>6.7052534650000002</v>
      </c>
      <c r="BQ326">
        <v>25.680854289999999</v>
      </c>
      <c r="BR326">
        <v>5.0430736420000004</v>
      </c>
      <c r="BS326">
        <v>1.028524276</v>
      </c>
      <c r="BT326">
        <v>4.6946054149999998</v>
      </c>
      <c r="BU326">
        <v>0.60495374300000004</v>
      </c>
      <c r="BV326">
        <v>3.1177273240000001</v>
      </c>
      <c r="BW326">
        <v>0.55704399299999996</v>
      </c>
      <c r="BX326">
        <v>1.4905033940000001</v>
      </c>
      <c r="BY326">
        <v>1.191272554</v>
      </c>
      <c r="BZ326">
        <v>0.17346331200000001</v>
      </c>
      <c r="CA326">
        <v>24.598073289999999</v>
      </c>
      <c r="CB326">
        <v>9.0974636049999997</v>
      </c>
      <c r="CC326">
        <v>271.20940000000002</v>
      </c>
      <c r="CD326">
        <v>1.8977227329999999</v>
      </c>
      <c r="CE326">
        <v>94.04</v>
      </c>
      <c r="CF326">
        <v>7.85</v>
      </c>
      <c r="CG326">
        <v>127.1</v>
      </c>
      <c r="CH326" t="s">
        <v>1174</v>
      </c>
      <c r="CI326">
        <v>1.006980247</v>
      </c>
      <c r="CJ326">
        <v>5.3649194999999997E-2</v>
      </c>
      <c r="CK326">
        <v>1939.728042</v>
      </c>
      <c r="CL326">
        <v>5251.0012340000003</v>
      </c>
      <c r="CM326">
        <v>14023.831560000001</v>
      </c>
      <c r="CN326">
        <v>2813.1644150000002</v>
      </c>
      <c r="CO326">
        <v>0.20843415400000001</v>
      </c>
      <c r="CP326">
        <v>19.05929325</v>
      </c>
      <c r="CQ326">
        <v>2.1501456370000001</v>
      </c>
      <c r="CR326">
        <v>3.1381931650000001</v>
      </c>
      <c r="CS326">
        <v>39.70411756</v>
      </c>
      <c r="CT326">
        <v>1125.86329</v>
      </c>
      <c r="CU326">
        <v>0.59472587700000001</v>
      </c>
      <c r="CV326">
        <v>2.2952841570000002</v>
      </c>
      <c r="CW326">
        <v>12.696707079999999</v>
      </c>
      <c r="CX326">
        <v>23.414539059999999</v>
      </c>
      <c r="CY326">
        <v>0.27370774599999997</v>
      </c>
      <c r="CZ326">
        <v>0.1106323</v>
      </c>
      <c r="DA326">
        <v>0.56435662600000003</v>
      </c>
      <c r="DB326">
        <v>10.55016693</v>
      </c>
      <c r="DC326">
        <v>14.08604746</v>
      </c>
      <c r="DD326">
        <v>0.58762391700000005</v>
      </c>
      <c r="DE326">
        <v>0.43596942599999999</v>
      </c>
      <c r="DF326">
        <v>7.0365471999999998E-2</v>
      </c>
      <c r="DG326">
        <v>0.25122404700000001</v>
      </c>
      <c r="DH326">
        <v>6.6978023999999997E-2</v>
      </c>
      <c r="DI326">
        <v>0.89097669999999995</v>
      </c>
      <c r="DJ326">
        <v>7.8090410999999998E-2</v>
      </c>
      <c r="DK326">
        <v>0.19574971899999999</v>
      </c>
      <c r="DL326">
        <v>90.031624460000003</v>
      </c>
      <c r="DM326">
        <v>0.94308207499999996</v>
      </c>
      <c r="DN326">
        <v>2.0403923220000002</v>
      </c>
      <c r="DO326">
        <v>0.22387527099999999</v>
      </c>
      <c r="DP326">
        <v>0.86593489300000004</v>
      </c>
      <c r="DQ326">
        <v>0.17163945999999999</v>
      </c>
      <c r="DR326">
        <v>5.0303603000000002E-2</v>
      </c>
      <c r="DS326">
        <v>0.16827245299999999</v>
      </c>
      <c r="DT326">
        <v>2.1773114E-2</v>
      </c>
      <c r="DU326">
        <v>0.111802332</v>
      </c>
      <c r="DV326">
        <v>2.0086204E-2</v>
      </c>
      <c r="DW326">
        <v>5.7411403E-2</v>
      </c>
      <c r="DX326">
        <v>4.3509238999999998E-2</v>
      </c>
      <c r="DY326">
        <v>6.9540019999999999E-3</v>
      </c>
      <c r="DZ326">
        <v>1.240447447</v>
      </c>
      <c r="EA326">
        <v>0.32930959100000001</v>
      </c>
      <c r="EB326">
        <v>111.673322</v>
      </c>
      <c r="EC326">
        <v>34.784081999999998</v>
      </c>
      <c r="ED326">
        <v>0.39465802900000002</v>
      </c>
      <c r="EE326">
        <v>4691.7001950000003</v>
      </c>
      <c r="EF326">
        <v>3222.6000979999999</v>
      </c>
      <c r="EG326">
        <v>819.29998780000005</v>
      </c>
      <c r="EH326">
        <v>0.48089200300000001</v>
      </c>
      <c r="EI326">
        <v>-0.89999997600000003</v>
      </c>
      <c r="EJ326">
        <v>25.100000380000001</v>
      </c>
      <c r="EK326">
        <v>39.840000150000002</v>
      </c>
      <c r="EL326">
        <v>-17.25</v>
      </c>
      <c r="EM326">
        <v>582</v>
      </c>
      <c r="EN326">
        <v>569</v>
      </c>
      <c r="EO326">
        <v>1100.0331020000001</v>
      </c>
      <c r="EP326" t="s">
        <v>159</v>
      </c>
      <c r="EQ326" t="s">
        <v>160</v>
      </c>
      <c r="ER326" t="s">
        <v>161</v>
      </c>
      <c r="ES326" t="s">
        <v>3241</v>
      </c>
      <c r="EW326" t="s">
        <v>3241</v>
      </c>
      <c r="EY326">
        <v>4.13</v>
      </c>
      <c r="EZ326">
        <v>4.74</v>
      </c>
      <c r="FA326">
        <v>8.8699999999999992</v>
      </c>
      <c r="FB326">
        <v>1192.576</v>
      </c>
      <c r="FC326">
        <v>16.037758190000002</v>
      </c>
    </row>
    <row r="327" spans="1:159">
      <c r="A327">
        <v>326</v>
      </c>
      <c r="B327" t="s">
        <v>1175</v>
      </c>
      <c r="C327" t="s">
        <v>1160</v>
      </c>
      <c r="D327" t="s">
        <v>840</v>
      </c>
      <c r="E327" t="s">
        <v>1114</v>
      </c>
      <c r="F327" t="s">
        <v>155</v>
      </c>
      <c r="G327">
        <v>3.5120847300000002</v>
      </c>
      <c r="H327">
        <v>0.34503278999999998</v>
      </c>
      <c r="I327">
        <v>2.0071828599999999</v>
      </c>
      <c r="J327">
        <v>0.75530445999999996</v>
      </c>
      <c r="K327">
        <v>0.64727087999999999</v>
      </c>
      <c r="L327">
        <v>7.2668757299999998</v>
      </c>
      <c r="M327">
        <v>7.9869494999999999E-2</v>
      </c>
      <c r="N327">
        <v>4.0875637999999999E-2</v>
      </c>
      <c r="O327">
        <v>6.9538599999999999E-4</v>
      </c>
      <c r="P327">
        <v>2.3693781000000001E-2</v>
      </c>
      <c r="Q327">
        <v>0.16862142099999999</v>
      </c>
      <c r="R327">
        <v>0.20826335700000001</v>
      </c>
      <c r="S327">
        <v>3.0203539999999998E-3</v>
      </c>
      <c r="T327">
        <v>7.9117202999999997E-2</v>
      </c>
      <c r="U327">
        <v>3.0320299999999999E-4</v>
      </c>
      <c r="V327">
        <v>2.0892330509999999</v>
      </c>
      <c r="W327">
        <v>6.7924162999999996E-2</v>
      </c>
      <c r="X327">
        <v>1.2752437139999999</v>
      </c>
      <c r="Y327">
        <v>0.93231389399999998</v>
      </c>
      <c r="Z327">
        <v>7.0228431999999993E-2</v>
      </c>
      <c r="AA327">
        <v>4.9189449620000003</v>
      </c>
      <c r="AB327">
        <v>0.481392871</v>
      </c>
      <c r="AC327">
        <v>1.1804862460000001</v>
      </c>
      <c r="AD327">
        <v>0.54142069299999995</v>
      </c>
      <c r="AE327">
        <v>51.798869060000001</v>
      </c>
      <c r="AF327" t="s">
        <v>1175</v>
      </c>
      <c r="AG327" t="s">
        <v>156</v>
      </c>
      <c r="AH327" t="s">
        <v>1176</v>
      </c>
      <c r="AI327" s="4" t="s">
        <v>3418</v>
      </c>
      <c r="AJ327">
        <v>24.977144419999998</v>
      </c>
      <c r="AK327">
        <v>1.3860756299999999</v>
      </c>
      <c r="AL327">
        <v>215.49865940000001</v>
      </c>
      <c r="AM327">
        <v>7321.9047129999999</v>
      </c>
      <c r="AN327">
        <v>4412.3455309999999</v>
      </c>
      <c r="AO327">
        <v>8208.6712100000004</v>
      </c>
      <c r="AP327">
        <v>6.2134737360000001</v>
      </c>
      <c r="AQ327">
        <v>804.13984700000003</v>
      </c>
      <c r="AR327">
        <v>46.2453863</v>
      </c>
      <c r="AS327">
        <v>65.895621899999995</v>
      </c>
      <c r="AT327">
        <v>658.40393210000002</v>
      </c>
      <c r="AU327">
        <v>33381.285609999999</v>
      </c>
      <c r="AV327">
        <v>14.395036340000001</v>
      </c>
      <c r="AW327">
        <v>42.728839899999997</v>
      </c>
      <c r="AX327">
        <v>38.705406070000002</v>
      </c>
      <c r="AY327">
        <v>52.475454620000001</v>
      </c>
      <c r="AZ327">
        <v>8.4689137339999991</v>
      </c>
      <c r="BA327">
        <v>1.4087196900000001</v>
      </c>
      <c r="BB327">
        <v>13.73055802</v>
      </c>
      <c r="BC327">
        <v>33.690358869999997</v>
      </c>
      <c r="BD327">
        <v>27.909349850000002</v>
      </c>
      <c r="BE327">
        <v>15.442759089999999</v>
      </c>
      <c r="BF327">
        <v>5.9337765029999998</v>
      </c>
      <c r="BG327">
        <v>2.0770998189999998</v>
      </c>
      <c r="BH327">
        <v>0.65397873399999995</v>
      </c>
      <c r="BI327">
        <v>0.50892989499999997</v>
      </c>
      <c r="BJ327">
        <v>10.048101190000001</v>
      </c>
      <c r="BK327">
        <v>0.85662404999999997</v>
      </c>
      <c r="BL327">
        <v>4.6795167360000001</v>
      </c>
      <c r="BM327">
        <v>328.75252840000002</v>
      </c>
      <c r="BN327">
        <v>30.533093699999998</v>
      </c>
      <c r="BO327">
        <v>60.314976999999999</v>
      </c>
      <c r="BP327">
        <v>6.7167233949999998</v>
      </c>
      <c r="BQ327">
        <v>25.512821500000001</v>
      </c>
      <c r="BR327">
        <v>5.0590718030000001</v>
      </c>
      <c r="BS327">
        <v>1.0130424650000001</v>
      </c>
      <c r="BT327">
        <v>4.6804656339999999</v>
      </c>
      <c r="BU327">
        <v>0.61145030899999997</v>
      </c>
      <c r="BV327">
        <v>3.1557851719999999</v>
      </c>
      <c r="BW327">
        <v>0.56238784200000003</v>
      </c>
      <c r="BX327">
        <v>1.473179996</v>
      </c>
      <c r="BY327">
        <v>1.177343408</v>
      </c>
      <c r="BZ327">
        <v>0.142932534</v>
      </c>
      <c r="CA327">
        <v>24.876847550000001</v>
      </c>
      <c r="CB327">
        <v>8.6616613789999999</v>
      </c>
      <c r="CC327">
        <v>188.03399999999999</v>
      </c>
      <c r="CD327">
        <v>5.0863685319999998</v>
      </c>
      <c r="CE327">
        <v>90.96</v>
      </c>
      <c r="CF327">
        <v>7.86</v>
      </c>
      <c r="CG327">
        <v>128.1</v>
      </c>
      <c r="CH327" t="s">
        <v>1177</v>
      </c>
      <c r="CI327">
        <v>3.5885751190000001</v>
      </c>
      <c r="CJ327">
        <v>0.22785233899999999</v>
      </c>
      <c r="CK327">
        <v>1831.4811480000001</v>
      </c>
      <c r="CL327">
        <v>5604.0114430000003</v>
      </c>
      <c r="CM327">
        <v>12807.33279</v>
      </c>
      <c r="CN327">
        <v>4615.9043940000001</v>
      </c>
      <c r="CO327">
        <v>0.79910239599999999</v>
      </c>
      <c r="CP327">
        <v>68.628745030000005</v>
      </c>
      <c r="CQ327">
        <v>6.5001335640000004</v>
      </c>
      <c r="CR327">
        <v>11.86810238</v>
      </c>
      <c r="CS327">
        <v>111.7992357</v>
      </c>
      <c r="CT327">
        <v>4226.8850439999997</v>
      </c>
      <c r="CU327">
        <v>1.89023523</v>
      </c>
      <c r="CV327">
        <v>5.289739698</v>
      </c>
      <c r="CW327">
        <v>16.789534110000002</v>
      </c>
      <c r="CX327">
        <v>21.196399069999998</v>
      </c>
      <c r="CY327">
        <v>1.1248435729999999</v>
      </c>
      <c r="CZ327">
        <v>0.38447130499999999</v>
      </c>
      <c r="DA327">
        <v>1.9196608159999999</v>
      </c>
      <c r="DB327">
        <v>15.95922519</v>
      </c>
      <c r="DC327">
        <v>18.758553079999999</v>
      </c>
      <c r="DD327">
        <v>2.0414290450000001</v>
      </c>
      <c r="DE327">
        <v>0.84270500699999995</v>
      </c>
      <c r="DF327">
        <v>0.28927222200000002</v>
      </c>
      <c r="DG327">
        <v>0.45534650599999998</v>
      </c>
      <c r="DH327">
        <v>7.1906059999999994E-2</v>
      </c>
      <c r="DI327">
        <v>0.96614999300000004</v>
      </c>
      <c r="DJ327">
        <v>0.126044455</v>
      </c>
      <c r="DK327">
        <v>0.70882444499999997</v>
      </c>
      <c r="DL327">
        <v>98.477406360000003</v>
      </c>
      <c r="DM327">
        <v>3.8344739200000002</v>
      </c>
      <c r="DN327">
        <v>7.6174773729999998</v>
      </c>
      <c r="DO327">
        <v>0.89685828499999998</v>
      </c>
      <c r="DP327">
        <v>3.4075013059999999</v>
      </c>
      <c r="DQ327">
        <v>0.68648885900000001</v>
      </c>
      <c r="DR327">
        <v>0.14702474500000001</v>
      </c>
      <c r="DS327">
        <v>0.64210938500000003</v>
      </c>
      <c r="DT327">
        <v>8.2851607999999993E-2</v>
      </c>
      <c r="DU327">
        <v>0.41813739799999999</v>
      </c>
      <c r="DV327">
        <v>7.6009647999999999E-2</v>
      </c>
      <c r="DW327">
        <v>0.205747927</v>
      </c>
      <c r="DX327">
        <v>0.15882950600000001</v>
      </c>
      <c r="DY327">
        <v>9.3680080000000006E-3</v>
      </c>
      <c r="DZ327">
        <v>3.0134526469999998</v>
      </c>
      <c r="EA327">
        <v>1.2414585060000001</v>
      </c>
      <c r="EB327">
        <v>111.673322</v>
      </c>
      <c r="EC327">
        <v>34.784081999999998</v>
      </c>
      <c r="ED327">
        <v>0.39465802900000002</v>
      </c>
      <c r="EE327">
        <v>4691.7001950000003</v>
      </c>
      <c r="EF327">
        <v>3222.6000979999999</v>
      </c>
      <c r="EG327">
        <v>819.29998780000005</v>
      </c>
      <c r="EH327">
        <v>0.48089200300000001</v>
      </c>
      <c r="EI327">
        <v>-0.89999997600000003</v>
      </c>
      <c r="EJ327">
        <v>25.100000380000001</v>
      </c>
      <c r="EK327">
        <v>39.840000150000002</v>
      </c>
      <c r="EL327">
        <v>-17.25</v>
      </c>
      <c r="EM327">
        <v>582</v>
      </c>
      <c r="EN327">
        <v>569</v>
      </c>
      <c r="EO327">
        <v>1100.0331020000001</v>
      </c>
      <c r="EP327" t="s">
        <v>159</v>
      </c>
      <c r="EQ327" t="s">
        <v>160</v>
      </c>
      <c r="ER327" t="s">
        <v>161</v>
      </c>
      <c r="ES327" t="s">
        <v>3241</v>
      </c>
      <c r="EW327" t="s">
        <v>3241</v>
      </c>
      <c r="EY327">
        <v>7.89</v>
      </c>
      <c r="EZ327">
        <v>4.3600000000000003</v>
      </c>
      <c r="FA327">
        <v>12.25</v>
      </c>
      <c r="FB327">
        <v>1095.8486</v>
      </c>
      <c r="FC327">
        <v>18.744725760000001</v>
      </c>
    </row>
    <row r="328" spans="1:159">
      <c r="A328">
        <v>327</v>
      </c>
      <c r="B328" t="s">
        <v>1178</v>
      </c>
      <c r="C328" t="s">
        <v>1160</v>
      </c>
      <c r="D328" t="s">
        <v>840</v>
      </c>
      <c r="E328" t="s">
        <v>1114</v>
      </c>
      <c r="F328" t="s">
        <v>155</v>
      </c>
      <c r="G328">
        <v>1.9602008</v>
      </c>
      <c r="H328">
        <v>0.30817135000000001</v>
      </c>
      <c r="I328">
        <v>2.27735515</v>
      </c>
      <c r="J328">
        <v>0.71920371999999999</v>
      </c>
      <c r="K328">
        <v>0.3737859</v>
      </c>
      <c r="L328">
        <v>5.6387169200000002</v>
      </c>
      <c r="M328">
        <v>7.7076349000000002E-2</v>
      </c>
      <c r="N328">
        <v>3.2088982000000002E-2</v>
      </c>
      <c r="O328">
        <v>7.0762600000000004E-4</v>
      </c>
      <c r="P328">
        <v>1.8937981E-2</v>
      </c>
      <c r="Q328">
        <v>0.18805770899999999</v>
      </c>
      <c r="R328">
        <v>0.24512788299999999</v>
      </c>
      <c r="S328">
        <v>8.3405299999999996E-4</v>
      </c>
      <c r="T328">
        <v>7.4674272999999999E-2</v>
      </c>
      <c r="U328">
        <v>2.6595699999999999E-4</v>
      </c>
      <c r="V328">
        <v>2.5119737080000002</v>
      </c>
      <c r="W328">
        <v>6.0568126999999999E-2</v>
      </c>
      <c r="X328">
        <v>0.97380243700000002</v>
      </c>
      <c r="Y328">
        <v>0.96044930699999997</v>
      </c>
      <c r="Z328">
        <v>4.0083932000000003E-2</v>
      </c>
      <c r="AA328">
        <v>3.3143816909999999</v>
      </c>
      <c r="AB328">
        <v>0.58493946299999999</v>
      </c>
      <c r="AC328">
        <v>0.96871880200000005</v>
      </c>
      <c r="AD328">
        <v>0.44569497299999999</v>
      </c>
      <c r="AE328">
        <v>72.354664709999994</v>
      </c>
      <c r="AF328" t="s">
        <v>1178</v>
      </c>
      <c r="AG328" t="s">
        <v>156</v>
      </c>
      <c r="AH328" t="s">
        <v>1179</v>
      </c>
      <c r="AI328" s="4" t="s">
        <v>3418</v>
      </c>
      <c r="AJ328">
        <v>22.723727010000001</v>
      </c>
      <c r="AK328">
        <v>1.461900405</v>
      </c>
      <c r="AL328">
        <v>178.60244349999999</v>
      </c>
      <c r="AM328">
        <v>6930.5438439999998</v>
      </c>
      <c r="AN328">
        <v>4254.0409799999998</v>
      </c>
      <c r="AO328">
        <v>7426.1933090000002</v>
      </c>
      <c r="AP328">
        <v>6.3410074510000003</v>
      </c>
      <c r="AQ328">
        <v>814.94021399999997</v>
      </c>
      <c r="AR328">
        <v>46.62928531</v>
      </c>
      <c r="AS328">
        <v>38.92373791</v>
      </c>
      <c r="AT328">
        <v>596.37625149999997</v>
      </c>
      <c r="AU328">
        <v>32007.048480000001</v>
      </c>
      <c r="AV328">
        <v>13.679825360000001</v>
      </c>
      <c r="AW328">
        <v>37.15179286</v>
      </c>
      <c r="AX328">
        <v>36.6762534</v>
      </c>
      <c r="AY328">
        <v>46.727374759999996</v>
      </c>
      <c r="AZ328">
        <v>8.1545117860000005</v>
      </c>
      <c r="BA328">
        <v>2.5752186130000001</v>
      </c>
      <c r="BB328">
        <v>13.31786095</v>
      </c>
      <c r="BC328">
        <v>32.457664999999999</v>
      </c>
      <c r="BD328">
        <v>25.912232230000001</v>
      </c>
      <c r="BE328">
        <v>14.02968328</v>
      </c>
      <c r="BF328">
        <v>4.9171743140000004</v>
      </c>
      <c r="BG328">
        <v>1.9412528200000001</v>
      </c>
      <c r="BH328">
        <v>0.58884514799999998</v>
      </c>
      <c r="BI328">
        <v>0.276319286</v>
      </c>
      <c r="BJ328">
        <v>7.082828428</v>
      </c>
      <c r="BK328">
        <v>0.80177558800000004</v>
      </c>
      <c r="BL328">
        <v>4.2763382759999997</v>
      </c>
      <c r="BM328">
        <v>307.54745450000001</v>
      </c>
      <c r="BN328">
        <v>26.229311589999998</v>
      </c>
      <c r="BO328">
        <v>52.232885699999997</v>
      </c>
      <c r="BP328">
        <v>5.8787390779999997</v>
      </c>
      <c r="BQ328">
        <v>22.303820699999999</v>
      </c>
      <c r="BR328">
        <v>4.4083851090000001</v>
      </c>
      <c r="BS328">
        <v>0.91910313700000001</v>
      </c>
      <c r="BT328">
        <v>4.3692296979999998</v>
      </c>
      <c r="BU328">
        <v>0.53196472100000003</v>
      </c>
      <c r="BV328">
        <v>2.6902907520000001</v>
      </c>
      <c r="BW328">
        <v>0.48882655899999999</v>
      </c>
      <c r="BX328">
        <v>1.2856326</v>
      </c>
      <c r="BY328">
        <v>1.024529553</v>
      </c>
      <c r="BZ328">
        <v>9.6555906999999996E-2</v>
      </c>
      <c r="CA328">
        <v>18.249150910000001</v>
      </c>
      <c r="CB328">
        <v>6.9789488830000002</v>
      </c>
      <c r="CC328">
        <v>269.346</v>
      </c>
      <c r="CD328">
        <v>8.7954263780000002</v>
      </c>
      <c r="CE328">
        <v>102.9</v>
      </c>
      <c r="CF328">
        <v>7.83</v>
      </c>
      <c r="CG328">
        <v>132.80000000000001</v>
      </c>
      <c r="CH328" t="s">
        <v>1180</v>
      </c>
      <c r="CI328">
        <v>1.9526362070000001</v>
      </c>
      <c r="CJ328">
        <v>0.13104339100000001</v>
      </c>
      <c r="CK328">
        <v>1835.780477</v>
      </c>
      <c r="CL328">
        <v>5499.6395759999996</v>
      </c>
      <c r="CM328">
        <v>11471.68274</v>
      </c>
      <c r="CN328">
        <v>3612.059002</v>
      </c>
      <c r="CO328">
        <v>0.39220007899999998</v>
      </c>
      <c r="CP328">
        <v>34.171720389999997</v>
      </c>
      <c r="CQ328">
        <v>3.7159526440000001</v>
      </c>
      <c r="CR328">
        <v>4.2421851589999999</v>
      </c>
      <c r="CS328">
        <v>60.966936949999997</v>
      </c>
      <c r="CT328">
        <v>1979.8687689999999</v>
      </c>
      <c r="CU328">
        <v>0.99390239499999999</v>
      </c>
      <c r="CV328">
        <v>3.719489474</v>
      </c>
      <c r="CW328">
        <v>15.65598149</v>
      </c>
      <c r="CX328">
        <v>26.72059411</v>
      </c>
      <c r="CY328">
        <v>0.57367871800000003</v>
      </c>
      <c r="CZ328">
        <v>0.175644154</v>
      </c>
      <c r="DA328">
        <v>1.009981228</v>
      </c>
      <c r="DB328">
        <v>10.98832114</v>
      </c>
      <c r="DC328">
        <v>16.114367550000001</v>
      </c>
      <c r="DD328">
        <v>1.079093485</v>
      </c>
      <c r="DE328">
        <v>0.18850665</v>
      </c>
      <c r="DF328">
        <v>0.132649658</v>
      </c>
      <c r="DG328">
        <v>0.284469902</v>
      </c>
      <c r="DH328">
        <v>5.0686317000000002E-2</v>
      </c>
      <c r="DI328">
        <v>0.98839505900000002</v>
      </c>
      <c r="DJ328">
        <v>0.16849156000000001</v>
      </c>
      <c r="DK328">
        <v>0.36729581500000003</v>
      </c>
      <c r="DL328">
        <v>74.184610570000004</v>
      </c>
      <c r="DM328">
        <v>1.835153357</v>
      </c>
      <c r="DN328">
        <v>3.6912709179999998</v>
      </c>
      <c r="DO328">
        <v>0.43129445799999999</v>
      </c>
      <c r="DP328">
        <v>1.6699504110000001</v>
      </c>
      <c r="DQ328">
        <v>0.33153284599999999</v>
      </c>
      <c r="DR328">
        <v>7.6011881000000003E-2</v>
      </c>
      <c r="DS328">
        <v>0.31598373000000002</v>
      </c>
      <c r="DT328">
        <v>3.9794326999999997E-2</v>
      </c>
      <c r="DU328">
        <v>0.20621647600000001</v>
      </c>
      <c r="DV328">
        <v>3.7990248999999997E-2</v>
      </c>
      <c r="DW328">
        <v>0.10472020999999999</v>
      </c>
      <c r="DX328">
        <v>8.0770766999999993E-2</v>
      </c>
      <c r="DY328">
        <v>2.1454930000000001E-3</v>
      </c>
      <c r="DZ328">
        <v>1.936712389</v>
      </c>
      <c r="EA328">
        <v>0.57906527500000005</v>
      </c>
      <c r="EB328">
        <v>111.673322</v>
      </c>
      <c r="EC328">
        <v>34.784081999999998</v>
      </c>
      <c r="ED328">
        <v>0.39465802900000002</v>
      </c>
      <c r="EE328">
        <v>4691.7001950000003</v>
      </c>
      <c r="EF328">
        <v>3222.6000979999999</v>
      </c>
      <c r="EG328">
        <v>819.29998780000005</v>
      </c>
      <c r="EH328">
        <v>0.48089200300000001</v>
      </c>
      <c r="EI328">
        <v>-0.89999997600000003</v>
      </c>
      <c r="EJ328">
        <v>25.100000380000001</v>
      </c>
      <c r="EK328">
        <v>39.840000150000002</v>
      </c>
      <c r="EL328">
        <v>-17.25</v>
      </c>
      <c r="EM328">
        <v>582</v>
      </c>
      <c r="EN328">
        <v>569</v>
      </c>
      <c r="EO328">
        <v>1100.0331020000001</v>
      </c>
      <c r="EP328" t="s">
        <v>159</v>
      </c>
      <c r="EQ328" t="s">
        <v>160</v>
      </c>
      <c r="ER328" t="s">
        <v>161</v>
      </c>
      <c r="ES328" t="s">
        <v>3241</v>
      </c>
      <c r="EW328" t="s">
        <v>3241</v>
      </c>
      <c r="EY328">
        <v>6.69</v>
      </c>
      <c r="EZ328">
        <v>4.42</v>
      </c>
      <c r="FA328">
        <v>11.11</v>
      </c>
      <c r="FB328">
        <v>1285.4072000000001</v>
      </c>
      <c r="FC328">
        <v>18.902441960000001</v>
      </c>
    </row>
    <row r="329" spans="1:159">
      <c r="A329">
        <v>328</v>
      </c>
      <c r="B329" t="s">
        <v>1181</v>
      </c>
      <c r="C329" t="s">
        <v>1160</v>
      </c>
      <c r="D329" t="s">
        <v>840</v>
      </c>
      <c r="E329" t="s">
        <v>1114</v>
      </c>
      <c r="F329" t="s">
        <v>155</v>
      </c>
      <c r="G329">
        <v>0.32956669</v>
      </c>
      <c r="H329">
        <v>3.3954159999999997E-2</v>
      </c>
      <c r="I329">
        <v>0.80853118000000002</v>
      </c>
      <c r="J329">
        <v>0.60489784999999996</v>
      </c>
      <c r="K329">
        <v>0.18162062000000001</v>
      </c>
      <c r="L329">
        <v>1.9585704900000001</v>
      </c>
      <c r="M329">
        <v>8.5525488999999996E-2</v>
      </c>
      <c r="N329">
        <v>3.7405961000000001E-2</v>
      </c>
      <c r="O329">
        <v>8.1778299999999999E-4</v>
      </c>
      <c r="P329">
        <v>2.4252404000000002E-2</v>
      </c>
      <c r="Q329">
        <v>0.15586238699999999</v>
      </c>
      <c r="R329">
        <v>0.28009210699999998</v>
      </c>
      <c r="S329">
        <v>1.8072839999999999E-3</v>
      </c>
      <c r="T329">
        <v>0.102623068</v>
      </c>
      <c r="U329">
        <v>3.04698E-4</v>
      </c>
      <c r="V329">
        <v>2.5324868170000001</v>
      </c>
      <c r="W329">
        <v>8.2070883999999997E-2</v>
      </c>
      <c r="X329">
        <v>1.233677331</v>
      </c>
      <c r="Y329">
        <v>1.264106003</v>
      </c>
      <c r="Z329">
        <v>3.5047553000000002E-2</v>
      </c>
      <c r="AA329">
        <v>4.1399047979999999</v>
      </c>
      <c r="AB329">
        <v>0.594465523</v>
      </c>
      <c r="AC329">
        <v>1.1367919</v>
      </c>
      <c r="AD329">
        <v>0.55979098999999999</v>
      </c>
      <c r="AE329">
        <v>68.109942820000001</v>
      </c>
      <c r="AF329" t="s">
        <v>1181</v>
      </c>
      <c r="AG329" t="s">
        <v>156</v>
      </c>
      <c r="AH329" t="s">
        <v>1182</v>
      </c>
      <c r="AI329" s="4" t="s">
        <v>3418</v>
      </c>
      <c r="AJ329">
        <v>25.027365750000001</v>
      </c>
      <c r="AK329">
        <v>1.5576788260000001</v>
      </c>
      <c r="AL329">
        <v>248.22365529999999</v>
      </c>
      <c r="AM329">
        <v>7792.1222550000002</v>
      </c>
      <c r="AN329">
        <v>5057.8570289999998</v>
      </c>
      <c r="AO329">
        <v>8707.8469210000003</v>
      </c>
      <c r="AP329">
        <v>6.9254501749999999</v>
      </c>
      <c r="AQ329">
        <v>925.06491779999999</v>
      </c>
      <c r="AR329">
        <v>51.960580090000001</v>
      </c>
      <c r="AS329">
        <v>40.508878529999997</v>
      </c>
      <c r="AT329">
        <v>659.78134509999995</v>
      </c>
      <c r="AU329">
        <v>35474.152929999997</v>
      </c>
      <c r="AV329">
        <v>15.152810929999999</v>
      </c>
      <c r="AW329">
        <v>38.404884889999998</v>
      </c>
      <c r="AX329">
        <v>45.997102349999999</v>
      </c>
      <c r="AY329">
        <v>55.817208219999998</v>
      </c>
      <c r="AZ329">
        <v>9.0554581780000003</v>
      </c>
      <c r="BA329">
        <v>2.7558796079999999</v>
      </c>
      <c r="BB329">
        <v>14.531096809999999</v>
      </c>
      <c r="BC329">
        <v>36.213125580000003</v>
      </c>
      <c r="BD329">
        <v>29.214960609999999</v>
      </c>
      <c r="BE329">
        <v>15.189310409999999</v>
      </c>
      <c r="BF329">
        <v>7.0829733140000002</v>
      </c>
      <c r="BG329">
        <v>2.351144744</v>
      </c>
      <c r="BH329">
        <v>0.63853351199999997</v>
      </c>
      <c r="BI329">
        <v>0.25752066000000001</v>
      </c>
      <c r="BJ329">
        <v>7.9133829770000004</v>
      </c>
      <c r="BK329">
        <v>0.92289074500000001</v>
      </c>
      <c r="BL329">
        <v>4.732422497</v>
      </c>
      <c r="BM329">
        <v>347.61704470000001</v>
      </c>
      <c r="BN329">
        <v>28.608316309999999</v>
      </c>
      <c r="BO329">
        <v>56.626524490000001</v>
      </c>
      <c r="BP329">
        <v>6.3695103380000004</v>
      </c>
      <c r="BQ329">
        <v>24.33655345</v>
      </c>
      <c r="BR329">
        <v>4.7887081629999999</v>
      </c>
      <c r="BS329">
        <v>0.99178053600000005</v>
      </c>
      <c r="BT329">
        <v>4.7946824760000002</v>
      </c>
      <c r="BU329">
        <v>0.58439336900000005</v>
      </c>
      <c r="BV329">
        <v>2.9691787930000002</v>
      </c>
      <c r="BW329">
        <v>0.53607882100000004</v>
      </c>
      <c r="BX329">
        <v>1.481052834</v>
      </c>
      <c r="BY329">
        <v>1.1465187569999999</v>
      </c>
      <c r="BZ329">
        <v>0.16211162400000001</v>
      </c>
      <c r="CA329">
        <v>20.01334726</v>
      </c>
      <c r="CB329">
        <v>7.7906978430000002</v>
      </c>
      <c r="CC329">
        <v>135.52000000000001</v>
      </c>
      <c r="CD329">
        <v>3.1910650180000002</v>
      </c>
      <c r="CE329">
        <v>72.86</v>
      </c>
      <c r="CF329">
        <v>7.84</v>
      </c>
      <c r="CG329">
        <v>118.1</v>
      </c>
      <c r="CH329" t="s">
        <v>1183</v>
      </c>
      <c r="CI329">
        <v>1.981249834</v>
      </c>
      <c r="CJ329">
        <v>8.3730712999999998E-2</v>
      </c>
      <c r="CK329">
        <v>2012.777699</v>
      </c>
      <c r="CL329">
        <v>5944.7606779999996</v>
      </c>
      <c r="CM329">
        <v>10335.882379999999</v>
      </c>
      <c r="CN329">
        <v>3834.232465</v>
      </c>
      <c r="CO329">
        <v>0.43638157100000002</v>
      </c>
      <c r="CP329">
        <v>39.530146379999998</v>
      </c>
      <c r="CQ329">
        <v>4.2820162919999998</v>
      </c>
      <c r="CR329">
        <v>4.6733937919999997</v>
      </c>
      <c r="CS329">
        <v>63.750329520000001</v>
      </c>
      <c r="CT329">
        <v>2176.2874769999999</v>
      </c>
      <c r="CU329">
        <v>0.98805849099999998</v>
      </c>
      <c r="CV329">
        <v>3.0790573170000002</v>
      </c>
      <c r="CW329">
        <v>13.617508730000001</v>
      </c>
      <c r="CX329">
        <v>17.725010000000001</v>
      </c>
      <c r="CY329">
        <v>0.62851906000000002</v>
      </c>
      <c r="CZ329">
        <v>0.19321107000000001</v>
      </c>
      <c r="DA329">
        <v>1.0461911479999999</v>
      </c>
      <c r="DB329">
        <v>11.94144191</v>
      </c>
      <c r="DC329">
        <v>15.071718369999999</v>
      </c>
      <c r="DD329">
        <v>1.122265759</v>
      </c>
      <c r="DE329">
        <v>0.28411434299999999</v>
      </c>
      <c r="DF329">
        <v>0.147758954</v>
      </c>
      <c r="DG329">
        <v>0.21791687400000001</v>
      </c>
      <c r="DH329">
        <v>4.3287684E-2</v>
      </c>
      <c r="DI329">
        <v>0.86131544500000001</v>
      </c>
      <c r="DJ329">
        <v>8.5817432999999999E-2</v>
      </c>
      <c r="DK329">
        <v>0.40554800699999999</v>
      </c>
      <c r="DL329">
        <v>76.262824620000004</v>
      </c>
      <c r="DM329">
        <v>1.994239305</v>
      </c>
      <c r="DN329">
        <v>4.017191875</v>
      </c>
      <c r="DO329">
        <v>0.477316778</v>
      </c>
      <c r="DP329">
        <v>1.821741928</v>
      </c>
      <c r="DQ329">
        <v>0.37186499000000001</v>
      </c>
      <c r="DR329">
        <v>8.1058752999999997E-2</v>
      </c>
      <c r="DS329">
        <v>0.34644826299999998</v>
      </c>
      <c r="DT329">
        <v>4.357167E-2</v>
      </c>
      <c r="DU329">
        <v>0.22393142399999999</v>
      </c>
      <c r="DV329">
        <v>4.1301702000000003E-2</v>
      </c>
      <c r="DW329">
        <v>0.110509805</v>
      </c>
      <c r="DX329">
        <v>8.1483771999999996E-2</v>
      </c>
      <c r="DY329">
        <v>3.0461310000000001E-3</v>
      </c>
      <c r="DZ329">
        <v>1.6820842439999999</v>
      </c>
      <c r="EA329">
        <v>0.63173404700000002</v>
      </c>
      <c r="EB329">
        <v>111.673322</v>
      </c>
      <c r="EC329">
        <v>34.784081999999998</v>
      </c>
      <c r="ED329">
        <v>0.39465802900000002</v>
      </c>
      <c r="EE329">
        <v>4691.7001950000003</v>
      </c>
      <c r="EF329">
        <v>3222.6000979999999</v>
      </c>
      <c r="EG329">
        <v>819.29998780000005</v>
      </c>
      <c r="EH329">
        <v>0.48089200300000001</v>
      </c>
      <c r="EI329">
        <v>-0.89999997600000003</v>
      </c>
      <c r="EJ329">
        <v>25.100000380000001</v>
      </c>
      <c r="EK329">
        <v>39.840000150000002</v>
      </c>
      <c r="EL329">
        <v>-17.25</v>
      </c>
      <c r="EM329">
        <v>582</v>
      </c>
      <c r="EN329">
        <v>569</v>
      </c>
      <c r="EO329">
        <v>1100.0331020000001</v>
      </c>
      <c r="EP329" t="s">
        <v>159</v>
      </c>
      <c r="EQ329" t="s">
        <v>160</v>
      </c>
      <c r="ER329" t="s">
        <v>161</v>
      </c>
      <c r="ES329" t="s">
        <v>3241</v>
      </c>
      <c r="EW329" t="s">
        <v>3241</v>
      </c>
      <c r="EY329">
        <v>10.77</v>
      </c>
      <c r="EZ329">
        <v>5.26</v>
      </c>
      <c r="FA329">
        <v>16.03</v>
      </c>
      <c r="FB329">
        <v>1023.0066</v>
      </c>
      <c r="FC329">
        <v>17.18678938</v>
      </c>
    </row>
    <row r="330" spans="1:159">
      <c r="A330">
        <v>329</v>
      </c>
      <c r="B330" t="s">
        <v>1184</v>
      </c>
      <c r="C330" t="s">
        <v>1160</v>
      </c>
      <c r="D330" t="s">
        <v>840</v>
      </c>
      <c r="E330" t="s">
        <v>1114</v>
      </c>
      <c r="F330" t="s">
        <v>155</v>
      </c>
      <c r="G330">
        <v>1.62009497</v>
      </c>
      <c r="H330">
        <v>0.50665594999999997</v>
      </c>
      <c r="I330">
        <v>2.4288735300000002</v>
      </c>
      <c r="J330">
        <v>1.0809157</v>
      </c>
      <c r="K330">
        <v>0.42168422999999999</v>
      </c>
      <c r="L330">
        <v>6.0582243900000003</v>
      </c>
      <c r="M330">
        <v>4.5587914E-2</v>
      </c>
      <c r="N330">
        <v>1.5498256E-2</v>
      </c>
      <c r="O330">
        <v>4.3516600000000001E-4</v>
      </c>
      <c r="P330">
        <v>1.9563321000000002E-2</v>
      </c>
      <c r="Q330">
        <v>8.4347501000000005E-2</v>
      </c>
      <c r="R330">
        <v>0.31818906800000002</v>
      </c>
      <c r="S330">
        <v>7.9939900000000001E-4</v>
      </c>
      <c r="T330">
        <v>8.5736501000000007E-2</v>
      </c>
      <c r="U330">
        <v>2.65476E-4</v>
      </c>
      <c r="V330">
        <v>2.5446718939999999</v>
      </c>
      <c r="W330">
        <v>4.9394902999999997E-2</v>
      </c>
      <c r="X330">
        <v>0.88745161900000002</v>
      </c>
      <c r="Y330">
        <v>0.73480364099999995</v>
      </c>
      <c r="Z330">
        <v>0.15079544</v>
      </c>
      <c r="AA330">
        <v>2.9331236779999998</v>
      </c>
      <c r="AB330">
        <v>0.58326557099999998</v>
      </c>
      <c r="AC330">
        <v>0.815858835</v>
      </c>
      <c r="AD330">
        <v>1.0406542599999999</v>
      </c>
      <c r="AE330">
        <v>100.17082670000001</v>
      </c>
      <c r="AF330" t="s">
        <v>1184</v>
      </c>
      <c r="AG330" t="s">
        <v>156</v>
      </c>
      <c r="AH330" t="s">
        <v>1185</v>
      </c>
      <c r="AI330" s="4" t="s">
        <v>3418</v>
      </c>
      <c r="AJ330">
        <v>20.802685360000002</v>
      </c>
      <c r="AK330">
        <v>1.1422785440000001</v>
      </c>
      <c r="AL330">
        <v>219.06824320000001</v>
      </c>
      <c r="AM330">
        <v>6405.8599100000001</v>
      </c>
      <c r="AN330">
        <v>4041.2347439999999</v>
      </c>
      <c r="AO330">
        <v>6935.4682199999997</v>
      </c>
      <c r="AP330">
        <v>6.0132938999999999</v>
      </c>
      <c r="AQ330">
        <v>806.92314190000002</v>
      </c>
      <c r="AR330">
        <v>44.499383330000001</v>
      </c>
      <c r="AS330">
        <v>37.055232609999997</v>
      </c>
      <c r="AT330">
        <v>576.41168709999999</v>
      </c>
      <c r="AU330">
        <v>30657.938440000002</v>
      </c>
      <c r="AV330">
        <v>13.094835460000001</v>
      </c>
      <c r="AW330">
        <v>34.153049670000001</v>
      </c>
      <c r="AX330">
        <v>36.533632349999998</v>
      </c>
      <c r="AY330">
        <v>47.618274280000001</v>
      </c>
      <c r="AZ330">
        <v>7.8608179490000003</v>
      </c>
      <c r="BA330">
        <v>2.2857689890000001</v>
      </c>
      <c r="BB330">
        <v>12.669088309999999</v>
      </c>
      <c r="BC330">
        <v>31.856891940000001</v>
      </c>
      <c r="BD330">
        <v>24.300239820000002</v>
      </c>
      <c r="BE330">
        <v>13.4161644</v>
      </c>
      <c r="BF330">
        <v>5.9925626569999997</v>
      </c>
      <c r="BG330">
        <v>1.9501328570000001</v>
      </c>
      <c r="BH330">
        <v>0.56437778900000002</v>
      </c>
      <c r="BI330">
        <v>0.21351598299999999</v>
      </c>
      <c r="BJ330">
        <v>7.0379433540000003</v>
      </c>
      <c r="BK330">
        <v>0.81300155799999996</v>
      </c>
      <c r="BL330">
        <v>4.2291212460000001</v>
      </c>
      <c r="BM330">
        <v>262.79420240000002</v>
      </c>
      <c r="BN330">
        <v>25.568818369999999</v>
      </c>
      <c r="BO330">
        <v>50.985003890000002</v>
      </c>
      <c r="BP330">
        <v>5.7184854080000003</v>
      </c>
      <c r="BQ330">
        <v>21.651881230000001</v>
      </c>
      <c r="BR330">
        <v>4.2396433570000003</v>
      </c>
      <c r="BS330">
        <v>0.87609687999999997</v>
      </c>
      <c r="BT330">
        <v>4.2333082180000003</v>
      </c>
      <c r="BU330">
        <v>0.51232116999999999</v>
      </c>
      <c r="BV330">
        <v>2.5918642539999999</v>
      </c>
      <c r="BW330">
        <v>0.46844910699999998</v>
      </c>
      <c r="BX330">
        <v>1.2483772360000001</v>
      </c>
      <c r="BY330">
        <v>1.0072018119999999</v>
      </c>
      <c r="BZ330">
        <v>0.12873003299999999</v>
      </c>
      <c r="CA330">
        <v>17.292059609999999</v>
      </c>
      <c r="CB330">
        <v>6.8424325039999996</v>
      </c>
      <c r="CC330">
        <v>274.59739999999999</v>
      </c>
      <c r="CD330">
        <v>6.7907645600000004</v>
      </c>
      <c r="CE330">
        <v>113.72</v>
      </c>
      <c r="CF330">
        <v>7.83</v>
      </c>
      <c r="CG330">
        <v>102.8</v>
      </c>
      <c r="CH330" t="s">
        <v>1186</v>
      </c>
      <c r="CI330">
        <v>0.84369232199999999</v>
      </c>
      <c r="CJ330">
        <v>5.0982091E-2</v>
      </c>
      <c r="CK330">
        <v>1308.7105590000001</v>
      </c>
      <c r="CL330">
        <v>4646.877606</v>
      </c>
      <c r="CM330">
        <v>14174.86923</v>
      </c>
      <c r="CN330">
        <v>2499.032424</v>
      </c>
      <c r="CO330">
        <v>0.15222476200000001</v>
      </c>
      <c r="CP330">
        <v>8.1821487410000007</v>
      </c>
      <c r="CQ330">
        <v>1.4110555140000001</v>
      </c>
      <c r="CR330">
        <v>2.69414658</v>
      </c>
      <c r="CS330">
        <v>30.926209929999999</v>
      </c>
      <c r="CT330">
        <v>699.5517936</v>
      </c>
      <c r="CU330">
        <v>0.39545045299999998</v>
      </c>
      <c r="CV330">
        <v>1.488272823</v>
      </c>
      <c r="CW330">
        <v>9.7440377980000008</v>
      </c>
      <c r="CX330">
        <v>18.681218220000002</v>
      </c>
      <c r="CY330">
        <v>0.20503560400000001</v>
      </c>
      <c r="CZ330">
        <v>7.7863893000000003E-2</v>
      </c>
      <c r="DA330">
        <v>0.41133755100000002</v>
      </c>
      <c r="DB330">
        <v>8.1547332059999995</v>
      </c>
      <c r="DC330">
        <v>12.37749983</v>
      </c>
      <c r="DD330">
        <v>0.41129037499999999</v>
      </c>
      <c r="DE330">
        <v>5.4334338000000003E-2</v>
      </c>
      <c r="DF330">
        <v>3.8950446999999999E-2</v>
      </c>
      <c r="DG330">
        <v>0.13147209600000001</v>
      </c>
      <c r="DH330">
        <v>2.3476830000000001E-2</v>
      </c>
      <c r="DI330">
        <v>0.106620697</v>
      </c>
      <c r="DJ330">
        <v>4.3300783000000002E-2</v>
      </c>
      <c r="DK330">
        <v>0.14214582100000001</v>
      </c>
      <c r="DL330">
        <v>53.125888029999999</v>
      </c>
      <c r="DM330">
        <v>0.62014535800000004</v>
      </c>
      <c r="DN330">
        <v>1.2309480850000001</v>
      </c>
      <c r="DO330">
        <v>0.143007933</v>
      </c>
      <c r="DP330">
        <v>0.554666463</v>
      </c>
      <c r="DQ330">
        <v>0.109799967</v>
      </c>
      <c r="DR330">
        <v>3.1415290999999998E-2</v>
      </c>
      <c r="DS330">
        <v>0.110243973</v>
      </c>
      <c r="DT330">
        <v>1.4351577000000001E-2</v>
      </c>
      <c r="DU330">
        <v>7.4616172999999994E-2</v>
      </c>
      <c r="DV330">
        <v>1.3500565000000001E-2</v>
      </c>
      <c r="DW330">
        <v>3.9653457000000003E-2</v>
      </c>
      <c r="DX330">
        <v>2.6944703E-2</v>
      </c>
      <c r="DY330">
        <v>1.4300700000000001E-3</v>
      </c>
      <c r="DZ330">
        <v>0.66235000099999997</v>
      </c>
      <c r="EA330">
        <v>0.21366689999999999</v>
      </c>
      <c r="EB330">
        <v>111.673322</v>
      </c>
      <c r="EC330">
        <v>34.784081999999998</v>
      </c>
      <c r="ED330">
        <v>0.39465802900000002</v>
      </c>
      <c r="EE330">
        <v>4691.7001950000003</v>
      </c>
      <c r="EF330">
        <v>3222.6000979999999</v>
      </c>
      <c r="EG330">
        <v>819.29998780000005</v>
      </c>
      <c r="EH330">
        <v>0.48089200300000001</v>
      </c>
      <c r="EI330">
        <v>-0.89999997600000003</v>
      </c>
      <c r="EJ330">
        <v>25.100000380000001</v>
      </c>
      <c r="EK330">
        <v>39.840000150000002</v>
      </c>
      <c r="EL330">
        <v>-17.25</v>
      </c>
      <c r="EM330">
        <v>582</v>
      </c>
      <c r="EN330">
        <v>569</v>
      </c>
      <c r="EO330">
        <v>1100.0331020000001</v>
      </c>
      <c r="EP330" t="s">
        <v>159</v>
      </c>
      <c r="EQ330" t="s">
        <v>160</v>
      </c>
      <c r="ER330" t="s">
        <v>161</v>
      </c>
      <c r="ES330" t="s">
        <v>3241</v>
      </c>
      <c r="EW330" t="s">
        <v>3241</v>
      </c>
      <c r="EY330">
        <v>7.73</v>
      </c>
      <c r="EZ330">
        <v>3.64</v>
      </c>
      <c r="FA330">
        <v>11.37</v>
      </c>
      <c r="FB330">
        <v>1099.5753999999999</v>
      </c>
      <c r="FC330">
        <v>15.3729133</v>
      </c>
    </row>
    <row r="331" spans="1:159">
      <c r="A331">
        <v>330</v>
      </c>
      <c r="B331" t="s">
        <v>1187</v>
      </c>
      <c r="C331" t="s">
        <v>1160</v>
      </c>
      <c r="D331" t="s">
        <v>840</v>
      </c>
      <c r="E331" t="s">
        <v>1114</v>
      </c>
      <c r="F331" t="s">
        <v>155</v>
      </c>
      <c r="G331">
        <v>0.91595616000000002</v>
      </c>
      <c r="H331">
        <v>0.69888488000000004</v>
      </c>
      <c r="I331">
        <v>4.2752717000000002</v>
      </c>
      <c r="J331">
        <v>1.25217358</v>
      </c>
      <c r="K331">
        <v>0.42137606999999999</v>
      </c>
      <c r="L331">
        <v>7.5636624000000001</v>
      </c>
      <c r="M331">
        <v>4.0754883999999998E-2</v>
      </c>
      <c r="N331">
        <v>9.6874439999999999E-3</v>
      </c>
      <c r="O331">
        <v>3.7701E-4</v>
      </c>
      <c r="P331">
        <v>1.7931092999999999E-2</v>
      </c>
      <c r="Q331">
        <v>6.4893407E-2</v>
      </c>
      <c r="R331">
        <v>0.22770295199999999</v>
      </c>
      <c r="S331">
        <v>5.7925700000000001E-4</v>
      </c>
      <c r="T331">
        <v>5.0983607E-2</v>
      </c>
      <c r="U331">
        <v>2.6117499999999999E-4</v>
      </c>
      <c r="V331">
        <v>2.437391018</v>
      </c>
      <c r="W331">
        <v>4.5988032999999998E-2</v>
      </c>
      <c r="X331">
        <v>0.63826759600000005</v>
      </c>
      <c r="Y331">
        <v>0.426285256</v>
      </c>
      <c r="Z331">
        <v>4.970227E-2</v>
      </c>
      <c r="AA331">
        <v>1.745255338</v>
      </c>
      <c r="AB331">
        <v>0.55074498999999999</v>
      </c>
      <c r="AC331">
        <v>0.544798793</v>
      </c>
      <c r="AD331">
        <v>0.49325359699999999</v>
      </c>
      <c r="AE331">
        <v>61.258021069999998</v>
      </c>
      <c r="AF331" t="s">
        <v>1187</v>
      </c>
      <c r="AG331" t="s">
        <v>156</v>
      </c>
      <c r="AH331" t="s">
        <v>1188</v>
      </c>
      <c r="AI331" s="4" t="s">
        <v>3418</v>
      </c>
      <c r="AJ331">
        <v>24.464334569999998</v>
      </c>
      <c r="AK331">
        <v>1.3851244680000001</v>
      </c>
      <c r="AL331">
        <v>221.32683940000001</v>
      </c>
      <c r="AM331">
        <v>7210.6906090000002</v>
      </c>
      <c r="AN331">
        <v>4534.0260719999997</v>
      </c>
      <c r="AO331">
        <v>7406.5321050000002</v>
      </c>
      <c r="AP331">
        <v>6.5114805990000004</v>
      </c>
      <c r="AQ331">
        <v>882.19413429999997</v>
      </c>
      <c r="AR331">
        <v>49.156500379999997</v>
      </c>
      <c r="AS331">
        <v>43.580376360000002</v>
      </c>
      <c r="AT331">
        <v>640.57140909999998</v>
      </c>
      <c r="AU331">
        <v>33447.010179999997</v>
      </c>
      <c r="AV331">
        <v>14.91572232</v>
      </c>
      <c r="AW331">
        <v>39.270323679999997</v>
      </c>
      <c r="AX331">
        <v>40.072410650000002</v>
      </c>
      <c r="AY331">
        <v>48.987630379999999</v>
      </c>
      <c r="AZ331">
        <v>8.6822495570000005</v>
      </c>
      <c r="BA331">
        <v>2.406831457</v>
      </c>
      <c r="BB331">
        <v>13.924026449999999</v>
      </c>
      <c r="BC331">
        <v>34.853007079999998</v>
      </c>
      <c r="BD331">
        <v>26.666926530000001</v>
      </c>
      <c r="BE331">
        <v>14.79853834</v>
      </c>
      <c r="BF331">
        <v>6.5207947879999999</v>
      </c>
      <c r="BG331">
        <v>2.168955162</v>
      </c>
      <c r="BH331">
        <v>0.64601275700000005</v>
      </c>
      <c r="BI331">
        <v>0.25556008699999999</v>
      </c>
      <c r="BJ331">
        <v>7.6255852580000001</v>
      </c>
      <c r="BK331">
        <v>0.94607333199999999</v>
      </c>
      <c r="BL331">
        <v>4.7475199589999999</v>
      </c>
      <c r="BM331">
        <v>341.3323954</v>
      </c>
      <c r="BN331">
        <v>28.422999399999998</v>
      </c>
      <c r="BO331">
        <v>57.103705669999997</v>
      </c>
      <c r="BP331">
        <v>6.3266614060000004</v>
      </c>
      <c r="BQ331">
        <v>24.0459441</v>
      </c>
      <c r="BR331">
        <v>4.6971267809999997</v>
      </c>
      <c r="BS331">
        <v>0.98832780600000003</v>
      </c>
      <c r="BT331">
        <v>4.7730590800000003</v>
      </c>
      <c r="BU331">
        <v>0.58003772899999995</v>
      </c>
      <c r="BV331">
        <v>2.9289880180000001</v>
      </c>
      <c r="BW331">
        <v>0.52383009999999997</v>
      </c>
      <c r="BX331">
        <v>1.3747254360000001</v>
      </c>
      <c r="BY331">
        <v>1.1053324149999999</v>
      </c>
      <c r="BZ331">
        <v>0.13656707700000001</v>
      </c>
      <c r="CA331">
        <v>19.478897289999999</v>
      </c>
      <c r="CB331">
        <v>7.9014071890000004</v>
      </c>
      <c r="CC331">
        <v>137.214</v>
      </c>
      <c r="CD331">
        <v>4.2933024480000004</v>
      </c>
      <c r="CE331">
        <v>93.98</v>
      </c>
      <c r="CF331">
        <v>7.82</v>
      </c>
      <c r="CG331">
        <v>117.3</v>
      </c>
      <c r="CH331" t="s">
        <v>1189</v>
      </c>
      <c r="CI331">
        <v>2.172163839</v>
      </c>
      <c r="CJ331">
        <v>0.143771502</v>
      </c>
      <c r="CK331">
        <v>1823.6610350000001</v>
      </c>
      <c r="CL331">
        <v>4866.5363399999997</v>
      </c>
      <c r="CM331">
        <v>9652.680617</v>
      </c>
      <c r="CN331">
        <v>3068.3740010000001</v>
      </c>
      <c r="CO331">
        <v>0.499017879</v>
      </c>
      <c r="CP331">
        <v>42.701019029999998</v>
      </c>
      <c r="CQ331">
        <v>4.3428053489999998</v>
      </c>
      <c r="CR331">
        <v>5.0035743479999999</v>
      </c>
      <c r="CS331">
        <v>67.238368489999999</v>
      </c>
      <c r="CT331">
        <v>2501.8910169999999</v>
      </c>
      <c r="CU331">
        <v>1.1295811950000001</v>
      </c>
      <c r="CV331">
        <v>3.8190982170000001</v>
      </c>
      <c r="CW331">
        <v>10.97445141</v>
      </c>
      <c r="CX331">
        <v>19.36326846</v>
      </c>
      <c r="CY331">
        <v>0.67568688499999996</v>
      </c>
      <c r="CZ331">
        <v>0.22200598499999999</v>
      </c>
      <c r="DA331">
        <v>1.1066314779999999</v>
      </c>
      <c r="DB331">
        <v>6.7991649619999999</v>
      </c>
      <c r="DC331">
        <v>14.22861533</v>
      </c>
      <c r="DD331">
        <v>1.205910158</v>
      </c>
      <c r="DE331">
        <v>0.473291925</v>
      </c>
      <c r="DF331">
        <v>0.17526808299999999</v>
      </c>
      <c r="DG331">
        <v>0.29886325800000002</v>
      </c>
      <c r="DH331">
        <v>4.8680413999999998E-2</v>
      </c>
      <c r="DI331">
        <v>0.44917176800000003</v>
      </c>
      <c r="DJ331">
        <v>6.9241829000000005E-2</v>
      </c>
      <c r="DK331">
        <v>0.417081431</v>
      </c>
      <c r="DL331">
        <v>53.032248539999998</v>
      </c>
      <c r="DM331">
        <v>2.2966363699999999</v>
      </c>
      <c r="DN331">
        <v>4.670799648</v>
      </c>
      <c r="DO331">
        <v>0.55164212400000001</v>
      </c>
      <c r="DP331">
        <v>2.1158120199999999</v>
      </c>
      <c r="DQ331">
        <v>0.41236837300000001</v>
      </c>
      <c r="DR331">
        <v>8.6009273999999997E-2</v>
      </c>
      <c r="DS331">
        <v>0.39277821499999999</v>
      </c>
      <c r="DT331">
        <v>4.8724994000000001E-2</v>
      </c>
      <c r="DU331">
        <v>0.251174018</v>
      </c>
      <c r="DV331">
        <v>4.4490924000000001E-2</v>
      </c>
      <c r="DW331">
        <v>0.119660829</v>
      </c>
      <c r="DX331">
        <v>9.1848191999999995E-2</v>
      </c>
      <c r="DY331">
        <v>4.3194339999999996E-3</v>
      </c>
      <c r="DZ331">
        <v>1.756788746</v>
      </c>
      <c r="EA331">
        <v>0.72370335500000005</v>
      </c>
      <c r="EB331">
        <v>111.673322</v>
      </c>
      <c r="EC331">
        <v>34.784081999999998</v>
      </c>
      <c r="ED331">
        <v>0.39465802900000002</v>
      </c>
      <c r="EE331">
        <v>4691.7001950000003</v>
      </c>
      <c r="EF331">
        <v>3222.6000979999999</v>
      </c>
      <c r="EG331">
        <v>819.29998780000005</v>
      </c>
      <c r="EH331">
        <v>0.48089200300000001</v>
      </c>
      <c r="EI331">
        <v>-0.89999997600000003</v>
      </c>
      <c r="EJ331">
        <v>25.100000380000001</v>
      </c>
      <c r="EK331">
        <v>39.840000150000002</v>
      </c>
      <c r="EL331">
        <v>-17.25</v>
      </c>
      <c r="EM331">
        <v>582</v>
      </c>
      <c r="EN331">
        <v>569</v>
      </c>
      <c r="EO331">
        <v>1100.0331020000001</v>
      </c>
      <c r="EP331" t="s">
        <v>159</v>
      </c>
      <c r="EQ331" t="s">
        <v>160</v>
      </c>
      <c r="ER331" t="s">
        <v>161</v>
      </c>
      <c r="ES331" t="s">
        <v>3241</v>
      </c>
      <c r="EW331" t="s">
        <v>3241</v>
      </c>
      <c r="EY331">
        <v>8.1999999999999993</v>
      </c>
      <c r="EZ331">
        <v>5.5</v>
      </c>
      <c r="FA331">
        <v>13.7</v>
      </c>
      <c r="FB331">
        <v>967.1046</v>
      </c>
      <c r="FC331">
        <v>13.288691699999999</v>
      </c>
    </row>
    <row r="332" spans="1:159">
      <c r="A332">
        <v>331</v>
      </c>
      <c r="B332" t="s">
        <v>1190</v>
      </c>
      <c r="C332" t="s">
        <v>1160</v>
      </c>
      <c r="D332" t="s">
        <v>840</v>
      </c>
      <c r="E332" t="s">
        <v>1114</v>
      </c>
      <c r="F332" t="s">
        <v>155</v>
      </c>
      <c r="G332">
        <v>2.34653548</v>
      </c>
      <c r="H332">
        <v>0.31617335000000002</v>
      </c>
      <c r="I332">
        <v>2.5116983799999999</v>
      </c>
      <c r="J332">
        <v>1.10797788</v>
      </c>
      <c r="K332">
        <v>0.82413285000000003</v>
      </c>
      <c r="L332">
        <v>7.1065179399999998</v>
      </c>
      <c r="M332">
        <v>4.9994399000000002E-2</v>
      </c>
      <c r="N332">
        <v>2.2396659999999999E-2</v>
      </c>
      <c r="O332">
        <v>6.0241400000000001E-4</v>
      </c>
      <c r="P332">
        <v>2.1947135999999999E-2</v>
      </c>
      <c r="Q332">
        <v>0.286105787</v>
      </c>
      <c r="R332">
        <v>0.283517348</v>
      </c>
      <c r="S332">
        <v>1.4928020000000001E-3</v>
      </c>
      <c r="T332">
        <v>9.6347084999999999E-2</v>
      </c>
      <c r="U332">
        <v>2.4722299999999997E-4</v>
      </c>
      <c r="V332">
        <v>2.9606004270000001</v>
      </c>
      <c r="W332">
        <v>7.4258775999999999E-2</v>
      </c>
      <c r="X332">
        <v>1.3072563079999999</v>
      </c>
      <c r="Y332">
        <v>0.928812003</v>
      </c>
      <c r="Z332">
        <v>7.3709202000000001E-2</v>
      </c>
      <c r="AA332">
        <v>4.7230972580000001</v>
      </c>
      <c r="AB332">
        <v>0.697733308</v>
      </c>
      <c r="AC332">
        <v>1.3618149319999999</v>
      </c>
      <c r="AD332">
        <v>0.51855174500000001</v>
      </c>
      <c r="AE332">
        <v>91.257748309999997</v>
      </c>
      <c r="AF332" t="s">
        <v>1190</v>
      </c>
      <c r="AG332" t="s">
        <v>156</v>
      </c>
      <c r="AH332" t="s">
        <v>1191</v>
      </c>
      <c r="AI332" s="4" t="s">
        <v>3418</v>
      </c>
      <c r="AJ332">
        <v>22.356063930000001</v>
      </c>
      <c r="AK332">
        <v>1.64503993</v>
      </c>
      <c r="AL332">
        <v>196.88237190000001</v>
      </c>
      <c r="AM332">
        <v>7033.8572629999999</v>
      </c>
      <c r="AN332">
        <v>4228.8743830000003</v>
      </c>
      <c r="AO332">
        <v>7001.1941539999998</v>
      </c>
      <c r="AP332">
        <v>6.2513050110000004</v>
      </c>
      <c r="AQ332">
        <v>844.13010659999998</v>
      </c>
      <c r="AR332">
        <v>47.632781729999998</v>
      </c>
      <c r="AS332">
        <v>49.50356644</v>
      </c>
      <c r="AT332">
        <v>659.77810550000004</v>
      </c>
      <c r="AU332">
        <v>33107.827550000002</v>
      </c>
      <c r="AV332">
        <v>14.91009502</v>
      </c>
      <c r="AW332">
        <v>37.960824909999999</v>
      </c>
      <c r="AX332">
        <v>38.869942780000002</v>
      </c>
      <c r="AY332">
        <v>47.673602469999999</v>
      </c>
      <c r="AZ332">
        <v>8.0922640339999994</v>
      </c>
      <c r="BA332">
        <v>2.3173676809999999</v>
      </c>
      <c r="BB332">
        <v>14.01725822</v>
      </c>
      <c r="BC332">
        <v>32.643663080000003</v>
      </c>
      <c r="BD332">
        <v>24.140861109999999</v>
      </c>
      <c r="BE332">
        <v>14.21686225</v>
      </c>
      <c r="BF332">
        <v>6.433187201</v>
      </c>
      <c r="BG332">
        <v>2.1221343560000001</v>
      </c>
      <c r="BH332">
        <v>0.60281003200000005</v>
      </c>
      <c r="BI332">
        <v>0.24148235700000001</v>
      </c>
      <c r="BJ332">
        <v>7.545045794</v>
      </c>
      <c r="BK332">
        <v>0.96394895400000002</v>
      </c>
      <c r="BL332">
        <v>4.4963268830000001</v>
      </c>
      <c r="BM332">
        <v>264.5786372</v>
      </c>
      <c r="BN332">
        <v>27.29765441</v>
      </c>
      <c r="BO332">
        <v>54.573817630000001</v>
      </c>
      <c r="BP332">
        <v>6.0639006330000003</v>
      </c>
      <c r="BQ332">
        <v>23.369471650000001</v>
      </c>
      <c r="BR332">
        <v>4.6487229440000002</v>
      </c>
      <c r="BS332">
        <v>0.94962275699999998</v>
      </c>
      <c r="BT332">
        <v>4.567068173</v>
      </c>
      <c r="BU332">
        <v>0.55950136100000003</v>
      </c>
      <c r="BV332">
        <v>2.8291071470000002</v>
      </c>
      <c r="BW332">
        <v>0.51084407899999995</v>
      </c>
      <c r="BX332">
        <v>1.354856659</v>
      </c>
      <c r="BY332">
        <v>1.0719313370000001</v>
      </c>
      <c r="BZ332">
        <v>0.14279151400000001</v>
      </c>
      <c r="CA332">
        <v>19.50350409</v>
      </c>
      <c r="CB332">
        <v>7.8315080850000003</v>
      </c>
      <c r="CC332">
        <v>271.20940000000002</v>
      </c>
      <c r="CD332">
        <v>22.943101110000001</v>
      </c>
      <c r="CE332">
        <v>102.54</v>
      </c>
      <c r="CF332">
        <v>7.9</v>
      </c>
      <c r="CG332">
        <v>120.2</v>
      </c>
      <c r="CH332" t="s">
        <v>1192</v>
      </c>
      <c r="CI332">
        <v>1.631725179</v>
      </c>
      <c r="CJ332">
        <v>0.240907706</v>
      </c>
      <c r="CK332">
        <v>1888.8286459999999</v>
      </c>
      <c r="CL332">
        <v>5389.5590579999998</v>
      </c>
      <c r="CM332">
        <v>13385.9241</v>
      </c>
      <c r="CN332">
        <v>3029.9724809999998</v>
      </c>
      <c r="CO332">
        <v>0.30093855200000003</v>
      </c>
      <c r="CP332">
        <v>21.240835189999999</v>
      </c>
      <c r="CQ332">
        <v>2.412873147</v>
      </c>
      <c r="CR332">
        <v>3.670984303</v>
      </c>
      <c r="CS332">
        <v>38.822248629999997</v>
      </c>
      <c r="CT332">
        <v>1318.51055</v>
      </c>
      <c r="CU332">
        <v>0.71220218400000002</v>
      </c>
      <c r="CV332">
        <v>2.2203829009999998</v>
      </c>
      <c r="CW332">
        <v>13.01506352</v>
      </c>
      <c r="CX332">
        <v>20.154277199999999</v>
      </c>
      <c r="CY332">
        <v>0.46977044200000001</v>
      </c>
      <c r="CZ332">
        <v>0.26535038500000002</v>
      </c>
      <c r="DA332">
        <v>0.69770568399999999</v>
      </c>
      <c r="DB332">
        <v>10.25527344</v>
      </c>
      <c r="DC332">
        <v>15.518623570000001</v>
      </c>
      <c r="DD332">
        <v>0.77252559499999995</v>
      </c>
      <c r="DE332">
        <v>0.21199873999999999</v>
      </c>
      <c r="DF332">
        <v>1.1585165770000001</v>
      </c>
      <c r="DG332">
        <v>1.867087634</v>
      </c>
      <c r="DH332">
        <v>0.15339129600000001</v>
      </c>
      <c r="DI332">
        <v>1.0329884819999999</v>
      </c>
      <c r="DJ332">
        <v>0.164630156</v>
      </c>
      <c r="DK332">
        <v>0.287183839</v>
      </c>
      <c r="DL332">
        <v>73.10167912</v>
      </c>
      <c r="DM332">
        <v>1.267602925</v>
      </c>
      <c r="DN332">
        <v>2.418681914</v>
      </c>
      <c r="DO332">
        <v>0.37441494600000003</v>
      </c>
      <c r="DP332">
        <v>1.179788762</v>
      </c>
      <c r="DQ332">
        <v>0.30726397700000002</v>
      </c>
      <c r="DR332">
        <v>0.162462892</v>
      </c>
      <c r="DS332">
        <v>0.31309868099999999</v>
      </c>
      <c r="DT332">
        <v>0.11857915400000001</v>
      </c>
      <c r="DU332">
        <v>0.228141698</v>
      </c>
      <c r="DV332">
        <v>0.119189183</v>
      </c>
      <c r="DW332">
        <v>0.15949470399999999</v>
      </c>
      <c r="DX332">
        <v>0.144416186</v>
      </c>
      <c r="DY332">
        <v>0.150132618</v>
      </c>
      <c r="DZ332">
        <v>1.5432906120000001</v>
      </c>
      <c r="EA332">
        <v>0.430812588</v>
      </c>
      <c r="EB332">
        <v>111.673322</v>
      </c>
      <c r="EC332">
        <v>34.784081999999998</v>
      </c>
      <c r="ED332">
        <v>0.39465802900000002</v>
      </c>
      <c r="EE332">
        <v>4691.7001950000003</v>
      </c>
      <c r="EF332">
        <v>3222.6000979999999</v>
      </c>
      <c r="EG332">
        <v>819.29998780000005</v>
      </c>
      <c r="EH332">
        <v>0.48089200300000001</v>
      </c>
      <c r="EI332">
        <v>-0.89999997600000003</v>
      </c>
      <c r="EJ332">
        <v>25.100000380000001</v>
      </c>
      <c r="EK332">
        <v>39.840000150000002</v>
      </c>
      <c r="EL332">
        <v>-17.25</v>
      </c>
      <c r="EM332">
        <v>582</v>
      </c>
      <c r="EN332">
        <v>569</v>
      </c>
      <c r="EO332">
        <v>1100.0331020000001</v>
      </c>
      <c r="EP332" t="s">
        <v>159</v>
      </c>
      <c r="EQ332" t="s">
        <v>160</v>
      </c>
      <c r="ER332" t="s">
        <v>161</v>
      </c>
      <c r="ES332" t="s">
        <v>3241</v>
      </c>
      <c r="EW332" t="s">
        <v>3241</v>
      </c>
      <c r="EY332">
        <v>7.47</v>
      </c>
      <c r="EZ332">
        <v>3.42</v>
      </c>
      <c r="FA332">
        <v>10.89</v>
      </c>
      <c r="FB332">
        <v>990.99</v>
      </c>
      <c r="FC332">
        <v>17.39877096</v>
      </c>
    </row>
    <row r="333" spans="1:159">
      <c r="A333">
        <v>332</v>
      </c>
      <c r="B333" t="s">
        <v>1193</v>
      </c>
      <c r="C333" t="s">
        <v>1160</v>
      </c>
      <c r="D333" t="s">
        <v>840</v>
      </c>
      <c r="E333" t="s">
        <v>1114</v>
      </c>
      <c r="F333" t="s">
        <v>155</v>
      </c>
      <c r="G333">
        <v>0.29624309999999998</v>
      </c>
      <c r="H333">
        <v>5.9296160000000001E-2</v>
      </c>
      <c r="I333">
        <v>0.81676890999999996</v>
      </c>
      <c r="J333">
        <v>0.47151781999999998</v>
      </c>
      <c r="K333">
        <v>7.8952330000000001E-2</v>
      </c>
      <c r="L333">
        <v>1.72277832</v>
      </c>
      <c r="M333">
        <v>5.6890013000000003E-2</v>
      </c>
      <c r="N333">
        <v>2.4775215999999999E-2</v>
      </c>
      <c r="O333">
        <v>6.3360700000000001E-4</v>
      </c>
      <c r="P333">
        <v>1.6596337999999999E-2</v>
      </c>
      <c r="Q333">
        <v>0.16244869000000001</v>
      </c>
      <c r="R333">
        <v>0.225912315</v>
      </c>
      <c r="S333">
        <v>6.1509900000000003E-4</v>
      </c>
      <c r="T333">
        <v>6.4568046000000004E-2</v>
      </c>
      <c r="U333">
        <v>2.5301399999999997E-4</v>
      </c>
      <c r="V333">
        <v>1.8667070699999999</v>
      </c>
      <c r="W333">
        <v>3.7825541999999997E-2</v>
      </c>
      <c r="X333">
        <v>0.71281591700000002</v>
      </c>
      <c r="Y333">
        <v>0.48256820499999997</v>
      </c>
      <c r="Z333">
        <v>1.9599976000000002E-2</v>
      </c>
      <c r="AA333">
        <v>6.5235113460000003</v>
      </c>
      <c r="AB333">
        <v>0.43326641599999999</v>
      </c>
      <c r="AC333">
        <v>0.430369381</v>
      </c>
      <c r="AD333">
        <v>0.58159424599999998</v>
      </c>
      <c r="AE333">
        <v>57.636008670000002</v>
      </c>
      <c r="AF333" t="s">
        <v>1193</v>
      </c>
      <c r="AG333" t="s">
        <v>156</v>
      </c>
      <c r="AH333" t="s">
        <v>1194</v>
      </c>
      <c r="AI333" s="4" t="s">
        <v>3418</v>
      </c>
      <c r="AJ333">
        <v>20.59133654</v>
      </c>
      <c r="AK333">
        <v>1.244331198</v>
      </c>
      <c r="AL333">
        <v>174.2486614</v>
      </c>
      <c r="AM333">
        <v>6316.158109</v>
      </c>
      <c r="AN333">
        <v>3906.23641</v>
      </c>
      <c r="AO333">
        <v>6426.4891939999998</v>
      </c>
      <c r="AP333">
        <v>5.687551644</v>
      </c>
      <c r="AQ333">
        <v>740.67598469999996</v>
      </c>
      <c r="AR333">
        <v>42.310625569999999</v>
      </c>
      <c r="AS333">
        <v>33.74892157</v>
      </c>
      <c r="AT333">
        <v>562.07900989999996</v>
      </c>
      <c r="AU333">
        <v>29393.887729999999</v>
      </c>
      <c r="AV333">
        <v>12.951834740000001</v>
      </c>
      <c r="AW333">
        <v>32.354997679999997</v>
      </c>
      <c r="AX333">
        <v>34.23429119</v>
      </c>
      <c r="AY333">
        <v>41.154088280000003</v>
      </c>
      <c r="AZ333">
        <v>7.2553863810000001</v>
      </c>
      <c r="BA333">
        <v>1.9643857</v>
      </c>
      <c r="BB333">
        <v>12.321990749999999</v>
      </c>
      <c r="BC333">
        <v>28.967000200000001</v>
      </c>
      <c r="BD333">
        <v>22.213432399999999</v>
      </c>
      <c r="BE333">
        <v>12.65848548</v>
      </c>
      <c r="BF333">
        <v>5.1143343679999997</v>
      </c>
      <c r="BG333">
        <v>1.761029245</v>
      </c>
      <c r="BH333">
        <v>0.55393271200000005</v>
      </c>
      <c r="BI333">
        <v>0.233371365</v>
      </c>
      <c r="BJ333">
        <v>5.7118534179999996</v>
      </c>
      <c r="BK333">
        <v>0.81520024400000002</v>
      </c>
      <c r="BL333">
        <v>4.0102291189999999</v>
      </c>
      <c r="BM333">
        <v>242.79935739999999</v>
      </c>
      <c r="BN333">
        <v>24.44107958</v>
      </c>
      <c r="BO333">
        <v>48.980822779999997</v>
      </c>
      <c r="BP333">
        <v>5.4420271150000001</v>
      </c>
      <c r="BQ333">
        <v>20.663540470000001</v>
      </c>
      <c r="BR333">
        <v>4.0873436889999999</v>
      </c>
      <c r="BS333">
        <v>0.82149088699999995</v>
      </c>
      <c r="BT333">
        <v>4.072033362</v>
      </c>
      <c r="BU333">
        <v>0.49027570799999998</v>
      </c>
      <c r="BV333">
        <v>2.5251018489999999</v>
      </c>
      <c r="BW333">
        <v>0.44887369700000002</v>
      </c>
      <c r="BX333">
        <v>1.189089955</v>
      </c>
      <c r="BY333">
        <v>0.96805575499999996</v>
      </c>
      <c r="BZ333">
        <v>0.108146039</v>
      </c>
      <c r="CA333">
        <v>17.29856405</v>
      </c>
      <c r="CB333">
        <v>6.8079218389999996</v>
      </c>
      <c r="CC333">
        <v>242.24199999999999</v>
      </c>
      <c r="CD333">
        <v>9.8873441989999993</v>
      </c>
      <c r="CE333">
        <v>86.36</v>
      </c>
      <c r="CF333">
        <v>7.92</v>
      </c>
      <c r="CG333">
        <v>139.9</v>
      </c>
      <c r="CH333" t="s">
        <v>1195</v>
      </c>
      <c r="CI333">
        <v>3.033923406</v>
      </c>
      <c r="CJ333">
        <v>0.179667726</v>
      </c>
      <c r="CK333">
        <v>1528.527239</v>
      </c>
      <c r="CL333">
        <v>5196.7879359999997</v>
      </c>
      <c r="CM333">
        <v>9017.9280290000006</v>
      </c>
      <c r="CN333">
        <v>3192.4072780000001</v>
      </c>
      <c r="CO333">
        <v>0.499192464</v>
      </c>
      <c r="CP333">
        <v>46.897427540000002</v>
      </c>
      <c r="CQ333">
        <v>5.6148283000000001</v>
      </c>
      <c r="CR333">
        <v>4.705544078</v>
      </c>
      <c r="CS333">
        <v>76.554495799999998</v>
      </c>
      <c r="CT333">
        <v>2950.4346639999999</v>
      </c>
      <c r="CU333">
        <v>1.370949974</v>
      </c>
      <c r="CV333">
        <v>3.9451206970000001</v>
      </c>
      <c r="CW333">
        <v>10.69991342</v>
      </c>
      <c r="CX333">
        <v>16.221522839999999</v>
      </c>
      <c r="CY333">
        <v>0.79578700099999999</v>
      </c>
      <c r="CZ333">
        <v>0.47198526499999999</v>
      </c>
      <c r="DA333">
        <v>1.486308006</v>
      </c>
      <c r="DB333">
        <v>7.3516316909999997</v>
      </c>
      <c r="DC333">
        <v>14.013371530000001</v>
      </c>
      <c r="DD333">
        <v>1.4707954350000001</v>
      </c>
      <c r="DE333">
        <v>0.61250626699999999</v>
      </c>
      <c r="DF333">
        <v>0.44396857200000001</v>
      </c>
      <c r="DG333">
        <v>0.95364859599999996</v>
      </c>
      <c r="DH333">
        <v>7.9766932999999998E-2</v>
      </c>
      <c r="DI333">
        <v>1.063142407</v>
      </c>
      <c r="DJ333">
        <v>0.14905552899999999</v>
      </c>
      <c r="DK333">
        <v>0.48047778099999999</v>
      </c>
      <c r="DL333">
        <v>52.981528779999998</v>
      </c>
      <c r="DM333">
        <v>2.815621293</v>
      </c>
      <c r="DN333">
        <v>5.5515545529999999</v>
      </c>
      <c r="DO333">
        <v>0.66891365999999997</v>
      </c>
      <c r="DP333">
        <v>2.5628562499999998</v>
      </c>
      <c r="DQ333">
        <v>0.51448780400000005</v>
      </c>
      <c r="DR333">
        <v>0.117015958</v>
      </c>
      <c r="DS333">
        <v>0.496796772</v>
      </c>
      <c r="DT333">
        <v>6.7967788000000001E-2</v>
      </c>
      <c r="DU333">
        <v>0.312381721</v>
      </c>
      <c r="DV333">
        <v>6.0619836000000003E-2</v>
      </c>
      <c r="DW333">
        <v>0.150946056</v>
      </c>
      <c r="DX333">
        <v>0.120337957</v>
      </c>
      <c r="DY333">
        <v>2.4437500000000001E-2</v>
      </c>
      <c r="DZ333">
        <v>2.3659155589999998</v>
      </c>
      <c r="EA333">
        <v>0.86444644599999998</v>
      </c>
      <c r="EB333">
        <v>111.673322</v>
      </c>
      <c r="EC333">
        <v>34.784081999999998</v>
      </c>
      <c r="ED333">
        <v>0.39465802900000002</v>
      </c>
      <c r="EE333">
        <v>4691.7001950000003</v>
      </c>
      <c r="EF333">
        <v>3222.6000979999999</v>
      </c>
      <c r="EG333">
        <v>819.29998780000005</v>
      </c>
      <c r="EH333">
        <v>0.48089200300000001</v>
      </c>
      <c r="EI333">
        <v>-0.89999997600000003</v>
      </c>
      <c r="EJ333">
        <v>25.100000380000001</v>
      </c>
      <c r="EK333">
        <v>39.840000150000002</v>
      </c>
      <c r="EL333">
        <v>-17.25</v>
      </c>
      <c r="EM333">
        <v>582</v>
      </c>
      <c r="EN333">
        <v>569</v>
      </c>
      <c r="EO333">
        <v>1100.0331020000001</v>
      </c>
      <c r="EP333" t="s">
        <v>159</v>
      </c>
      <c r="EQ333" t="s">
        <v>160</v>
      </c>
      <c r="ER333" t="s">
        <v>161</v>
      </c>
      <c r="ES333" t="s">
        <v>3241</v>
      </c>
      <c r="EW333" t="s">
        <v>3241</v>
      </c>
      <c r="EY333">
        <v>6.62</v>
      </c>
      <c r="EZ333">
        <v>12.22</v>
      </c>
      <c r="FA333">
        <v>18.84</v>
      </c>
      <c r="FB333">
        <v>1028.0886</v>
      </c>
      <c r="FC333">
        <v>16.62349978</v>
      </c>
    </row>
    <row r="334" spans="1:159">
      <c r="A334">
        <v>333</v>
      </c>
      <c r="B334" t="s">
        <v>1196</v>
      </c>
      <c r="C334" t="s">
        <v>1160</v>
      </c>
      <c r="D334" t="s">
        <v>840</v>
      </c>
      <c r="E334" t="s">
        <v>1114</v>
      </c>
      <c r="F334" t="s">
        <v>155</v>
      </c>
      <c r="G334">
        <v>0.86472289999999996</v>
      </c>
      <c r="H334">
        <v>0.14454882999999999</v>
      </c>
      <c r="I334">
        <v>0.78334252000000004</v>
      </c>
      <c r="J334">
        <v>0.29106918999999998</v>
      </c>
      <c r="K334">
        <v>0.21127793</v>
      </c>
      <c r="L334">
        <v>2.2949613699999998</v>
      </c>
      <c r="M334">
        <v>6.9608698999999996E-2</v>
      </c>
      <c r="N334">
        <v>3.1348765000000001E-2</v>
      </c>
      <c r="O334">
        <v>6.7666700000000005E-4</v>
      </c>
      <c r="P334">
        <v>2.1477970999999998E-2</v>
      </c>
      <c r="Q334">
        <v>9.9875412999999996E-2</v>
      </c>
      <c r="R334">
        <v>0.19621216699999999</v>
      </c>
      <c r="S334">
        <v>1.4726439999999999E-3</v>
      </c>
      <c r="T334">
        <v>8.5068308999999995E-2</v>
      </c>
      <c r="U334">
        <v>2.6123500000000002E-4</v>
      </c>
      <c r="V334">
        <v>1.880876429</v>
      </c>
      <c r="W334">
        <v>7.7273207999999996E-2</v>
      </c>
      <c r="X334">
        <v>1.4285524249999999</v>
      </c>
      <c r="Y334">
        <v>1.207193403</v>
      </c>
      <c r="Z334">
        <v>3.4975370999999998E-2</v>
      </c>
      <c r="AA334">
        <v>3.1319095529999998</v>
      </c>
      <c r="AB334">
        <v>0.424752344</v>
      </c>
      <c r="AC334">
        <v>0.35949840799999999</v>
      </c>
      <c r="AD334">
        <v>0.35546640800000001</v>
      </c>
      <c r="AE334">
        <v>69.881836789999994</v>
      </c>
      <c r="AF334" t="s">
        <v>1196</v>
      </c>
      <c r="AG334" t="s">
        <v>156</v>
      </c>
      <c r="AH334" t="s">
        <v>1197</v>
      </c>
      <c r="AI334" s="4" t="s">
        <v>3418</v>
      </c>
      <c r="AJ334">
        <v>22.372667809999999</v>
      </c>
      <c r="AK334">
        <v>1.427359327</v>
      </c>
      <c r="AL334">
        <v>181.83977730000001</v>
      </c>
      <c r="AM334">
        <v>6900.5518549999997</v>
      </c>
      <c r="AN334">
        <v>4374.1145649999999</v>
      </c>
      <c r="AO334">
        <v>7556.097452</v>
      </c>
      <c r="AP334">
        <v>6.1883503319999997</v>
      </c>
      <c r="AQ334">
        <v>801.72952320000002</v>
      </c>
      <c r="AR334">
        <v>47.024784089999997</v>
      </c>
      <c r="AS334">
        <v>35.917306529999998</v>
      </c>
      <c r="AT334">
        <v>612.2886403</v>
      </c>
      <c r="AU334">
        <v>32785.670409999999</v>
      </c>
      <c r="AV334">
        <v>14.254331049999999</v>
      </c>
      <c r="AW334">
        <v>35.3239886</v>
      </c>
      <c r="AX334">
        <v>37.355087900000001</v>
      </c>
      <c r="AY334">
        <v>45.417402160000002</v>
      </c>
      <c r="AZ334">
        <v>8.0223166040000002</v>
      </c>
      <c r="BA334">
        <v>2.1614968170000002</v>
      </c>
      <c r="BB334">
        <v>13.76591397</v>
      </c>
      <c r="BC334">
        <v>32.377058959999999</v>
      </c>
      <c r="BD334">
        <v>26.892209789999999</v>
      </c>
      <c r="BE334">
        <v>14.18077918</v>
      </c>
      <c r="BF334">
        <v>5.0903115000000003</v>
      </c>
      <c r="BG334">
        <v>2.015683992</v>
      </c>
      <c r="BH334">
        <v>0.62231622900000005</v>
      </c>
      <c r="BI334">
        <v>0.23330954200000001</v>
      </c>
      <c r="BJ334">
        <v>7.2867362900000003</v>
      </c>
      <c r="BK334">
        <v>1.045505076</v>
      </c>
      <c r="BL334">
        <v>4.4541480160000004</v>
      </c>
      <c r="BM334">
        <v>289.05326070000001</v>
      </c>
      <c r="BN334">
        <v>27.53203328</v>
      </c>
      <c r="BO334">
        <v>55.20887484</v>
      </c>
      <c r="BP334">
        <v>6.0695165910000002</v>
      </c>
      <c r="BQ334">
        <v>23.088820170000002</v>
      </c>
      <c r="BR334">
        <v>4.5258896709999998</v>
      </c>
      <c r="BS334">
        <v>0.92985346899999999</v>
      </c>
      <c r="BT334">
        <v>4.5142301329999999</v>
      </c>
      <c r="BU334">
        <v>0.55289764200000002</v>
      </c>
      <c r="BV334">
        <v>2.7928088359999999</v>
      </c>
      <c r="BW334">
        <v>0.50299724899999998</v>
      </c>
      <c r="BX334">
        <v>1.333030597</v>
      </c>
      <c r="BY334">
        <v>1.054838784</v>
      </c>
      <c r="BZ334">
        <v>0.10249584</v>
      </c>
      <c r="CA334">
        <v>19.460958940000001</v>
      </c>
      <c r="CB334">
        <v>7.4831603309999997</v>
      </c>
      <c r="CC334">
        <v>219.54239999999999</v>
      </c>
      <c r="CD334">
        <v>12.76731567</v>
      </c>
      <c r="CE334">
        <v>109.7</v>
      </c>
      <c r="CF334">
        <v>7.78</v>
      </c>
      <c r="CG334">
        <v>152</v>
      </c>
      <c r="CH334" t="s">
        <v>1198</v>
      </c>
      <c r="CI334">
        <v>1.4596291159999999</v>
      </c>
      <c r="CJ334">
        <v>0.129344399</v>
      </c>
      <c r="CK334">
        <v>1899.5803739999999</v>
      </c>
      <c r="CL334">
        <v>6799.3385719999997</v>
      </c>
      <c r="CM334">
        <v>8123.4212390000002</v>
      </c>
      <c r="CN334">
        <v>3105.1601810000002</v>
      </c>
      <c r="CO334">
        <v>0.203321048</v>
      </c>
      <c r="CP334">
        <v>21.334705899999999</v>
      </c>
      <c r="CQ334">
        <v>3.446233442</v>
      </c>
      <c r="CR334">
        <v>4.2188728360000001</v>
      </c>
      <c r="CS334">
        <v>53.843308890000003</v>
      </c>
      <c r="CT334">
        <v>1517.344914</v>
      </c>
      <c r="CU334">
        <v>0.85340331899999999</v>
      </c>
      <c r="CV334">
        <v>3.0752553730000001</v>
      </c>
      <c r="CW334">
        <v>14.518549869999999</v>
      </c>
      <c r="CX334">
        <v>20.649399349999999</v>
      </c>
      <c r="CY334">
        <v>0.38047055000000002</v>
      </c>
      <c r="CZ334">
        <v>0.21453612599999999</v>
      </c>
      <c r="DA334">
        <v>0.89227699800000004</v>
      </c>
      <c r="DB334">
        <v>7.5581596859999998</v>
      </c>
      <c r="DC334">
        <v>14.561416660000001</v>
      </c>
      <c r="DD334">
        <v>0.86648757600000004</v>
      </c>
      <c r="DE334">
        <v>0.29474809200000002</v>
      </c>
      <c r="DF334">
        <v>0.181688504</v>
      </c>
      <c r="DG334">
        <v>0.52630093</v>
      </c>
      <c r="DH334">
        <v>7.0473833999999999E-2</v>
      </c>
      <c r="DI334">
        <v>0.92351524500000004</v>
      </c>
      <c r="DJ334">
        <v>0.117422692</v>
      </c>
      <c r="DK334">
        <v>0.25889805599999999</v>
      </c>
      <c r="DL334">
        <v>50.058442579999998</v>
      </c>
      <c r="DM334">
        <v>1.393355629</v>
      </c>
      <c r="DN334">
        <v>3.0281730740000001</v>
      </c>
      <c r="DO334">
        <v>0.33517655699999999</v>
      </c>
      <c r="DP334">
        <v>1.3020448410000001</v>
      </c>
      <c r="DQ334">
        <v>0.27844003099999998</v>
      </c>
      <c r="DR334">
        <v>6.8923092000000005E-2</v>
      </c>
      <c r="DS334">
        <v>0.28533951800000001</v>
      </c>
      <c r="DT334">
        <v>3.5497226999999999E-2</v>
      </c>
      <c r="DU334">
        <v>0.17994063399999999</v>
      </c>
      <c r="DV334">
        <v>3.2922430000000003E-2</v>
      </c>
      <c r="DW334">
        <v>9.0155314E-2</v>
      </c>
      <c r="DX334">
        <v>6.6597989999999996E-2</v>
      </c>
      <c r="DY334">
        <v>1.0709621000000001E-2</v>
      </c>
      <c r="DZ334">
        <v>1.5635621749999999</v>
      </c>
      <c r="EA334">
        <v>0.47331590600000001</v>
      </c>
      <c r="EB334">
        <v>111.673322</v>
      </c>
      <c r="EC334">
        <v>34.784081999999998</v>
      </c>
      <c r="ED334">
        <v>0.39465802900000002</v>
      </c>
      <c r="EE334">
        <v>4691.7001950000003</v>
      </c>
      <c r="EF334">
        <v>3222.6000979999999</v>
      </c>
      <c r="EG334">
        <v>819.29998780000005</v>
      </c>
      <c r="EH334">
        <v>0.48089200300000001</v>
      </c>
      <c r="EI334">
        <v>-0.89999997600000003</v>
      </c>
      <c r="EJ334">
        <v>25.100000380000001</v>
      </c>
      <c r="EK334">
        <v>39.840000150000002</v>
      </c>
      <c r="EL334">
        <v>-17.25</v>
      </c>
      <c r="EM334">
        <v>582</v>
      </c>
      <c r="EN334">
        <v>569</v>
      </c>
      <c r="EO334">
        <v>1100.0331020000001</v>
      </c>
      <c r="EP334" t="s">
        <v>159</v>
      </c>
      <c r="EQ334" t="s">
        <v>160</v>
      </c>
      <c r="ER334" t="s">
        <v>161</v>
      </c>
      <c r="ES334" t="s">
        <v>3241</v>
      </c>
      <c r="EW334" t="s">
        <v>3241</v>
      </c>
      <c r="EY334">
        <v>10.09</v>
      </c>
      <c r="EZ334">
        <v>7.78</v>
      </c>
      <c r="FA334">
        <v>17.87</v>
      </c>
      <c r="FB334">
        <v>1307.768</v>
      </c>
      <c r="FC334">
        <v>16.538448320000001</v>
      </c>
    </row>
    <row r="335" spans="1:159">
      <c r="A335">
        <v>334</v>
      </c>
      <c r="B335" t="s">
        <v>1199</v>
      </c>
      <c r="C335" t="s">
        <v>1160</v>
      </c>
      <c r="D335" t="s">
        <v>840</v>
      </c>
      <c r="E335" t="s">
        <v>1114</v>
      </c>
      <c r="F335" t="s">
        <v>155</v>
      </c>
      <c r="G335">
        <v>2.94417157</v>
      </c>
      <c r="H335">
        <v>0.34879712000000002</v>
      </c>
      <c r="I335">
        <v>2.3537868999999998</v>
      </c>
      <c r="J335">
        <v>0.70856701</v>
      </c>
      <c r="K335">
        <v>0.84306373000000001</v>
      </c>
      <c r="L335">
        <v>7.19838632</v>
      </c>
      <c r="M335">
        <v>8.5013791000000005E-2</v>
      </c>
      <c r="N335">
        <v>1.9590783000000001E-2</v>
      </c>
      <c r="O335">
        <v>8.9034499999999996E-4</v>
      </c>
      <c r="P335">
        <v>1.8945041999999999E-2</v>
      </c>
      <c r="Q335">
        <v>8.4538265000000001E-2</v>
      </c>
      <c r="R335">
        <v>0.19695430799999999</v>
      </c>
      <c r="S335">
        <v>9.0600299999999995E-4</v>
      </c>
      <c r="T335">
        <v>6.9626022999999995E-2</v>
      </c>
      <c r="U335">
        <v>2.7800999999999998E-4</v>
      </c>
      <c r="V335">
        <v>1.8606121840000001</v>
      </c>
      <c r="W335">
        <v>4.8359524000000001E-2</v>
      </c>
      <c r="X335">
        <v>0.77523424299999999</v>
      </c>
      <c r="Y335">
        <v>0.68046506699999998</v>
      </c>
      <c r="Z335">
        <v>5.2608204999999998E-2</v>
      </c>
      <c r="AA335">
        <v>4.1820213949999996</v>
      </c>
      <c r="AB335">
        <v>0.44139987000000003</v>
      </c>
      <c r="AC335">
        <v>0.64289484100000005</v>
      </c>
      <c r="AD335">
        <v>0.52468919400000003</v>
      </c>
      <c r="AE335">
        <v>56.938676569999998</v>
      </c>
      <c r="AF335" t="s">
        <v>1199</v>
      </c>
      <c r="AG335" t="s">
        <v>156</v>
      </c>
      <c r="AH335" t="s">
        <v>1200</v>
      </c>
      <c r="AI335" s="4" t="s">
        <v>3418</v>
      </c>
      <c r="AJ335">
        <v>20.734453129999999</v>
      </c>
      <c r="AK335">
        <v>1.4271488999999999</v>
      </c>
      <c r="AL335">
        <v>191.6263275</v>
      </c>
      <c r="AM335">
        <v>6354.0766999999996</v>
      </c>
      <c r="AN335">
        <v>4004.67677</v>
      </c>
      <c r="AO335">
        <v>6568.8548609999998</v>
      </c>
      <c r="AP335">
        <v>5.7759693810000003</v>
      </c>
      <c r="AQ335">
        <v>775.95210959999997</v>
      </c>
      <c r="AR335">
        <v>43.75739153</v>
      </c>
      <c r="AS335">
        <v>36.68619082</v>
      </c>
      <c r="AT335">
        <v>570.61392460000002</v>
      </c>
      <c r="AU335">
        <v>30580.002229999998</v>
      </c>
      <c r="AV335">
        <v>13.21361669</v>
      </c>
      <c r="AW335">
        <v>33.711535679999997</v>
      </c>
      <c r="AX335">
        <v>36.908299759999998</v>
      </c>
      <c r="AY335">
        <v>44.611477090000001</v>
      </c>
      <c r="AZ335">
        <v>7.5224668560000003</v>
      </c>
      <c r="BA335">
        <v>2.0003825559999999</v>
      </c>
      <c r="BB335">
        <v>12.558016029999999</v>
      </c>
      <c r="BC335">
        <v>31.3544163</v>
      </c>
      <c r="BD335">
        <v>24.546890560000001</v>
      </c>
      <c r="BE335">
        <v>13.66242295</v>
      </c>
      <c r="BF335">
        <v>5.9158107380000002</v>
      </c>
      <c r="BG335">
        <v>2.015851745</v>
      </c>
      <c r="BH335">
        <v>0.58856751399999996</v>
      </c>
      <c r="BI335">
        <v>0.24991260300000001</v>
      </c>
      <c r="BJ335">
        <v>7.135497773</v>
      </c>
      <c r="BK335">
        <v>0.85665040699999995</v>
      </c>
      <c r="BL335">
        <v>4.2354036989999999</v>
      </c>
      <c r="BM335">
        <v>300.96713799999998</v>
      </c>
      <c r="BN335">
        <v>25.976976239999999</v>
      </c>
      <c r="BO335">
        <v>51.888860000000001</v>
      </c>
      <c r="BP335">
        <v>5.7667014930000002</v>
      </c>
      <c r="BQ335">
        <v>22.05671572</v>
      </c>
      <c r="BR335">
        <v>4.3578103419999996</v>
      </c>
      <c r="BS335">
        <v>0.89547666299999995</v>
      </c>
      <c r="BT335">
        <v>4.3166705670000001</v>
      </c>
      <c r="BU335">
        <v>0.528489651</v>
      </c>
      <c r="BV335">
        <v>2.7096775009999998</v>
      </c>
      <c r="BW335">
        <v>0.48699267600000001</v>
      </c>
      <c r="BX335">
        <v>1.286812249</v>
      </c>
      <c r="BY335">
        <v>1.0344784140000001</v>
      </c>
      <c r="BZ335">
        <v>0.142376746</v>
      </c>
      <c r="CA335">
        <v>17.97654155</v>
      </c>
      <c r="CB335">
        <v>7.224660804</v>
      </c>
      <c r="CC335">
        <v>208.36199999999999</v>
      </c>
      <c r="CD335">
        <v>3.49678296</v>
      </c>
      <c r="CE335">
        <v>90.68</v>
      </c>
      <c r="CF335">
        <v>7.78</v>
      </c>
      <c r="CG335">
        <v>119.1</v>
      </c>
      <c r="CH335" t="s">
        <v>1201</v>
      </c>
      <c r="CI335">
        <v>2.9358226580000002</v>
      </c>
      <c r="CJ335">
        <v>0.11131068600000001</v>
      </c>
      <c r="CK335">
        <v>1863.589019</v>
      </c>
      <c r="CL335">
        <v>4287.6215229999998</v>
      </c>
      <c r="CM335">
        <v>8910.8988740000004</v>
      </c>
      <c r="CN335">
        <v>3772.8507140000002</v>
      </c>
      <c r="CO335">
        <v>0.396335359</v>
      </c>
      <c r="CP335">
        <v>26.965883179999999</v>
      </c>
      <c r="CQ335">
        <v>4.5489197729999997</v>
      </c>
      <c r="CR335">
        <v>4.9430463189999996</v>
      </c>
      <c r="CS335">
        <v>82.075954659999994</v>
      </c>
      <c r="CT335">
        <v>2653.3091570000001</v>
      </c>
      <c r="CU335">
        <v>1.3853933300000001</v>
      </c>
      <c r="CV335">
        <v>3.8518682850000001</v>
      </c>
      <c r="CW335">
        <v>16.152945930000001</v>
      </c>
      <c r="CX335">
        <v>23.265773500000002</v>
      </c>
      <c r="CY335">
        <v>0.70965897899999997</v>
      </c>
      <c r="CZ335">
        <v>0.35336511700000001</v>
      </c>
      <c r="DA335">
        <v>1.433344889</v>
      </c>
      <c r="DB335">
        <v>8.8234616970000008</v>
      </c>
      <c r="DC335">
        <v>16.92980163</v>
      </c>
      <c r="DD335">
        <v>1.441347878</v>
      </c>
      <c r="DE335">
        <v>0.20889875199999999</v>
      </c>
      <c r="DF335">
        <v>0.23182628999999999</v>
      </c>
      <c r="DG335">
        <v>0.62835771600000001</v>
      </c>
      <c r="DH335">
        <v>5.9028300999999998E-2</v>
      </c>
      <c r="DI335">
        <v>0.96385932699999999</v>
      </c>
      <c r="DJ335">
        <v>0.15763754699999999</v>
      </c>
      <c r="DK335">
        <v>0.43976513299999997</v>
      </c>
      <c r="DL335">
        <v>107.67421</v>
      </c>
      <c r="DM335">
        <v>2.5863022839999998</v>
      </c>
      <c r="DN335">
        <v>5.0934477840000003</v>
      </c>
      <c r="DO335">
        <v>0.62070601299999995</v>
      </c>
      <c r="DP335">
        <v>2.366064347</v>
      </c>
      <c r="DQ335">
        <v>0.46894229399999998</v>
      </c>
      <c r="DR335">
        <v>0.123647564</v>
      </c>
      <c r="DS335">
        <v>0.48017629699999997</v>
      </c>
      <c r="DT335">
        <v>6.0289458999999997E-2</v>
      </c>
      <c r="DU335">
        <v>0.30267271000000001</v>
      </c>
      <c r="DV335">
        <v>5.4430948E-2</v>
      </c>
      <c r="DW335">
        <v>0.14280388399999999</v>
      </c>
      <c r="DX335">
        <v>0.112931299</v>
      </c>
      <c r="DY335">
        <v>9.6358569999999994E-3</v>
      </c>
      <c r="DZ335">
        <v>2.3787688500000002</v>
      </c>
      <c r="EA335">
        <v>0.76761708299999998</v>
      </c>
      <c r="EB335">
        <v>111.673322</v>
      </c>
      <c r="EC335">
        <v>34.784081999999998</v>
      </c>
      <c r="ED335">
        <v>0.39465802900000002</v>
      </c>
      <c r="EE335">
        <v>4691.7001950000003</v>
      </c>
      <c r="EF335">
        <v>3222.6000979999999</v>
      </c>
      <c r="EG335">
        <v>819.29998780000005</v>
      </c>
      <c r="EH335">
        <v>0.48089200300000001</v>
      </c>
      <c r="EI335">
        <v>-0.89999997600000003</v>
      </c>
      <c r="EJ335">
        <v>25.100000380000001</v>
      </c>
      <c r="EK335">
        <v>39.840000150000002</v>
      </c>
      <c r="EL335">
        <v>-17.25</v>
      </c>
      <c r="EM335">
        <v>582</v>
      </c>
      <c r="EN335">
        <v>569</v>
      </c>
      <c r="EO335">
        <v>1100.0331020000001</v>
      </c>
      <c r="EP335" t="s">
        <v>159</v>
      </c>
      <c r="EQ335" t="s">
        <v>160</v>
      </c>
      <c r="ER335" t="s">
        <v>161</v>
      </c>
      <c r="ES335" t="s">
        <v>3241</v>
      </c>
      <c r="EW335" t="s">
        <v>3241</v>
      </c>
      <c r="EY335">
        <v>6.76</v>
      </c>
      <c r="EZ335">
        <v>3.84</v>
      </c>
      <c r="FA335">
        <v>10.6</v>
      </c>
      <c r="FB335">
        <v>1077.2146</v>
      </c>
      <c r="FC335">
        <v>18.083772929999999</v>
      </c>
    </row>
    <row r="336" spans="1:159">
      <c r="A336">
        <v>335</v>
      </c>
      <c r="B336" t="s">
        <v>1202</v>
      </c>
      <c r="C336" t="s">
        <v>1160</v>
      </c>
      <c r="D336" t="s">
        <v>840</v>
      </c>
      <c r="E336" t="s">
        <v>1114</v>
      </c>
      <c r="F336" t="s">
        <v>155</v>
      </c>
      <c r="G336">
        <v>0.63253705000000005</v>
      </c>
      <c r="H336">
        <v>4.8359359999999997E-2</v>
      </c>
      <c r="I336">
        <v>0.64331495999999999</v>
      </c>
      <c r="J336">
        <v>0.24702987000000001</v>
      </c>
      <c r="K336">
        <v>0.34060921999999999</v>
      </c>
      <c r="L336">
        <v>1.9118504599999999</v>
      </c>
      <c r="M336">
        <v>0.17151238099999999</v>
      </c>
      <c r="N336">
        <v>3.4551552999999999E-2</v>
      </c>
      <c r="O336">
        <v>1.6318190000000001E-3</v>
      </c>
      <c r="P336">
        <v>1.8226837999999999E-2</v>
      </c>
      <c r="Q336">
        <v>5.2374674000000003E-2</v>
      </c>
      <c r="R336">
        <v>0.25659506199999998</v>
      </c>
      <c r="S336">
        <v>1.771672E-3</v>
      </c>
      <c r="T336">
        <v>5.6978751000000001E-2</v>
      </c>
      <c r="U336">
        <v>4.0799E-4</v>
      </c>
      <c r="V336">
        <v>3.1213026359999998</v>
      </c>
      <c r="W336">
        <v>5.3255627E-2</v>
      </c>
      <c r="X336">
        <v>1.041871346</v>
      </c>
      <c r="Y336">
        <v>0.70128734199999998</v>
      </c>
      <c r="Z336">
        <v>4.2734714E-2</v>
      </c>
      <c r="AA336">
        <v>10.92946607</v>
      </c>
      <c r="AB336">
        <v>0.73124950700000002</v>
      </c>
      <c r="AC336">
        <v>0.70545849900000002</v>
      </c>
      <c r="AD336">
        <v>0.49733683000000001</v>
      </c>
      <c r="AE336">
        <v>47.427833980000003</v>
      </c>
      <c r="AF336" t="s">
        <v>1202</v>
      </c>
      <c r="AG336" t="s">
        <v>156</v>
      </c>
      <c r="AH336" t="s">
        <v>1203</v>
      </c>
      <c r="AI336" s="4" t="s">
        <v>3418</v>
      </c>
      <c r="AJ336">
        <v>21.999988739999999</v>
      </c>
      <c r="AK336">
        <v>1.3325421260000001</v>
      </c>
      <c r="AL336">
        <v>220.5109057</v>
      </c>
      <c r="AM336">
        <v>6841.8805970000003</v>
      </c>
      <c r="AN336">
        <v>4495.6225169999998</v>
      </c>
      <c r="AO336">
        <v>7283.0566660000004</v>
      </c>
      <c r="AP336">
        <v>6.1381351850000003</v>
      </c>
      <c r="AQ336">
        <v>832.14046829999995</v>
      </c>
      <c r="AR336">
        <v>47.175713989999998</v>
      </c>
      <c r="AS336">
        <v>38.609496219999997</v>
      </c>
      <c r="AT336">
        <v>620.4421456</v>
      </c>
      <c r="AU336">
        <v>32522.688819999999</v>
      </c>
      <c r="AV336">
        <v>14.311281279999999</v>
      </c>
      <c r="AW336">
        <v>36.036922029999999</v>
      </c>
      <c r="AX336">
        <v>39.168275129999998</v>
      </c>
      <c r="AY336">
        <v>46.083068359999999</v>
      </c>
      <c r="AZ336">
        <v>8.2587938659999995</v>
      </c>
      <c r="BA336">
        <v>2.074507068</v>
      </c>
      <c r="BB336">
        <v>13.375480850000001</v>
      </c>
      <c r="BC336">
        <v>32.83868768</v>
      </c>
      <c r="BD336">
        <v>24.744301440000001</v>
      </c>
      <c r="BE336">
        <v>14.20093273</v>
      </c>
      <c r="BF336">
        <v>6.403428935</v>
      </c>
      <c r="BG336">
        <v>2.1116245810000001</v>
      </c>
      <c r="BH336">
        <v>0.60511996999999995</v>
      </c>
      <c r="BI336">
        <v>0.209118689</v>
      </c>
      <c r="BJ336">
        <v>7.4483277289999998</v>
      </c>
      <c r="BK336">
        <v>0.90252500000000002</v>
      </c>
      <c r="BL336">
        <v>4.4614213920000001</v>
      </c>
      <c r="BM336">
        <v>234.81495960000001</v>
      </c>
      <c r="BN336">
        <v>28.865510390000001</v>
      </c>
      <c r="BO336">
        <v>58.192090270000001</v>
      </c>
      <c r="BP336">
        <v>6.367014309</v>
      </c>
      <c r="BQ336">
        <v>24.047345920000001</v>
      </c>
      <c r="BR336">
        <v>4.6844138439999998</v>
      </c>
      <c r="BS336">
        <v>0.93008582299999998</v>
      </c>
      <c r="BT336">
        <v>4.6638123250000003</v>
      </c>
      <c r="BU336">
        <v>0.56647679200000001</v>
      </c>
      <c r="BV336">
        <v>2.8486372879999999</v>
      </c>
      <c r="BW336">
        <v>0.51134965300000002</v>
      </c>
      <c r="BX336">
        <v>1.369868308</v>
      </c>
      <c r="BY336">
        <v>1.0913981880000001</v>
      </c>
      <c r="BZ336">
        <v>0.13923734800000001</v>
      </c>
      <c r="CA336">
        <v>19.11102885</v>
      </c>
      <c r="CB336">
        <v>8.0383631040000001</v>
      </c>
      <c r="CC336">
        <v>217.34020000000001</v>
      </c>
      <c r="CD336">
        <v>9.0949068519999994</v>
      </c>
      <c r="CE336">
        <v>107.66</v>
      </c>
      <c r="CF336">
        <v>7.76</v>
      </c>
      <c r="CG336">
        <v>149.30000000000001</v>
      </c>
      <c r="CH336" t="s">
        <v>1204</v>
      </c>
      <c r="CI336">
        <v>3.3127027619999998</v>
      </c>
      <c r="CJ336">
        <v>0.16627499900000001</v>
      </c>
      <c r="CK336">
        <v>1598.902525</v>
      </c>
      <c r="CL336">
        <v>5735.3767049999997</v>
      </c>
      <c r="CM336">
        <v>18869.610509999999</v>
      </c>
      <c r="CN336">
        <v>6523.3550649999997</v>
      </c>
      <c r="CO336">
        <v>0.56254377700000002</v>
      </c>
      <c r="CP336">
        <v>25.70554701</v>
      </c>
      <c r="CQ336">
        <v>6.3335700800000003</v>
      </c>
      <c r="CR336">
        <v>7.8790420509999999</v>
      </c>
      <c r="CS336">
        <v>103.9613463</v>
      </c>
      <c r="CT336">
        <v>3722.2520519999998</v>
      </c>
      <c r="CU336">
        <v>1.8659429949999999</v>
      </c>
      <c r="CV336">
        <v>5.5749630369999998</v>
      </c>
      <c r="CW336">
        <v>14.37952797</v>
      </c>
      <c r="CX336">
        <v>21.31865144</v>
      </c>
      <c r="CY336">
        <v>0.94903689400000002</v>
      </c>
      <c r="CZ336">
        <v>0.44610473699999997</v>
      </c>
      <c r="DA336">
        <v>1.7719983989999999</v>
      </c>
      <c r="DB336">
        <v>15.5667709</v>
      </c>
      <c r="DC336">
        <v>24.915020729999998</v>
      </c>
      <c r="DD336">
        <v>1.7965835750000001</v>
      </c>
      <c r="DE336">
        <v>7.8628394000000004E-2</v>
      </c>
      <c r="DF336">
        <v>0.24066620599999999</v>
      </c>
      <c r="DG336">
        <v>0.649870477</v>
      </c>
      <c r="DH336">
        <v>7.5236374999999994E-2</v>
      </c>
      <c r="DI336">
        <v>1.01253587</v>
      </c>
      <c r="DJ336">
        <v>0.16894878099999999</v>
      </c>
      <c r="DK336">
        <v>0.61510511599999995</v>
      </c>
      <c r="DL336">
        <v>101.4839688</v>
      </c>
      <c r="DM336">
        <v>3.3221647110000001</v>
      </c>
      <c r="DN336">
        <v>6.7168239060000001</v>
      </c>
      <c r="DO336">
        <v>0.78744798000000005</v>
      </c>
      <c r="DP336">
        <v>3.0334839379999998</v>
      </c>
      <c r="DQ336">
        <v>0.60149885599999997</v>
      </c>
      <c r="DR336">
        <v>0.149327285</v>
      </c>
      <c r="DS336">
        <v>0.60734278799999997</v>
      </c>
      <c r="DT336">
        <v>7.7378702999999993E-2</v>
      </c>
      <c r="DU336">
        <v>0.39048160300000001</v>
      </c>
      <c r="DV336">
        <v>7.1790694000000002E-2</v>
      </c>
      <c r="DW336">
        <v>0.184824299</v>
      </c>
      <c r="DX336">
        <v>0.144668031</v>
      </c>
      <c r="DY336">
        <v>6.771656E-3</v>
      </c>
      <c r="DZ336">
        <v>3.0795635990000001</v>
      </c>
      <c r="EA336">
        <v>0.87273967500000005</v>
      </c>
      <c r="EB336">
        <v>111.673322</v>
      </c>
      <c r="EC336">
        <v>34.784081999999998</v>
      </c>
      <c r="ED336">
        <v>0.39465802900000002</v>
      </c>
      <c r="EE336">
        <v>4691.7001950000003</v>
      </c>
      <c r="EF336">
        <v>3222.6000979999999</v>
      </c>
      <c r="EG336">
        <v>819.29998780000005</v>
      </c>
      <c r="EH336">
        <v>0.48089200300000001</v>
      </c>
      <c r="EI336">
        <v>-0.89999997600000003</v>
      </c>
      <c r="EJ336">
        <v>25.100000380000001</v>
      </c>
      <c r="EK336">
        <v>39.840000150000002</v>
      </c>
      <c r="EL336">
        <v>-17.25</v>
      </c>
      <c r="EM336">
        <v>582</v>
      </c>
      <c r="EN336">
        <v>569</v>
      </c>
      <c r="EO336">
        <v>1100.0331020000001</v>
      </c>
      <c r="EP336" t="s">
        <v>159</v>
      </c>
      <c r="EQ336" t="s">
        <v>160</v>
      </c>
      <c r="ER336" t="s">
        <v>161</v>
      </c>
      <c r="ES336" t="s">
        <v>3241</v>
      </c>
      <c r="EW336" t="s">
        <v>3241</v>
      </c>
      <c r="EY336">
        <v>9.5500000000000007</v>
      </c>
      <c r="EZ336">
        <v>11.69</v>
      </c>
      <c r="FA336">
        <v>21.24</v>
      </c>
      <c r="FB336">
        <v>975.57460000000003</v>
      </c>
      <c r="FC336">
        <v>16.119430850000001</v>
      </c>
    </row>
    <row r="337" spans="1:159">
      <c r="A337">
        <v>336</v>
      </c>
      <c r="B337" t="s">
        <v>1205</v>
      </c>
      <c r="C337" t="s">
        <v>1206</v>
      </c>
      <c r="D337" t="s">
        <v>840</v>
      </c>
      <c r="E337" t="s">
        <v>1114</v>
      </c>
      <c r="F337" t="s">
        <v>155</v>
      </c>
      <c r="G337">
        <v>0.54885877000000005</v>
      </c>
      <c r="H337">
        <v>5.9970660000000002E-2</v>
      </c>
      <c r="I337">
        <v>1.7743482100000001</v>
      </c>
      <c r="J337">
        <v>0.70486627000000002</v>
      </c>
      <c r="K337">
        <v>0.25978502999999997</v>
      </c>
      <c r="L337">
        <v>3.3478289299999999</v>
      </c>
      <c r="M337">
        <v>5.7871366E-2</v>
      </c>
      <c r="N337">
        <v>2.7420963E-2</v>
      </c>
      <c r="O337">
        <v>7.01095E-4</v>
      </c>
      <c r="P337">
        <v>2.0759438000000002E-2</v>
      </c>
      <c r="Q337">
        <v>0.131238088</v>
      </c>
      <c r="R337">
        <v>0.25005835999999998</v>
      </c>
      <c r="S337">
        <v>1.609208E-3</v>
      </c>
      <c r="T337">
        <v>7.5351660000000001E-2</v>
      </c>
      <c r="U337">
        <v>2.7591699999999998E-4</v>
      </c>
      <c r="V337">
        <v>2.2790467159999999</v>
      </c>
      <c r="W337">
        <v>5.3824168999999998E-2</v>
      </c>
      <c r="X337">
        <v>1.065344235</v>
      </c>
      <c r="Y337">
        <v>0.70882586400000003</v>
      </c>
      <c r="Z337">
        <v>0.25911176499999999</v>
      </c>
      <c r="AA337">
        <v>6.6260993460000002</v>
      </c>
      <c r="AB337">
        <v>0.54291661099999999</v>
      </c>
      <c r="AC337">
        <v>1.2827859239999999</v>
      </c>
      <c r="AD337">
        <v>0.78443700900000002</v>
      </c>
      <c r="AE337">
        <v>62.893335950000001</v>
      </c>
      <c r="AF337" t="s">
        <v>1205</v>
      </c>
      <c r="AG337" t="s">
        <v>156</v>
      </c>
      <c r="AH337" t="s">
        <v>1207</v>
      </c>
      <c r="AI337" s="4" t="s">
        <v>3418</v>
      </c>
      <c r="AJ337">
        <v>7.2497514150000004</v>
      </c>
      <c r="AK337">
        <v>0.30122222300000001</v>
      </c>
      <c r="AL337">
        <v>121.5153983</v>
      </c>
      <c r="AM337">
        <v>2987.5146420000001</v>
      </c>
      <c r="AN337">
        <v>1107.354834</v>
      </c>
      <c r="AO337">
        <v>32280.436610000001</v>
      </c>
      <c r="AP337">
        <v>1.9102924800000001</v>
      </c>
      <c r="AQ337">
        <v>278.07896060000002</v>
      </c>
      <c r="AR337">
        <v>15.697217119999999</v>
      </c>
      <c r="AS337">
        <v>12.62740069</v>
      </c>
      <c r="AT337">
        <v>186.2136385</v>
      </c>
      <c r="AU337">
        <v>10580.459699999999</v>
      </c>
      <c r="AV337">
        <v>4.3586940260000002</v>
      </c>
      <c r="AW337">
        <v>10.99835156</v>
      </c>
      <c r="AX337">
        <v>17.729339020000001</v>
      </c>
      <c r="AY337">
        <v>16.38642707</v>
      </c>
      <c r="AZ337">
        <v>2.7402955429999998</v>
      </c>
      <c r="BA337">
        <v>0.80210410799999998</v>
      </c>
      <c r="BB337">
        <v>5.226380808</v>
      </c>
      <c r="BC337">
        <v>9.6767139340000004</v>
      </c>
      <c r="BD337">
        <v>67.025279459999993</v>
      </c>
      <c r="BE337">
        <v>4.7888258710000002</v>
      </c>
      <c r="BF337">
        <v>1.812023935</v>
      </c>
      <c r="BG337">
        <v>0.77057210499999995</v>
      </c>
      <c r="BH337">
        <v>0.306442561</v>
      </c>
      <c r="BI337">
        <v>9.5915539999999994E-2</v>
      </c>
      <c r="BJ337">
        <v>3.6609051959999999</v>
      </c>
      <c r="BK337">
        <v>0.384924867</v>
      </c>
      <c r="BL337">
        <v>1.6358923970000001</v>
      </c>
      <c r="BM337">
        <v>70.314196019999997</v>
      </c>
      <c r="BN337">
        <v>10.605344799999999</v>
      </c>
      <c r="BO337">
        <v>20.92990279</v>
      </c>
      <c r="BP337">
        <v>2.52983498</v>
      </c>
      <c r="BQ337">
        <v>9.4780983390000006</v>
      </c>
      <c r="BR337">
        <v>1.86407707</v>
      </c>
      <c r="BS337">
        <v>0.366335837</v>
      </c>
      <c r="BT337">
        <v>1.728769161</v>
      </c>
      <c r="BU337">
        <v>0.21665176899999999</v>
      </c>
      <c r="BV337">
        <v>1.0994823499999999</v>
      </c>
      <c r="BW337">
        <v>0.193520467</v>
      </c>
      <c r="BX337">
        <v>0.50304033100000001</v>
      </c>
      <c r="BY337">
        <v>0.404502101</v>
      </c>
      <c r="BZ337">
        <v>4.2954143E-2</v>
      </c>
      <c r="CA337">
        <v>7.8794225280000001</v>
      </c>
      <c r="CB337">
        <v>3.1596688670000002</v>
      </c>
      <c r="CC337">
        <v>214.291</v>
      </c>
      <c r="CD337">
        <v>1.0968848470000001</v>
      </c>
      <c r="CE337">
        <v>54.12</v>
      </c>
      <c r="CF337">
        <v>7.84</v>
      </c>
      <c r="CG337">
        <v>175.3</v>
      </c>
      <c r="CH337" t="s">
        <v>1208</v>
      </c>
      <c r="CI337">
        <v>1.938868539</v>
      </c>
      <c r="CJ337">
        <v>0.13922569400000001</v>
      </c>
      <c r="CK337">
        <v>1750.9515799999999</v>
      </c>
      <c r="CL337">
        <v>5695.6130750000002</v>
      </c>
      <c r="CM337">
        <v>16913.884910000001</v>
      </c>
      <c r="CN337">
        <v>6861.6781129999999</v>
      </c>
      <c r="CO337">
        <v>0.25946391899999999</v>
      </c>
      <c r="CP337">
        <v>24.804347570000001</v>
      </c>
      <c r="CQ337">
        <v>3.2586413209999998</v>
      </c>
      <c r="CR337">
        <v>3.5255959309999998</v>
      </c>
      <c r="CS337">
        <v>64.293159770000003</v>
      </c>
      <c r="CT337">
        <v>1720.4778920000001</v>
      </c>
      <c r="CU337">
        <v>0.95492400799999999</v>
      </c>
      <c r="CV337">
        <v>2.658157396</v>
      </c>
      <c r="CW337">
        <v>12.74262352</v>
      </c>
      <c r="CX337">
        <v>26.281331470000001</v>
      </c>
      <c r="CY337">
        <v>0.45010561199999999</v>
      </c>
      <c r="CZ337">
        <v>0.20582033499999999</v>
      </c>
      <c r="DA337">
        <v>0.96109787300000005</v>
      </c>
      <c r="DB337">
        <v>11.8982268</v>
      </c>
      <c r="DC337">
        <v>26.324880090000001</v>
      </c>
      <c r="DD337">
        <v>0.84124682500000003</v>
      </c>
      <c r="DE337">
        <v>0.40416152100000002</v>
      </c>
      <c r="DF337">
        <v>0.16183941600000001</v>
      </c>
      <c r="DG337">
        <v>0.38376594200000003</v>
      </c>
      <c r="DH337">
        <v>5.3336149999999999E-2</v>
      </c>
      <c r="DI337">
        <v>0.92634417499999999</v>
      </c>
      <c r="DJ337">
        <v>0.13905256499999999</v>
      </c>
      <c r="DK337">
        <v>0.25907149499999998</v>
      </c>
      <c r="DL337">
        <v>37.943757339999998</v>
      </c>
      <c r="DM337">
        <v>1.70539592</v>
      </c>
      <c r="DN337">
        <v>3.5092809360000001</v>
      </c>
      <c r="DO337">
        <v>0.40574066199999997</v>
      </c>
      <c r="DP337">
        <v>1.5753072109999999</v>
      </c>
      <c r="DQ337">
        <v>0.30939101400000002</v>
      </c>
      <c r="DR337">
        <v>6.3901182000000001E-2</v>
      </c>
      <c r="DS337">
        <v>0.315291021</v>
      </c>
      <c r="DT337">
        <v>3.8242498E-2</v>
      </c>
      <c r="DU337">
        <v>0.18764499700000001</v>
      </c>
      <c r="DV337">
        <v>3.2517718000000001E-2</v>
      </c>
      <c r="DW337">
        <v>8.7865306000000004E-2</v>
      </c>
      <c r="DX337">
        <v>6.9344760000000005E-2</v>
      </c>
      <c r="DY337">
        <v>1.1476841999999999E-2</v>
      </c>
      <c r="DZ337">
        <v>1.493406966</v>
      </c>
      <c r="EA337">
        <v>0.56660216500000005</v>
      </c>
      <c r="EB337">
        <v>111.338292</v>
      </c>
      <c r="EC337">
        <v>34.804867000000002</v>
      </c>
      <c r="ED337">
        <v>0.43524801699999999</v>
      </c>
      <c r="EE337">
        <v>4650.7001950000003</v>
      </c>
      <c r="EF337">
        <v>3205</v>
      </c>
      <c r="EG337">
        <v>818.90002440000001</v>
      </c>
      <c r="EH337">
        <v>0.44861400099999998</v>
      </c>
      <c r="EI337">
        <v>-1.3999999759999999</v>
      </c>
      <c r="EJ337">
        <v>25.200000760000002</v>
      </c>
      <c r="EK337">
        <v>39.650001529999997</v>
      </c>
      <c r="EL337">
        <v>-17.010000229999999</v>
      </c>
      <c r="EM337">
        <v>680</v>
      </c>
      <c r="EN337">
        <v>714</v>
      </c>
      <c r="EO337">
        <v>1247.3402369999999</v>
      </c>
      <c r="EP337" t="s">
        <v>844</v>
      </c>
      <c r="EQ337" t="s">
        <v>227</v>
      </c>
      <c r="ER337" t="s">
        <v>161</v>
      </c>
      <c r="ES337" t="s">
        <v>3241</v>
      </c>
      <c r="EW337" t="s">
        <v>3241</v>
      </c>
      <c r="EY337">
        <v>6.83</v>
      </c>
      <c r="EZ337">
        <v>4.18</v>
      </c>
      <c r="FA337">
        <v>11.01</v>
      </c>
      <c r="FB337">
        <v>851.9126</v>
      </c>
      <c r="FC337">
        <v>17.924190509999999</v>
      </c>
    </row>
    <row r="338" spans="1:159">
      <c r="A338">
        <v>337</v>
      </c>
      <c r="B338" t="s">
        <v>1209</v>
      </c>
      <c r="C338" t="s">
        <v>1206</v>
      </c>
      <c r="D338" t="s">
        <v>840</v>
      </c>
      <c r="E338" t="s">
        <v>1114</v>
      </c>
      <c r="F338" t="s">
        <v>155</v>
      </c>
      <c r="G338">
        <v>0.78786087999999999</v>
      </c>
      <c r="H338">
        <v>0.16999225000000001</v>
      </c>
      <c r="I338">
        <v>2.8178537299999999</v>
      </c>
      <c r="J338">
        <v>0.97059545000000003</v>
      </c>
      <c r="K338">
        <v>0.34176796999999998</v>
      </c>
      <c r="L338">
        <v>5.0880702900000001</v>
      </c>
      <c r="M338">
        <v>0.108440647</v>
      </c>
      <c r="N338">
        <v>3.2803767999999997E-2</v>
      </c>
      <c r="O338">
        <v>8.9679699999999996E-4</v>
      </c>
      <c r="P338">
        <v>1.9737385E-2</v>
      </c>
      <c r="Q338">
        <v>0.12735808100000001</v>
      </c>
      <c r="R338">
        <v>0.40455964500000002</v>
      </c>
      <c r="S338">
        <v>1.3131449999999999E-3</v>
      </c>
      <c r="T338">
        <v>8.7487789999999996E-2</v>
      </c>
      <c r="U338">
        <v>2.8511699999999999E-4</v>
      </c>
      <c r="V338">
        <v>3.3687307479999999</v>
      </c>
      <c r="W338">
        <v>4.8503744000000001E-2</v>
      </c>
      <c r="X338">
        <v>0.86848720800000001</v>
      </c>
      <c r="Y338">
        <v>0.69540476200000001</v>
      </c>
      <c r="Z338">
        <v>1.055904097</v>
      </c>
      <c r="AA338">
        <v>1.9575043649999999</v>
      </c>
      <c r="AB338">
        <v>0.79161782300000005</v>
      </c>
      <c r="AC338">
        <v>0.90687679300000001</v>
      </c>
      <c r="AD338">
        <v>0.85911032700000001</v>
      </c>
      <c r="AE338">
        <v>99.190631940000003</v>
      </c>
      <c r="AF338" t="s">
        <v>1209</v>
      </c>
      <c r="AG338" t="s">
        <v>156</v>
      </c>
      <c r="AH338" t="s">
        <v>1210</v>
      </c>
      <c r="AI338" s="4" t="s">
        <v>3418</v>
      </c>
      <c r="AJ338">
        <v>7.1381311050000003</v>
      </c>
      <c r="AK338">
        <v>0.35281252299999999</v>
      </c>
      <c r="AL338">
        <v>100.69761</v>
      </c>
      <c r="AM338">
        <v>3039.1388999999999</v>
      </c>
      <c r="AN338">
        <v>1148.5482030000001</v>
      </c>
      <c r="AO338">
        <v>30336.887060000001</v>
      </c>
      <c r="AP338">
        <v>2.0156269999999998</v>
      </c>
      <c r="AQ338">
        <v>292.823035</v>
      </c>
      <c r="AR338">
        <v>16.144410369999999</v>
      </c>
      <c r="AS338">
        <v>12.717348019999999</v>
      </c>
      <c r="AT338">
        <v>193.81797270000001</v>
      </c>
      <c r="AU338">
        <v>10949.749620000001</v>
      </c>
      <c r="AV338">
        <v>4.4375625530000002</v>
      </c>
      <c r="AW338">
        <v>11.06588797</v>
      </c>
      <c r="AX338">
        <v>15.136969300000001</v>
      </c>
      <c r="AY338">
        <v>16.769313350000001</v>
      </c>
      <c r="AZ338">
        <v>2.8529370200000002</v>
      </c>
      <c r="BA338">
        <v>0.82174556600000004</v>
      </c>
      <c r="BB338">
        <v>5.3412847489999997</v>
      </c>
      <c r="BC338">
        <v>9.989893232</v>
      </c>
      <c r="BD338">
        <v>66.258635130000002</v>
      </c>
      <c r="BE338">
        <v>4.8009068790000002</v>
      </c>
      <c r="BF338">
        <v>2.1965490160000001</v>
      </c>
      <c r="BG338">
        <v>0.94220474399999998</v>
      </c>
      <c r="BH338">
        <v>0.30673828400000003</v>
      </c>
      <c r="BI338">
        <v>9.1142523000000003E-2</v>
      </c>
      <c r="BJ338">
        <v>3.8396782740000002</v>
      </c>
      <c r="BK338">
        <v>0.41786934799999997</v>
      </c>
      <c r="BL338">
        <v>1.6933031439999999</v>
      </c>
      <c r="BM338">
        <v>69.851533059999994</v>
      </c>
      <c r="BN338">
        <v>10.53660631</v>
      </c>
      <c r="BO338">
        <v>21.428478590000001</v>
      </c>
      <c r="BP338">
        <v>2.5649797470000002</v>
      </c>
      <c r="BQ338">
        <v>9.5644187540000001</v>
      </c>
      <c r="BR338">
        <v>1.898158808</v>
      </c>
      <c r="BS338">
        <v>0.354261942</v>
      </c>
      <c r="BT338">
        <v>1.711115637</v>
      </c>
      <c r="BU338">
        <v>0.21661227399999999</v>
      </c>
      <c r="BV338">
        <v>1.102712033</v>
      </c>
      <c r="BW338">
        <v>0.19289075999999999</v>
      </c>
      <c r="BX338">
        <v>0.49931516399999998</v>
      </c>
      <c r="BY338">
        <v>0.39924767700000002</v>
      </c>
      <c r="BZ338">
        <v>4.7662839999999998E-2</v>
      </c>
      <c r="CA338">
        <v>7.8912577319999997</v>
      </c>
      <c r="CB338">
        <v>3.322726276</v>
      </c>
      <c r="CC338">
        <v>189.72800000000001</v>
      </c>
      <c r="CD338">
        <v>1.5976354989999999</v>
      </c>
      <c r="CE338">
        <v>52.66</v>
      </c>
      <c r="CF338">
        <v>7.88</v>
      </c>
      <c r="CG338">
        <v>176.3</v>
      </c>
      <c r="CH338" t="s">
        <v>1211</v>
      </c>
      <c r="CI338">
        <v>1.155382959</v>
      </c>
      <c r="CJ338">
        <v>9.1359958000000005E-2</v>
      </c>
      <c r="CK338">
        <v>1803.7111709999999</v>
      </c>
      <c r="CL338">
        <v>4481.5050060000003</v>
      </c>
      <c r="CM338">
        <v>16909.908029999999</v>
      </c>
      <c r="CN338">
        <v>4438.9842879999997</v>
      </c>
      <c r="CO338">
        <v>0.116555323</v>
      </c>
      <c r="CP338">
        <v>15.49614987</v>
      </c>
      <c r="CQ338">
        <v>2.0217289279999999</v>
      </c>
      <c r="CR338">
        <v>3.1269879949999999</v>
      </c>
      <c r="CS338">
        <v>56.503299259999999</v>
      </c>
      <c r="CT338">
        <v>867.24844140000005</v>
      </c>
      <c r="CU338">
        <v>0.79421658900000003</v>
      </c>
      <c r="CV338">
        <v>1.5550003400000001</v>
      </c>
      <c r="CW338">
        <v>17.334167619999999</v>
      </c>
      <c r="CX338">
        <v>20.411466990000001</v>
      </c>
      <c r="CY338">
        <v>0.25151737499999999</v>
      </c>
      <c r="CZ338">
        <v>9.9935289999999996E-2</v>
      </c>
      <c r="DA338">
        <v>0.50224641299999995</v>
      </c>
      <c r="DB338">
        <v>10.59821575</v>
      </c>
      <c r="DC338">
        <v>20.81585802</v>
      </c>
      <c r="DD338">
        <v>0.42954277400000002</v>
      </c>
      <c r="DE338">
        <v>0.62095672999999996</v>
      </c>
      <c r="DF338">
        <v>0.111290605</v>
      </c>
      <c r="DG338">
        <v>0.38483172999999998</v>
      </c>
      <c r="DH338">
        <v>6.4541245999999997E-2</v>
      </c>
      <c r="DI338">
        <v>0.89087981999999999</v>
      </c>
      <c r="DJ338">
        <v>0.10900066999999999</v>
      </c>
      <c r="DK338">
        <v>0.17369816299999999</v>
      </c>
      <c r="DL338">
        <v>25.989744949999999</v>
      </c>
      <c r="DM338">
        <v>0.71354535900000005</v>
      </c>
      <c r="DN338">
        <v>1.683793673</v>
      </c>
      <c r="DO338">
        <v>0.172001765</v>
      </c>
      <c r="DP338">
        <v>0.68054879499999998</v>
      </c>
      <c r="DQ338">
        <v>0.13751375199999999</v>
      </c>
      <c r="DR338">
        <v>3.3969556999999997E-2</v>
      </c>
      <c r="DS338">
        <v>0.14115309300000001</v>
      </c>
      <c r="DT338">
        <v>1.8052637E-2</v>
      </c>
      <c r="DU338">
        <v>9.4686804999999999E-2</v>
      </c>
      <c r="DV338">
        <v>1.7143562000000001E-2</v>
      </c>
      <c r="DW338">
        <v>4.8111955999999997E-2</v>
      </c>
      <c r="DX338">
        <v>3.8034012999999998E-2</v>
      </c>
      <c r="DY338">
        <v>1.6667719000000001E-2</v>
      </c>
      <c r="DZ338">
        <v>0.94289998500000005</v>
      </c>
      <c r="EA338">
        <v>0.272477833</v>
      </c>
      <c r="EB338">
        <v>111.338292</v>
      </c>
      <c r="EC338">
        <v>34.804867000000002</v>
      </c>
      <c r="ED338">
        <v>0.43524801699999999</v>
      </c>
      <c r="EE338">
        <v>4650.7001950000003</v>
      </c>
      <c r="EF338">
        <v>3205</v>
      </c>
      <c r="EG338">
        <v>818.90002440000001</v>
      </c>
      <c r="EH338">
        <v>0.44861400099999998</v>
      </c>
      <c r="EI338">
        <v>-1.3999999759999999</v>
      </c>
      <c r="EJ338">
        <v>25.200000760000002</v>
      </c>
      <c r="EK338">
        <v>39.650001529999997</v>
      </c>
      <c r="EL338">
        <v>-17.010000229999999</v>
      </c>
      <c r="EM338">
        <v>680</v>
      </c>
      <c r="EN338">
        <v>714</v>
      </c>
      <c r="EO338">
        <v>1247.3402369999999</v>
      </c>
      <c r="EP338" t="s">
        <v>844</v>
      </c>
      <c r="EQ338" t="s">
        <v>227</v>
      </c>
      <c r="ER338" t="s">
        <v>161</v>
      </c>
      <c r="ES338" t="s">
        <v>3241</v>
      </c>
      <c r="EW338" t="s">
        <v>3241</v>
      </c>
      <c r="EY338">
        <v>7.75</v>
      </c>
      <c r="EZ338">
        <v>3.9</v>
      </c>
      <c r="FA338">
        <v>11.65</v>
      </c>
      <c r="FB338">
        <v>1049.6024</v>
      </c>
      <c r="FC338">
        <v>13.45862326</v>
      </c>
    </row>
    <row r="339" spans="1:159">
      <c r="A339">
        <v>338</v>
      </c>
      <c r="B339" t="s">
        <v>1212</v>
      </c>
      <c r="C339" t="s">
        <v>1206</v>
      </c>
      <c r="D339" t="s">
        <v>840</v>
      </c>
      <c r="E339" t="s">
        <v>1114</v>
      </c>
      <c r="F339" t="s">
        <v>155</v>
      </c>
      <c r="G339">
        <v>0.40936175000000002</v>
      </c>
      <c r="H339">
        <v>5.4610180000000001E-2</v>
      </c>
      <c r="I339">
        <v>0.8080581</v>
      </c>
      <c r="J339">
        <v>0.30374370000000001</v>
      </c>
      <c r="K339">
        <v>8.149882E-2</v>
      </c>
      <c r="L339">
        <v>1.6572725500000001</v>
      </c>
      <c r="M339">
        <v>5.4534315E-2</v>
      </c>
      <c r="N339">
        <v>2.3258796000000002E-2</v>
      </c>
      <c r="O339">
        <v>8.8918500000000002E-4</v>
      </c>
      <c r="P339">
        <v>1.7434318000000001E-2</v>
      </c>
      <c r="Q339">
        <v>0.17779711500000001</v>
      </c>
      <c r="R339">
        <v>0.33182662000000002</v>
      </c>
      <c r="S339">
        <v>5.5132399999999995E-4</v>
      </c>
      <c r="T339">
        <v>7.1272137999999999E-2</v>
      </c>
      <c r="U339">
        <v>2.5091399999999998E-4</v>
      </c>
      <c r="V339">
        <v>2.7700911600000002</v>
      </c>
      <c r="W339">
        <v>3.4161945999999999E-2</v>
      </c>
      <c r="X339">
        <v>0.59662033199999998</v>
      </c>
      <c r="Y339">
        <v>0.53764294800000001</v>
      </c>
      <c r="Z339">
        <v>7.7589355999999998E-2</v>
      </c>
      <c r="AA339">
        <v>2.6421543459999999</v>
      </c>
      <c r="AB339">
        <v>0.64136319100000005</v>
      </c>
      <c r="AC339">
        <v>1.2685719049999999</v>
      </c>
      <c r="AD339">
        <v>0.91174245300000001</v>
      </c>
      <c r="AE339">
        <v>74.207828860000006</v>
      </c>
      <c r="AF339" t="s">
        <v>1212</v>
      </c>
      <c r="AG339" t="s">
        <v>156</v>
      </c>
      <c r="AH339" t="s">
        <v>1213</v>
      </c>
      <c r="AI339" s="4" t="s">
        <v>3418</v>
      </c>
      <c r="AJ339">
        <v>6.8364919439999996</v>
      </c>
      <c r="AK339">
        <v>0.38101959499999999</v>
      </c>
      <c r="AL339">
        <v>104.6619433</v>
      </c>
      <c r="AM339">
        <v>3159.2556089999998</v>
      </c>
      <c r="AN339">
        <v>1183.9497180000001</v>
      </c>
      <c r="AO339">
        <v>35147.63998</v>
      </c>
      <c r="AP339">
        <v>2.0659849889999999</v>
      </c>
      <c r="AQ339">
        <v>294.9641838</v>
      </c>
      <c r="AR339">
        <v>16.624738059999999</v>
      </c>
      <c r="AS339">
        <v>13.18854163</v>
      </c>
      <c r="AT339">
        <v>202.57964870000001</v>
      </c>
      <c r="AU339">
        <v>11211.33793</v>
      </c>
      <c r="AV339">
        <v>4.5690491399999997</v>
      </c>
      <c r="AW339">
        <v>11.52094439</v>
      </c>
      <c r="AX339">
        <v>15.105652640000001</v>
      </c>
      <c r="AY339">
        <v>18.362408330000001</v>
      </c>
      <c r="AZ339">
        <v>2.9799059410000002</v>
      </c>
      <c r="BA339">
        <v>0.81292281200000005</v>
      </c>
      <c r="BB339">
        <v>5.222013198</v>
      </c>
      <c r="BC339">
        <v>10.61536061</v>
      </c>
      <c r="BD339">
        <v>69.946433580000004</v>
      </c>
      <c r="BE339">
        <v>5.3266176329999997</v>
      </c>
      <c r="BF339">
        <v>2.0608795670000002</v>
      </c>
      <c r="BG339">
        <v>0.75160914899999998</v>
      </c>
      <c r="BH339">
        <v>0.27088944999999998</v>
      </c>
      <c r="BI339">
        <v>0.108150686</v>
      </c>
      <c r="BJ339">
        <v>3.9261491579999999</v>
      </c>
      <c r="BK339">
        <v>0.36582722600000001</v>
      </c>
      <c r="BL339">
        <v>1.742062818</v>
      </c>
      <c r="BM339">
        <v>73.771309169999995</v>
      </c>
      <c r="BN339">
        <v>11.19937622</v>
      </c>
      <c r="BO339">
        <v>21.981711839999999</v>
      </c>
      <c r="BP339">
        <v>2.6894592099999999</v>
      </c>
      <c r="BQ339">
        <v>10.025966049999999</v>
      </c>
      <c r="BR339">
        <v>2.0054251789999999</v>
      </c>
      <c r="BS339">
        <v>0.378728493</v>
      </c>
      <c r="BT339">
        <v>1.880454335</v>
      </c>
      <c r="BU339">
        <v>0.226609426</v>
      </c>
      <c r="BV339">
        <v>1.17905215</v>
      </c>
      <c r="BW339">
        <v>0.207866992</v>
      </c>
      <c r="BX339">
        <v>0.54212104100000003</v>
      </c>
      <c r="BY339">
        <v>0.430436492</v>
      </c>
      <c r="BZ339">
        <v>4.0999670000000002E-2</v>
      </c>
      <c r="CA339">
        <v>7.5791501659999998</v>
      </c>
      <c r="CB339">
        <v>3.5932741539999999</v>
      </c>
      <c r="CC339">
        <v>267.65199999999999</v>
      </c>
      <c r="CD339">
        <v>0.59827696200000002</v>
      </c>
      <c r="CE339">
        <v>56.5</v>
      </c>
      <c r="CF339">
        <v>7.88</v>
      </c>
      <c r="CG339">
        <v>157.4</v>
      </c>
      <c r="CH339" t="s">
        <v>1214</v>
      </c>
      <c r="CI339">
        <v>1.030712254</v>
      </c>
      <c r="CJ339">
        <v>7.5471835000000001E-2</v>
      </c>
      <c r="CK339">
        <v>1692.7478060000001</v>
      </c>
      <c r="CL339">
        <v>4158.6800309999999</v>
      </c>
      <c r="CM339">
        <v>9158.9159789999994</v>
      </c>
      <c r="CN339">
        <v>3646.6642999999999</v>
      </c>
      <c r="CO339">
        <v>0.113997981</v>
      </c>
      <c r="CP339">
        <v>17.196515099999999</v>
      </c>
      <c r="CQ339">
        <v>1.5201973419999999</v>
      </c>
      <c r="CR339">
        <v>2.4970745060000001</v>
      </c>
      <c r="CS339">
        <v>39.855615759999999</v>
      </c>
      <c r="CT339">
        <v>821.89774250000005</v>
      </c>
      <c r="CU339">
        <v>0.59762601999999998</v>
      </c>
      <c r="CV339">
        <v>1.7014553459999999</v>
      </c>
      <c r="CW339">
        <v>13.85413256</v>
      </c>
      <c r="CX339">
        <v>15.442861860000001</v>
      </c>
      <c r="CY339">
        <v>0.224738507</v>
      </c>
      <c r="CZ339">
        <v>8.4987425000000005E-2</v>
      </c>
      <c r="DA339">
        <v>0.44326864100000002</v>
      </c>
      <c r="DB339">
        <v>5.5284661540000002</v>
      </c>
      <c r="DC339">
        <v>17.832601579999999</v>
      </c>
      <c r="DD339">
        <v>0.35359557800000002</v>
      </c>
      <c r="DE339">
        <v>0.63434877199999995</v>
      </c>
      <c r="DF339">
        <v>0.10652564</v>
      </c>
      <c r="DG339">
        <v>0.42055702499999997</v>
      </c>
      <c r="DH339">
        <v>2.5439598000000001E-2</v>
      </c>
      <c r="DI339">
        <v>0.90920311700000001</v>
      </c>
      <c r="DJ339">
        <v>0.10452916800000001</v>
      </c>
      <c r="DK339">
        <v>0.13552723899999999</v>
      </c>
      <c r="DL339">
        <v>25.825150690000001</v>
      </c>
      <c r="DM339">
        <v>0.68116834100000001</v>
      </c>
      <c r="DN339">
        <v>1.5391150629999999</v>
      </c>
      <c r="DO339">
        <v>0.16340719100000001</v>
      </c>
      <c r="DP339">
        <v>0.62067502600000002</v>
      </c>
      <c r="DQ339">
        <v>0.121606671</v>
      </c>
      <c r="DR339">
        <v>3.1131434999999999E-2</v>
      </c>
      <c r="DS339">
        <v>0.128457975</v>
      </c>
      <c r="DT339">
        <v>1.5986709000000002E-2</v>
      </c>
      <c r="DU339">
        <v>7.9938519E-2</v>
      </c>
      <c r="DV339">
        <v>1.3680713000000001E-2</v>
      </c>
      <c r="DW339">
        <v>4.1929902999999998E-2</v>
      </c>
      <c r="DX339">
        <v>2.9295198000000001E-2</v>
      </c>
      <c r="DY339">
        <v>1.4471937000000001E-2</v>
      </c>
      <c r="DZ339">
        <v>0.80624346000000002</v>
      </c>
      <c r="EA339">
        <v>0.25822072400000001</v>
      </c>
      <c r="EB339">
        <v>111.338292</v>
      </c>
      <c r="EC339">
        <v>34.804867000000002</v>
      </c>
      <c r="ED339">
        <v>0.43524801699999999</v>
      </c>
      <c r="EE339">
        <v>4650.7001950000003</v>
      </c>
      <c r="EF339">
        <v>3205</v>
      </c>
      <c r="EG339">
        <v>818.90002440000001</v>
      </c>
      <c r="EH339">
        <v>0.44861400099999998</v>
      </c>
      <c r="EI339">
        <v>-1.3999999759999999</v>
      </c>
      <c r="EJ339">
        <v>25.200000760000002</v>
      </c>
      <c r="EK339">
        <v>39.650001529999997</v>
      </c>
      <c r="EL339">
        <v>-17.010000229999999</v>
      </c>
      <c r="EM339">
        <v>680</v>
      </c>
      <c r="EN339">
        <v>714</v>
      </c>
      <c r="EO339">
        <v>1247.3402369999999</v>
      </c>
      <c r="EP339" t="s">
        <v>844</v>
      </c>
      <c r="EQ339" t="s">
        <v>227</v>
      </c>
      <c r="ER339" t="s">
        <v>161</v>
      </c>
      <c r="ES339" t="s">
        <v>3241</v>
      </c>
      <c r="EW339" t="s">
        <v>3241</v>
      </c>
      <c r="EY339">
        <v>6.31</v>
      </c>
      <c r="EZ339">
        <v>3.94</v>
      </c>
      <c r="FA339">
        <v>10.25</v>
      </c>
      <c r="FB339">
        <v>658.79660000000001</v>
      </c>
      <c r="FC339">
        <v>13.390895759999999</v>
      </c>
    </row>
    <row r="340" spans="1:159">
      <c r="A340">
        <v>339</v>
      </c>
      <c r="B340" t="s">
        <v>1215</v>
      </c>
      <c r="C340" t="s">
        <v>1206</v>
      </c>
      <c r="D340" t="s">
        <v>840</v>
      </c>
      <c r="E340" t="s">
        <v>1114</v>
      </c>
      <c r="F340" t="s">
        <v>155</v>
      </c>
      <c r="G340">
        <v>3.8191647199999998</v>
      </c>
      <c r="H340">
        <v>0.58239647999999999</v>
      </c>
      <c r="I340">
        <v>4.6561942500000004</v>
      </c>
      <c r="J340">
        <v>1.43527081</v>
      </c>
      <c r="K340">
        <v>0.85648009999999997</v>
      </c>
      <c r="L340">
        <v>11.349506399999999</v>
      </c>
      <c r="M340">
        <v>6.6804711000000003E-2</v>
      </c>
      <c r="N340">
        <v>4.0327383000000001E-2</v>
      </c>
      <c r="O340">
        <v>4.8502400000000002E-4</v>
      </c>
      <c r="P340">
        <v>2.1505713999999999E-2</v>
      </c>
      <c r="Q340">
        <v>0.15448868599999999</v>
      </c>
      <c r="R340">
        <v>0.369331937</v>
      </c>
      <c r="S340">
        <v>1.7014140000000001E-3</v>
      </c>
      <c r="T340">
        <v>7.7653090999999994E-2</v>
      </c>
      <c r="U340">
        <v>2.7868400000000002E-4</v>
      </c>
      <c r="V340">
        <v>2.2445118050000001</v>
      </c>
      <c r="W340">
        <v>4.9534775000000003E-2</v>
      </c>
      <c r="X340">
        <v>1.0716331990000001</v>
      </c>
      <c r="Y340">
        <v>0.45781127300000002</v>
      </c>
      <c r="Z340">
        <v>0.224544148</v>
      </c>
      <c r="AA340">
        <v>2.6701225260000001</v>
      </c>
      <c r="AB340">
        <v>0.54429773199999998</v>
      </c>
      <c r="AC340">
        <v>1.585458611</v>
      </c>
      <c r="AD340">
        <v>1.1438705549999999</v>
      </c>
      <c r="AE340">
        <v>74.257540980000002</v>
      </c>
      <c r="AF340" t="s">
        <v>1215</v>
      </c>
      <c r="AG340" t="s">
        <v>156</v>
      </c>
      <c r="AH340" t="s">
        <v>1216</v>
      </c>
      <c r="AI340" s="4" t="s">
        <v>3418</v>
      </c>
      <c r="AJ340">
        <v>7.0867008939999998</v>
      </c>
      <c r="AK340">
        <v>0.38373643299999999</v>
      </c>
      <c r="AL340">
        <v>116.0588391</v>
      </c>
      <c r="AM340">
        <v>3082.4354870000002</v>
      </c>
      <c r="AN340">
        <v>1189.6528639999999</v>
      </c>
      <c r="AO340">
        <v>37343.486550000001</v>
      </c>
      <c r="AP340">
        <v>1.97289735</v>
      </c>
      <c r="AQ340">
        <v>290.07975119999998</v>
      </c>
      <c r="AR340">
        <v>16.139461489999999</v>
      </c>
      <c r="AS340">
        <v>13.72079098</v>
      </c>
      <c r="AT340">
        <v>196.29273470000001</v>
      </c>
      <c r="AU340">
        <v>10929.160190000001</v>
      </c>
      <c r="AV340">
        <v>4.4798155619999998</v>
      </c>
      <c r="AW340">
        <v>11.438206920000001</v>
      </c>
      <c r="AX340">
        <v>16.211693189999998</v>
      </c>
      <c r="AY340">
        <v>18.023146090000001</v>
      </c>
      <c r="AZ340">
        <v>2.9254359939999999</v>
      </c>
      <c r="BA340">
        <v>0.80593686399999998</v>
      </c>
      <c r="BB340">
        <v>5.4092238349999997</v>
      </c>
      <c r="BC340">
        <v>10.545511080000001</v>
      </c>
      <c r="BD340">
        <v>73.709151399999996</v>
      </c>
      <c r="BE340">
        <v>5.2334177430000004</v>
      </c>
      <c r="BF340">
        <v>2.0523664049999999</v>
      </c>
      <c r="BG340">
        <v>0.83431399399999995</v>
      </c>
      <c r="BH340">
        <v>0.28360566199999998</v>
      </c>
      <c r="BI340">
        <v>9.5489026000000005E-2</v>
      </c>
      <c r="BJ340">
        <v>4.322176743</v>
      </c>
      <c r="BK340">
        <v>0.41820337299999999</v>
      </c>
      <c r="BL340">
        <v>1.7119053179999999</v>
      </c>
      <c r="BM340">
        <v>74.363922099999996</v>
      </c>
      <c r="BN340">
        <v>11.23860296</v>
      </c>
      <c r="BO340">
        <v>22.055967549999998</v>
      </c>
      <c r="BP340">
        <v>2.7319506059999998</v>
      </c>
      <c r="BQ340">
        <v>10.36532806</v>
      </c>
      <c r="BR340">
        <v>2.0239902669999998</v>
      </c>
      <c r="BS340">
        <v>0.37999328199999999</v>
      </c>
      <c r="BT340">
        <v>1.84804631</v>
      </c>
      <c r="BU340">
        <v>0.23622415699999999</v>
      </c>
      <c r="BV340">
        <v>1.1881429100000001</v>
      </c>
      <c r="BW340">
        <v>0.20970471700000001</v>
      </c>
      <c r="BX340">
        <v>0.53481630700000005</v>
      </c>
      <c r="BY340">
        <v>0.43162476100000002</v>
      </c>
      <c r="BZ340">
        <v>4.8008338999999997E-2</v>
      </c>
      <c r="CA340">
        <v>8.0986270949999994</v>
      </c>
      <c r="CB340">
        <v>3.4221622209999998</v>
      </c>
      <c r="CC340">
        <v>189.72800000000001</v>
      </c>
      <c r="CD340">
        <v>0.69890970100000005</v>
      </c>
      <c r="CE340">
        <v>59.02</v>
      </c>
      <c r="CF340">
        <v>7.92</v>
      </c>
      <c r="CG340">
        <v>158.80000000000001</v>
      </c>
      <c r="CH340" t="s">
        <v>1217</v>
      </c>
      <c r="CI340">
        <v>1.228538712</v>
      </c>
      <c r="CJ340">
        <v>7.0560512000000006E-2</v>
      </c>
      <c r="CK340">
        <v>2232.731002</v>
      </c>
      <c r="CL340">
        <v>5272.8830900000003</v>
      </c>
      <c r="CM340">
        <v>13613.9655</v>
      </c>
      <c r="CN340">
        <v>5693.7878300000002</v>
      </c>
      <c r="CO340">
        <v>0.14480584299999999</v>
      </c>
      <c r="CP340">
        <v>21.70994211</v>
      </c>
      <c r="CQ340">
        <v>2.0697862690000002</v>
      </c>
      <c r="CR340">
        <v>2.967173711</v>
      </c>
      <c r="CS340">
        <v>65.016444669999998</v>
      </c>
      <c r="CT340">
        <v>1068.9277179999999</v>
      </c>
      <c r="CU340">
        <v>0.767943284</v>
      </c>
      <c r="CV340">
        <v>2.028826408</v>
      </c>
      <c r="CW340">
        <v>16.612030730000001</v>
      </c>
      <c r="CX340">
        <v>28.86479748</v>
      </c>
      <c r="CY340">
        <v>0.30436386700000001</v>
      </c>
      <c r="CZ340">
        <v>0.115821644</v>
      </c>
      <c r="DA340">
        <v>0.57510475299999997</v>
      </c>
      <c r="DB340">
        <v>10.018888889999999</v>
      </c>
      <c r="DC340">
        <v>25.633930889999998</v>
      </c>
      <c r="DD340">
        <v>0.60880714800000002</v>
      </c>
      <c r="DE340">
        <v>0.58498884299999998</v>
      </c>
      <c r="DF340">
        <v>0.12089422599999999</v>
      </c>
      <c r="DG340">
        <v>0.27572511999999999</v>
      </c>
      <c r="DH340">
        <v>4.5269073999999999E-2</v>
      </c>
      <c r="DI340">
        <v>0.82142974199999996</v>
      </c>
      <c r="DJ340">
        <v>7.0500951000000006E-2</v>
      </c>
      <c r="DK340">
        <v>0.22751970599999999</v>
      </c>
      <c r="DL340">
        <v>68.899901439999994</v>
      </c>
      <c r="DM340">
        <v>1.0627278120000001</v>
      </c>
      <c r="DN340">
        <v>2.0819465680000002</v>
      </c>
      <c r="DO340">
        <v>0.24529657499999999</v>
      </c>
      <c r="DP340">
        <v>0.95147844100000001</v>
      </c>
      <c r="DQ340">
        <v>0.194227287</v>
      </c>
      <c r="DR340">
        <v>5.5133309999999998E-2</v>
      </c>
      <c r="DS340">
        <v>0.191014982</v>
      </c>
      <c r="DT340">
        <v>2.3817312E-2</v>
      </c>
      <c r="DU340">
        <v>0.12546153600000001</v>
      </c>
      <c r="DV340">
        <v>2.3285237E-2</v>
      </c>
      <c r="DW340">
        <v>6.1002019999999997E-2</v>
      </c>
      <c r="DX340">
        <v>4.8579653E-2</v>
      </c>
      <c r="DY340">
        <v>1.0389363E-2</v>
      </c>
      <c r="DZ340">
        <v>0.96189957000000004</v>
      </c>
      <c r="EA340">
        <v>0.33544559299999999</v>
      </c>
      <c r="EB340">
        <v>111.338292</v>
      </c>
      <c r="EC340">
        <v>34.804867000000002</v>
      </c>
      <c r="ED340">
        <v>0.43524801699999999</v>
      </c>
      <c r="EE340">
        <v>4650.7001950000003</v>
      </c>
      <c r="EF340">
        <v>3205</v>
      </c>
      <c r="EG340">
        <v>818.90002440000001</v>
      </c>
      <c r="EH340">
        <v>0.44861400099999998</v>
      </c>
      <c r="EI340">
        <v>-1.3999999759999999</v>
      </c>
      <c r="EJ340">
        <v>25.200000760000002</v>
      </c>
      <c r="EK340">
        <v>39.650001529999997</v>
      </c>
      <c r="EL340">
        <v>-17.010000229999999</v>
      </c>
      <c r="EM340">
        <v>680</v>
      </c>
      <c r="EN340">
        <v>714</v>
      </c>
      <c r="EO340">
        <v>1247.3402369999999</v>
      </c>
      <c r="EP340" t="s">
        <v>844</v>
      </c>
      <c r="EQ340" t="s">
        <v>227</v>
      </c>
      <c r="ER340" t="s">
        <v>161</v>
      </c>
      <c r="ES340" t="s">
        <v>3241</v>
      </c>
      <c r="EW340" t="s">
        <v>3241</v>
      </c>
      <c r="EY340">
        <v>7.08</v>
      </c>
      <c r="EZ340">
        <v>4.01</v>
      </c>
      <c r="FA340">
        <v>11.09</v>
      </c>
      <c r="FB340">
        <v>815.49159999999995</v>
      </c>
      <c r="FC340">
        <v>12.72283797</v>
      </c>
    </row>
    <row r="341" spans="1:159">
      <c r="A341">
        <v>340</v>
      </c>
      <c r="B341" t="s">
        <v>1218</v>
      </c>
      <c r="C341" t="s">
        <v>1206</v>
      </c>
      <c r="D341" t="s">
        <v>840</v>
      </c>
      <c r="E341" t="s">
        <v>1114</v>
      </c>
      <c r="F341" t="s">
        <v>155</v>
      </c>
      <c r="G341">
        <v>3.5995297800000001</v>
      </c>
      <c r="H341">
        <v>0.46792470000000003</v>
      </c>
      <c r="I341">
        <v>3.1090718399999999</v>
      </c>
      <c r="J341">
        <v>1.1879757900000001</v>
      </c>
      <c r="K341">
        <v>0.75935567999999998</v>
      </c>
      <c r="L341">
        <v>9.1238577799999998</v>
      </c>
      <c r="M341">
        <v>8.8591387999999993E-2</v>
      </c>
      <c r="N341">
        <v>1.1732279E-2</v>
      </c>
      <c r="O341">
        <v>5.8388699999999995E-4</v>
      </c>
      <c r="P341">
        <v>1.8264356999999998E-2</v>
      </c>
      <c r="Q341">
        <v>0.117765472</v>
      </c>
      <c r="R341">
        <v>0.31463858700000003</v>
      </c>
      <c r="S341">
        <v>8.5505900000000003E-4</v>
      </c>
      <c r="T341">
        <v>6.4771456000000005E-2</v>
      </c>
      <c r="U341">
        <v>2.0572200000000001E-4</v>
      </c>
      <c r="V341">
        <v>2.5527445640000002</v>
      </c>
      <c r="W341">
        <v>3.5666593000000003E-2</v>
      </c>
      <c r="X341">
        <v>0.62439973999999998</v>
      </c>
      <c r="Y341">
        <v>0.53069391600000004</v>
      </c>
      <c r="Z341">
        <v>8.6871675999999995E-2</v>
      </c>
      <c r="AA341">
        <v>1.710301163</v>
      </c>
      <c r="AB341">
        <v>0.61081232100000005</v>
      </c>
      <c r="AC341">
        <v>0.89038519500000002</v>
      </c>
      <c r="AD341">
        <v>0.88773012600000001</v>
      </c>
      <c r="AE341">
        <v>64.055781030000006</v>
      </c>
      <c r="AF341" t="s">
        <v>1218</v>
      </c>
      <c r="AG341" t="s">
        <v>156</v>
      </c>
      <c r="AH341" t="s">
        <v>1219</v>
      </c>
      <c r="AI341" s="4" t="s">
        <v>3418</v>
      </c>
      <c r="AJ341">
        <v>8.0159177190000008</v>
      </c>
      <c r="AK341">
        <v>0.416875516</v>
      </c>
      <c r="AL341">
        <v>109.9761115</v>
      </c>
      <c r="AM341">
        <v>3387.8418740000002</v>
      </c>
      <c r="AN341">
        <v>1287.278319</v>
      </c>
      <c r="AO341">
        <v>38576.529139999999</v>
      </c>
      <c r="AP341">
        <v>2.2116343669999998</v>
      </c>
      <c r="AQ341">
        <v>313.04233290000002</v>
      </c>
      <c r="AR341">
        <v>17.862390640000001</v>
      </c>
      <c r="AS341">
        <v>14.838217459999999</v>
      </c>
      <c r="AT341">
        <v>219.16892329999999</v>
      </c>
      <c r="AU341">
        <v>12087.790059999999</v>
      </c>
      <c r="AV341">
        <v>4.9412785120000002</v>
      </c>
      <c r="AW341">
        <v>12.38349028</v>
      </c>
      <c r="AX341">
        <v>16.2689165</v>
      </c>
      <c r="AY341">
        <v>19.094900280000001</v>
      </c>
      <c r="AZ341">
        <v>3.2867895900000001</v>
      </c>
      <c r="BA341">
        <v>0.91797481800000003</v>
      </c>
      <c r="BB341">
        <v>5.957513928</v>
      </c>
      <c r="BC341">
        <v>11.63221901</v>
      </c>
      <c r="BD341">
        <v>74.247650620000002</v>
      </c>
      <c r="BE341">
        <v>5.8438846790000003</v>
      </c>
      <c r="BF341">
        <v>1.8972123139999999</v>
      </c>
      <c r="BG341">
        <v>0.82499783199999999</v>
      </c>
      <c r="BH341">
        <v>0.29394088800000001</v>
      </c>
      <c r="BI341">
        <v>8.5552710000000004E-2</v>
      </c>
      <c r="BJ341">
        <v>4.2004237780000002</v>
      </c>
      <c r="BK341">
        <v>0.39250771200000001</v>
      </c>
      <c r="BL341">
        <v>1.9174689140000001</v>
      </c>
      <c r="BM341">
        <v>81.391559479999998</v>
      </c>
      <c r="BN341">
        <v>12.94132887</v>
      </c>
      <c r="BO341">
        <v>25.677093639999999</v>
      </c>
      <c r="BP341">
        <v>3.1096111770000001</v>
      </c>
      <c r="BQ341">
        <v>11.5305559</v>
      </c>
      <c r="BR341">
        <v>2.216074157</v>
      </c>
      <c r="BS341">
        <v>0.42384871699999999</v>
      </c>
      <c r="BT341">
        <v>2.1059990719999999</v>
      </c>
      <c r="BU341">
        <v>0.26694342999999998</v>
      </c>
      <c r="BV341">
        <v>1.3314060219999999</v>
      </c>
      <c r="BW341">
        <v>0.22954206899999999</v>
      </c>
      <c r="BX341">
        <v>0.59811555400000005</v>
      </c>
      <c r="BY341">
        <v>0.47777461100000002</v>
      </c>
      <c r="BZ341">
        <v>4.4623431999999998E-2</v>
      </c>
      <c r="CA341">
        <v>8.3259826159999992</v>
      </c>
      <c r="CB341">
        <v>3.8656945729999999</v>
      </c>
      <c r="CC341">
        <v>214.291</v>
      </c>
      <c r="CD341">
        <v>0.99980004</v>
      </c>
      <c r="CE341">
        <v>47.1</v>
      </c>
      <c r="CF341">
        <v>7.98</v>
      </c>
      <c r="CG341">
        <v>171.4</v>
      </c>
      <c r="CH341" t="s">
        <v>1220</v>
      </c>
      <c r="CI341">
        <v>1.2303938270000001</v>
      </c>
      <c r="CJ341">
        <v>5.7321566999999997E-2</v>
      </c>
      <c r="CK341">
        <v>2422.2279520000002</v>
      </c>
      <c r="CL341">
        <v>4258.5845529999997</v>
      </c>
      <c r="CM341">
        <v>11383.817510000001</v>
      </c>
      <c r="CN341">
        <v>5314.8591770000003</v>
      </c>
      <c r="CO341">
        <v>0.124987975</v>
      </c>
      <c r="CP341">
        <v>16.72890679</v>
      </c>
      <c r="CQ341">
        <v>1.83964455</v>
      </c>
      <c r="CR341">
        <v>11.057076990000001</v>
      </c>
      <c r="CS341">
        <v>61.812688999999999</v>
      </c>
      <c r="CT341">
        <v>960.54435530000001</v>
      </c>
      <c r="CU341">
        <v>0.65970563800000004</v>
      </c>
      <c r="CV341">
        <v>5.1199591279999996</v>
      </c>
      <c r="CW341">
        <v>15.53438268</v>
      </c>
      <c r="CX341">
        <v>24.423343989999999</v>
      </c>
      <c r="CY341">
        <v>0.23966941999999999</v>
      </c>
      <c r="CZ341">
        <v>9.1630628000000006E-2</v>
      </c>
      <c r="DA341">
        <v>0.55462399600000001</v>
      </c>
      <c r="DB341">
        <v>6.7813762180000001</v>
      </c>
      <c r="DC341">
        <v>22.095358640000001</v>
      </c>
      <c r="DD341">
        <v>0.42513453800000001</v>
      </c>
      <c r="DE341">
        <v>0.78909427899999995</v>
      </c>
      <c r="DF341">
        <v>0.11705568700000001</v>
      </c>
      <c r="DG341">
        <v>1.079065374</v>
      </c>
      <c r="DH341">
        <v>3.1627325999999997E-2</v>
      </c>
      <c r="DI341">
        <v>0.93598174099999998</v>
      </c>
      <c r="DJ341">
        <v>9.5712712000000005E-2</v>
      </c>
      <c r="DK341">
        <v>0.17527250999999999</v>
      </c>
      <c r="DL341">
        <v>29.448812310000001</v>
      </c>
      <c r="DM341">
        <v>0.79527638300000003</v>
      </c>
      <c r="DN341">
        <v>1.587523212</v>
      </c>
      <c r="DO341">
        <v>0.18921954499999999</v>
      </c>
      <c r="DP341">
        <v>0.72710790599999997</v>
      </c>
      <c r="DQ341">
        <v>0.14419262099999999</v>
      </c>
      <c r="DR341">
        <v>3.4834318000000003E-2</v>
      </c>
      <c r="DS341">
        <v>0.14529051900000001</v>
      </c>
      <c r="DT341">
        <v>1.8274103999999999E-2</v>
      </c>
      <c r="DU341">
        <v>9.3087434999999996E-2</v>
      </c>
      <c r="DV341">
        <v>1.7294161999999998E-2</v>
      </c>
      <c r="DW341">
        <v>4.1301733E-2</v>
      </c>
      <c r="DX341">
        <v>3.6423194999999998E-2</v>
      </c>
      <c r="DY341">
        <v>1.6173076000000002E-2</v>
      </c>
      <c r="DZ341">
        <v>0.91454097199999995</v>
      </c>
      <c r="EA341">
        <v>0.27639506600000002</v>
      </c>
      <c r="EB341">
        <v>111.338292</v>
      </c>
      <c r="EC341">
        <v>34.804867000000002</v>
      </c>
      <c r="ED341">
        <v>0.43524801699999999</v>
      </c>
      <c r="EE341">
        <v>4650.7001950000003</v>
      </c>
      <c r="EF341">
        <v>3205</v>
      </c>
      <c r="EG341">
        <v>818.90002440000001</v>
      </c>
      <c r="EH341">
        <v>0.44861400099999998</v>
      </c>
      <c r="EI341">
        <v>-1.3999999759999999</v>
      </c>
      <c r="EJ341">
        <v>25.200000760000002</v>
      </c>
      <c r="EK341">
        <v>39.650001529999997</v>
      </c>
      <c r="EL341">
        <v>-17.010000229999999</v>
      </c>
      <c r="EM341">
        <v>680</v>
      </c>
      <c r="EN341">
        <v>714</v>
      </c>
      <c r="EO341">
        <v>1247.3402369999999</v>
      </c>
      <c r="EP341" t="s">
        <v>844</v>
      </c>
      <c r="EQ341" t="s">
        <v>227</v>
      </c>
      <c r="ER341" t="s">
        <v>161</v>
      </c>
      <c r="ES341" t="s">
        <v>3241</v>
      </c>
      <c r="EW341" t="s">
        <v>3241</v>
      </c>
      <c r="EY341">
        <v>4.76</v>
      </c>
      <c r="EZ341">
        <v>4.4800000000000004</v>
      </c>
      <c r="FA341">
        <v>9.24</v>
      </c>
      <c r="FB341">
        <v>757.04859999999996</v>
      </c>
      <c r="FC341">
        <v>9.3102163880000006</v>
      </c>
    </row>
    <row r="342" spans="1:159">
      <c r="A342">
        <v>341</v>
      </c>
      <c r="B342" t="s">
        <v>1221</v>
      </c>
      <c r="C342" t="s">
        <v>1206</v>
      </c>
      <c r="D342" t="s">
        <v>840</v>
      </c>
      <c r="E342" t="s">
        <v>1114</v>
      </c>
      <c r="F342" t="s">
        <v>155</v>
      </c>
      <c r="G342">
        <v>1.1700492899999999</v>
      </c>
      <c r="H342">
        <v>0.11416079</v>
      </c>
      <c r="I342">
        <v>1.4017379599999999</v>
      </c>
      <c r="J342">
        <v>0.42071844000000003</v>
      </c>
      <c r="K342">
        <v>0.22774754999999999</v>
      </c>
      <c r="L342">
        <v>3.3344140499999999</v>
      </c>
      <c r="M342">
        <v>5.4640165999999997E-2</v>
      </c>
      <c r="N342">
        <v>2.6195534999999999E-2</v>
      </c>
      <c r="O342">
        <v>5.6811000000000003E-4</v>
      </c>
      <c r="P342">
        <v>1.8999206000000001E-2</v>
      </c>
      <c r="Q342">
        <v>0.121556501</v>
      </c>
      <c r="R342">
        <v>0.254799628</v>
      </c>
      <c r="S342">
        <v>7.66732E-4</v>
      </c>
      <c r="T342">
        <v>6.3693708000000002E-2</v>
      </c>
      <c r="U342">
        <v>2.7513899999999998E-4</v>
      </c>
      <c r="V342">
        <v>2.893841471</v>
      </c>
      <c r="W342">
        <v>4.0464291999999999E-2</v>
      </c>
      <c r="X342">
        <v>0.73834879600000003</v>
      </c>
      <c r="Y342">
        <v>0.499886045</v>
      </c>
      <c r="Z342">
        <v>8.8193593000000001E-2</v>
      </c>
      <c r="AA342">
        <v>9.9892296710000004</v>
      </c>
      <c r="AB342">
        <v>0.67809571099999999</v>
      </c>
      <c r="AC342">
        <v>0.48427313900000002</v>
      </c>
      <c r="AD342">
        <v>0.71052589300000002</v>
      </c>
      <c r="AE342">
        <v>62.737763739999998</v>
      </c>
      <c r="AF342" t="s">
        <v>1221</v>
      </c>
      <c r="AG342" t="s">
        <v>156</v>
      </c>
      <c r="AH342" t="s">
        <v>1222</v>
      </c>
      <c r="AI342" s="4" t="s">
        <v>3418</v>
      </c>
      <c r="AJ342">
        <v>10.379206269999999</v>
      </c>
      <c r="AK342">
        <v>0.51776337800000005</v>
      </c>
      <c r="AL342">
        <v>123.35628199999999</v>
      </c>
      <c r="AM342">
        <v>4407.5375990000002</v>
      </c>
      <c r="AN342">
        <v>1737.4412890000001</v>
      </c>
      <c r="AO342">
        <v>40399.92613</v>
      </c>
      <c r="AP342">
        <v>2.900903333</v>
      </c>
      <c r="AQ342">
        <v>399.78451999999999</v>
      </c>
      <c r="AR342">
        <v>23.82807498</v>
      </c>
      <c r="AS342">
        <v>18.733353099999999</v>
      </c>
      <c r="AT342">
        <v>284.2537198</v>
      </c>
      <c r="AU342">
        <v>16100.14574</v>
      </c>
      <c r="AV342">
        <v>6.5144571300000003</v>
      </c>
      <c r="AW342">
        <v>16.053833780000001</v>
      </c>
      <c r="AX342">
        <v>18.820271559999998</v>
      </c>
      <c r="AY342">
        <v>24.490282690000001</v>
      </c>
      <c r="AZ342">
        <v>4.2149059859999998</v>
      </c>
      <c r="BA342">
        <v>1.1875776520000001</v>
      </c>
      <c r="BB342">
        <v>7.7320066990000003</v>
      </c>
      <c r="BC342">
        <v>15.02367959</v>
      </c>
      <c r="BD342">
        <v>79.975955560000003</v>
      </c>
      <c r="BE342">
        <v>7.0731865669999996</v>
      </c>
      <c r="BF342">
        <v>1.7913274720000001</v>
      </c>
      <c r="BG342">
        <v>1.0453856050000001</v>
      </c>
      <c r="BH342">
        <v>0.38021718799999998</v>
      </c>
      <c r="BI342">
        <v>0.13820480199999999</v>
      </c>
      <c r="BJ342">
        <v>5.2262612839999996</v>
      </c>
      <c r="BK342">
        <v>0.43133786099999999</v>
      </c>
      <c r="BL342">
        <v>2.374626787</v>
      </c>
      <c r="BM342">
        <v>99.907929240000001</v>
      </c>
      <c r="BN342">
        <v>15.25775204</v>
      </c>
      <c r="BO342">
        <v>31.25060122</v>
      </c>
      <c r="BP342">
        <v>3.6699972330000001</v>
      </c>
      <c r="BQ342">
        <v>13.785829939999999</v>
      </c>
      <c r="BR342">
        <v>2.6523404030000002</v>
      </c>
      <c r="BS342">
        <v>0.519107027</v>
      </c>
      <c r="BT342">
        <v>2.503601878</v>
      </c>
      <c r="BU342">
        <v>0.31890937499999999</v>
      </c>
      <c r="BV342">
        <v>1.592256981</v>
      </c>
      <c r="BW342">
        <v>0.28427533999999999</v>
      </c>
      <c r="BX342">
        <v>0.74385626299999996</v>
      </c>
      <c r="BY342">
        <v>0.59108170800000004</v>
      </c>
      <c r="BZ342">
        <v>3.6979831999999997E-2</v>
      </c>
      <c r="CA342">
        <v>11.75946141</v>
      </c>
      <c r="CB342">
        <v>4.419138652</v>
      </c>
      <c r="CC342">
        <v>242.24199999999999</v>
      </c>
      <c r="CD342">
        <v>0.99661152099999994</v>
      </c>
      <c r="CE342">
        <v>47.24</v>
      </c>
      <c r="CF342">
        <v>8</v>
      </c>
      <c r="CG342">
        <v>171.2</v>
      </c>
      <c r="CH342" t="s">
        <v>1223</v>
      </c>
      <c r="CI342">
        <v>0.98080184599999998</v>
      </c>
      <c r="CJ342">
        <v>1.8738333999999999E-2</v>
      </c>
      <c r="CK342">
        <v>1931.801647</v>
      </c>
      <c r="CL342">
        <v>5676.6274890000004</v>
      </c>
      <c r="CM342">
        <v>12151.90199</v>
      </c>
      <c r="CN342">
        <v>3794.808775</v>
      </c>
      <c r="CO342">
        <v>4.1273736999999998E-2</v>
      </c>
      <c r="CP342">
        <v>5.8835621849999997</v>
      </c>
      <c r="CQ342">
        <v>1.171126605</v>
      </c>
      <c r="CR342">
        <v>3.4252133119999999</v>
      </c>
      <c r="CS342">
        <v>56.735282359999999</v>
      </c>
      <c r="CT342">
        <v>508.13981869999998</v>
      </c>
      <c r="CU342">
        <v>0.66875053799999995</v>
      </c>
      <c r="CV342">
        <v>3.9838132740000001</v>
      </c>
      <c r="CW342">
        <v>17.420960409999999</v>
      </c>
      <c r="CX342">
        <v>24.174884370000001</v>
      </c>
      <c r="CY342">
        <v>0.12777735600000001</v>
      </c>
      <c r="CZ342">
        <v>4.2394184000000001E-2</v>
      </c>
      <c r="DA342">
        <v>0.34599767999999997</v>
      </c>
      <c r="DB342">
        <v>5.1304402360000001</v>
      </c>
      <c r="DC342">
        <v>17.42449762</v>
      </c>
      <c r="DD342">
        <v>0.25291365999999998</v>
      </c>
      <c r="DE342">
        <v>0.12737028</v>
      </c>
      <c r="DF342">
        <v>6.1416088000000001E-2</v>
      </c>
      <c r="DG342">
        <v>0.36900537</v>
      </c>
      <c r="DH342">
        <v>4.2475204000000003E-2</v>
      </c>
      <c r="DI342">
        <v>0.70966363799999999</v>
      </c>
      <c r="DJ342">
        <v>6.2000024000000001E-2</v>
      </c>
      <c r="DK342">
        <v>8.6340590999999994E-2</v>
      </c>
      <c r="DL342">
        <v>29.8912935</v>
      </c>
      <c r="DM342">
        <v>0.43632899800000002</v>
      </c>
      <c r="DN342">
        <v>0.92208312999999997</v>
      </c>
      <c r="DO342">
        <v>0.104807212</v>
      </c>
      <c r="DP342">
        <v>0.41164162599999998</v>
      </c>
      <c r="DQ342">
        <v>8.3413003999999999E-2</v>
      </c>
      <c r="DR342">
        <v>2.2935562999999999E-2</v>
      </c>
      <c r="DS342">
        <v>7.8371983000000006E-2</v>
      </c>
      <c r="DT342">
        <v>1.0492084E-2</v>
      </c>
      <c r="DU342">
        <v>5.8409456999999998E-2</v>
      </c>
      <c r="DV342">
        <v>9.6443380000000006E-3</v>
      </c>
      <c r="DW342">
        <v>2.8206800000000001E-2</v>
      </c>
      <c r="DX342">
        <v>2.1024676999999999E-2</v>
      </c>
      <c r="DY342">
        <v>4.4501690000000003E-3</v>
      </c>
      <c r="DZ342">
        <v>1.8002178769999999</v>
      </c>
      <c r="EA342">
        <v>0.15777153499999999</v>
      </c>
      <c r="EB342">
        <v>111.338292</v>
      </c>
      <c r="EC342">
        <v>34.804867000000002</v>
      </c>
      <c r="ED342">
        <v>0.43524801699999999</v>
      </c>
      <c r="EE342">
        <v>4650.7001950000003</v>
      </c>
      <c r="EF342">
        <v>3205</v>
      </c>
      <c r="EG342">
        <v>818.90002440000001</v>
      </c>
      <c r="EH342">
        <v>0.44861400099999998</v>
      </c>
      <c r="EI342">
        <v>-1.3999999759999999</v>
      </c>
      <c r="EJ342">
        <v>25.200000760000002</v>
      </c>
      <c r="EK342">
        <v>39.650001529999997</v>
      </c>
      <c r="EL342">
        <v>-17.010000229999999</v>
      </c>
      <c r="EM342">
        <v>680</v>
      </c>
      <c r="EN342">
        <v>714</v>
      </c>
      <c r="EO342">
        <v>1247.3402369999999</v>
      </c>
      <c r="EP342" t="s">
        <v>844</v>
      </c>
      <c r="EQ342" t="s">
        <v>227</v>
      </c>
      <c r="ER342" t="s">
        <v>161</v>
      </c>
      <c r="ES342" t="s">
        <v>3241</v>
      </c>
      <c r="EW342" t="s">
        <v>3241</v>
      </c>
      <c r="EY342">
        <v>5.64</v>
      </c>
      <c r="EZ342">
        <v>6.19</v>
      </c>
      <c r="FA342">
        <v>11.83</v>
      </c>
      <c r="FB342">
        <v>1102.9634000000001</v>
      </c>
      <c r="FC342">
        <v>12.02858488</v>
      </c>
    </row>
    <row r="343" spans="1:159">
      <c r="A343">
        <v>342</v>
      </c>
      <c r="B343" t="s">
        <v>1224</v>
      </c>
      <c r="C343" t="s">
        <v>1206</v>
      </c>
      <c r="D343" t="s">
        <v>840</v>
      </c>
      <c r="E343" t="s">
        <v>1114</v>
      </c>
      <c r="F343" t="s">
        <v>155</v>
      </c>
      <c r="G343">
        <v>0.36526343999999999</v>
      </c>
      <c r="H343">
        <v>4.1407199999999998E-2</v>
      </c>
      <c r="I343">
        <v>0.69467162999999998</v>
      </c>
      <c r="J343">
        <v>0.24183668</v>
      </c>
      <c r="K343">
        <v>6.5074750000000001E-2</v>
      </c>
      <c r="L343">
        <v>1.40825369</v>
      </c>
      <c r="M343">
        <v>5.6476875000000003E-2</v>
      </c>
      <c r="N343">
        <v>3.3889464000000001E-2</v>
      </c>
      <c r="O343">
        <v>5.8365200000000004E-4</v>
      </c>
      <c r="P343">
        <v>1.8374466999999998E-2</v>
      </c>
      <c r="Q343">
        <v>8.3980468000000003E-2</v>
      </c>
      <c r="R343">
        <v>0.38626571300000001</v>
      </c>
      <c r="S343">
        <v>7.1972699999999998E-4</v>
      </c>
      <c r="T343">
        <v>7.3847413000000001E-2</v>
      </c>
      <c r="U343">
        <v>2.38901E-4</v>
      </c>
      <c r="V343">
        <v>3.6728005600000002</v>
      </c>
      <c r="W343">
        <v>3.7725995999999998E-2</v>
      </c>
      <c r="X343">
        <v>0.924021341</v>
      </c>
      <c r="Y343">
        <v>0.61207189500000003</v>
      </c>
      <c r="Z343">
        <v>0.11076743999999999</v>
      </c>
      <c r="AA343">
        <v>4.4534008680000001</v>
      </c>
      <c r="AB343">
        <v>0.86938633799999998</v>
      </c>
      <c r="AC343">
        <v>0.84246765000000001</v>
      </c>
      <c r="AD343">
        <v>0.764427623</v>
      </c>
      <c r="AE343">
        <v>87.226097499999995</v>
      </c>
      <c r="AF343" t="s">
        <v>1224</v>
      </c>
      <c r="AG343" t="s">
        <v>156</v>
      </c>
      <c r="AH343" t="s">
        <v>1225</v>
      </c>
      <c r="AI343" s="4" t="s">
        <v>3418</v>
      </c>
      <c r="AJ343">
        <v>7.8345755329999998</v>
      </c>
      <c r="AK343">
        <v>0.39930035699999999</v>
      </c>
      <c r="AL343">
        <v>115.36964930000001</v>
      </c>
      <c r="AM343">
        <v>3396.7105900000001</v>
      </c>
      <c r="AN343">
        <v>1399.068708</v>
      </c>
      <c r="AO343">
        <v>36254.088689999997</v>
      </c>
      <c r="AP343">
        <v>2.1395647969999998</v>
      </c>
      <c r="AQ343">
        <v>301.83127860000002</v>
      </c>
      <c r="AR343">
        <v>17.67716364</v>
      </c>
      <c r="AS343">
        <v>13.785770810000001</v>
      </c>
      <c r="AT343">
        <v>211.0460995</v>
      </c>
      <c r="AU343">
        <v>11759.99152</v>
      </c>
      <c r="AV343">
        <v>4.7576258730000003</v>
      </c>
      <c r="AW343">
        <v>12.02437031</v>
      </c>
      <c r="AX343">
        <v>16.942046000000001</v>
      </c>
      <c r="AY343">
        <v>18.99338097</v>
      </c>
      <c r="AZ343">
        <v>3.1916274050000002</v>
      </c>
      <c r="BA343">
        <v>0.877445264</v>
      </c>
      <c r="BB343">
        <v>5.7035166200000003</v>
      </c>
      <c r="BC343">
        <v>11.07912374</v>
      </c>
      <c r="BD343">
        <v>75.827331180000002</v>
      </c>
      <c r="BE343">
        <v>5.5347276299999999</v>
      </c>
      <c r="BF343">
        <v>1.3093483079999999</v>
      </c>
      <c r="BG343">
        <v>0.86170169900000004</v>
      </c>
      <c r="BH343">
        <v>0.28566712700000002</v>
      </c>
      <c r="BI343">
        <v>0.14229498600000001</v>
      </c>
      <c r="BJ343">
        <v>4.1579245919999996</v>
      </c>
      <c r="BK343">
        <v>0.35193909800000001</v>
      </c>
      <c r="BL343">
        <v>1.731394704</v>
      </c>
      <c r="BM343">
        <v>77.596075929999998</v>
      </c>
      <c r="BN343">
        <v>11.67946441</v>
      </c>
      <c r="BO343">
        <v>23.29703555</v>
      </c>
      <c r="BP343">
        <v>2.8119549020000001</v>
      </c>
      <c r="BQ343">
        <v>10.54987057</v>
      </c>
      <c r="BR343">
        <v>2.0596910930000001</v>
      </c>
      <c r="BS343">
        <v>0.38470787099999998</v>
      </c>
      <c r="BT343">
        <v>1.9445400530000001</v>
      </c>
      <c r="BU343">
        <v>0.245752836</v>
      </c>
      <c r="BV343">
        <v>1.2269833219999999</v>
      </c>
      <c r="BW343">
        <v>0.21675506899999999</v>
      </c>
      <c r="BX343">
        <v>0.57962509100000004</v>
      </c>
      <c r="BY343">
        <v>0.46090177199999999</v>
      </c>
      <c r="BZ343">
        <v>2.2973566000000001E-2</v>
      </c>
      <c r="CA343">
        <v>9.0018083820000001</v>
      </c>
      <c r="CB343">
        <v>3.3423063499999999</v>
      </c>
      <c r="CC343">
        <v>267.65199999999999</v>
      </c>
      <c r="CD343">
        <v>2.4967043499999999</v>
      </c>
      <c r="CE343">
        <v>65.819999999999993</v>
      </c>
      <c r="CF343">
        <v>8.02</v>
      </c>
      <c r="CG343">
        <v>191.8</v>
      </c>
      <c r="CH343" t="s">
        <v>1226</v>
      </c>
      <c r="CI343">
        <v>0.98272638599999995</v>
      </c>
      <c r="CJ343">
        <v>5.2282389999999998E-2</v>
      </c>
      <c r="CK343">
        <v>1756.382239</v>
      </c>
      <c r="CL343">
        <v>4301.9664339999999</v>
      </c>
      <c r="CM343">
        <v>12393.62422</v>
      </c>
      <c r="CN343">
        <v>3797.329158</v>
      </c>
      <c r="CO343">
        <v>5.4064755999999999E-2</v>
      </c>
      <c r="CP343">
        <v>9.4083828670000003</v>
      </c>
      <c r="CQ343">
        <v>1.1354591709999999</v>
      </c>
      <c r="CR343">
        <v>4.8974040780000001</v>
      </c>
      <c r="CS343">
        <v>36.9410709</v>
      </c>
      <c r="CT343">
        <v>553.12391969999999</v>
      </c>
      <c r="CU343">
        <v>0.45959455700000001</v>
      </c>
      <c r="CV343">
        <v>2.7342230679999999</v>
      </c>
      <c r="CW343">
        <v>14.25980552</v>
      </c>
      <c r="CX343">
        <v>18.389002000000001</v>
      </c>
      <c r="CY343">
        <v>0.140790835</v>
      </c>
      <c r="CZ343">
        <v>4.9820980000000001E-2</v>
      </c>
      <c r="DA343">
        <v>0.40376348400000001</v>
      </c>
      <c r="DB343">
        <v>4.3473722700000001</v>
      </c>
      <c r="DC343">
        <v>16.08588774</v>
      </c>
      <c r="DD343">
        <v>0.25030050100000001</v>
      </c>
      <c r="DE343">
        <v>0.51103340799999997</v>
      </c>
      <c r="DF343">
        <v>6.8153167000000001E-2</v>
      </c>
      <c r="DG343">
        <v>0.45452730299999999</v>
      </c>
      <c r="DH343">
        <v>2.6220935000000001E-2</v>
      </c>
      <c r="DI343">
        <v>1.037964675</v>
      </c>
      <c r="DJ343">
        <v>7.2679794000000006E-2</v>
      </c>
      <c r="DK343">
        <v>8.2974785999999995E-2</v>
      </c>
      <c r="DL343">
        <v>27.750672250000001</v>
      </c>
      <c r="DM343">
        <v>0.44977399299999998</v>
      </c>
      <c r="DN343">
        <v>0.948626733</v>
      </c>
      <c r="DO343">
        <v>0.104292962</v>
      </c>
      <c r="DP343">
        <v>0.39878750400000001</v>
      </c>
      <c r="DQ343">
        <v>8.1086099999999994E-2</v>
      </c>
      <c r="DR343">
        <v>2.2546875000000001E-2</v>
      </c>
      <c r="DS343">
        <v>8.1734051000000002E-2</v>
      </c>
      <c r="DT343">
        <v>1.0715257000000001E-2</v>
      </c>
      <c r="DU343">
        <v>5.3950412000000003E-2</v>
      </c>
      <c r="DV343">
        <v>1.0048249E-2</v>
      </c>
      <c r="DW343">
        <v>2.8973221E-2</v>
      </c>
      <c r="DX343">
        <v>2.2969145999999999E-2</v>
      </c>
      <c r="DY343">
        <v>6.6680730000000001E-3</v>
      </c>
      <c r="DZ343">
        <v>1.124009703</v>
      </c>
      <c r="EA343">
        <v>0.17574807000000001</v>
      </c>
      <c r="EB343">
        <v>111.338292</v>
      </c>
      <c r="EC343">
        <v>34.804867000000002</v>
      </c>
      <c r="ED343">
        <v>0.43524801699999999</v>
      </c>
      <c r="EE343">
        <v>4650.7001950000003</v>
      </c>
      <c r="EF343">
        <v>3205</v>
      </c>
      <c r="EG343">
        <v>818.90002440000001</v>
      </c>
      <c r="EH343">
        <v>0.44861400099999998</v>
      </c>
      <c r="EI343">
        <v>-1.3999999759999999</v>
      </c>
      <c r="EJ343">
        <v>25.200000760000002</v>
      </c>
      <c r="EK343">
        <v>39.650001529999997</v>
      </c>
      <c r="EL343">
        <v>-17.010000229999999</v>
      </c>
      <c r="EM343">
        <v>680</v>
      </c>
      <c r="EN343">
        <v>714</v>
      </c>
      <c r="EO343">
        <v>1247.3402369999999</v>
      </c>
      <c r="EP343" t="s">
        <v>844</v>
      </c>
      <c r="EQ343" t="s">
        <v>227</v>
      </c>
      <c r="ER343" t="s">
        <v>161</v>
      </c>
      <c r="ES343" t="s">
        <v>3241</v>
      </c>
      <c r="EW343" t="s">
        <v>3241</v>
      </c>
      <c r="EY343">
        <v>6.95</v>
      </c>
      <c r="EZ343">
        <v>9.43</v>
      </c>
      <c r="FA343">
        <v>16.38</v>
      </c>
      <c r="FB343">
        <v>1290.6586</v>
      </c>
      <c r="FC343">
        <v>16.46154202</v>
      </c>
    </row>
    <row r="344" spans="1:159">
      <c r="A344">
        <v>343</v>
      </c>
      <c r="B344" t="s">
        <v>1227</v>
      </c>
      <c r="C344" t="s">
        <v>1206</v>
      </c>
      <c r="D344" t="s">
        <v>840</v>
      </c>
      <c r="E344" t="s">
        <v>1114</v>
      </c>
      <c r="F344" t="s">
        <v>155</v>
      </c>
      <c r="G344">
        <v>2.71966624</v>
      </c>
      <c r="H344">
        <v>0.44581891000000001</v>
      </c>
      <c r="I344">
        <v>3.7594305499999998</v>
      </c>
      <c r="J344">
        <v>0.82562637000000005</v>
      </c>
      <c r="K344">
        <v>0.27893710999999999</v>
      </c>
      <c r="L344">
        <v>8.0294791700000001</v>
      </c>
      <c r="M344">
        <v>5.6235232000000003E-2</v>
      </c>
      <c r="N344">
        <v>1.7801309000000001E-2</v>
      </c>
      <c r="O344">
        <v>7.01653E-4</v>
      </c>
      <c r="P344">
        <v>2.0511433999999999E-2</v>
      </c>
      <c r="Q344">
        <v>0.180742238</v>
      </c>
      <c r="R344">
        <v>0.31199931800000003</v>
      </c>
      <c r="S344">
        <v>1.24577E-3</v>
      </c>
      <c r="T344">
        <v>7.5524824000000004E-2</v>
      </c>
      <c r="U344">
        <v>2.35968E-4</v>
      </c>
      <c r="V344">
        <v>2.238581006</v>
      </c>
      <c r="W344">
        <v>7.0798323999999996E-2</v>
      </c>
      <c r="X344">
        <v>0.789424554</v>
      </c>
      <c r="Y344">
        <v>0.72717478000000002</v>
      </c>
      <c r="Z344">
        <v>8.2794946999999994E-2</v>
      </c>
      <c r="AA344">
        <v>8.2174137770000009</v>
      </c>
      <c r="AB344">
        <v>0.515997653</v>
      </c>
      <c r="AC344">
        <v>0.78556053199999998</v>
      </c>
      <c r="AD344">
        <v>0.68464331199999995</v>
      </c>
      <c r="AE344">
        <v>64.021063650000002</v>
      </c>
      <c r="AF344" t="s">
        <v>1227</v>
      </c>
      <c r="AG344" t="s">
        <v>156</v>
      </c>
      <c r="AH344" t="s">
        <v>1228</v>
      </c>
      <c r="AI344" s="4" t="s">
        <v>3418</v>
      </c>
      <c r="AJ344">
        <v>6.9340859530000003</v>
      </c>
      <c r="AK344">
        <v>0.32761906899999998</v>
      </c>
      <c r="AL344">
        <v>104.08631</v>
      </c>
      <c r="AM344">
        <v>2974.0909150000002</v>
      </c>
      <c r="AN344">
        <v>1232.359166</v>
      </c>
      <c r="AO344">
        <v>29669.07591</v>
      </c>
      <c r="AP344">
        <v>1.9947542540000001</v>
      </c>
      <c r="AQ344">
        <v>297.6883335</v>
      </c>
      <c r="AR344">
        <v>16.180709279999999</v>
      </c>
      <c r="AS344">
        <v>15.281364330000001</v>
      </c>
      <c r="AT344">
        <v>196.58822509999999</v>
      </c>
      <c r="AU344">
        <v>11091.15452</v>
      </c>
      <c r="AV344">
        <v>4.5374344610000001</v>
      </c>
      <c r="AW344">
        <v>12.289706819999999</v>
      </c>
      <c r="AX344">
        <v>15.047887810000001</v>
      </c>
      <c r="AY344">
        <v>22.48287925</v>
      </c>
      <c r="AZ344">
        <v>2.8963034259999998</v>
      </c>
      <c r="BA344">
        <v>0.85086868100000002</v>
      </c>
      <c r="BB344">
        <v>5.4243357190000001</v>
      </c>
      <c r="BC344">
        <v>10.789423210000001</v>
      </c>
      <c r="BD344">
        <v>64.531813360000001</v>
      </c>
      <c r="BE344">
        <v>5.1108672459999998</v>
      </c>
      <c r="BF344">
        <v>2.0860223219999998</v>
      </c>
      <c r="BG344">
        <v>0.81461333700000005</v>
      </c>
      <c r="BH344">
        <v>0.30299255800000002</v>
      </c>
      <c r="BI344">
        <v>0.12606858800000001</v>
      </c>
      <c r="BJ344">
        <v>4.7580188269999999</v>
      </c>
      <c r="BK344">
        <v>0.42133464500000001</v>
      </c>
      <c r="BL344">
        <v>1.7857098090000001</v>
      </c>
      <c r="BM344">
        <v>72.684920899999995</v>
      </c>
      <c r="BN344">
        <v>11.33147417</v>
      </c>
      <c r="BO344">
        <v>22.695162610000001</v>
      </c>
      <c r="BP344">
        <v>2.7117447979999998</v>
      </c>
      <c r="BQ344">
        <v>10.28423239</v>
      </c>
      <c r="BR344">
        <v>1.981962733</v>
      </c>
      <c r="BS344">
        <v>0.36829653499999998</v>
      </c>
      <c r="BT344">
        <v>1.8226090290000001</v>
      </c>
      <c r="BU344">
        <v>0.22937291900000001</v>
      </c>
      <c r="BV344">
        <v>1.1501074179999999</v>
      </c>
      <c r="BW344">
        <v>0.205669718</v>
      </c>
      <c r="BX344">
        <v>0.52353002500000001</v>
      </c>
      <c r="BY344">
        <v>0.42467712800000001</v>
      </c>
      <c r="BZ344">
        <v>4.8249594E-2</v>
      </c>
      <c r="CA344">
        <v>9.2460234190000001</v>
      </c>
      <c r="CB344">
        <v>3.5772115630000001</v>
      </c>
      <c r="CC344">
        <v>252.40600000000001</v>
      </c>
      <c r="CD344">
        <v>1.1968880909999999</v>
      </c>
      <c r="CE344">
        <v>48.28</v>
      </c>
      <c r="CF344">
        <v>8.0299999999999994</v>
      </c>
      <c r="CG344">
        <v>166.2</v>
      </c>
      <c r="CH344" t="s">
        <v>1229</v>
      </c>
      <c r="CI344">
        <v>1.1830005809999999</v>
      </c>
      <c r="CJ344">
        <v>4.2853427999999999E-2</v>
      </c>
      <c r="CK344">
        <v>2318.2988169999999</v>
      </c>
      <c r="CL344">
        <v>4687.0796099999998</v>
      </c>
      <c r="CM344">
        <v>14568.949189999999</v>
      </c>
      <c r="CN344">
        <v>3850.169938</v>
      </c>
      <c r="CO344">
        <v>6.4988472000000005E-2</v>
      </c>
      <c r="CP344">
        <v>10.315418640000001</v>
      </c>
      <c r="CQ344">
        <v>1.3035451899999999</v>
      </c>
      <c r="CR344">
        <v>4.7305615530000003</v>
      </c>
      <c r="CS344">
        <v>39.772721879999999</v>
      </c>
      <c r="CT344">
        <v>596.18836750000003</v>
      </c>
      <c r="CU344">
        <v>0.456776032</v>
      </c>
      <c r="CV344">
        <v>2.1946467269999999</v>
      </c>
      <c r="CW344">
        <v>16.90413427</v>
      </c>
      <c r="CX344">
        <v>21.72886948</v>
      </c>
      <c r="CY344">
        <v>0.14891395599999999</v>
      </c>
      <c r="CZ344">
        <v>5.2241556000000001E-2</v>
      </c>
      <c r="DA344">
        <v>0.38326449800000001</v>
      </c>
      <c r="DB344">
        <v>8.3906263380000006</v>
      </c>
      <c r="DC344">
        <v>18.932979660000001</v>
      </c>
      <c r="DD344">
        <v>0.28514429400000002</v>
      </c>
      <c r="DE344">
        <v>0.59394076200000001</v>
      </c>
      <c r="DF344">
        <v>6.4786522999999999E-2</v>
      </c>
      <c r="DG344">
        <v>0.41841270899999999</v>
      </c>
      <c r="DH344">
        <v>8.6093674999999995E-2</v>
      </c>
      <c r="DI344">
        <v>0.96854756500000005</v>
      </c>
      <c r="DJ344">
        <v>8.3099601999999995E-2</v>
      </c>
      <c r="DK344">
        <v>0.114734298</v>
      </c>
      <c r="DL344">
        <v>34.812776130000003</v>
      </c>
      <c r="DM344">
        <v>0.477815928</v>
      </c>
      <c r="DN344">
        <v>0.98774680999999998</v>
      </c>
      <c r="DO344">
        <v>0.11588269599999999</v>
      </c>
      <c r="DP344">
        <v>0.44536238299999997</v>
      </c>
      <c r="DQ344">
        <v>9.0381830999999996E-2</v>
      </c>
      <c r="DR344">
        <v>2.4909082999999999E-2</v>
      </c>
      <c r="DS344">
        <v>8.8411569999999995E-2</v>
      </c>
      <c r="DT344">
        <v>1.2058681E-2</v>
      </c>
      <c r="DU344">
        <v>5.8293000999999997E-2</v>
      </c>
      <c r="DV344">
        <v>1.1494027E-2</v>
      </c>
      <c r="DW344">
        <v>3.1660819E-2</v>
      </c>
      <c r="DX344">
        <v>2.584448E-2</v>
      </c>
      <c r="DY344">
        <v>1.3403E-2</v>
      </c>
      <c r="DZ344">
        <v>1.0155836540000001</v>
      </c>
      <c r="EA344">
        <v>0.174789582</v>
      </c>
      <c r="EB344">
        <v>111.338292</v>
      </c>
      <c r="EC344">
        <v>34.804867000000002</v>
      </c>
      <c r="ED344">
        <v>0.43524801699999999</v>
      </c>
      <c r="EE344">
        <v>4650.7001950000003</v>
      </c>
      <c r="EF344">
        <v>3205</v>
      </c>
      <c r="EG344">
        <v>818.90002440000001</v>
      </c>
      <c r="EH344">
        <v>0.44861400099999998</v>
      </c>
      <c r="EI344">
        <v>-1.3999999759999999</v>
      </c>
      <c r="EJ344">
        <v>25.200000760000002</v>
      </c>
      <c r="EK344">
        <v>39.650001529999997</v>
      </c>
      <c r="EL344">
        <v>-17.010000229999999</v>
      </c>
      <c r="EM344">
        <v>680</v>
      </c>
      <c r="EN344">
        <v>714</v>
      </c>
      <c r="EO344">
        <v>1247.3402369999999</v>
      </c>
      <c r="EP344" t="s">
        <v>844</v>
      </c>
      <c r="EQ344" t="s">
        <v>227</v>
      </c>
      <c r="ER344" t="s">
        <v>161</v>
      </c>
      <c r="ES344" t="s">
        <v>3241</v>
      </c>
      <c r="EW344" t="s">
        <v>3241</v>
      </c>
      <c r="EY344">
        <v>5.53</v>
      </c>
      <c r="EZ344">
        <v>5.22</v>
      </c>
      <c r="FA344">
        <v>10.75</v>
      </c>
      <c r="FB344">
        <v>973.88059999999996</v>
      </c>
      <c r="FC344">
        <v>19.661776280000002</v>
      </c>
    </row>
    <row r="345" spans="1:159">
      <c r="A345">
        <v>344</v>
      </c>
      <c r="B345" t="s">
        <v>1230</v>
      </c>
      <c r="C345" t="s">
        <v>1206</v>
      </c>
      <c r="D345" t="s">
        <v>840</v>
      </c>
      <c r="E345" t="s">
        <v>1114</v>
      </c>
      <c r="F345" t="s">
        <v>155</v>
      </c>
      <c r="G345">
        <v>0.87085937999999996</v>
      </c>
      <c r="H345">
        <v>0.13054969</v>
      </c>
      <c r="I345">
        <v>1.53568569</v>
      </c>
      <c r="J345">
        <v>0.55091851999999997</v>
      </c>
      <c r="K345">
        <v>0.40293533999999998</v>
      </c>
      <c r="L345">
        <v>3.4909485999999998</v>
      </c>
      <c r="M345">
        <v>0.12029588099999999</v>
      </c>
      <c r="N345">
        <v>2.4815766E-2</v>
      </c>
      <c r="O345">
        <v>8.1382399999999999E-4</v>
      </c>
      <c r="P345">
        <v>2.0666889000000001E-2</v>
      </c>
      <c r="Q345">
        <v>0.102939579</v>
      </c>
      <c r="R345">
        <v>0.40676391099999998</v>
      </c>
      <c r="S345">
        <v>1.591781E-3</v>
      </c>
      <c r="T345">
        <v>6.3654803999999995E-2</v>
      </c>
      <c r="U345">
        <v>2.37715E-4</v>
      </c>
      <c r="V345">
        <v>2.5952242719999998</v>
      </c>
      <c r="W345">
        <v>4.2977047999999997E-2</v>
      </c>
      <c r="X345">
        <v>0.93698954000000001</v>
      </c>
      <c r="Y345">
        <v>0.57203670100000004</v>
      </c>
      <c r="Z345">
        <v>0.12520424799999999</v>
      </c>
      <c r="AA345">
        <v>1.7293075259999999</v>
      </c>
      <c r="AB345">
        <v>0.60804589200000003</v>
      </c>
      <c r="AC345">
        <v>1.0546480890000001</v>
      </c>
      <c r="AD345">
        <v>0.79487026900000002</v>
      </c>
      <c r="AE345">
        <v>70.877226769999993</v>
      </c>
      <c r="AF345" t="s">
        <v>1230</v>
      </c>
      <c r="AG345" t="s">
        <v>156</v>
      </c>
      <c r="AH345" t="s">
        <v>1231</v>
      </c>
      <c r="AI345" s="4" t="s">
        <v>3418</v>
      </c>
      <c r="AJ345">
        <v>6.1126111969999997</v>
      </c>
      <c r="AK345">
        <v>0.30605874599999999</v>
      </c>
      <c r="AL345">
        <v>87.048410590000003</v>
      </c>
      <c r="AM345">
        <v>2691.7659480000002</v>
      </c>
      <c r="AN345">
        <v>1087.979992</v>
      </c>
      <c r="AO345">
        <v>25564.546910000001</v>
      </c>
      <c r="AP345">
        <v>1.7549771649999999</v>
      </c>
      <c r="AQ345">
        <v>261.87235570000001</v>
      </c>
      <c r="AR345">
        <v>14.56051278</v>
      </c>
      <c r="AS345">
        <v>11.4695275</v>
      </c>
      <c r="AT345">
        <v>175.0433098</v>
      </c>
      <c r="AU345">
        <v>9851.4932580000004</v>
      </c>
      <c r="AV345">
        <v>3.9551376440000001</v>
      </c>
      <c r="AW345">
        <v>9.9360111090000007</v>
      </c>
      <c r="AX345">
        <v>12.901135379999999</v>
      </c>
      <c r="AY345">
        <v>16.570650610000001</v>
      </c>
      <c r="AZ345">
        <v>2.590393905</v>
      </c>
      <c r="BA345">
        <v>0.70544193099999997</v>
      </c>
      <c r="BB345">
        <v>4.721915697</v>
      </c>
      <c r="BC345">
        <v>9.3582938410000001</v>
      </c>
      <c r="BD345">
        <v>55.805688150000002</v>
      </c>
      <c r="BE345">
        <v>4.5273462650000003</v>
      </c>
      <c r="BF345">
        <v>1.826608945</v>
      </c>
      <c r="BG345">
        <v>0.70279754800000005</v>
      </c>
      <c r="BH345">
        <v>0.23300694199999999</v>
      </c>
      <c r="BI345">
        <v>0.11088197800000001</v>
      </c>
      <c r="BJ345">
        <v>3.2995486270000001</v>
      </c>
      <c r="BK345">
        <v>0.34520142500000001</v>
      </c>
      <c r="BL345">
        <v>1.528865959</v>
      </c>
      <c r="BM345">
        <v>63.35239953</v>
      </c>
      <c r="BN345">
        <v>9.6307272729999998</v>
      </c>
      <c r="BO345">
        <v>19.372668770000001</v>
      </c>
      <c r="BP345">
        <v>2.293101337</v>
      </c>
      <c r="BQ345">
        <v>8.5774705309999995</v>
      </c>
      <c r="BR345">
        <v>1.6352428000000001</v>
      </c>
      <c r="BS345">
        <v>0.31584489999999998</v>
      </c>
      <c r="BT345">
        <v>1.5580326309999999</v>
      </c>
      <c r="BU345">
        <v>0.197973228</v>
      </c>
      <c r="BV345">
        <v>0.990923891</v>
      </c>
      <c r="BW345">
        <v>0.173924841</v>
      </c>
      <c r="BX345">
        <v>0.46130436400000002</v>
      </c>
      <c r="BY345">
        <v>0.36888075999999997</v>
      </c>
      <c r="BZ345">
        <v>3.9194016999999998E-2</v>
      </c>
      <c r="CA345">
        <v>7.149002007</v>
      </c>
      <c r="CB345">
        <v>3.1643005500000001</v>
      </c>
      <c r="CC345">
        <v>271.20940000000002</v>
      </c>
      <c r="CD345">
        <v>0.99952023000000001</v>
      </c>
      <c r="CE345">
        <v>48.42</v>
      </c>
      <c r="CF345">
        <v>8.07</v>
      </c>
      <c r="CG345">
        <v>171.1</v>
      </c>
      <c r="CH345" t="s">
        <v>1232</v>
      </c>
      <c r="CI345">
        <v>1.2357088110000001</v>
      </c>
      <c r="CJ345">
        <v>3.2016542000000002E-2</v>
      </c>
      <c r="CK345">
        <v>1933.8239309999999</v>
      </c>
      <c r="CL345">
        <v>4378.5839130000004</v>
      </c>
      <c r="CM345">
        <v>10458.38387</v>
      </c>
      <c r="CN345">
        <v>3991.8277130000001</v>
      </c>
      <c r="CO345">
        <v>0.11247813700000001</v>
      </c>
      <c r="CP345">
        <v>14.2514833</v>
      </c>
      <c r="CQ345">
        <v>2.2217959029999998</v>
      </c>
      <c r="CR345">
        <v>4.6942778809999997</v>
      </c>
      <c r="CS345">
        <v>59.710150329999998</v>
      </c>
      <c r="CT345">
        <v>745.78626420000001</v>
      </c>
      <c r="CU345">
        <v>0.68154637399999995</v>
      </c>
      <c r="CV345">
        <v>1.800770518</v>
      </c>
      <c r="CW345">
        <v>13.111389880000001</v>
      </c>
      <c r="CX345">
        <v>19.114888499999999</v>
      </c>
      <c r="CY345">
        <v>0.21733788300000001</v>
      </c>
      <c r="CZ345">
        <v>5.9964795000000001E-2</v>
      </c>
      <c r="DA345">
        <v>0.42781101199999999</v>
      </c>
      <c r="DB345">
        <v>5.6860505410000002</v>
      </c>
      <c r="DC345">
        <v>19.43551227</v>
      </c>
      <c r="DD345">
        <v>0.50504576800000001</v>
      </c>
      <c r="DE345">
        <v>0.53638394</v>
      </c>
      <c r="DF345">
        <v>7.7949794000000003E-2</v>
      </c>
      <c r="DG345">
        <v>0.432783472</v>
      </c>
      <c r="DH345">
        <v>8.7451794999999999E-2</v>
      </c>
      <c r="DI345">
        <v>1.004029633</v>
      </c>
      <c r="DJ345">
        <v>8.1199793000000006E-2</v>
      </c>
      <c r="DK345">
        <v>0.13429307900000001</v>
      </c>
      <c r="DL345">
        <v>44.563942730000001</v>
      </c>
      <c r="DM345">
        <v>0.79181281400000003</v>
      </c>
      <c r="DN345">
        <v>1.556289161</v>
      </c>
      <c r="DO345">
        <v>0.18844396499999999</v>
      </c>
      <c r="DP345">
        <v>0.74004635299999999</v>
      </c>
      <c r="DQ345">
        <v>0.14303951300000001</v>
      </c>
      <c r="DR345">
        <v>4.0310406999999999E-2</v>
      </c>
      <c r="DS345">
        <v>0.15232343200000001</v>
      </c>
      <c r="DT345">
        <v>2.0482325999999999E-2</v>
      </c>
      <c r="DU345">
        <v>9.9581393000000004E-2</v>
      </c>
      <c r="DV345">
        <v>1.9384196999999999E-2</v>
      </c>
      <c r="DW345">
        <v>5.4520468000000002E-2</v>
      </c>
      <c r="DX345">
        <v>4.0714726999999999E-2</v>
      </c>
      <c r="DY345">
        <v>8.0709590000000008E-3</v>
      </c>
      <c r="DZ345">
        <v>1.1741991089999999</v>
      </c>
      <c r="EA345">
        <v>0.26061845</v>
      </c>
      <c r="EB345">
        <v>111.338292</v>
      </c>
      <c r="EC345">
        <v>34.804867000000002</v>
      </c>
      <c r="ED345">
        <v>0.43524801699999999</v>
      </c>
      <c r="EE345">
        <v>4650.7001950000003</v>
      </c>
      <c r="EF345">
        <v>3205</v>
      </c>
      <c r="EG345">
        <v>818.90002440000001</v>
      </c>
      <c r="EH345">
        <v>0.44861400099999998</v>
      </c>
      <c r="EI345">
        <v>-1.3999999759999999</v>
      </c>
      <c r="EJ345">
        <v>25.200000760000002</v>
      </c>
      <c r="EK345">
        <v>39.650001529999997</v>
      </c>
      <c r="EL345">
        <v>-17.010000229999999</v>
      </c>
      <c r="EM345">
        <v>680</v>
      </c>
      <c r="EN345">
        <v>714</v>
      </c>
      <c r="EO345">
        <v>1247.3402369999999</v>
      </c>
      <c r="EP345" t="s">
        <v>844</v>
      </c>
      <c r="EQ345" t="s">
        <v>227</v>
      </c>
      <c r="ER345" t="s">
        <v>161</v>
      </c>
      <c r="ES345" t="s">
        <v>3241</v>
      </c>
      <c r="EW345" t="s">
        <v>3241</v>
      </c>
      <c r="EY345">
        <v>4.5</v>
      </c>
      <c r="EZ345">
        <v>6.72</v>
      </c>
      <c r="FA345">
        <v>11.22</v>
      </c>
      <c r="FB345">
        <v>962.02260000000001</v>
      </c>
      <c r="FC345">
        <v>12.53290595</v>
      </c>
    </row>
    <row r="346" spans="1:159">
      <c r="A346">
        <v>345</v>
      </c>
      <c r="B346" t="s">
        <v>1233</v>
      </c>
      <c r="C346" t="s">
        <v>1206</v>
      </c>
      <c r="D346" t="s">
        <v>840</v>
      </c>
      <c r="E346" t="s">
        <v>1114</v>
      </c>
      <c r="F346" t="s">
        <v>155</v>
      </c>
      <c r="G346">
        <v>5.99368605</v>
      </c>
      <c r="H346">
        <v>0.89822347999999996</v>
      </c>
      <c r="I346">
        <v>3.3267129899999999</v>
      </c>
      <c r="J346">
        <v>0.79056115000000005</v>
      </c>
      <c r="K346">
        <v>0.60079378999999999</v>
      </c>
      <c r="L346">
        <v>11.609977499999999</v>
      </c>
      <c r="M346">
        <v>5.4932396000000001E-2</v>
      </c>
      <c r="N346">
        <v>9.2904830000000004E-3</v>
      </c>
      <c r="O346">
        <v>3.3575500000000003E-4</v>
      </c>
      <c r="P346">
        <v>2.1977815000000001E-2</v>
      </c>
      <c r="Q346">
        <v>9.4076531000000005E-2</v>
      </c>
      <c r="R346">
        <v>0.290973818</v>
      </c>
      <c r="S346">
        <v>1.659249E-3</v>
      </c>
      <c r="T346">
        <v>0.100192569</v>
      </c>
      <c r="U346">
        <v>2.4234300000000001E-4</v>
      </c>
      <c r="V346">
        <v>3.2604907430000001</v>
      </c>
      <c r="W346">
        <v>7.1710167000000005E-2</v>
      </c>
      <c r="X346">
        <v>1.172449885</v>
      </c>
      <c r="Y346">
        <v>1.1572698589999999</v>
      </c>
      <c r="Z346">
        <v>8.7307528999999995E-2</v>
      </c>
      <c r="AA346">
        <v>3.926435422</v>
      </c>
      <c r="AB346">
        <v>0.74656088099999995</v>
      </c>
      <c r="AC346">
        <v>0.28314974999999998</v>
      </c>
      <c r="AD346">
        <v>0.40239821999999997</v>
      </c>
      <c r="AE346">
        <v>92.584572219999998</v>
      </c>
      <c r="AF346" t="s">
        <v>1233</v>
      </c>
      <c r="AG346" t="s">
        <v>156</v>
      </c>
      <c r="AH346" t="s">
        <v>1234</v>
      </c>
      <c r="AI346" s="4" t="s">
        <v>3418</v>
      </c>
      <c r="AJ346">
        <v>6.7242704350000002</v>
      </c>
      <c r="AK346">
        <v>0.33392238200000002</v>
      </c>
      <c r="AL346">
        <v>89.68970745</v>
      </c>
      <c r="AM346">
        <v>2938.1974789999999</v>
      </c>
      <c r="AN346">
        <v>1159.9842900000001</v>
      </c>
      <c r="AO346">
        <v>30379.55906</v>
      </c>
      <c r="AP346">
        <v>1.944059821</v>
      </c>
      <c r="AQ346">
        <v>290.94566409999999</v>
      </c>
      <c r="AR346">
        <v>16.18160516</v>
      </c>
      <c r="AS346">
        <v>12.62260019</v>
      </c>
      <c r="AT346">
        <v>189.83151770000001</v>
      </c>
      <c r="AU346">
        <v>10956.907569999999</v>
      </c>
      <c r="AV346">
        <v>4.4610733659999999</v>
      </c>
      <c r="AW346">
        <v>11.06973421</v>
      </c>
      <c r="AX346">
        <v>13.15352541</v>
      </c>
      <c r="AY346">
        <v>21.948282849999998</v>
      </c>
      <c r="AZ346">
        <v>2.8564250599999998</v>
      </c>
      <c r="BA346">
        <v>0.82788525499999999</v>
      </c>
      <c r="BB346">
        <v>5.2529148350000003</v>
      </c>
      <c r="BC346">
        <v>10.481032259999999</v>
      </c>
      <c r="BD346">
        <v>65.315121610000006</v>
      </c>
      <c r="BE346">
        <v>4.9756686400000003</v>
      </c>
      <c r="BF346">
        <v>2.1751376800000002</v>
      </c>
      <c r="BG346">
        <v>0.77362792499999999</v>
      </c>
      <c r="BH346">
        <v>0.25607949699999999</v>
      </c>
      <c r="BI346">
        <v>8.4861348000000003E-2</v>
      </c>
      <c r="BJ346">
        <v>3.6997294439999999</v>
      </c>
      <c r="BK346">
        <v>0.394576763</v>
      </c>
      <c r="BL346">
        <v>1.746723043</v>
      </c>
      <c r="BM346">
        <v>72.635305070000001</v>
      </c>
      <c r="BN346">
        <v>10.54235839</v>
      </c>
      <c r="BO346">
        <v>21.34421888</v>
      </c>
      <c r="BP346">
        <v>2.5517583689999999</v>
      </c>
      <c r="BQ346">
        <v>9.6113227440000006</v>
      </c>
      <c r="BR346">
        <v>1.903431917</v>
      </c>
      <c r="BS346">
        <v>0.359449607</v>
      </c>
      <c r="BT346">
        <v>1.7284978849999999</v>
      </c>
      <c r="BU346">
        <v>0.218261494</v>
      </c>
      <c r="BV346">
        <v>1.0957086490000001</v>
      </c>
      <c r="BW346">
        <v>0.196127833</v>
      </c>
      <c r="BX346">
        <v>0.50845762800000005</v>
      </c>
      <c r="BY346">
        <v>0.40298323699999999</v>
      </c>
      <c r="BZ346">
        <v>4.7114971999999998E-2</v>
      </c>
      <c r="CA346">
        <v>7.8002913840000003</v>
      </c>
      <c r="CB346">
        <v>3.2148922170000001</v>
      </c>
      <c r="CC346">
        <v>186.34</v>
      </c>
      <c r="CD346">
        <v>0.79939246200000003</v>
      </c>
      <c r="CE346">
        <v>34.340000000000003</v>
      </c>
      <c r="CF346">
        <v>8.18</v>
      </c>
      <c r="CG346">
        <v>160.4</v>
      </c>
      <c r="CH346" t="s">
        <v>1235</v>
      </c>
      <c r="CI346">
        <v>1.708276626</v>
      </c>
      <c r="CJ346">
        <v>5.0796417000000003E-2</v>
      </c>
      <c r="CK346">
        <v>1861.1478509999999</v>
      </c>
      <c r="CL346">
        <v>5072.4582229999996</v>
      </c>
      <c r="CM346">
        <v>8289.3022860000001</v>
      </c>
      <c r="CN346">
        <v>5130.9979750000002</v>
      </c>
      <c r="CO346">
        <v>0.14705190000000001</v>
      </c>
      <c r="CP346">
        <v>18.039279310000001</v>
      </c>
      <c r="CQ346">
        <v>1.85185311</v>
      </c>
      <c r="CR346">
        <v>8.4840402279999996</v>
      </c>
      <c r="CS346">
        <v>55.511774019999997</v>
      </c>
      <c r="CT346">
        <v>1088.6568299999999</v>
      </c>
      <c r="CU346">
        <v>0.76187220300000003</v>
      </c>
      <c r="CV346">
        <v>2.9079109550000002</v>
      </c>
      <c r="CW346">
        <v>18.569357719999999</v>
      </c>
      <c r="CX346">
        <v>22.035490459999998</v>
      </c>
      <c r="CY346">
        <v>0.28287860500000001</v>
      </c>
      <c r="CZ346">
        <v>8.2169671E-2</v>
      </c>
      <c r="DA346">
        <v>0.65791955499999999</v>
      </c>
      <c r="DB346">
        <v>7.2063849019999999</v>
      </c>
      <c r="DC346">
        <v>21.40728683</v>
      </c>
      <c r="DD346">
        <v>0.44266882499999999</v>
      </c>
      <c r="DE346">
        <v>0.59873322799999995</v>
      </c>
      <c r="DF346">
        <v>9.3112312000000003E-2</v>
      </c>
      <c r="DG346">
        <v>0.394396884</v>
      </c>
      <c r="DH346">
        <v>3.3961061000000001E-2</v>
      </c>
      <c r="DI346">
        <v>1.1970543170000001</v>
      </c>
      <c r="DJ346">
        <v>8.9433261999999999E-2</v>
      </c>
      <c r="DK346">
        <v>0.19088871499999999</v>
      </c>
      <c r="DL346">
        <v>30.872977680000002</v>
      </c>
      <c r="DM346">
        <v>0.95412399800000003</v>
      </c>
      <c r="DN346">
        <v>1.985961106</v>
      </c>
      <c r="DO346">
        <v>0.22563021</v>
      </c>
      <c r="DP346">
        <v>0.85623067500000005</v>
      </c>
      <c r="DQ346">
        <v>0.16895958999999999</v>
      </c>
      <c r="DR346">
        <v>4.0179200999999998E-2</v>
      </c>
      <c r="DS346">
        <v>0.15337819</v>
      </c>
      <c r="DT346">
        <v>2.0206518999999999E-2</v>
      </c>
      <c r="DU346">
        <v>0.100342775</v>
      </c>
      <c r="DV346">
        <v>1.7661583000000002E-2</v>
      </c>
      <c r="DW346">
        <v>4.8067332999999997E-2</v>
      </c>
      <c r="DX346">
        <v>3.6270209999999997E-2</v>
      </c>
      <c r="DY346">
        <v>1.2161521E-2</v>
      </c>
      <c r="DZ346">
        <v>1.0853743</v>
      </c>
      <c r="EA346">
        <v>0.348503269</v>
      </c>
      <c r="EB346">
        <v>111.338292</v>
      </c>
      <c r="EC346">
        <v>34.804867000000002</v>
      </c>
      <c r="ED346">
        <v>0.43524801699999999</v>
      </c>
      <c r="EE346">
        <v>4650.7001950000003</v>
      </c>
      <c r="EF346">
        <v>3205</v>
      </c>
      <c r="EG346">
        <v>818.90002440000001</v>
      </c>
      <c r="EH346">
        <v>0.44861400099999998</v>
      </c>
      <c r="EI346">
        <v>-1.3999999759999999</v>
      </c>
      <c r="EJ346">
        <v>25.200000760000002</v>
      </c>
      <c r="EK346">
        <v>39.650001529999997</v>
      </c>
      <c r="EL346">
        <v>-17.010000229999999</v>
      </c>
      <c r="EM346">
        <v>680</v>
      </c>
      <c r="EN346">
        <v>714</v>
      </c>
      <c r="EO346">
        <v>1247.3402369999999</v>
      </c>
      <c r="EP346" t="s">
        <v>844</v>
      </c>
      <c r="EQ346" t="s">
        <v>227</v>
      </c>
      <c r="ER346" t="s">
        <v>161</v>
      </c>
      <c r="ES346" t="s">
        <v>3241</v>
      </c>
      <c r="EW346" t="s">
        <v>3241</v>
      </c>
      <c r="EY346">
        <v>7.22</v>
      </c>
      <c r="EZ346">
        <v>6.96</v>
      </c>
      <c r="FA346">
        <v>14.18</v>
      </c>
      <c r="FB346">
        <v>791.26739999999995</v>
      </c>
      <c r="FC346">
        <v>15.695168410000001</v>
      </c>
    </row>
    <row r="347" spans="1:159">
      <c r="A347">
        <v>346</v>
      </c>
      <c r="B347" t="s">
        <v>1236</v>
      </c>
      <c r="C347" t="s">
        <v>1206</v>
      </c>
      <c r="D347" t="s">
        <v>840</v>
      </c>
      <c r="E347" t="s">
        <v>1114</v>
      </c>
      <c r="F347" t="s">
        <v>155</v>
      </c>
      <c r="G347">
        <v>2.1604704899999998</v>
      </c>
      <c r="H347">
        <v>0.46272795</v>
      </c>
      <c r="I347">
        <v>4.4403859800000003</v>
      </c>
      <c r="J347">
        <v>0.95881470999999996</v>
      </c>
      <c r="K347">
        <v>0.31379336000000002</v>
      </c>
      <c r="L347">
        <v>8.3361924900000002</v>
      </c>
      <c r="M347">
        <v>4.0027054999999999E-2</v>
      </c>
      <c r="N347">
        <v>7.65359E-3</v>
      </c>
      <c r="O347">
        <v>4.2820800000000002E-4</v>
      </c>
      <c r="P347">
        <v>1.8262345999999999E-2</v>
      </c>
      <c r="Q347">
        <v>5.0822845999999998E-2</v>
      </c>
      <c r="R347">
        <v>0.23689206600000001</v>
      </c>
      <c r="S347">
        <v>6.6200199999999997E-4</v>
      </c>
      <c r="T347">
        <v>6.3746522999999999E-2</v>
      </c>
      <c r="U347">
        <v>1.9847199999999999E-4</v>
      </c>
      <c r="V347">
        <v>2.0916081279999998</v>
      </c>
      <c r="W347">
        <v>4.4049521000000001E-2</v>
      </c>
      <c r="X347">
        <v>0.63392769699999996</v>
      </c>
      <c r="Y347">
        <v>0.62234564699999995</v>
      </c>
      <c r="Z347">
        <v>7.9490748999999999E-2</v>
      </c>
      <c r="AA347">
        <v>3.0127075900000002</v>
      </c>
      <c r="AB347">
        <v>0.473320044</v>
      </c>
      <c r="AC347">
        <v>0.62940854099999999</v>
      </c>
      <c r="AD347">
        <v>0.85749666300000005</v>
      </c>
      <c r="AE347">
        <v>59.127610369999999</v>
      </c>
      <c r="AF347" t="s">
        <v>1236</v>
      </c>
      <c r="AG347" t="s">
        <v>156</v>
      </c>
      <c r="AH347" t="s">
        <v>1237</v>
      </c>
      <c r="AI347" s="4" t="s">
        <v>3418</v>
      </c>
      <c r="AJ347">
        <v>6.5693658170000004</v>
      </c>
      <c r="AK347">
        <v>0.37569862199999998</v>
      </c>
      <c r="AL347">
        <v>98.431968319999996</v>
      </c>
      <c r="AM347">
        <v>2895.7065539999999</v>
      </c>
      <c r="AN347">
        <v>1204.4850469999999</v>
      </c>
      <c r="AO347">
        <v>25736.09146</v>
      </c>
      <c r="AP347">
        <v>1.919501302</v>
      </c>
      <c r="AQ347">
        <v>306.50696870000002</v>
      </c>
      <c r="AR347">
        <v>16.141995130000002</v>
      </c>
      <c r="AS347">
        <v>37.4399996</v>
      </c>
      <c r="AT347">
        <v>194.82192370000001</v>
      </c>
      <c r="AU347">
        <v>11151.04594</v>
      </c>
      <c r="AV347">
        <v>4.5867099470000001</v>
      </c>
      <c r="AW347">
        <v>23.311015130000001</v>
      </c>
      <c r="AX347">
        <v>15.85039636</v>
      </c>
      <c r="AY347">
        <v>20.453776099999999</v>
      </c>
      <c r="AZ347">
        <v>2.848256787</v>
      </c>
      <c r="BA347">
        <v>0.85956760499999996</v>
      </c>
      <c r="BB347">
        <v>5.1388933840000002</v>
      </c>
      <c r="BC347">
        <v>10.877533570000001</v>
      </c>
      <c r="BD347">
        <v>59.606103760000003</v>
      </c>
      <c r="BE347">
        <v>4.9853377419999996</v>
      </c>
      <c r="BF347">
        <v>2.6223432369999999</v>
      </c>
      <c r="BG347">
        <v>0.90957198500000003</v>
      </c>
      <c r="BH347">
        <v>0.38553039</v>
      </c>
      <c r="BI347">
        <v>0.113016531</v>
      </c>
      <c r="BJ347">
        <v>6.4390132270000002</v>
      </c>
      <c r="BK347">
        <v>0.43503182699999998</v>
      </c>
      <c r="BL347">
        <v>1.780399514</v>
      </c>
      <c r="BM347">
        <v>69.548311729999995</v>
      </c>
      <c r="BN347">
        <v>10.76517037</v>
      </c>
      <c r="BO347">
        <v>21.85503009</v>
      </c>
      <c r="BP347">
        <v>2.5963466159999999</v>
      </c>
      <c r="BQ347">
        <v>9.7811828970000008</v>
      </c>
      <c r="BR347">
        <v>1.877320906</v>
      </c>
      <c r="BS347">
        <v>0.36874208800000002</v>
      </c>
      <c r="BT347">
        <v>1.745603899</v>
      </c>
      <c r="BU347">
        <v>0.221398028</v>
      </c>
      <c r="BV347">
        <v>1.123266536</v>
      </c>
      <c r="BW347">
        <v>0.19840511599999999</v>
      </c>
      <c r="BX347">
        <v>0.52070624300000001</v>
      </c>
      <c r="BY347">
        <v>0.42530761900000003</v>
      </c>
      <c r="BZ347">
        <v>6.8249719E-2</v>
      </c>
      <c r="CA347">
        <v>9.856240756</v>
      </c>
      <c r="CB347">
        <v>3.5212140110000001</v>
      </c>
      <c r="CC347">
        <v>267.65199999999999</v>
      </c>
      <c r="CD347">
        <v>0.69896553100000003</v>
      </c>
      <c r="CE347">
        <v>50.28</v>
      </c>
      <c r="CF347">
        <v>8.19</v>
      </c>
      <c r="CG347">
        <v>173.7</v>
      </c>
      <c r="CH347" t="s">
        <v>1238</v>
      </c>
      <c r="CI347">
        <v>1.1889868109999999</v>
      </c>
      <c r="CJ347">
        <v>5.4632811000000003E-2</v>
      </c>
      <c r="CK347">
        <v>1691.6532810000001</v>
      </c>
      <c r="CL347">
        <v>3683.9700160000002</v>
      </c>
      <c r="CM347">
        <v>7728.1899919999996</v>
      </c>
      <c r="CN347">
        <v>2931.8666750000002</v>
      </c>
      <c r="CO347">
        <v>4.3692222000000003E-2</v>
      </c>
      <c r="CP347">
        <v>7.5942527599999998</v>
      </c>
      <c r="CQ347">
        <v>1.304975496</v>
      </c>
      <c r="CR347">
        <v>2.6551044570000002</v>
      </c>
      <c r="CS347">
        <v>31.910446740000001</v>
      </c>
      <c r="CT347">
        <v>427.3754543</v>
      </c>
      <c r="CU347">
        <v>0.36806510999999997</v>
      </c>
      <c r="CV347">
        <v>1.506110166</v>
      </c>
      <c r="CW347">
        <v>10.9903765</v>
      </c>
      <c r="CX347">
        <v>15.2705167</v>
      </c>
      <c r="CY347">
        <v>0.110840229</v>
      </c>
      <c r="CZ347">
        <v>3.3504831999999998E-2</v>
      </c>
      <c r="DA347">
        <v>0.24954110600000001</v>
      </c>
      <c r="DB347">
        <v>4.3920276080000002</v>
      </c>
      <c r="DC347">
        <v>16.07087821</v>
      </c>
      <c r="DD347">
        <v>0.22379882700000001</v>
      </c>
      <c r="DE347">
        <v>0.44809626400000002</v>
      </c>
      <c r="DF347">
        <v>4.7673412999999998E-2</v>
      </c>
      <c r="DG347">
        <v>0.37894997699999999</v>
      </c>
      <c r="DH347">
        <v>8.0926538000000006E-2</v>
      </c>
      <c r="DI347">
        <v>0.930610037</v>
      </c>
      <c r="DJ347">
        <v>6.0112711999999999E-2</v>
      </c>
      <c r="DK347">
        <v>7.4627150000000003E-2</v>
      </c>
      <c r="DL347">
        <v>32.746268120000003</v>
      </c>
      <c r="DM347">
        <v>0.41795296399999998</v>
      </c>
      <c r="DN347">
        <v>0.91075884399999996</v>
      </c>
      <c r="DO347">
        <v>9.6520815999999995E-2</v>
      </c>
      <c r="DP347">
        <v>0.36368138100000003</v>
      </c>
      <c r="DQ347">
        <v>7.4016136999999996E-2</v>
      </c>
      <c r="DR347">
        <v>1.9645599999999999E-2</v>
      </c>
      <c r="DS347">
        <v>7.4604091999999997E-2</v>
      </c>
      <c r="DT347">
        <v>9.8319270000000007E-3</v>
      </c>
      <c r="DU347">
        <v>5.0270217999999998E-2</v>
      </c>
      <c r="DV347">
        <v>9.0575929999999992E-3</v>
      </c>
      <c r="DW347">
        <v>2.6454166000000001E-2</v>
      </c>
      <c r="DX347">
        <v>2.0041414E-2</v>
      </c>
      <c r="DY347">
        <v>8.0767059999999995E-3</v>
      </c>
      <c r="DZ347">
        <v>1.2020976480000001</v>
      </c>
      <c r="EA347">
        <v>0.14156764199999999</v>
      </c>
      <c r="EB347">
        <v>111.338292</v>
      </c>
      <c r="EC347">
        <v>34.804867000000002</v>
      </c>
      <c r="ED347">
        <v>0.43524801699999999</v>
      </c>
      <c r="EE347">
        <v>4650.7001950000003</v>
      </c>
      <c r="EF347">
        <v>3205</v>
      </c>
      <c r="EG347">
        <v>818.90002440000001</v>
      </c>
      <c r="EH347">
        <v>0.44861400099999998</v>
      </c>
      <c r="EI347">
        <v>-1.3999999759999999</v>
      </c>
      <c r="EJ347">
        <v>25.200000760000002</v>
      </c>
      <c r="EK347">
        <v>39.650001529999997</v>
      </c>
      <c r="EL347">
        <v>-17.010000229999999</v>
      </c>
      <c r="EM347">
        <v>680</v>
      </c>
      <c r="EN347">
        <v>714</v>
      </c>
      <c r="EO347">
        <v>1247.3402369999999</v>
      </c>
      <c r="EP347" t="s">
        <v>844</v>
      </c>
      <c r="EQ347" t="s">
        <v>227</v>
      </c>
      <c r="ER347" t="s">
        <v>161</v>
      </c>
      <c r="ES347" t="s">
        <v>3241</v>
      </c>
      <c r="EW347" t="s">
        <v>3241</v>
      </c>
      <c r="EY347">
        <v>5.24</v>
      </c>
      <c r="EZ347">
        <v>9.89</v>
      </c>
      <c r="FA347">
        <v>15.13</v>
      </c>
      <c r="FB347">
        <v>923.06060000000002</v>
      </c>
      <c r="FC347">
        <v>9.1176607619999999</v>
      </c>
    </row>
    <row r="348" spans="1:159">
      <c r="A348">
        <v>347</v>
      </c>
      <c r="B348" t="s">
        <v>1239</v>
      </c>
      <c r="C348" t="s">
        <v>1206</v>
      </c>
      <c r="D348" t="s">
        <v>840</v>
      </c>
      <c r="E348" t="s">
        <v>1114</v>
      </c>
      <c r="F348" t="s">
        <v>155</v>
      </c>
      <c r="G348">
        <v>1.1121207200000001</v>
      </c>
      <c r="H348">
        <v>0.1751201</v>
      </c>
      <c r="I348">
        <v>2.4127147099999999</v>
      </c>
      <c r="J348">
        <v>1.0380977</v>
      </c>
      <c r="K348">
        <v>0.40624228000000001</v>
      </c>
      <c r="L348">
        <v>5.1442955100000001</v>
      </c>
      <c r="M348">
        <v>6.7174394999999998E-2</v>
      </c>
      <c r="N348">
        <v>1.8048960999999999E-2</v>
      </c>
      <c r="O348">
        <v>5.0946900000000002E-4</v>
      </c>
      <c r="P348">
        <v>3.8002909000000001E-2</v>
      </c>
      <c r="Q348">
        <v>0.109071946</v>
      </c>
      <c r="R348">
        <v>0.80834575399999997</v>
      </c>
      <c r="S348">
        <v>7.1924459999999999E-3</v>
      </c>
      <c r="T348">
        <v>0.168150088</v>
      </c>
      <c r="U348">
        <v>2.55219E-4</v>
      </c>
      <c r="V348">
        <v>2.5095688749999998</v>
      </c>
      <c r="W348">
        <v>0.127941473</v>
      </c>
      <c r="X348">
        <v>2.551636131</v>
      </c>
      <c r="Y348">
        <v>1.910466003</v>
      </c>
      <c r="Z348">
        <v>3.0266708E-2</v>
      </c>
      <c r="AA348">
        <v>2.0817723469999998</v>
      </c>
      <c r="AB348">
        <v>0.58199575800000003</v>
      </c>
      <c r="AC348">
        <v>1.056166164</v>
      </c>
      <c r="AD348">
        <v>0.66767424500000006</v>
      </c>
      <c r="AE348">
        <v>81.06670905</v>
      </c>
      <c r="AF348" t="s">
        <v>1239</v>
      </c>
      <c r="AG348" t="s">
        <v>156</v>
      </c>
      <c r="AH348" t="s">
        <v>1240</v>
      </c>
      <c r="AI348" s="4" t="s">
        <v>3418</v>
      </c>
      <c r="AJ348">
        <v>7.3067206440000003</v>
      </c>
      <c r="AK348">
        <v>0.327893137</v>
      </c>
      <c r="AL348">
        <v>107.9124207</v>
      </c>
      <c r="AM348">
        <v>3419.875571</v>
      </c>
      <c r="AN348">
        <v>1365.4256829999999</v>
      </c>
      <c r="AO348">
        <v>30139.751779999999</v>
      </c>
      <c r="AP348">
        <v>2.2062501650000002</v>
      </c>
      <c r="AQ348">
        <v>343.26531629999999</v>
      </c>
      <c r="AR348">
        <v>18.153025329999998</v>
      </c>
      <c r="AS348">
        <v>15.170706879999999</v>
      </c>
      <c r="AT348">
        <v>225.56816380000001</v>
      </c>
      <c r="AU348">
        <v>12433.31697</v>
      </c>
      <c r="AV348">
        <v>4.9847609799999999</v>
      </c>
      <c r="AW348">
        <v>13.744466020000001</v>
      </c>
      <c r="AX348">
        <v>15.223776519999999</v>
      </c>
      <c r="AY348">
        <v>23.946696119999999</v>
      </c>
      <c r="AZ348">
        <v>3.1357189879999998</v>
      </c>
      <c r="BA348">
        <v>0.920971753</v>
      </c>
      <c r="BB348">
        <v>5.8255815289999999</v>
      </c>
      <c r="BC348">
        <v>11.946296999999999</v>
      </c>
      <c r="BD348">
        <v>71.568562760000006</v>
      </c>
      <c r="BE348">
        <v>5.6995163169999996</v>
      </c>
      <c r="BF348">
        <v>2.949356833</v>
      </c>
      <c r="BG348">
        <v>0.78431837699999996</v>
      </c>
      <c r="BH348">
        <v>0.297203732</v>
      </c>
      <c r="BI348">
        <v>0.103181333</v>
      </c>
      <c r="BJ348">
        <v>4.2365868689999999</v>
      </c>
      <c r="BK348">
        <v>0.43449247499999999</v>
      </c>
      <c r="BL348">
        <v>1.9870677999999999</v>
      </c>
      <c r="BM348">
        <v>76.98129788</v>
      </c>
      <c r="BN348">
        <v>12.79082225</v>
      </c>
      <c r="BO348">
        <v>25.625360870000002</v>
      </c>
      <c r="BP348">
        <v>3.040788713</v>
      </c>
      <c r="BQ348">
        <v>11.44413016</v>
      </c>
      <c r="BR348">
        <v>2.238414669</v>
      </c>
      <c r="BS348">
        <v>0.409267616</v>
      </c>
      <c r="BT348">
        <v>2.0543402240000002</v>
      </c>
      <c r="BU348">
        <v>0.25624093999999997</v>
      </c>
      <c r="BV348">
        <v>1.283902106</v>
      </c>
      <c r="BW348">
        <v>0.22629247399999999</v>
      </c>
      <c r="BX348">
        <v>0.59031341199999998</v>
      </c>
      <c r="BY348">
        <v>0.47069291699999999</v>
      </c>
      <c r="BZ348">
        <v>6.8954791000000001E-2</v>
      </c>
      <c r="CA348">
        <v>8.2653660000000002</v>
      </c>
      <c r="CB348">
        <v>4.1110049630000001</v>
      </c>
      <c r="CC348">
        <v>245.63</v>
      </c>
      <c r="CD348">
        <v>1.396926761</v>
      </c>
      <c r="CE348">
        <v>53.32</v>
      </c>
      <c r="CF348">
        <v>8.1300000000000008</v>
      </c>
      <c r="CG348">
        <v>156.30000000000001</v>
      </c>
      <c r="CH348" t="s">
        <v>1241</v>
      </c>
      <c r="CI348">
        <v>1.505425456</v>
      </c>
      <c r="CJ348">
        <v>6.3324721E-2</v>
      </c>
      <c r="CK348">
        <v>2315.0604760000001</v>
      </c>
      <c r="CL348">
        <v>4970.7107100000003</v>
      </c>
      <c r="CM348">
        <v>13168.902969999999</v>
      </c>
      <c r="CN348">
        <v>4778.2572319999999</v>
      </c>
      <c r="CO348">
        <v>6.8494553999999999E-2</v>
      </c>
      <c r="CP348">
        <v>11.15644137</v>
      </c>
      <c r="CQ348">
        <v>2.5121959359999999</v>
      </c>
      <c r="CR348">
        <v>12.83630763</v>
      </c>
      <c r="CS348">
        <v>40.941277550000002</v>
      </c>
      <c r="CT348">
        <v>703.46425799999997</v>
      </c>
      <c r="CU348">
        <v>0.55782645900000005</v>
      </c>
      <c r="CV348">
        <v>4.244523204</v>
      </c>
      <c r="CW348">
        <v>14.14589226</v>
      </c>
      <c r="CX348">
        <v>21.451499479999999</v>
      </c>
      <c r="CY348">
        <v>0.161727177</v>
      </c>
      <c r="CZ348">
        <v>5.7904797000000001E-2</v>
      </c>
      <c r="DA348">
        <v>0.395930328</v>
      </c>
      <c r="DB348">
        <v>7.0039623730000002</v>
      </c>
      <c r="DC348">
        <v>28.874445470000001</v>
      </c>
      <c r="DD348">
        <v>0.56215151699999999</v>
      </c>
      <c r="DE348">
        <v>0.35806626800000002</v>
      </c>
      <c r="DF348">
        <v>5.5814336999999999E-2</v>
      </c>
      <c r="DG348">
        <v>0.30462589200000001</v>
      </c>
      <c r="DH348">
        <v>5.6839522000000003E-2</v>
      </c>
      <c r="DI348">
        <v>0.93120654199999997</v>
      </c>
      <c r="DJ348">
        <v>7.5173527000000004E-2</v>
      </c>
      <c r="DK348">
        <v>0.114433136</v>
      </c>
      <c r="DL348">
        <v>61.892983270000002</v>
      </c>
      <c r="DM348">
        <v>0.75286259200000005</v>
      </c>
      <c r="DN348">
        <v>1.2934670939999999</v>
      </c>
      <c r="DO348">
        <v>0.179719454</v>
      </c>
      <c r="DP348">
        <v>0.70469991300000001</v>
      </c>
      <c r="DQ348">
        <v>0.15154405700000001</v>
      </c>
      <c r="DR348">
        <v>4.4614623999999999E-2</v>
      </c>
      <c r="DS348">
        <v>0.15986008099999999</v>
      </c>
      <c r="DT348">
        <v>2.0261238000000001E-2</v>
      </c>
      <c r="DU348">
        <v>0.109475213</v>
      </c>
      <c r="DV348">
        <v>2.0728012000000001E-2</v>
      </c>
      <c r="DW348">
        <v>5.4110469000000001E-2</v>
      </c>
      <c r="DX348">
        <v>4.0774477000000003E-2</v>
      </c>
      <c r="DY348">
        <v>4.2582389999999996E-3</v>
      </c>
      <c r="DZ348">
        <v>0.94548849099999999</v>
      </c>
      <c r="EA348">
        <v>0.19092298499999999</v>
      </c>
      <c r="EB348">
        <v>111.338292</v>
      </c>
      <c r="EC348">
        <v>34.804867000000002</v>
      </c>
      <c r="ED348">
        <v>0.43524801699999999</v>
      </c>
      <c r="EE348">
        <v>4650.7001950000003</v>
      </c>
      <c r="EF348">
        <v>3205</v>
      </c>
      <c r="EG348">
        <v>818.90002440000001</v>
      </c>
      <c r="EH348">
        <v>0.44861400099999998</v>
      </c>
      <c r="EI348">
        <v>-1.3999999759999999</v>
      </c>
      <c r="EJ348">
        <v>25.200000760000002</v>
      </c>
      <c r="EK348">
        <v>39.650001529999997</v>
      </c>
      <c r="EL348">
        <v>-17.010000229999999</v>
      </c>
      <c r="EM348">
        <v>680</v>
      </c>
      <c r="EN348">
        <v>714</v>
      </c>
      <c r="EO348">
        <v>1247.3402369999999</v>
      </c>
      <c r="EP348" t="s">
        <v>844</v>
      </c>
      <c r="EQ348" t="s">
        <v>227</v>
      </c>
      <c r="ER348" t="s">
        <v>161</v>
      </c>
      <c r="ES348" t="s">
        <v>3241</v>
      </c>
      <c r="EW348" t="s">
        <v>3241</v>
      </c>
      <c r="EY348">
        <v>3.17</v>
      </c>
      <c r="EZ348">
        <v>5.17</v>
      </c>
      <c r="FA348">
        <v>8.34</v>
      </c>
      <c r="FB348">
        <v>725.87900000000002</v>
      </c>
      <c r="FC348">
        <v>11.46175824</v>
      </c>
    </row>
    <row r="349" spans="1:159">
      <c r="A349">
        <v>348</v>
      </c>
      <c r="B349" t="s">
        <v>1242</v>
      </c>
      <c r="C349" t="s">
        <v>1206</v>
      </c>
      <c r="D349" t="s">
        <v>840</v>
      </c>
      <c r="E349" t="s">
        <v>1114</v>
      </c>
      <c r="F349" t="s">
        <v>155</v>
      </c>
      <c r="G349">
        <v>2.6664412300000002</v>
      </c>
      <c r="H349">
        <v>0.63873396999999998</v>
      </c>
      <c r="I349">
        <v>6.5962037699999998</v>
      </c>
      <c r="J349">
        <v>1.60156934</v>
      </c>
      <c r="K349">
        <v>0.59923700000000002</v>
      </c>
      <c r="L349">
        <v>12.1021853</v>
      </c>
      <c r="M349">
        <v>0.108956125</v>
      </c>
      <c r="N349">
        <v>1.4512011999999999E-2</v>
      </c>
      <c r="O349">
        <v>5.8200999999999999E-4</v>
      </c>
      <c r="P349">
        <v>5.2609007999999999E-2</v>
      </c>
      <c r="Q349">
        <v>0.34197739199999999</v>
      </c>
      <c r="R349">
        <v>0.96441584000000002</v>
      </c>
      <c r="S349">
        <v>1.7219992E-2</v>
      </c>
      <c r="T349">
        <v>0.236519653</v>
      </c>
      <c r="U349">
        <v>2.9539699999999998E-4</v>
      </c>
      <c r="V349">
        <v>2.8017734559999998</v>
      </c>
      <c r="W349">
        <v>0.15652153299999999</v>
      </c>
      <c r="X349">
        <v>3.3727827509999999</v>
      </c>
      <c r="Y349">
        <v>2.6288852089999999</v>
      </c>
      <c r="Z349">
        <v>6.9057542999999999E-2</v>
      </c>
      <c r="AA349">
        <v>1.8245277129999999</v>
      </c>
      <c r="AB349">
        <v>0.65898906300000004</v>
      </c>
      <c r="AC349">
        <v>1.5157241319999999</v>
      </c>
      <c r="AD349">
        <v>1.3431450840000001</v>
      </c>
      <c r="AE349">
        <v>92.744785329999999</v>
      </c>
      <c r="AF349" t="s">
        <v>1242</v>
      </c>
      <c r="AG349" t="s">
        <v>156</v>
      </c>
      <c r="AH349" t="s">
        <v>1243</v>
      </c>
      <c r="AI349" s="4" t="s">
        <v>3418</v>
      </c>
      <c r="AJ349">
        <v>7.2558969150000001</v>
      </c>
      <c r="AK349">
        <v>0.29548083400000003</v>
      </c>
      <c r="AL349">
        <v>108.010217</v>
      </c>
      <c r="AM349">
        <v>3320.2795660000002</v>
      </c>
      <c r="AN349">
        <v>1333.8409730000001</v>
      </c>
      <c r="AO349">
        <v>25639.093789999999</v>
      </c>
      <c r="AP349">
        <v>2.1760221199999998</v>
      </c>
      <c r="AQ349">
        <v>328.29226</v>
      </c>
      <c r="AR349">
        <v>17.64573339</v>
      </c>
      <c r="AS349">
        <v>14.077622310000001</v>
      </c>
      <c r="AT349">
        <v>217.1663834</v>
      </c>
      <c r="AU349">
        <v>12010.536550000001</v>
      </c>
      <c r="AV349">
        <v>4.8244642109999996</v>
      </c>
      <c r="AW349">
        <v>12.085641369999999</v>
      </c>
      <c r="AX349">
        <v>15.448784679999999</v>
      </c>
      <c r="AY349">
        <v>22.679778169999999</v>
      </c>
      <c r="AZ349">
        <v>3.0805964889999999</v>
      </c>
      <c r="BA349">
        <v>0.889227035</v>
      </c>
      <c r="BB349">
        <v>5.6605046220000004</v>
      </c>
      <c r="BC349">
        <v>11.45443912</v>
      </c>
      <c r="BD349">
        <v>64.313025280000005</v>
      </c>
      <c r="BE349">
        <v>5.2836196949999996</v>
      </c>
      <c r="BF349">
        <v>2.729304645</v>
      </c>
      <c r="BG349">
        <v>0.682588368</v>
      </c>
      <c r="BH349">
        <v>0.25652421199999997</v>
      </c>
      <c r="BI349">
        <v>9.3411467999999998E-2</v>
      </c>
      <c r="BJ349">
        <v>3.872042709</v>
      </c>
      <c r="BK349">
        <v>0.36040730300000001</v>
      </c>
      <c r="BL349">
        <v>1.875473028</v>
      </c>
      <c r="BM349">
        <v>75.41206889</v>
      </c>
      <c r="BN349">
        <v>11.72915815</v>
      </c>
      <c r="BO349">
        <v>24.15398957</v>
      </c>
      <c r="BP349">
        <v>2.8188207279999999</v>
      </c>
      <c r="BQ349">
        <v>10.51528581</v>
      </c>
      <c r="BR349">
        <v>2.0710827950000001</v>
      </c>
      <c r="BS349">
        <v>0.38663357100000001</v>
      </c>
      <c r="BT349">
        <v>1.8886153219999999</v>
      </c>
      <c r="BU349">
        <v>0.23896998799999999</v>
      </c>
      <c r="BV349">
        <v>1.195967271</v>
      </c>
      <c r="BW349">
        <v>0.205908283</v>
      </c>
      <c r="BX349">
        <v>0.54971946999999999</v>
      </c>
      <c r="BY349">
        <v>0.44589284800000001</v>
      </c>
      <c r="BZ349">
        <v>6.7919286999999995E-2</v>
      </c>
      <c r="CA349">
        <v>7.9656131920000002</v>
      </c>
      <c r="CB349">
        <v>3.510194077</v>
      </c>
      <c r="CC349">
        <v>267.65199999999999</v>
      </c>
      <c r="CD349">
        <v>0.79763898899999996</v>
      </c>
      <c r="CE349">
        <v>50.7</v>
      </c>
      <c r="CF349">
        <v>8.17</v>
      </c>
      <c r="CG349">
        <v>159.6</v>
      </c>
      <c r="CH349" t="s">
        <v>1244</v>
      </c>
      <c r="CI349">
        <v>1.0624665049999999</v>
      </c>
      <c r="CJ349">
        <v>4.0249475999999999E-2</v>
      </c>
      <c r="CK349">
        <v>2262.692618</v>
      </c>
      <c r="CL349">
        <v>5189.0600949999998</v>
      </c>
      <c r="CM349">
        <v>17182.192589999999</v>
      </c>
      <c r="CN349">
        <v>6074.5978690000002</v>
      </c>
      <c r="CO349">
        <v>5.8495364000000001E-2</v>
      </c>
      <c r="CP349">
        <v>8.2884600390000003</v>
      </c>
      <c r="CQ349">
        <v>1.8640210580000001</v>
      </c>
      <c r="CR349">
        <v>2.261115185</v>
      </c>
      <c r="CS349">
        <v>40.919062670000002</v>
      </c>
      <c r="CT349">
        <v>549.19265889999997</v>
      </c>
      <c r="CU349">
        <v>0.44383228800000002</v>
      </c>
      <c r="CV349">
        <v>1.541738375</v>
      </c>
      <c r="CW349">
        <v>14.11983452</v>
      </c>
      <c r="CX349">
        <v>22.68839419</v>
      </c>
      <c r="CY349">
        <v>0.13081457099999999</v>
      </c>
      <c r="CZ349">
        <v>4.1088399999999997E-2</v>
      </c>
      <c r="DA349">
        <v>0.38886342400000001</v>
      </c>
      <c r="DB349">
        <v>13.893239189999999</v>
      </c>
      <c r="DC349">
        <v>36.188957520000002</v>
      </c>
      <c r="DD349">
        <v>0.39450752300000003</v>
      </c>
      <c r="DE349">
        <v>0.23221301499999999</v>
      </c>
      <c r="DF349">
        <v>4.6966529E-2</v>
      </c>
      <c r="DG349">
        <v>0.50820011899999995</v>
      </c>
      <c r="DH349">
        <v>4.2760586000000003E-2</v>
      </c>
      <c r="DI349">
        <v>0.90100997699999996</v>
      </c>
      <c r="DJ349">
        <v>6.8633227000000005E-2</v>
      </c>
      <c r="DK349">
        <v>0.154816855</v>
      </c>
      <c r="DL349">
        <v>42.695518559999996</v>
      </c>
      <c r="DM349">
        <v>0.55123153800000002</v>
      </c>
      <c r="DN349">
        <v>0.98273003999999997</v>
      </c>
      <c r="DO349">
        <v>0.13403532200000001</v>
      </c>
      <c r="DP349">
        <v>0.524013222</v>
      </c>
      <c r="DQ349">
        <v>0.103527367</v>
      </c>
      <c r="DR349">
        <v>3.3484294999999997E-2</v>
      </c>
      <c r="DS349">
        <v>0.116067817</v>
      </c>
      <c r="DT349">
        <v>1.5388450999999999E-2</v>
      </c>
      <c r="DU349">
        <v>7.8210548000000005E-2</v>
      </c>
      <c r="DV349">
        <v>1.4627852E-2</v>
      </c>
      <c r="DW349">
        <v>4.2057549999999999E-2</v>
      </c>
      <c r="DX349">
        <v>2.9158505000000001E-2</v>
      </c>
      <c r="DY349">
        <v>3.6831500000000001E-3</v>
      </c>
      <c r="DZ349">
        <v>0.82362325400000003</v>
      </c>
      <c r="EA349">
        <v>0.17543513299999999</v>
      </c>
      <c r="EB349">
        <v>111.338292</v>
      </c>
      <c r="EC349">
        <v>34.804867000000002</v>
      </c>
      <c r="ED349">
        <v>0.43524801699999999</v>
      </c>
      <c r="EE349">
        <v>4650.7001950000003</v>
      </c>
      <c r="EF349">
        <v>3205</v>
      </c>
      <c r="EG349">
        <v>818.90002440000001</v>
      </c>
      <c r="EH349">
        <v>0.44861400099999998</v>
      </c>
      <c r="EI349">
        <v>-1.3999999759999999</v>
      </c>
      <c r="EJ349">
        <v>25.200000760000002</v>
      </c>
      <c r="EK349">
        <v>39.650001529999997</v>
      </c>
      <c r="EL349">
        <v>-17.010000229999999</v>
      </c>
      <c r="EM349">
        <v>680</v>
      </c>
      <c r="EN349">
        <v>714</v>
      </c>
      <c r="EO349">
        <v>1247.3402369999999</v>
      </c>
      <c r="EP349" t="s">
        <v>844</v>
      </c>
      <c r="EQ349" t="s">
        <v>227</v>
      </c>
      <c r="ER349" t="s">
        <v>161</v>
      </c>
      <c r="ES349" t="s">
        <v>3241</v>
      </c>
      <c r="EW349" t="s">
        <v>3241</v>
      </c>
      <c r="EY349">
        <v>3.93</v>
      </c>
      <c r="EZ349">
        <v>4.22</v>
      </c>
      <c r="FA349">
        <v>8.15</v>
      </c>
      <c r="FB349">
        <v>714.69860000000006</v>
      </c>
      <c r="FC349">
        <v>9.0065906019999993</v>
      </c>
    </row>
    <row r="350" spans="1:159">
      <c r="A350">
        <v>349</v>
      </c>
      <c r="B350" t="s">
        <v>1245</v>
      </c>
      <c r="C350" t="s">
        <v>1206</v>
      </c>
      <c r="D350" t="s">
        <v>840</v>
      </c>
      <c r="E350" t="s">
        <v>1114</v>
      </c>
      <c r="F350" t="s">
        <v>155</v>
      </c>
      <c r="G350">
        <v>2.7136499000000001</v>
      </c>
      <c r="H350">
        <v>0.23991725999999999</v>
      </c>
      <c r="I350">
        <v>2.2150403399999998</v>
      </c>
      <c r="J350">
        <v>0.94265562999999997</v>
      </c>
      <c r="K350">
        <v>0.69697545999999999</v>
      </c>
      <c r="L350">
        <v>6.8082385900000002</v>
      </c>
      <c r="M350">
        <v>5.7132247999999997E-2</v>
      </c>
      <c r="N350">
        <v>1.0508961000000001E-2</v>
      </c>
      <c r="O350">
        <v>2.9685699999999998E-4</v>
      </c>
      <c r="P350">
        <v>3.4659839999999997E-2</v>
      </c>
      <c r="Q350">
        <v>4.9526357E-2</v>
      </c>
      <c r="R350">
        <v>0.31913524399999998</v>
      </c>
      <c r="S350">
        <v>3.923564E-3</v>
      </c>
      <c r="T350">
        <v>0.142438813</v>
      </c>
      <c r="U350">
        <v>2.1726499999999999E-4</v>
      </c>
      <c r="V350">
        <v>1.864787993</v>
      </c>
      <c r="W350">
        <v>0.13028853200000001</v>
      </c>
      <c r="X350">
        <v>2.2640947200000001</v>
      </c>
      <c r="Y350">
        <v>1.803931003</v>
      </c>
      <c r="Z350">
        <v>2.9202810999999999E-2</v>
      </c>
      <c r="AA350">
        <v>6.5168803860000004</v>
      </c>
      <c r="AB350">
        <v>0.430421518</v>
      </c>
      <c r="AC350">
        <v>0.46910331100000002</v>
      </c>
      <c r="AD350">
        <v>0.488189186</v>
      </c>
      <c r="AE350">
        <v>85.211621919999999</v>
      </c>
      <c r="AF350" t="s">
        <v>1245</v>
      </c>
      <c r="AG350" t="s">
        <v>156</v>
      </c>
      <c r="AH350" t="s">
        <v>1246</v>
      </c>
      <c r="AI350" s="4" t="s">
        <v>3418</v>
      </c>
      <c r="AJ350">
        <v>6.6037548609999996</v>
      </c>
      <c r="AK350">
        <v>0.35383247800000001</v>
      </c>
      <c r="AL350">
        <v>96.371244759999996</v>
      </c>
      <c r="AM350">
        <v>2909.735001</v>
      </c>
      <c r="AN350">
        <v>1216.319538</v>
      </c>
      <c r="AO350">
        <v>25926.443210000001</v>
      </c>
      <c r="AP350">
        <v>1.8576324710000001</v>
      </c>
      <c r="AQ350">
        <v>276.13662290000002</v>
      </c>
      <c r="AR350">
        <v>15.35713754</v>
      </c>
      <c r="AS350">
        <v>12.36121069</v>
      </c>
      <c r="AT350">
        <v>191.8298145</v>
      </c>
      <c r="AU350">
        <v>10725.20638</v>
      </c>
      <c r="AV350">
        <v>4.3252967130000002</v>
      </c>
      <c r="AW350">
        <v>10.809474399999999</v>
      </c>
      <c r="AX350">
        <v>13.236968790000001</v>
      </c>
      <c r="AY350">
        <v>20.433854</v>
      </c>
      <c r="AZ350">
        <v>2.8198468179999998</v>
      </c>
      <c r="BA350">
        <v>0.79679724799999996</v>
      </c>
      <c r="BB350">
        <v>4.9978831709999998</v>
      </c>
      <c r="BC350">
        <v>10.21872276</v>
      </c>
      <c r="BD350">
        <v>58.155751909999999</v>
      </c>
      <c r="BE350">
        <v>4.7996199610000003</v>
      </c>
      <c r="BF350">
        <v>1.8142538050000001</v>
      </c>
      <c r="BG350">
        <v>0.74317492500000004</v>
      </c>
      <c r="BH350">
        <v>0.23754666399999999</v>
      </c>
      <c r="BI350">
        <v>8.1304865000000004E-2</v>
      </c>
      <c r="BJ350">
        <v>3.5524638639999999</v>
      </c>
      <c r="BK350">
        <v>0.33565821800000001</v>
      </c>
      <c r="BL350">
        <v>1.6202987280000001</v>
      </c>
      <c r="BM350">
        <v>69.053124220000001</v>
      </c>
      <c r="BN350">
        <v>10.622230549999999</v>
      </c>
      <c r="BO350">
        <v>21.541203549999999</v>
      </c>
      <c r="BP350">
        <v>2.4991343399999999</v>
      </c>
      <c r="BQ350">
        <v>9.3812651060000007</v>
      </c>
      <c r="BR350">
        <v>1.8332478590000001</v>
      </c>
      <c r="BS350">
        <v>0.34643933599999999</v>
      </c>
      <c r="BT350">
        <v>1.70521856</v>
      </c>
      <c r="BU350">
        <v>0.21261708600000001</v>
      </c>
      <c r="BV350">
        <v>1.067211597</v>
      </c>
      <c r="BW350">
        <v>0.18567835999999999</v>
      </c>
      <c r="BX350">
        <v>0.48704785699999997</v>
      </c>
      <c r="BY350">
        <v>0.40688920000000001</v>
      </c>
      <c r="BZ350">
        <v>3.9025509999999999E-2</v>
      </c>
      <c r="CA350">
        <v>7.4650268359999998</v>
      </c>
      <c r="CB350">
        <v>3.124423261</v>
      </c>
      <c r="CC350">
        <v>242.24199999999999</v>
      </c>
      <c r="CD350">
        <v>1.6946449219999999</v>
      </c>
      <c r="CE350">
        <v>67.959999999999994</v>
      </c>
      <c r="CF350">
        <v>8.1300000000000008</v>
      </c>
      <c r="CG350">
        <v>171.6</v>
      </c>
      <c r="CH350" t="s">
        <v>1247</v>
      </c>
      <c r="CI350">
        <v>1.122212948</v>
      </c>
      <c r="CJ350">
        <v>3.1047391000000001E-2</v>
      </c>
      <c r="CK350">
        <v>1773.2761929999999</v>
      </c>
      <c r="CL350">
        <v>6147.3448109999999</v>
      </c>
      <c r="CM350">
        <v>6990.9547320000001</v>
      </c>
      <c r="CN350">
        <v>4071.2055570000002</v>
      </c>
      <c r="CO350">
        <v>5.3920622000000001E-2</v>
      </c>
      <c r="CP350">
        <v>8.5516551320000005</v>
      </c>
      <c r="CQ350">
        <v>1.2606616589999999</v>
      </c>
      <c r="CR350">
        <v>2.408619512</v>
      </c>
      <c r="CS350">
        <v>33.411779240000001</v>
      </c>
      <c r="CT350">
        <v>498.69870250000002</v>
      </c>
      <c r="CU350">
        <v>0.36597919200000001</v>
      </c>
      <c r="CV350">
        <v>1.6529127290000001</v>
      </c>
      <c r="CW350">
        <v>14.92389013</v>
      </c>
      <c r="CX350">
        <v>15.31973267</v>
      </c>
      <c r="CY350">
        <v>0.129207503</v>
      </c>
      <c r="CZ350">
        <v>3.5610430999999998E-2</v>
      </c>
      <c r="DA350">
        <v>0.30677105999999998</v>
      </c>
      <c r="DB350">
        <v>4.4645455319999998</v>
      </c>
      <c r="DC350">
        <v>19.782385590000001</v>
      </c>
      <c r="DD350">
        <v>0.27824901899999999</v>
      </c>
      <c r="DE350">
        <v>0.41017281799999999</v>
      </c>
      <c r="DF350">
        <v>4.6378269E-2</v>
      </c>
      <c r="DG350">
        <v>0.348343862</v>
      </c>
      <c r="DH350">
        <v>8.1837066E-2</v>
      </c>
      <c r="DI350">
        <v>0.92586932300000002</v>
      </c>
      <c r="DJ350">
        <v>5.5537108000000002E-2</v>
      </c>
      <c r="DK350">
        <v>8.3833570999999996E-2</v>
      </c>
      <c r="DL350">
        <v>43.048314640000001</v>
      </c>
      <c r="DM350">
        <v>0.46928828500000003</v>
      </c>
      <c r="DN350">
        <v>0.94914129400000002</v>
      </c>
      <c r="DO350">
        <v>0.11186420800000001</v>
      </c>
      <c r="DP350">
        <v>0.43218398600000002</v>
      </c>
      <c r="DQ350">
        <v>9.0396859999999996E-2</v>
      </c>
      <c r="DR350">
        <v>2.4974570000000001E-2</v>
      </c>
      <c r="DS350">
        <v>9.0825552000000004E-2</v>
      </c>
      <c r="DT350">
        <v>1.1450188E-2</v>
      </c>
      <c r="DU350">
        <v>5.7484004999999998E-2</v>
      </c>
      <c r="DV350">
        <v>1.0887647E-2</v>
      </c>
      <c r="DW350">
        <v>3.1602444E-2</v>
      </c>
      <c r="DX350">
        <v>2.2412715E-2</v>
      </c>
      <c r="DY350">
        <v>6.1027729999999997E-3</v>
      </c>
      <c r="DZ350">
        <v>1.352829447</v>
      </c>
      <c r="EA350">
        <v>0.167716751</v>
      </c>
      <c r="EB350">
        <v>111.338292</v>
      </c>
      <c r="EC350">
        <v>34.804867000000002</v>
      </c>
      <c r="ED350">
        <v>0.43524801699999999</v>
      </c>
      <c r="EE350">
        <v>4650.7001950000003</v>
      </c>
      <c r="EF350">
        <v>3205</v>
      </c>
      <c r="EG350">
        <v>818.90002440000001</v>
      </c>
      <c r="EH350">
        <v>0.44861400099999998</v>
      </c>
      <c r="EI350">
        <v>-1.3999999759999999</v>
      </c>
      <c r="EJ350">
        <v>25.200000760000002</v>
      </c>
      <c r="EK350">
        <v>39.650001529999997</v>
      </c>
      <c r="EL350">
        <v>-17.010000229999999</v>
      </c>
      <c r="EM350">
        <v>680</v>
      </c>
      <c r="EN350">
        <v>714</v>
      </c>
      <c r="EO350">
        <v>1247.3402369999999</v>
      </c>
      <c r="EP350" t="s">
        <v>844</v>
      </c>
      <c r="EQ350" t="s">
        <v>227</v>
      </c>
      <c r="ER350" t="s">
        <v>161</v>
      </c>
      <c r="ES350" t="s">
        <v>3241</v>
      </c>
      <c r="EW350" t="s">
        <v>3241</v>
      </c>
      <c r="EY350">
        <v>4.6100000000000003</v>
      </c>
      <c r="EZ350">
        <v>9.7100000000000009</v>
      </c>
      <c r="FA350">
        <v>14.32</v>
      </c>
      <c r="FB350">
        <v>1150.0565999999999</v>
      </c>
      <c r="FC350">
        <v>12.44191839</v>
      </c>
    </row>
    <row r="351" spans="1:159">
      <c r="A351">
        <v>350</v>
      </c>
      <c r="B351" t="s">
        <v>1248</v>
      </c>
      <c r="C351" t="s">
        <v>1249</v>
      </c>
      <c r="D351" t="s">
        <v>1250</v>
      </c>
      <c r="E351" t="s">
        <v>1251</v>
      </c>
      <c r="G351">
        <v>0.93781258000000001</v>
      </c>
      <c r="H351">
        <v>1.9487689999999998E-2</v>
      </c>
      <c r="I351">
        <v>1.8146312499999999</v>
      </c>
      <c r="J351">
        <v>0.15439848</v>
      </c>
      <c r="K351">
        <v>0.16441293000000001</v>
      </c>
      <c r="L351">
        <v>3.0907429300000002</v>
      </c>
      <c r="M351">
        <v>6.6082327999999996E-2</v>
      </c>
      <c r="N351">
        <v>2.692286E-2</v>
      </c>
      <c r="O351">
        <v>6.7655199999999997E-4</v>
      </c>
      <c r="P351">
        <v>4.5637585000000001E-2</v>
      </c>
      <c r="Q351">
        <v>4.7703635000000001E-2</v>
      </c>
      <c r="R351">
        <v>0.52224850899999997</v>
      </c>
      <c r="S351">
        <v>6.2343040000000004E-3</v>
      </c>
      <c r="T351">
        <v>0.19017065999999999</v>
      </c>
      <c r="U351">
        <v>3.0768100000000002E-4</v>
      </c>
      <c r="V351">
        <v>2.3193681530000001</v>
      </c>
      <c r="W351">
        <v>0.15977430200000001</v>
      </c>
      <c r="X351">
        <v>2.9200927339999998</v>
      </c>
      <c r="Y351">
        <v>1.9187740230000001</v>
      </c>
      <c r="Z351">
        <v>8.5741629E-2</v>
      </c>
      <c r="AA351">
        <v>7.0374819940000002</v>
      </c>
      <c r="AB351">
        <v>0.53930139300000002</v>
      </c>
      <c r="AC351">
        <v>0.73737138800000002</v>
      </c>
      <c r="AD351">
        <v>0.89669812999999998</v>
      </c>
      <c r="AE351">
        <v>80.541876759999994</v>
      </c>
      <c r="AF351" t="s">
        <v>1248</v>
      </c>
      <c r="AG351" t="s">
        <v>156</v>
      </c>
      <c r="AH351" t="s">
        <v>1252</v>
      </c>
      <c r="AI351" s="4" t="s">
        <v>3420</v>
      </c>
      <c r="AJ351">
        <v>27.7425</v>
      </c>
      <c r="AK351">
        <v>1.1785000000000001</v>
      </c>
      <c r="AL351">
        <v>291.3485</v>
      </c>
      <c r="AM351">
        <v>13127.5</v>
      </c>
      <c r="AN351">
        <v>6789.5</v>
      </c>
      <c r="AO351">
        <v>62952</v>
      </c>
      <c r="AP351">
        <v>6.5514999999999999</v>
      </c>
      <c r="AQ351">
        <v>1508.5</v>
      </c>
      <c r="AR351">
        <v>53.552999999999997</v>
      </c>
      <c r="AS351">
        <v>39.942</v>
      </c>
      <c r="AT351">
        <v>699</v>
      </c>
      <c r="AU351">
        <v>32537.5</v>
      </c>
      <c r="AV351">
        <v>10.587999999999999</v>
      </c>
      <c r="AW351">
        <v>27</v>
      </c>
      <c r="AX351">
        <v>18.168500000000002</v>
      </c>
      <c r="AY351">
        <v>83.697000000000003</v>
      </c>
      <c r="AZ351">
        <v>11.574</v>
      </c>
      <c r="BA351">
        <v>3.7734999999999999</v>
      </c>
      <c r="BB351">
        <v>14.1915</v>
      </c>
      <c r="BC351">
        <v>42.661999999999999</v>
      </c>
      <c r="BD351">
        <v>115.8155</v>
      </c>
      <c r="BE351">
        <v>13.959</v>
      </c>
      <c r="BF351">
        <v>7.7934999999999999</v>
      </c>
      <c r="BG351">
        <v>4.0869999999999997</v>
      </c>
      <c r="BH351">
        <v>0.89300000000000002</v>
      </c>
      <c r="BI351">
        <v>0.222</v>
      </c>
      <c r="BJ351">
        <v>2.7835000000000001</v>
      </c>
      <c r="BK351">
        <v>0.85599999999999998</v>
      </c>
      <c r="BL351">
        <v>5.7565</v>
      </c>
      <c r="BM351">
        <v>189.73750000000001</v>
      </c>
      <c r="BN351">
        <v>33.905500000000004</v>
      </c>
      <c r="BO351">
        <v>70.837000000000003</v>
      </c>
      <c r="BP351">
        <v>7.8315000000000001</v>
      </c>
      <c r="BQ351">
        <v>29.961500000000001</v>
      </c>
      <c r="BR351">
        <v>5.8529999999999998</v>
      </c>
      <c r="BS351">
        <v>1.0634999999999999</v>
      </c>
      <c r="BT351">
        <v>4.9524999999999997</v>
      </c>
      <c r="BU351">
        <v>0.629</v>
      </c>
      <c r="BV351">
        <v>3.4055</v>
      </c>
      <c r="BW351">
        <v>0.59399999999999997</v>
      </c>
      <c r="BX351">
        <v>1.6140000000000001</v>
      </c>
      <c r="BY351">
        <v>1.331</v>
      </c>
      <c r="BZ351">
        <v>0.22650000000000001</v>
      </c>
      <c r="CA351">
        <v>18.6205</v>
      </c>
      <c r="CB351">
        <v>11.5665</v>
      </c>
      <c r="CC351">
        <v>267.65199999999999</v>
      </c>
      <c r="CD351">
        <v>2.2984370630000002</v>
      </c>
      <c r="CE351">
        <v>78.599999999999994</v>
      </c>
      <c r="CF351">
        <v>8.3699999999999992</v>
      </c>
      <c r="CG351">
        <v>158.1</v>
      </c>
      <c r="CH351" t="s">
        <v>1253</v>
      </c>
      <c r="CI351">
        <v>1.7631378520000001</v>
      </c>
      <c r="CJ351">
        <v>1.0663000000000001E-2</v>
      </c>
      <c r="CK351">
        <v>748.71420000000001</v>
      </c>
      <c r="CL351">
        <v>6054</v>
      </c>
      <c r="CM351">
        <v>8320</v>
      </c>
      <c r="CN351">
        <v>3666</v>
      </c>
      <c r="CO351">
        <v>8.0730999999999997E-2</v>
      </c>
      <c r="CP351">
        <v>13.15461</v>
      </c>
      <c r="CQ351">
        <v>1.850533</v>
      </c>
      <c r="CR351">
        <v>2.5131380000000001</v>
      </c>
      <c r="CS351">
        <v>36.161459999999998</v>
      </c>
      <c r="CT351">
        <v>256</v>
      </c>
      <c r="CU351">
        <v>0.26009100000000002</v>
      </c>
      <c r="CV351">
        <v>1.2109669999999999</v>
      </c>
      <c r="CW351">
        <v>5.6818350000000004</v>
      </c>
      <c r="CX351">
        <v>11.895849999999999</v>
      </c>
      <c r="CY351">
        <v>0.18907099999999999</v>
      </c>
      <c r="CZ351">
        <v>8.0730999999999997E-2</v>
      </c>
      <c r="DA351">
        <v>0.248477</v>
      </c>
      <c r="DB351">
        <v>12.01942</v>
      </c>
      <c r="DC351">
        <v>36.598059999999997</v>
      </c>
      <c r="DD351">
        <v>0.200876</v>
      </c>
      <c r="DE351">
        <v>1.5803999999999999E-2</v>
      </c>
      <c r="DF351">
        <v>1.6565E-2</v>
      </c>
      <c r="DG351">
        <v>0.31473699999999999</v>
      </c>
      <c r="DH351">
        <v>1.4661E-2</v>
      </c>
      <c r="DI351">
        <v>4.3790000000000001E-3</v>
      </c>
      <c r="DJ351">
        <v>1.7326999999999999E-2</v>
      </c>
      <c r="DK351">
        <v>0.10148500000000001</v>
      </c>
      <c r="DL351">
        <v>36.082059999999998</v>
      </c>
      <c r="DM351">
        <v>0.31816499999999998</v>
      </c>
      <c r="DN351">
        <v>0.59653500000000004</v>
      </c>
      <c r="DO351">
        <v>7.2163000000000005E-2</v>
      </c>
      <c r="DP351">
        <v>0.285605</v>
      </c>
      <c r="DQ351">
        <v>5.5598000000000002E-2</v>
      </c>
      <c r="DR351">
        <v>1.0281999999999999E-2</v>
      </c>
      <c r="DS351">
        <v>4.7600999999999997E-2</v>
      </c>
      <c r="DT351">
        <v>5.7120000000000001E-3</v>
      </c>
      <c r="DU351">
        <v>2.9892999999999999E-2</v>
      </c>
      <c r="DV351">
        <v>6.4739999999999997E-3</v>
      </c>
      <c r="DW351">
        <v>1.3519E-2</v>
      </c>
      <c r="DX351">
        <v>1.0090999999999999E-2</v>
      </c>
      <c r="DY351">
        <v>3.8099999999999999E-4</v>
      </c>
      <c r="DZ351">
        <v>0.180503</v>
      </c>
      <c r="EA351">
        <v>4.8363000000000003E-2</v>
      </c>
      <c r="EB351">
        <v>110.59868</v>
      </c>
      <c r="EC351">
        <v>34.720793</v>
      </c>
      <c r="ED351">
        <v>0.41794699400000002</v>
      </c>
      <c r="EE351">
        <v>4527.6000979999999</v>
      </c>
      <c r="EF351">
        <v>3108.5</v>
      </c>
      <c r="EG351">
        <v>811.59997559999999</v>
      </c>
      <c r="EH351">
        <v>0.46235701400000001</v>
      </c>
      <c r="EI351">
        <v>-1.8999999759999999</v>
      </c>
      <c r="EJ351">
        <v>24.899999619999999</v>
      </c>
      <c r="EK351">
        <v>39.009998320000001</v>
      </c>
      <c r="EL351">
        <v>-17.870000839999999</v>
      </c>
      <c r="EM351">
        <v>673</v>
      </c>
      <c r="EN351">
        <v>653</v>
      </c>
      <c r="EO351">
        <v>1177.0080230000001</v>
      </c>
      <c r="EP351" t="s">
        <v>159</v>
      </c>
      <c r="EQ351" t="s">
        <v>160</v>
      </c>
      <c r="ER351" t="s">
        <v>684</v>
      </c>
      <c r="ES351" t="s">
        <v>3241</v>
      </c>
      <c r="EW351" t="s">
        <v>3241</v>
      </c>
      <c r="EY351">
        <v>4.66</v>
      </c>
      <c r="EZ351">
        <v>5.3</v>
      </c>
      <c r="FA351">
        <v>9.9600000000000009</v>
      </c>
      <c r="FB351">
        <v>838.36059999999998</v>
      </c>
      <c r="FC351">
        <v>11.024799720000001</v>
      </c>
    </row>
    <row r="352" spans="1:159">
      <c r="A352">
        <v>351</v>
      </c>
      <c r="B352" t="s">
        <v>1254</v>
      </c>
      <c r="C352" t="s">
        <v>1249</v>
      </c>
      <c r="D352" t="s">
        <v>1250</v>
      </c>
      <c r="E352" t="s">
        <v>1251</v>
      </c>
      <c r="G352">
        <v>0.99799424999999997</v>
      </c>
      <c r="H352">
        <v>2.31735E-2</v>
      </c>
      <c r="I352">
        <v>2.1870434400000001</v>
      </c>
      <c r="J352">
        <v>0.14237859999999999</v>
      </c>
      <c r="K352">
        <v>7.3992810000000006E-2</v>
      </c>
      <c r="L352">
        <v>3.4245825999999999</v>
      </c>
      <c r="M352">
        <v>4.2895232999999998E-2</v>
      </c>
      <c r="N352">
        <v>4.8258200000000001E-2</v>
      </c>
      <c r="O352">
        <v>5.4953900000000004E-4</v>
      </c>
      <c r="P352">
        <v>5.8331485000000002E-2</v>
      </c>
      <c r="Q352">
        <v>6.8972135000000004E-2</v>
      </c>
      <c r="R352">
        <v>1.2059270289999999</v>
      </c>
      <c r="S352">
        <v>1.4402002000000001E-2</v>
      </c>
      <c r="T352">
        <v>0.24809154999999999</v>
      </c>
      <c r="U352">
        <v>3.4316300000000001E-4</v>
      </c>
      <c r="V352">
        <v>3.8238249529999999</v>
      </c>
      <c r="W352">
        <v>0.16922430199999999</v>
      </c>
      <c r="X352">
        <v>3.920627654</v>
      </c>
      <c r="Y352">
        <v>2.7684085230000002</v>
      </c>
      <c r="Z352">
        <v>3.2926366999999998E-2</v>
      </c>
      <c r="AA352">
        <v>1.9721804940000001</v>
      </c>
      <c r="AB352">
        <v>0.87172839700000004</v>
      </c>
      <c r="AC352">
        <v>0.99614774800000006</v>
      </c>
      <c r="AD352">
        <v>0.59451449000000001</v>
      </c>
      <c r="AE352">
        <v>112.18920540000001</v>
      </c>
      <c r="AF352" t="s">
        <v>1254</v>
      </c>
      <c r="AG352" t="s">
        <v>156</v>
      </c>
      <c r="AH352" t="s">
        <v>1255</v>
      </c>
      <c r="AI352" s="4" t="s">
        <v>3420</v>
      </c>
      <c r="AJ352">
        <v>23.613499999999998</v>
      </c>
      <c r="AK352">
        <v>1.0135000000000001</v>
      </c>
      <c r="AL352">
        <v>209.41849999999999</v>
      </c>
      <c r="AM352">
        <v>10914</v>
      </c>
      <c r="AN352">
        <v>4467</v>
      </c>
      <c r="AO352">
        <v>54493</v>
      </c>
      <c r="AP352">
        <v>4.9969999999999999</v>
      </c>
      <c r="AQ352">
        <v>1055.5</v>
      </c>
      <c r="AR352">
        <v>43.354999999999997</v>
      </c>
      <c r="AS352">
        <v>33.143000000000001</v>
      </c>
      <c r="AT352">
        <v>571</v>
      </c>
      <c r="AU352">
        <v>27255</v>
      </c>
      <c r="AV352">
        <v>9.7330000000000005</v>
      </c>
      <c r="AW352">
        <v>24.632000000000001</v>
      </c>
      <c r="AX352">
        <v>16.8475</v>
      </c>
      <c r="AY352">
        <v>93.898499999999999</v>
      </c>
      <c r="AZ352">
        <v>9.7484999999999999</v>
      </c>
      <c r="BA352">
        <v>3.202</v>
      </c>
      <c r="BB352">
        <v>12.843</v>
      </c>
      <c r="BC352">
        <v>32.566000000000003</v>
      </c>
      <c r="BD352">
        <v>100.93300000000001</v>
      </c>
      <c r="BE352">
        <v>11.9405</v>
      </c>
      <c r="BF352">
        <v>3.4239999999999999</v>
      </c>
      <c r="BG352">
        <v>3.2174999999999998</v>
      </c>
      <c r="BH352">
        <v>0.84899999999999998</v>
      </c>
      <c r="BI352">
        <v>0.23799999999999999</v>
      </c>
      <c r="BJ352">
        <v>2.8275000000000001</v>
      </c>
      <c r="BK352">
        <v>1.0285</v>
      </c>
      <c r="BL352">
        <v>4.8624999999999998</v>
      </c>
      <c r="BM352">
        <v>156.78100000000001</v>
      </c>
      <c r="BN352">
        <v>29.231999999999999</v>
      </c>
      <c r="BO352">
        <v>60.957000000000001</v>
      </c>
      <c r="BP352">
        <v>6.8819999999999997</v>
      </c>
      <c r="BQ352">
        <v>26.497499999999999</v>
      </c>
      <c r="BR352">
        <v>5.2015000000000002</v>
      </c>
      <c r="BS352">
        <v>0.94099999999999995</v>
      </c>
      <c r="BT352">
        <v>4.3585000000000003</v>
      </c>
      <c r="BU352">
        <v>0.55600000000000005</v>
      </c>
      <c r="BV352">
        <v>2.9215</v>
      </c>
      <c r="BW352">
        <v>0.51600000000000001</v>
      </c>
      <c r="BX352">
        <v>1.37</v>
      </c>
      <c r="BY352">
        <v>1.1200000000000001</v>
      </c>
      <c r="BZ352">
        <v>0.27250000000000002</v>
      </c>
      <c r="CA352">
        <v>17.2545</v>
      </c>
      <c r="CB352">
        <v>9.6229999999999993</v>
      </c>
      <c r="CC352">
        <v>50.05</v>
      </c>
      <c r="CD352">
        <v>22.35</v>
      </c>
      <c r="CE352">
        <v>331.99</v>
      </c>
      <c r="CF352">
        <v>8.43</v>
      </c>
      <c r="CG352">
        <v>148.9</v>
      </c>
      <c r="CH352" t="s">
        <v>1256</v>
      </c>
      <c r="CI352">
        <v>1.3520790730000001</v>
      </c>
      <c r="CJ352">
        <v>1.4997E-2</v>
      </c>
      <c r="CK352">
        <v>318.70819999999998</v>
      </c>
      <c r="CL352">
        <v>7105</v>
      </c>
      <c r="CM352">
        <v>13391</v>
      </c>
      <c r="CN352">
        <v>3310</v>
      </c>
      <c r="CO352">
        <v>7.3278999999999997E-2</v>
      </c>
      <c r="CP352">
        <v>11.88514</v>
      </c>
      <c r="CQ352">
        <v>1.8108379999999999</v>
      </c>
      <c r="CR352">
        <v>2.9442740000000001</v>
      </c>
      <c r="CS352">
        <v>29.522490000000001</v>
      </c>
      <c r="CT352">
        <v>269</v>
      </c>
      <c r="CU352">
        <v>0.238071</v>
      </c>
      <c r="CV352">
        <v>0.86179300000000003</v>
      </c>
      <c r="CW352">
        <v>6.2897069999999999</v>
      </c>
      <c r="CX352">
        <v>18.322939999999999</v>
      </c>
      <c r="CY352">
        <v>0.17331299999999999</v>
      </c>
      <c r="CZ352">
        <v>7.2256000000000001E-2</v>
      </c>
      <c r="DA352">
        <v>0.23006099999999999</v>
      </c>
      <c r="DB352">
        <v>14.75239</v>
      </c>
      <c r="DC352">
        <v>31.516190000000002</v>
      </c>
      <c r="DD352">
        <v>0.21080399999999999</v>
      </c>
      <c r="DE352">
        <v>1.0566000000000001E-2</v>
      </c>
      <c r="DF352">
        <v>1.636E-2</v>
      </c>
      <c r="DG352">
        <v>0.32123400000000002</v>
      </c>
      <c r="DH352">
        <v>2.6244E-2</v>
      </c>
      <c r="DI352">
        <v>2.215E-3</v>
      </c>
      <c r="DJ352">
        <v>1.6018999999999999E-2</v>
      </c>
      <c r="DK352">
        <v>9.5433000000000004E-2</v>
      </c>
      <c r="DL352">
        <v>54.638039999999997</v>
      </c>
      <c r="DM352">
        <v>0.28544599999999998</v>
      </c>
      <c r="DN352">
        <v>0.51244000000000001</v>
      </c>
      <c r="DO352">
        <v>6.4246999999999999E-2</v>
      </c>
      <c r="DP352">
        <v>0.25818000000000002</v>
      </c>
      <c r="DQ352">
        <v>5.1465999999999998E-2</v>
      </c>
      <c r="DR352">
        <v>9.8840000000000004E-3</v>
      </c>
      <c r="DS352">
        <v>4.3797000000000003E-2</v>
      </c>
      <c r="DT352">
        <v>5.4530000000000004E-3</v>
      </c>
      <c r="DU352">
        <v>3.0504E-2</v>
      </c>
      <c r="DV352">
        <v>6.476E-3</v>
      </c>
      <c r="DW352">
        <v>1.3632999999999999E-2</v>
      </c>
      <c r="DX352">
        <v>9.8840000000000004E-3</v>
      </c>
      <c r="DY352">
        <v>3.4099999999999999E-4</v>
      </c>
      <c r="DZ352">
        <v>0.168882</v>
      </c>
      <c r="EA352">
        <v>4.2774E-2</v>
      </c>
      <c r="EB352">
        <v>110.59868</v>
      </c>
      <c r="EC352">
        <v>34.720793</v>
      </c>
      <c r="ED352">
        <v>0.41794699400000002</v>
      </c>
      <c r="EE352">
        <v>4527.6000979999999</v>
      </c>
      <c r="EF352">
        <v>3108.5</v>
      </c>
      <c r="EG352">
        <v>811.59997559999999</v>
      </c>
      <c r="EH352">
        <v>0.46235701400000001</v>
      </c>
      <c r="EI352">
        <v>-1.8999999759999999</v>
      </c>
      <c r="EJ352">
        <v>24.899999619999999</v>
      </c>
      <c r="EK352">
        <v>39.009998320000001</v>
      </c>
      <c r="EL352">
        <v>-17.870000839999999</v>
      </c>
      <c r="EM352">
        <v>673</v>
      </c>
      <c r="EN352">
        <v>653</v>
      </c>
      <c r="EO352">
        <v>1177.0080230000001</v>
      </c>
      <c r="EP352" t="s">
        <v>159</v>
      </c>
      <c r="EQ352" t="s">
        <v>160</v>
      </c>
      <c r="ER352" t="s">
        <v>684</v>
      </c>
      <c r="ES352" t="s">
        <v>3241</v>
      </c>
      <c r="EW352" t="s">
        <v>3241</v>
      </c>
      <c r="EY352" t="s">
        <v>540</v>
      </c>
      <c r="EZ352" t="s">
        <v>540</v>
      </c>
      <c r="FA352" t="s">
        <v>540</v>
      </c>
      <c r="FB352" t="s">
        <v>540</v>
      </c>
      <c r="FC352" t="s">
        <v>540</v>
      </c>
    </row>
    <row r="353" spans="1:159">
      <c r="A353">
        <v>352</v>
      </c>
      <c r="B353" t="s">
        <v>1257</v>
      </c>
      <c r="C353" t="s">
        <v>1249</v>
      </c>
      <c r="D353" t="s">
        <v>1250</v>
      </c>
      <c r="E353" t="s">
        <v>1251</v>
      </c>
      <c r="G353">
        <v>2.6922030600000002</v>
      </c>
      <c r="H353">
        <v>6.9443309999999994E-2</v>
      </c>
      <c r="I353">
        <v>2.9532618899999998</v>
      </c>
      <c r="J353">
        <v>0.44569706999999997</v>
      </c>
      <c r="K353">
        <v>0.29856199999999999</v>
      </c>
      <c r="L353">
        <v>6.4591673299999997</v>
      </c>
      <c r="M353">
        <v>0.1054219</v>
      </c>
      <c r="N353">
        <v>2.8248697E-2</v>
      </c>
      <c r="O353">
        <v>6.41711E-4</v>
      </c>
      <c r="P353">
        <v>3.7050076000000001E-2</v>
      </c>
      <c r="Q353">
        <v>6.3553679000000002E-2</v>
      </c>
      <c r="R353">
        <v>0.54933664800000004</v>
      </c>
      <c r="S353">
        <v>6.4666180000000004E-3</v>
      </c>
      <c r="T353">
        <v>0.17156390299999999</v>
      </c>
      <c r="U353">
        <v>2.9780099999999999E-4</v>
      </c>
      <c r="V353">
        <v>3.1872551160000002</v>
      </c>
      <c r="W353">
        <v>0.15669319600000001</v>
      </c>
      <c r="X353">
        <v>2.8276925940000002</v>
      </c>
      <c r="Y353">
        <v>2.3396276349999998</v>
      </c>
      <c r="Z353">
        <v>4.8135246E-2</v>
      </c>
      <c r="AA353">
        <v>2.8936636390000001</v>
      </c>
      <c r="AB353">
        <v>0.74059606700000002</v>
      </c>
      <c r="AC353">
        <v>0.76918888200000002</v>
      </c>
      <c r="AD353">
        <v>0.51462000900000004</v>
      </c>
      <c r="AE353">
        <v>91.347028609999995</v>
      </c>
      <c r="AF353" t="s">
        <v>1257</v>
      </c>
      <c r="AG353" t="s">
        <v>156</v>
      </c>
      <c r="AH353" t="s">
        <v>1258</v>
      </c>
      <c r="AI353" s="4" t="s">
        <v>3420</v>
      </c>
      <c r="AJ353">
        <v>42.531500000000001</v>
      </c>
      <c r="AK353">
        <v>1.48</v>
      </c>
      <c r="AL353">
        <v>448.46699999999998</v>
      </c>
      <c r="AM353">
        <v>14973.5</v>
      </c>
      <c r="AN353">
        <v>9222.5</v>
      </c>
      <c r="AO353">
        <v>62366.5</v>
      </c>
      <c r="AP353">
        <v>8.9499999999999993</v>
      </c>
      <c r="AQ353">
        <v>1149</v>
      </c>
      <c r="AR353">
        <v>70.463499999999996</v>
      </c>
      <c r="AS353">
        <v>50.816000000000003</v>
      </c>
      <c r="AT353">
        <v>810</v>
      </c>
      <c r="AU353">
        <v>34642.5</v>
      </c>
      <c r="AV353">
        <v>12.57</v>
      </c>
      <c r="AW353">
        <v>31.300999999999998</v>
      </c>
      <c r="AX353">
        <v>22.372499999999999</v>
      </c>
      <c r="AY353">
        <v>73.302499999999995</v>
      </c>
      <c r="AZ353">
        <v>14.147500000000001</v>
      </c>
      <c r="BA353">
        <v>4.524</v>
      </c>
      <c r="BB353">
        <v>15.733499999999999</v>
      </c>
      <c r="BC353">
        <v>53.481499999999997</v>
      </c>
      <c r="BD353">
        <v>154.3655</v>
      </c>
      <c r="BE353">
        <v>16.395499999999998</v>
      </c>
      <c r="BF353">
        <v>12.36</v>
      </c>
      <c r="BG353">
        <v>4.4379999999999997</v>
      </c>
      <c r="BH353">
        <v>1.0429999999999999</v>
      </c>
      <c r="BI353">
        <v>0.76049999999999995</v>
      </c>
      <c r="BJ353">
        <v>3.0095000000000001</v>
      </c>
      <c r="BK353">
        <v>0.69699999999999995</v>
      </c>
      <c r="BL353">
        <v>6.1289999999999996</v>
      </c>
      <c r="BM353">
        <v>209.65549999999999</v>
      </c>
      <c r="BN353">
        <v>35.850999999999999</v>
      </c>
      <c r="BO353">
        <v>74.358000000000004</v>
      </c>
      <c r="BP353">
        <v>8.1910000000000007</v>
      </c>
      <c r="BQ353">
        <v>31.035</v>
      </c>
      <c r="BR353">
        <v>6.01</v>
      </c>
      <c r="BS353">
        <v>1.0780000000000001</v>
      </c>
      <c r="BT353">
        <v>5.0205000000000002</v>
      </c>
      <c r="BU353">
        <v>0.64049999999999996</v>
      </c>
      <c r="BV353">
        <v>3.4335</v>
      </c>
      <c r="BW353">
        <v>0.60150000000000003</v>
      </c>
      <c r="BX353">
        <v>1.6479999999999999</v>
      </c>
      <c r="BY353">
        <v>1.3685</v>
      </c>
      <c r="BZ353">
        <v>0.25700000000000001</v>
      </c>
      <c r="CA353">
        <v>16.865500000000001</v>
      </c>
      <c r="CB353">
        <v>11.621499999999999</v>
      </c>
      <c r="CC353">
        <v>53.9</v>
      </c>
      <c r="CD353">
        <v>23.43</v>
      </c>
      <c r="CE353">
        <v>473.68</v>
      </c>
      <c r="CF353">
        <v>8.59</v>
      </c>
      <c r="CG353">
        <v>167</v>
      </c>
      <c r="CH353" t="s">
        <v>1259</v>
      </c>
      <c r="CI353">
        <v>2.266094421</v>
      </c>
      <c r="CJ353">
        <v>1.5021E-2</v>
      </c>
      <c r="CK353">
        <v>382.6103</v>
      </c>
      <c r="CL353">
        <v>5395</v>
      </c>
      <c r="CM353">
        <v>11563</v>
      </c>
      <c r="CN353">
        <v>4467</v>
      </c>
      <c r="CO353">
        <v>6.8026000000000003E-2</v>
      </c>
      <c r="CP353">
        <v>15.091850000000001</v>
      </c>
      <c r="CQ353">
        <v>2.6980689999999998</v>
      </c>
      <c r="CR353">
        <v>142.50559999999999</v>
      </c>
      <c r="CS353">
        <v>36.048929999999999</v>
      </c>
      <c r="CT353">
        <v>627</v>
      </c>
      <c r="CU353">
        <v>1.680687</v>
      </c>
      <c r="CV353">
        <v>65.230040000000002</v>
      </c>
      <c r="CW353">
        <v>10.61459</v>
      </c>
      <c r="CX353">
        <v>20.36674</v>
      </c>
      <c r="CY353">
        <v>0.18132999999999999</v>
      </c>
      <c r="CZ353">
        <v>9.1631000000000004E-2</v>
      </c>
      <c r="DA353">
        <v>0.19935600000000001</v>
      </c>
      <c r="DB353">
        <v>4.9738199999999999</v>
      </c>
      <c r="DC353">
        <v>41.823819999999998</v>
      </c>
      <c r="DD353">
        <v>0.16931299999999999</v>
      </c>
      <c r="DE353">
        <v>2.0601000000000001E-2</v>
      </c>
      <c r="DF353">
        <v>7.5110000000000003E-3</v>
      </c>
      <c r="DG353">
        <v>1.216094</v>
      </c>
      <c r="DH353">
        <v>0.12617999999999999</v>
      </c>
      <c r="DI353">
        <v>1.073E-2</v>
      </c>
      <c r="DJ353">
        <v>2.8326E-2</v>
      </c>
      <c r="DK353">
        <v>6.0943999999999998E-2</v>
      </c>
      <c r="DL353">
        <v>56.115020000000001</v>
      </c>
      <c r="DM353">
        <v>0.276395</v>
      </c>
      <c r="DN353">
        <v>0.53090099999999996</v>
      </c>
      <c r="DO353">
        <v>6.4162999999999998E-2</v>
      </c>
      <c r="DP353">
        <v>0.26867000000000002</v>
      </c>
      <c r="DQ353">
        <v>5.2789999999999997E-2</v>
      </c>
      <c r="DR353">
        <v>1.03E-2</v>
      </c>
      <c r="DS353">
        <v>4.4421000000000002E-2</v>
      </c>
      <c r="DT353">
        <v>5.1500000000000001E-3</v>
      </c>
      <c r="DU353">
        <v>2.7467999999999999E-2</v>
      </c>
      <c r="DV353">
        <v>5.365E-3</v>
      </c>
      <c r="DW353">
        <v>1.2661E-2</v>
      </c>
      <c r="DX353">
        <v>9.6570000000000007E-3</v>
      </c>
      <c r="DY353">
        <v>6.4400000000000004E-4</v>
      </c>
      <c r="DZ353">
        <v>0.20064399999999999</v>
      </c>
      <c r="EA353">
        <v>4.7210000000000002E-2</v>
      </c>
      <c r="EB353">
        <v>110.59868</v>
      </c>
      <c r="EC353">
        <v>34.720793</v>
      </c>
      <c r="ED353">
        <v>0.41794699400000002</v>
      </c>
      <c r="EE353">
        <v>4527.6000979999999</v>
      </c>
      <c r="EF353">
        <v>3108.5</v>
      </c>
      <c r="EG353">
        <v>811.59997559999999</v>
      </c>
      <c r="EH353">
        <v>0.46235701400000001</v>
      </c>
      <c r="EI353">
        <v>-1.8999999759999999</v>
      </c>
      <c r="EJ353">
        <v>24.899999619999999</v>
      </c>
      <c r="EK353">
        <v>39.009998320000001</v>
      </c>
      <c r="EL353">
        <v>-17.870000839999999</v>
      </c>
      <c r="EM353">
        <v>673</v>
      </c>
      <c r="EN353">
        <v>653</v>
      </c>
      <c r="EO353">
        <v>1177.0080230000001</v>
      </c>
      <c r="EP353" t="s">
        <v>159</v>
      </c>
      <c r="EQ353" t="s">
        <v>160</v>
      </c>
      <c r="ER353" t="s">
        <v>684</v>
      </c>
      <c r="ES353" t="s">
        <v>3241</v>
      </c>
      <c r="EW353" t="s">
        <v>3241</v>
      </c>
      <c r="EY353" t="s">
        <v>540</v>
      </c>
      <c r="EZ353" t="s">
        <v>540</v>
      </c>
      <c r="FA353" t="s">
        <v>540</v>
      </c>
      <c r="FB353" t="s">
        <v>540</v>
      </c>
      <c r="FC353" t="s">
        <v>540</v>
      </c>
    </row>
    <row r="354" spans="1:159">
      <c r="A354">
        <v>353</v>
      </c>
      <c r="B354" t="s">
        <v>1260</v>
      </c>
      <c r="C354" t="s">
        <v>1249</v>
      </c>
      <c r="D354" t="s">
        <v>1250</v>
      </c>
      <c r="E354" t="s">
        <v>1251</v>
      </c>
      <c r="G354">
        <v>0.71211692000000004</v>
      </c>
      <c r="H354">
        <v>8.8165499999999994E-3</v>
      </c>
      <c r="I354">
        <v>1.5774796200000001</v>
      </c>
      <c r="J354">
        <v>0.16199575999999999</v>
      </c>
      <c r="K354">
        <v>6.5212629999999994E-2</v>
      </c>
      <c r="L354">
        <v>2.5256214799999999</v>
      </c>
      <c r="M354">
        <v>3.6221617999999997E-2</v>
      </c>
      <c r="N354">
        <v>2.7535298999999999E-2</v>
      </c>
      <c r="O354">
        <v>4.7580399999999997E-4</v>
      </c>
      <c r="P354">
        <v>4.1263622999999999E-2</v>
      </c>
      <c r="Q354">
        <v>5.7764529000000002E-2</v>
      </c>
      <c r="R354">
        <v>0.73163537999999995</v>
      </c>
      <c r="S354">
        <v>8.0844599999999999E-3</v>
      </c>
      <c r="T354">
        <v>0.18428514300000001</v>
      </c>
      <c r="U354">
        <v>2.9403600000000002E-4</v>
      </c>
      <c r="V354">
        <v>3.0123447739999998</v>
      </c>
      <c r="W354">
        <v>0.145904545</v>
      </c>
      <c r="X354">
        <v>2.9085109149999999</v>
      </c>
      <c r="Y354">
        <v>2.175880174</v>
      </c>
      <c r="Z354">
        <v>8.7660941000000006E-2</v>
      </c>
      <c r="AA354">
        <v>4.431859019</v>
      </c>
      <c r="AB354">
        <v>0.70740799799999998</v>
      </c>
      <c r="AC354">
        <v>0.94220081499999997</v>
      </c>
      <c r="AD354">
        <v>0.63185755799999999</v>
      </c>
      <c r="AE354">
        <v>103.1198212</v>
      </c>
      <c r="AF354" t="s">
        <v>1260</v>
      </c>
      <c r="AG354" t="s">
        <v>156</v>
      </c>
      <c r="AH354" t="s">
        <v>1261</v>
      </c>
      <c r="AI354" s="4" t="s">
        <v>3420</v>
      </c>
      <c r="AJ354">
        <v>32.654499999999999</v>
      </c>
      <c r="AK354">
        <v>1.4444999999999999</v>
      </c>
      <c r="AL354">
        <v>355.90800000000002</v>
      </c>
      <c r="AM354">
        <v>12643.5</v>
      </c>
      <c r="AN354">
        <v>7697</v>
      </c>
      <c r="AO354">
        <v>58132.5</v>
      </c>
      <c r="AP354">
        <v>7.6124999999999998</v>
      </c>
      <c r="AQ354">
        <v>1500.5</v>
      </c>
      <c r="AR354">
        <v>62.177</v>
      </c>
      <c r="AS354">
        <v>45.131500000000003</v>
      </c>
      <c r="AT354">
        <v>655.5</v>
      </c>
      <c r="AU354">
        <v>31162</v>
      </c>
      <c r="AV354">
        <v>10.941000000000001</v>
      </c>
      <c r="AW354">
        <v>27.388999999999999</v>
      </c>
      <c r="AX354">
        <v>19.207000000000001</v>
      </c>
      <c r="AY354">
        <v>68.379499999999993</v>
      </c>
      <c r="AZ354">
        <v>12.579000000000001</v>
      </c>
      <c r="BA354">
        <v>3.8815</v>
      </c>
      <c r="BB354">
        <v>14.1275</v>
      </c>
      <c r="BC354">
        <v>50.336500000000001</v>
      </c>
      <c r="BD354">
        <v>122.86450000000001</v>
      </c>
      <c r="BE354">
        <v>14.79</v>
      </c>
      <c r="BF354">
        <v>13.02</v>
      </c>
      <c r="BG354">
        <v>4.6020000000000003</v>
      </c>
      <c r="BH354">
        <v>0.82150000000000001</v>
      </c>
      <c r="BI354">
        <v>0.33500000000000002</v>
      </c>
      <c r="BJ354">
        <v>3.081</v>
      </c>
      <c r="BK354">
        <v>0.63100000000000001</v>
      </c>
      <c r="BL354">
        <v>5.9530000000000003</v>
      </c>
      <c r="BM354">
        <v>206.96100000000001</v>
      </c>
      <c r="BN354">
        <v>34.573500000000003</v>
      </c>
      <c r="BO354">
        <v>71.951999999999998</v>
      </c>
      <c r="BP354">
        <v>7.9684999999999997</v>
      </c>
      <c r="BQ354">
        <v>30.577999999999999</v>
      </c>
      <c r="BR354">
        <v>5.9855</v>
      </c>
      <c r="BS354">
        <v>1.1105</v>
      </c>
      <c r="BT354">
        <v>5.0525000000000002</v>
      </c>
      <c r="BU354">
        <v>0.65149999999999997</v>
      </c>
      <c r="BV354">
        <v>3.5095000000000001</v>
      </c>
      <c r="BW354">
        <v>0.62350000000000005</v>
      </c>
      <c r="BX354">
        <v>1.712</v>
      </c>
      <c r="BY354">
        <v>1.42</v>
      </c>
      <c r="BZ354">
        <v>0.38100000000000001</v>
      </c>
      <c r="CA354">
        <v>18.598500000000001</v>
      </c>
      <c r="CB354">
        <v>11.88</v>
      </c>
      <c r="CC354">
        <v>56.98</v>
      </c>
      <c r="CD354">
        <v>20.67</v>
      </c>
      <c r="CE354">
        <v>274.58</v>
      </c>
      <c r="CF354">
        <v>8.4</v>
      </c>
      <c r="CG354">
        <v>139.6</v>
      </c>
      <c r="CH354" t="s">
        <v>1262</v>
      </c>
      <c r="CI354">
        <v>1.4843400449999999</v>
      </c>
      <c r="CJ354">
        <v>1.2864E-2</v>
      </c>
      <c r="CK354">
        <v>646.8673</v>
      </c>
      <c r="CL354">
        <v>5214</v>
      </c>
      <c r="CM354">
        <v>11497</v>
      </c>
      <c r="CN354">
        <v>3090</v>
      </c>
      <c r="CO354">
        <v>4.6607000000000003E-2</v>
      </c>
      <c r="CP354">
        <v>8.2179339999999996</v>
      </c>
      <c r="CQ354">
        <v>1.5011190000000001</v>
      </c>
      <c r="CR354">
        <v>2.502796</v>
      </c>
      <c r="CS354">
        <v>21.325500000000002</v>
      </c>
      <c r="CT354">
        <v>170</v>
      </c>
      <c r="CU354">
        <v>0.20096900000000001</v>
      </c>
      <c r="CV354">
        <v>1.021253</v>
      </c>
      <c r="CW354">
        <v>4.9835940000000001</v>
      </c>
      <c r="CX354">
        <v>11.65213</v>
      </c>
      <c r="CY354">
        <v>0.119687</v>
      </c>
      <c r="CZ354">
        <v>4.6980000000000001E-2</v>
      </c>
      <c r="DA354">
        <v>0.12583900000000001</v>
      </c>
      <c r="DB354">
        <v>9.9904919999999997</v>
      </c>
      <c r="DC354">
        <v>32.87491</v>
      </c>
      <c r="DD354">
        <v>0.13105900000000001</v>
      </c>
      <c r="DE354">
        <v>4.2880000000000001E-3</v>
      </c>
      <c r="DF354">
        <v>4.1009999999999996E-3</v>
      </c>
      <c r="DG354">
        <v>0.24459400000000001</v>
      </c>
      <c r="DH354">
        <v>2.8523E-2</v>
      </c>
      <c r="DI354">
        <v>2.6099999999999999E-3</v>
      </c>
      <c r="DJ354">
        <v>1.3422999999999999E-2</v>
      </c>
      <c r="DK354">
        <v>7.2892999999999999E-2</v>
      </c>
      <c r="DL354">
        <v>33.660699999999999</v>
      </c>
      <c r="DM354">
        <v>0.20618900000000001</v>
      </c>
      <c r="DN354">
        <v>0.40268500000000002</v>
      </c>
      <c r="DO354">
        <v>4.9030999999999998E-2</v>
      </c>
      <c r="DP354">
        <v>0.20693500000000001</v>
      </c>
      <c r="DQ354">
        <v>4.0828000000000003E-2</v>
      </c>
      <c r="DR354">
        <v>7.6439999999999998E-3</v>
      </c>
      <c r="DS354">
        <v>3.3370999999999998E-2</v>
      </c>
      <c r="DT354">
        <v>3.9150000000000001E-3</v>
      </c>
      <c r="DU354">
        <v>2.0320999999999999E-2</v>
      </c>
      <c r="DV354">
        <v>3.7290000000000001E-3</v>
      </c>
      <c r="DW354">
        <v>9.3209999999999994E-3</v>
      </c>
      <c r="DX354">
        <v>6.8979999999999996E-3</v>
      </c>
      <c r="DY354">
        <v>3.7300000000000001E-4</v>
      </c>
      <c r="DZ354">
        <v>0.129195</v>
      </c>
      <c r="EA354">
        <v>2.9456E-2</v>
      </c>
      <c r="EB354">
        <v>110.59868</v>
      </c>
      <c r="EC354">
        <v>34.720793</v>
      </c>
      <c r="ED354">
        <v>0.41794699400000002</v>
      </c>
      <c r="EE354">
        <v>4527.6000979999999</v>
      </c>
      <c r="EF354">
        <v>3108.5</v>
      </c>
      <c r="EG354">
        <v>811.59997559999999</v>
      </c>
      <c r="EH354">
        <v>0.46235701400000001</v>
      </c>
      <c r="EI354">
        <v>-1.8999999759999999</v>
      </c>
      <c r="EJ354">
        <v>24.899999619999999</v>
      </c>
      <c r="EK354">
        <v>39.009998320000001</v>
      </c>
      <c r="EL354">
        <v>-17.870000839999999</v>
      </c>
      <c r="EM354">
        <v>673</v>
      </c>
      <c r="EN354">
        <v>653</v>
      </c>
      <c r="EO354">
        <v>1177.0080230000001</v>
      </c>
      <c r="EP354" t="s">
        <v>159</v>
      </c>
      <c r="EQ354" t="s">
        <v>160</v>
      </c>
      <c r="ER354" t="s">
        <v>684</v>
      </c>
      <c r="ES354" t="s">
        <v>3241</v>
      </c>
      <c r="EW354" t="s">
        <v>3241</v>
      </c>
      <c r="EY354" t="s">
        <v>540</v>
      </c>
      <c r="EZ354" t="s">
        <v>540</v>
      </c>
      <c r="FA354" t="s">
        <v>540</v>
      </c>
      <c r="FB354" t="s">
        <v>540</v>
      </c>
      <c r="FC354" t="s">
        <v>540</v>
      </c>
    </row>
    <row r="355" spans="1:159">
      <c r="A355">
        <v>354</v>
      </c>
      <c r="B355" t="s">
        <v>1263</v>
      </c>
      <c r="C355" t="s">
        <v>1249</v>
      </c>
      <c r="D355" t="s">
        <v>1250</v>
      </c>
      <c r="E355" t="s">
        <v>1251</v>
      </c>
      <c r="G355">
        <v>0.46534286000000002</v>
      </c>
      <c r="H355">
        <v>6.1285300000000001E-3</v>
      </c>
      <c r="I355">
        <v>1.8901193000000001</v>
      </c>
      <c r="J355">
        <v>0.17252236000000001</v>
      </c>
      <c r="K355">
        <v>5.5967179999999998E-2</v>
      </c>
      <c r="L355">
        <v>2.5900802299999999</v>
      </c>
      <c r="M355">
        <v>3.0442453000000001E-2</v>
      </c>
      <c r="N355">
        <v>4.0811961000000001E-2</v>
      </c>
      <c r="O355">
        <v>5.1646999999999999E-4</v>
      </c>
      <c r="P355">
        <v>6.3117407E-2</v>
      </c>
      <c r="Q355">
        <v>0.104663857</v>
      </c>
      <c r="R355">
        <v>1.2310853230000001</v>
      </c>
      <c r="S355">
        <v>1.2993007000000001E-2</v>
      </c>
      <c r="T355">
        <v>0.298102215</v>
      </c>
      <c r="U355">
        <v>3.88847E-4</v>
      </c>
      <c r="V355">
        <v>3.8583068169999999</v>
      </c>
      <c r="W355">
        <v>0.206712061</v>
      </c>
      <c r="X355">
        <v>3.425179661</v>
      </c>
      <c r="Y355">
        <v>2.7384360029999999</v>
      </c>
      <c r="Z355">
        <v>4.2307480000000001E-2</v>
      </c>
      <c r="AA355">
        <v>6.2841248959999998</v>
      </c>
      <c r="AB355">
        <v>0.88780768099999996</v>
      </c>
      <c r="AC355">
        <v>1.3829691449999999</v>
      </c>
      <c r="AD355">
        <v>0.60712506799999999</v>
      </c>
      <c r="AE355">
        <v>99.232301160000006</v>
      </c>
      <c r="AF355" t="s">
        <v>1263</v>
      </c>
      <c r="AG355" t="s">
        <v>156</v>
      </c>
      <c r="AH355" t="s">
        <v>1264</v>
      </c>
      <c r="AI355" s="4" t="s">
        <v>3420</v>
      </c>
      <c r="AJ355">
        <v>35.679000000000002</v>
      </c>
      <c r="AK355">
        <v>1.5225</v>
      </c>
      <c r="AL355">
        <v>419.036</v>
      </c>
      <c r="AM355">
        <v>13131.5</v>
      </c>
      <c r="AN355">
        <v>7979.5</v>
      </c>
      <c r="AO355">
        <v>60443.5</v>
      </c>
      <c r="AP355">
        <v>8.4205000000000005</v>
      </c>
      <c r="AQ355">
        <v>1580.5</v>
      </c>
      <c r="AR355">
        <v>68.169499999999999</v>
      </c>
      <c r="AS355">
        <v>48.634</v>
      </c>
      <c r="AT355">
        <v>697.5</v>
      </c>
      <c r="AU355">
        <v>32620</v>
      </c>
      <c r="AV355">
        <v>11.686</v>
      </c>
      <c r="AW355">
        <v>28.922499999999999</v>
      </c>
      <c r="AX355">
        <v>18.749500000000001</v>
      </c>
      <c r="AY355">
        <v>65.819500000000005</v>
      </c>
      <c r="AZ355">
        <v>13.926500000000001</v>
      </c>
      <c r="BA355">
        <v>4.1875</v>
      </c>
      <c r="BB355">
        <v>14.2525</v>
      </c>
      <c r="BC355">
        <v>54.177999999999997</v>
      </c>
      <c r="BD355">
        <v>124.7765</v>
      </c>
      <c r="BE355">
        <v>15.961</v>
      </c>
      <c r="BF355">
        <v>15.797000000000001</v>
      </c>
      <c r="BG355">
        <v>4.8289999999999997</v>
      </c>
      <c r="BH355">
        <v>0.80549999999999999</v>
      </c>
      <c r="BI355">
        <v>0.22800000000000001</v>
      </c>
      <c r="BJ355">
        <v>3.1819999999999999</v>
      </c>
      <c r="BK355">
        <v>0.56000000000000005</v>
      </c>
      <c r="BL355">
        <v>6.2995000000000001</v>
      </c>
      <c r="BM355">
        <v>223.61500000000001</v>
      </c>
      <c r="BN355">
        <v>37.335999999999999</v>
      </c>
      <c r="BO355">
        <v>78.9315</v>
      </c>
      <c r="BP355">
        <v>8.6615000000000002</v>
      </c>
      <c r="BQ355">
        <v>33.291499999999999</v>
      </c>
      <c r="BR355">
        <v>6.4050000000000002</v>
      </c>
      <c r="BS355">
        <v>1.1675</v>
      </c>
      <c r="BT355">
        <v>5.4504999999999999</v>
      </c>
      <c r="BU355">
        <v>0.69899999999999995</v>
      </c>
      <c r="BV355">
        <v>3.7795000000000001</v>
      </c>
      <c r="BW355">
        <v>0.67349999999999999</v>
      </c>
      <c r="BX355">
        <v>1.8314999999999999</v>
      </c>
      <c r="BY355">
        <v>1.5135000000000001</v>
      </c>
      <c r="BZ355">
        <v>0.47849999999999998</v>
      </c>
      <c r="CA355">
        <v>18.670999999999999</v>
      </c>
      <c r="CB355">
        <v>12.948</v>
      </c>
      <c r="CC355">
        <v>49.28</v>
      </c>
      <c r="CD355">
        <v>20.96</v>
      </c>
      <c r="CE355">
        <v>256.13</v>
      </c>
      <c r="CF355">
        <v>8.32</v>
      </c>
      <c r="CG355">
        <v>136.19999999999999</v>
      </c>
      <c r="CH355" t="s">
        <v>1265</v>
      </c>
      <c r="CI355">
        <v>2.0621326619999998</v>
      </c>
      <c r="CJ355">
        <v>1.8891999999999999E-2</v>
      </c>
      <c r="CK355">
        <v>991.91499999999996</v>
      </c>
      <c r="CL355">
        <v>6690</v>
      </c>
      <c r="CM355">
        <v>13434</v>
      </c>
      <c r="CN355">
        <v>3159</v>
      </c>
      <c r="CO355">
        <v>7.7876000000000001E-2</v>
      </c>
      <c r="CP355">
        <v>11.512169999999999</v>
      </c>
      <c r="CQ355">
        <v>1.86398</v>
      </c>
      <c r="CR355">
        <v>1.5505880000000001</v>
      </c>
      <c r="CS355">
        <v>20.525400000000001</v>
      </c>
      <c r="CT355">
        <v>248</v>
      </c>
      <c r="CU355">
        <v>0.22103300000000001</v>
      </c>
      <c r="CV355">
        <v>0.81297200000000003</v>
      </c>
      <c r="CW355">
        <v>4.4420650000000004</v>
      </c>
      <c r="CX355">
        <v>12.141690000000001</v>
      </c>
      <c r="CY355">
        <v>0.16624700000000001</v>
      </c>
      <c r="CZ355">
        <v>7.1788000000000005E-2</v>
      </c>
      <c r="DA355">
        <v>0.18240999999999999</v>
      </c>
      <c r="DB355">
        <v>16.745799999999999</v>
      </c>
      <c r="DC355">
        <v>28.634550000000001</v>
      </c>
      <c r="DD355">
        <v>0.26364399999999999</v>
      </c>
      <c r="DE355">
        <v>6.927E-3</v>
      </c>
      <c r="DF355">
        <v>5.8770000000000003E-3</v>
      </c>
      <c r="DG355">
        <v>0.329345</v>
      </c>
      <c r="DH355">
        <v>2.2880000000000001E-2</v>
      </c>
      <c r="DI355">
        <v>2.7290000000000001E-3</v>
      </c>
      <c r="DJ355">
        <v>1.8682000000000001E-2</v>
      </c>
      <c r="DK355">
        <v>0.134551</v>
      </c>
      <c r="DL355">
        <v>21.459700000000002</v>
      </c>
      <c r="DM355">
        <v>0.30457600000000001</v>
      </c>
      <c r="DN355">
        <v>0.51364399999999999</v>
      </c>
      <c r="DO355">
        <v>7.1998000000000006E-2</v>
      </c>
      <c r="DP355">
        <v>0.30877399999999999</v>
      </c>
      <c r="DQ355">
        <v>6.1503000000000002E-2</v>
      </c>
      <c r="DR355">
        <v>1.1545E-2</v>
      </c>
      <c r="DS355">
        <v>5.5626000000000002E-2</v>
      </c>
      <c r="DT355">
        <v>6.7169999999999999E-3</v>
      </c>
      <c r="DU355">
        <v>3.6313999999999999E-2</v>
      </c>
      <c r="DV355">
        <v>6.927E-3</v>
      </c>
      <c r="DW355">
        <v>1.7422E-2</v>
      </c>
      <c r="DX355">
        <v>1.2593999999999999E-2</v>
      </c>
      <c r="DY355">
        <v>4.2000000000000002E-4</v>
      </c>
      <c r="DZ355">
        <v>0.16960500000000001</v>
      </c>
      <c r="EA355">
        <v>5.0588000000000001E-2</v>
      </c>
      <c r="EB355">
        <v>110.59868</v>
      </c>
      <c r="EC355">
        <v>34.720793</v>
      </c>
      <c r="ED355">
        <v>0.41794699400000002</v>
      </c>
      <c r="EE355">
        <v>4527.6000979999999</v>
      </c>
      <c r="EF355">
        <v>3108.5</v>
      </c>
      <c r="EG355">
        <v>811.59997559999999</v>
      </c>
      <c r="EH355">
        <v>0.46235701400000001</v>
      </c>
      <c r="EI355">
        <v>-1.8999999759999999</v>
      </c>
      <c r="EJ355">
        <v>24.899999619999999</v>
      </c>
      <c r="EK355">
        <v>39.009998320000001</v>
      </c>
      <c r="EL355">
        <v>-17.870000839999999</v>
      </c>
      <c r="EM355">
        <v>673</v>
      </c>
      <c r="EN355">
        <v>653</v>
      </c>
      <c r="EO355">
        <v>1177.0080230000001</v>
      </c>
      <c r="EP355" t="s">
        <v>159</v>
      </c>
      <c r="EQ355" t="s">
        <v>160</v>
      </c>
      <c r="ER355" t="s">
        <v>684</v>
      </c>
      <c r="ES355" t="s">
        <v>3241</v>
      </c>
      <c r="EW355" t="s">
        <v>3241</v>
      </c>
      <c r="EY355" t="s">
        <v>540</v>
      </c>
      <c r="EZ355" t="s">
        <v>540</v>
      </c>
      <c r="FA355" t="s">
        <v>540</v>
      </c>
      <c r="FB355" t="s">
        <v>540</v>
      </c>
      <c r="FC355" t="s">
        <v>540</v>
      </c>
    </row>
    <row r="356" spans="1:159">
      <c r="A356">
        <v>355</v>
      </c>
      <c r="B356" t="s">
        <v>1266</v>
      </c>
      <c r="C356" t="s">
        <v>1249</v>
      </c>
      <c r="D356" t="s">
        <v>1250</v>
      </c>
      <c r="E356" t="s">
        <v>1251</v>
      </c>
      <c r="G356">
        <v>1.0796542499999999</v>
      </c>
      <c r="H356">
        <v>1.4992800000000001E-2</v>
      </c>
      <c r="I356">
        <v>1.9436668800000001</v>
      </c>
      <c r="J356">
        <v>0.1283813</v>
      </c>
      <c r="K356">
        <v>0.12332116999999999</v>
      </c>
      <c r="L356">
        <v>3.2900163999999998</v>
      </c>
      <c r="M356">
        <v>4.9876973999999998E-2</v>
      </c>
      <c r="N356">
        <v>3.1065039999999999E-2</v>
      </c>
      <c r="O356">
        <v>4.4052799999999998E-4</v>
      </c>
      <c r="P356">
        <v>4.2516680000000001E-2</v>
      </c>
      <c r="Q356">
        <v>5.0083991000000001E-2</v>
      </c>
      <c r="R356">
        <v>0.76475585700000004</v>
      </c>
      <c r="S356">
        <v>9.0380479999999999E-3</v>
      </c>
      <c r="T356">
        <v>0.19828990699999999</v>
      </c>
      <c r="U356">
        <v>3.2421000000000001E-4</v>
      </c>
      <c r="V356">
        <v>2.807602503</v>
      </c>
      <c r="W356">
        <v>0.15479434</v>
      </c>
      <c r="X356">
        <v>2.9284141730000002</v>
      </c>
      <c r="Y356">
        <v>2.2849648239999998</v>
      </c>
      <c r="Z356">
        <v>6.0020741000000002E-2</v>
      </c>
      <c r="AA356">
        <v>6.4901235039999996</v>
      </c>
      <c r="AB356">
        <v>0.64453744499999999</v>
      </c>
      <c r="AC356">
        <v>0.84500748699999995</v>
      </c>
      <c r="AD356">
        <v>0.92143530799999995</v>
      </c>
      <c r="AE356">
        <v>86.483329440000006</v>
      </c>
      <c r="AF356" t="s">
        <v>1266</v>
      </c>
      <c r="AG356" t="s">
        <v>156</v>
      </c>
      <c r="AH356" t="s">
        <v>1267</v>
      </c>
      <c r="AI356" s="4" t="s">
        <v>3420</v>
      </c>
      <c r="AJ356">
        <v>31.4285</v>
      </c>
      <c r="AK356">
        <v>1.2124999999999999</v>
      </c>
      <c r="AL356">
        <v>377.2285</v>
      </c>
      <c r="AM356">
        <v>12533</v>
      </c>
      <c r="AN356">
        <v>8185.5</v>
      </c>
      <c r="AO356">
        <v>59581</v>
      </c>
      <c r="AP356">
        <v>7.6449999999999996</v>
      </c>
      <c r="AQ356">
        <v>1547.5</v>
      </c>
      <c r="AR356">
        <v>62.015999999999998</v>
      </c>
      <c r="AS356">
        <v>44.5715</v>
      </c>
      <c r="AT356">
        <v>655</v>
      </c>
      <c r="AU356">
        <v>31317</v>
      </c>
      <c r="AV356">
        <v>10.471500000000001</v>
      </c>
      <c r="AW356">
        <v>27.123999999999999</v>
      </c>
      <c r="AX356">
        <v>17.6965</v>
      </c>
      <c r="AY356">
        <v>69.595500000000001</v>
      </c>
      <c r="AZ356">
        <v>13.066000000000001</v>
      </c>
      <c r="BA356">
        <v>3.948</v>
      </c>
      <c r="BB356">
        <v>13.599500000000001</v>
      </c>
      <c r="BC356">
        <v>51.909500000000001</v>
      </c>
      <c r="BD356">
        <v>116.69450000000001</v>
      </c>
      <c r="BE356">
        <v>14.609</v>
      </c>
      <c r="BF356">
        <v>14.677</v>
      </c>
      <c r="BG356">
        <v>4.2359999999999998</v>
      </c>
      <c r="BH356">
        <v>0.82799999999999996</v>
      </c>
      <c r="BI356">
        <v>0.20499999999999999</v>
      </c>
      <c r="BJ356">
        <v>3.0369999999999999</v>
      </c>
      <c r="BK356">
        <v>0.626</v>
      </c>
      <c r="BL356">
        <v>6.069</v>
      </c>
      <c r="BM356">
        <v>216.35499999999999</v>
      </c>
      <c r="BN356">
        <v>35.391500000000001</v>
      </c>
      <c r="BO356">
        <v>74.207999999999998</v>
      </c>
      <c r="BP356">
        <v>8.1579999999999995</v>
      </c>
      <c r="BQ356">
        <v>31.172499999999999</v>
      </c>
      <c r="BR356">
        <v>6.0484999999999998</v>
      </c>
      <c r="BS356">
        <v>1.0880000000000001</v>
      </c>
      <c r="BT356">
        <v>5.1304999999999996</v>
      </c>
      <c r="BU356">
        <v>0.65049999999999997</v>
      </c>
      <c r="BV356">
        <v>3.516</v>
      </c>
      <c r="BW356">
        <v>0.624</v>
      </c>
      <c r="BX356">
        <v>1.694</v>
      </c>
      <c r="BY356">
        <v>1.411</v>
      </c>
      <c r="BZ356">
        <v>0.52400000000000002</v>
      </c>
      <c r="CA356">
        <v>17.625</v>
      </c>
      <c r="CB356">
        <v>12.1335</v>
      </c>
      <c r="CC356">
        <v>40.04</v>
      </c>
      <c r="CD356">
        <v>16.32</v>
      </c>
      <c r="CE356">
        <v>222.17</v>
      </c>
      <c r="CF356">
        <v>8.42</v>
      </c>
      <c r="CG356">
        <v>132.9</v>
      </c>
      <c r="CH356" t="s">
        <v>1268</v>
      </c>
      <c r="CI356">
        <v>1.459004118</v>
      </c>
      <c r="CJ356">
        <v>1.8720000000000001E-2</v>
      </c>
      <c r="CK356">
        <v>899.01329999999996</v>
      </c>
      <c r="CL356">
        <v>6138</v>
      </c>
      <c r="CM356">
        <v>12498</v>
      </c>
      <c r="CN356">
        <v>3692</v>
      </c>
      <c r="CO356">
        <v>8.8917999999999997E-2</v>
      </c>
      <c r="CP356">
        <v>13.436920000000001</v>
      </c>
      <c r="CQ356">
        <v>1.9206289999999999</v>
      </c>
      <c r="CR356">
        <v>1.626544</v>
      </c>
      <c r="CS356">
        <v>30.28491</v>
      </c>
      <c r="CT356">
        <v>306</v>
      </c>
      <c r="CU356">
        <v>0.24485199999999999</v>
      </c>
      <c r="CV356">
        <v>0.72894000000000003</v>
      </c>
      <c r="CW356">
        <v>5.5331340000000004</v>
      </c>
      <c r="CX356">
        <v>13.28435</v>
      </c>
      <c r="CY356">
        <v>0.197492</v>
      </c>
      <c r="CZ356">
        <v>8.0493999999999996E-2</v>
      </c>
      <c r="DA356">
        <v>0.22575799999999999</v>
      </c>
      <c r="DB356">
        <v>16.14358</v>
      </c>
      <c r="DC356">
        <v>30.448899999999998</v>
      </c>
      <c r="DD356">
        <v>0.21864500000000001</v>
      </c>
      <c r="DE356">
        <v>8.9849999999999999E-3</v>
      </c>
      <c r="DF356">
        <v>7.3010000000000002E-3</v>
      </c>
      <c r="DG356">
        <v>0.245227</v>
      </c>
      <c r="DH356">
        <v>1.6660000000000001E-2</v>
      </c>
      <c r="DI356">
        <v>1.6850000000000001E-3</v>
      </c>
      <c r="DJ356">
        <v>1.9281E-2</v>
      </c>
      <c r="DK356">
        <v>0.13103699999999999</v>
      </c>
      <c r="DL356">
        <v>40.102580000000003</v>
      </c>
      <c r="DM356">
        <v>0.36166199999999998</v>
      </c>
      <c r="DN356">
        <v>0.67933399999999999</v>
      </c>
      <c r="DO356">
        <v>8.2365999999999995E-2</v>
      </c>
      <c r="DP356">
        <v>0.33582899999999999</v>
      </c>
      <c r="DQ356">
        <v>6.4769999999999994E-2</v>
      </c>
      <c r="DR356">
        <v>1.1044999999999999E-2</v>
      </c>
      <c r="DS356">
        <v>5.4100000000000002E-2</v>
      </c>
      <c r="DT356">
        <v>6.1770000000000002E-3</v>
      </c>
      <c r="DU356">
        <v>3.3133999999999997E-2</v>
      </c>
      <c r="DV356">
        <v>6.1770000000000002E-3</v>
      </c>
      <c r="DW356">
        <v>1.5162999999999999E-2</v>
      </c>
      <c r="DX356">
        <v>1.1793E-2</v>
      </c>
      <c r="DY356">
        <v>3.7399999999999998E-4</v>
      </c>
      <c r="DZ356">
        <v>0.20235900000000001</v>
      </c>
      <c r="EA356">
        <v>7.2069999999999995E-2</v>
      </c>
      <c r="EB356">
        <v>110.59868</v>
      </c>
      <c r="EC356">
        <v>34.720793</v>
      </c>
      <c r="ED356">
        <v>0.41794699400000002</v>
      </c>
      <c r="EE356">
        <v>4527.6000979999999</v>
      </c>
      <c r="EF356">
        <v>3108.5</v>
      </c>
      <c r="EG356">
        <v>811.59997559999999</v>
      </c>
      <c r="EH356">
        <v>0.46235701400000001</v>
      </c>
      <c r="EI356">
        <v>-1.8999999759999999</v>
      </c>
      <c r="EJ356">
        <v>24.899999619999999</v>
      </c>
      <c r="EK356">
        <v>39.009998320000001</v>
      </c>
      <c r="EL356">
        <v>-17.870000839999999</v>
      </c>
      <c r="EM356">
        <v>673</v>
      </c>
      <c r="EN356">
        <v>653</v>
      </c>
      <c r="EO356">
        <v>1177.0080230000001</v>
      </c>
      <c r="EP356" t="s">
        <v>159</v>
      </c>
      <c r="EQ356" t="s">
        <v>160</v>
      </c>
      <c r="ER356" t="s">
        <v>684</v>
      </c>
      <c r="ES356" t="s">
        <v>3241</v>
      </c>
      <c r="EW356" t="s">
        <v>3241</v>
      </c>
      <c r="EY356" t="s">
        <v>540</v>
      </c>
      <c r="EZ356" t="s">
        <v>540</v>
      </c>
      <c r="FA356" t="s">
        <v>540</v>
      </c>
      <c r="FB356" t="s">
        <v>540</v>
      </c>
      <c r="FC356" t="s">
        <v>540</v>
      </c>
    </row>
    <row r="357" spans="1:159">
      <c r="A357">
        <v>356</v>
      </c>
      <c r="B357" t="s">
        <v>1269</v>
      </c>
      <c r="C357" t="s">
        <v>1249</v>
      </c>
      <c r="D357" t="s">
        <v>1250</v>
      </c>
      <c r="E357" t="s">
        <v>1251</v>
      </c>
      <c r="G357">
        <v>0.16736137000000001</v>
      </c>
      <c r="H357">
        <v>1.2982E-4</v>
      </c>
      <c r="I357">
        <v>0.86168509000000004</v>
      </c>
      <c r="J357">
        <v>0.12847114000000001</v>
      </c>
      <c r="K357">
        <v>2.4496799999999999E-2</v>
      </c>
      <c r="L357">
        <v>1.1821442200000001</v>
      </c>
      <c r="M357">
        <v>4.1276552000000001E-2</v>
      </c>
      <c r="N357">
        <v>2.0690496999999999E-2</v>
      </c>
      <c r="O357">
        <v>4.9410600000000002E-4</v>
      </c>
      <c r="P357">
        <v>5.7148350000000001E-2</v>
      </c>
      <c r="Q357">
        <v>7.7166179000000001E-2</v>
      </c>
      <c r="R357">
        <v>1.239287448</v>
      </c>
      <c r="S357">
        <v>1.3572436E-2</v>
      </c>
      <c r="T357">
        <v>0.24719486099999999</v>
      </c>
      <c r="U357">
        <v>3.5510000000000001E-4</v>
      </c>
      <c r="V357">
        <v>3.5350296320000001</v>
      </c>
      <c r="W357">
        <v>0.15852222799999999</v>
      </c>
      <c r="X357">
        <v>3.3755945939999998</v>
      </c>
      <c r="Y357">
        <v>2.3382160870000002</v>
      </c>
      <c r="Z357">
        <v>4.6880326999999999E-2</v>
      </c>
      <c r="AA357">
        <v>6.9379317040000004</v>
      </c>
      <c r="AB357">
        <v>0.81373223900000002</v>
      </c>
      <c r="AC357">
        <v>0.91944612400000003</v>
      </c>
      <c r="AD357">
        <v>0.998929713</v>
      </c>
      <c r="AE357">
        <v>88.279108089999994</v>
      </c>
      <c r="AF357" t="s">
        <v>1269</v>
      </c>
      <c r="AG357" t="s">
        <v>156</v>
      </c>
      <c r="AH357" t="s">
        <v>1270</v>
      </c>
      <c r="AI357" s="4" t="s">
        <v>3420</v>
      </c>
      <c r="AJ357">
        <v>41.295499999999997</v>
      </c>
      <c r="AK357">
        <v>1.57</v>
      </c>
      <c r="AL357">
        <v>427.44099999999997</v>
      </c>
      <c r="AM357">
        <v>13420.5</v>
      </c>
      <c r="AN357">
        <v>8598.5</v>
      </c>
      <c r="AO357">
        <v>57090</v>
      </c>
      <c r="AP357">
        <v>8.6105</v>
      </c>
      <c r="AQ357">
        <v>1100.5</v>
      </c>
      <c r="AR357">
        <v>67.697000000000003</v>
      </c>
      <c r="AS357">
        <v>49.110500000000002</v>
      </c>
      <c r="AT357">
        <v>739.5</v>
      </c>
      <c r="AU357">
        <v>32042.5</v>
      </c>
      <c r="AV357">
        <v>11.5815</v>
      </c>
      <c r="AW357">
        <v>28.8935</v>
      </c>
      <c r="AX357">
        <v>19.227499999999999</v>
      </c>
      <c r="AY357">
        <v>63.454999999999998</v>
      </c>
      <c r="AZ357">
        <v>13.679500000000001</v>
      </c>
      <c r="BA357">
        <v>4.2705000000000002</v>
      </c>
      <c r="BB357">
        <v>14.391999999999999</v>
      </c>
      <c r="BC357">
        <v>52.394500000000001</v>
      </c>
      <c r="BD357">
        <v>123.986</v>
      </c>
      <c r="BE357">
        <v>15.2935</v>
      </c>
      <c r="BF357">
        <v>14.010999999999999</v>
      </c>
      <c r="BG357">
        <v>4.1429999999999998</v>
      </c>
      <c r="BH357">
        <v>0.83799999999999997</v>
      </c>
      <c r="BI357">
        <v>0.21099999999999999</v>
      </c>
      <c r="BJ357">
        <v>3.044</v>
      </c>
      <c r="BK357">
        <v>1.0209999999999999</v>
      </c>
      <c r="BL357">
        <v>5.8464999999999998</v>
      </c>
      <c r="BM357">
        <v>202.74</v>
      </c>
      <c r="BN357">
        <v>34.177</v>
      </c>
      <c r="BO357">
        <v>70.552999999999997</v>
      </c>
      <c r="BP357">
        <v>7.6965000000000003</v>
      </c>
      <c r="BQ357">
        <v>29.262</v>
      </c>
      <c r="BR357">
        <v>5.6044999999999998</v>
      </c>
      <c r="BS357">
        <v>1.0135000000000001</v>
      </c>
      <c r="BT357">
        <v>4.6885000000000003</v>
      </c>
      <c r="BU357">
        <v>0.59599999999999997</v>
      </c>
      <c r="BV357">
        <v>3.2250000000000001</v>
      </c>
      <c r="BW357">
        <v>0.5655</v>
      </c>
      <c r="BX357">
        <v>1.5665</v>
      </c>
      <c r="BY357">
        <v>1.3169999999999999</v>
      </c>
      <c r="BZ357">
        <v>0.36599999999999999</v>
      </c>
      <c r="CA357">
        <v>15.48</v>
      </c>
      <c r="CB357">
        <v>11.129</v>
      </c>
      <c r="CC357">
        <v>18.48</v>
      </c>
      <c r="CD357">
        <v>22.15</v>
      </c>
      <c r="CE357">
        <v>228.61</v>
      </c>
      <c r="CF357">
        <v>8.49</v>
      </c>
      <c r="CG357">
        <v>126.3</v>
      </c>
      <c r="CH357" t="s">
        <v>1271</v>
      </c>
      <c r="CI357">
        <v>2.0630320229999999</v>
      </c>
      <c r="CJ357">
        <v>8.1069999999999996E-3</v>
      </c>
      <c r="CK357">
        <v>1182.04</v>
      </c>
      <c r="CL357">
        <v>6833</v>
      </c>
      <c r="CM357">
        <v>17347</v>
      </c>
      <c r="CN357">
        <v>3747</v>
      </c>
      <c r="CO357">
        <v>6.0803000000000003E-2</v>
      </c>
      <c r="CP357">
        <v>9.2417920000000002</v>
      </c>
      <c r="CQ357">
        <v>1.7655050000000001</v>
      </c>
      <c r="CR357">
        <v>1.0997159999999999</v>
      </c>
      <c r="CS357">
        <v>22.28942</v>
      </c>
      <c r="CT357">
        <v>206</v>
      </c>
      <c r="CU357">
        <v>0.192136</v>
      </c>
      <c r="CV357">
        <v>0.51256599999999997</v>
      </c>
      <c r="CW357">
        <v>4.1915279999999999</v>
      </c>
      <c r="CX357">
        <v>21.52412</v>
      </c>
      <c r="CY357">
        <v>0.139238</v>
      </c>
      <c r="CZ357">
        <v>5.4316999999999997E-2</v>
      </c>
      <c r="DA357">
        <v>0.192744</v>
      </c>
      <c r="DB357">
        <v>20.039929999999998</v>
      </c>
      <c r="DC357">
        <v>31.76652</v>
      </c>
      <c r="DD357">
        <v>0.225578</v>
      </c>
      <c r="DE357">
        <v>7.4990000000000001E-2</v>
      </c>
      <c r="DF357">
        <v>0.16578799999999999</v>
      </c>
      <c r="DG357">
        <v>0.29935099999999998</v>
      </c>
      <c r="DH357">
        <v>2.0065E-2</v>
      </c>
      <c r="DI357">
        <v>5.2290000000000003E-2</v>
      </c>
      <c r="DJ357">
        <v>2.5537000000000001E-2</v>
      </c>
      <c r="DK357">
        <v>0.135995</v>
      </c>
      <c r="DL357">
        <v>32.651800000000001</v>
      </c>
      <c r="DM357">
        <v>0.26895000000000002</v>
      </c>
      <c r="DN357">
        <v>0.47608400000000001</v>
      </c>
      <c r="DO357">
        <v>6.5261E-2</v>
      </c>
      <c r="DP357">
        <v>0.27117999999999998</v>
      </c>
      <c r="DQ357">
        <v>5.6952000000000003E-2</v>
      </c>
      <c r="DR357">
        <v>1.1350000000000001E-2</v>
      </c>
      <c r="DS357">
        <v>5.2290000000000003E-2</v>
      </c>
      <c r="DT357">
        <v>7.0939999999999996E-3</v>
      </c>
      <c r="DU357">
        <v>3.7698000000000002E-2</v>
      </c>
      <c r="DV357">
        <v>7.0939999999999996E-3</v>
      </c>
      <c r="DW357">
        <v>1.7430000000000001E-2</v>
      </c>
      <c r="DX357">
        <v>1.3174E-2</v>
      </c>
      <c r="DY357">
        <v>6.5059000000000006E-2</v>
      </c>
      <c r="DZ357">
        <v>0.23044200000000001</v>
      </c>
      <c r="EA357">
        <v>7.1543999999999996E-2</v>
      </c>
      <c r="EB357">
        <v>110.59868</v>
      </c>
      <c r="EC357">
        <v>34.720793</v>
      </c>
      <c r="ED357">
        <v>0.41794699400000002</v>
      </c>
      <c r="EE357">
        <v>4527.6000979999999</v>
      </c>
      <c r="EF357">
        <v>3108.5</v>
      </c>
      <c r="EG357">
        <v>811.59997559999999</v>
      </c>
      <c r="EH357">
        <v>0.46235701400000001</v>
      </c>
      <c r="EI357">
        <v>-1.8999999759999999</v>
      </c>
      <c r="EJ357">
        <v>24.899999619999999</v>
      </c>
      <c r="EK357">
        <v>39.009998320000001</v>
      </c>
      <c r="EL357">
        <v>-17.870000839999999</v>
      </c>
      <c r="EM357">
        <v>673</v>
      </c>
      <c r="EN357">
        <v>653</v>
      </c>
      <c r="EO357">
        <v>1177.0080230000001</v>
      </c>
      <c r="EP357" t="s">
        <v>159</v>
      </c>
      <c r="EQ357" t="s">
        <v>160</v>
      </c>
      <c r="ER357" t="s">
        <v>684</v>
      </c>
      <c r="ES357" t="s">
        <v>3241</v>
      </c>
      <c r="EW357" t="s">
        <v>3241</v>
      </c>
      <c r="EY357" t="s">
        <v>540</v>
      </c>
      <c r="EZ357" t="s">
        <v>540</v>
      </c>
      <c r="FA357" t="s">
        <v>540</v>
      </c>
      <c r="FB357" t="s">
        <v>540</v>
      </c>
      <c r="FC357" t="s">
        <v>540</v>
      </c>
    </row>
    <row r="358" spans="1:159">
      <c r="A358">
        <v>357</v>
      </c>
      <c r="B358" t="s">
        <v>1272</v>
      </c>
      <c r="C358" t="s">
        <v>1249</v>
      </c>
      <c r="D358" t="s">
        <v>1250</v>
      </c>
      <c r="E358" t="s">
        <v>1251</v>
      </c>
      <c r="G358">
        <v>0.47703066</v>
      </c>
      <c r="H358">
        <v>1.8381599999999999E-3</v>
      </c>
      <c r="I358">
        <v>0.84102014000000003</v>
      </c>
      <c r="J358">
        <v>0.14051826000000001</v>
      </c>
      <c r="K358">
        <v>6.0972999999999999E-2</v>
      </c>
      <c r="L358">
        <v>1.5213802299999999</v>
      </c>
      <c r="M358">
        <v>7.0439143999999995E-2</v>
      </c>
      <c r="N358">
        <v>4.1106630999999998E-2</v>
      </c>
      <c r="O358">
        <v>7.1246299999999999E-4</v>
      </c>
      <c r="P358">
        <v>3.8999628000000001E-2</v>
      </c>
      <c r="Q358">
        <v>5.0755888999999998E-2</v>
      </c>
      <c r="R358">
        <v>0.66825381800000005</v>
      </c>
      <c r="S358">
        <v>5.4020789999999997E-3</v>
      </c>
      <c r="T358">
        <v>0.16999577900000001</v>
      </c>
      <c r="U358">
        <v>3.8437399999999999E-4</v>
      </c>
      <c r="V358">
        <v>2.9302982100000001</v>
      </c>
      <c r="W358">
        <v>0.12782990299999999</v>
      </c>
      <c r="X358">
        <v>2.5299542509999999</v>
      </c>
      <c r="Y358">
        <v>2.0209145949999998</v>
      </c>
      <c r="Z358">
        <v>6.9863367999999995E-2</v>
      </c>
      <c r="AA358">
        <v>4.4351265729999998</v>
      </c>
      <c r="AB358">
        <v>0.67502778600000002</v>
      </c>
      <c r="AC358">
        <v>0.75558685400000003</v>
      </c>
      <c r="AD358">
        <v>0.83459357499999998</v>
      </c>
      <c r="AE358">
        <v>86.748756279999995</v>
      </c>
      <c r="AF358" t="s">
        <v>1272</v>
      </c>
      <c r="AG358" t="s">
        <v>156</v>
      </c>
      <c r="AH358" t="s">
        <v>1273</v>
      </c>
      <c r="AI358" s="4" t="s">
        <v>3420</v>
      </c>
      <c r="AJ358">
        <v>32.271999999999998</v>
      </c>
      <c r="AK358">
        <v>1.0905</v>
      </c>
      <c r="AL358">
        <v>319.71899999999999</v>
      </c>
      <c r="AM358">
        <v>12296.5</v>
      </c>
      <c r="AN358">
        <v>6970.5</v>
      </c>
      <c r="AO358">
        <v>57249.5</v>
      </c>
      <c r="AP358">
        <v>7.2335000000000003</v>
      </c>
      <c r="AQ358">
        <v>1449</v>
      </c>
      <c r="AR358">
        <v>58.625</v>
      </c>
      <c r="AS358">
        <v>43.036999999999999</v>
      </c>
      <c r="AT358">
        <v>653</v>
      </c>
      <c r="AU358">
        <v>30708.5</v>
      </c>
      <c r="AV358">
        <v>10.7155</v>
      </c>
      <c r="AW358">
        <v>27.2165</v>
      </c>
      <c r="AX358">
        <v>17.649999999999999</v>
      </c>
      <c r="AY358">
        <v>60.676499999999997</v>
      </c>
      <c r="AZ358">
        <v>12.170999999999999</v>
      </c>
      <c r="BA358">
        <v>3.8069999999999999</v>
      </c>
      <c r="BB358">
        <v>13.355</v>
      </c>
      <c r="BC358">
        <v>45.733499999999999</v>
      </c>
      <c r="BD358">
        <v>112.092</v>
      </c>
      <c r="BE358">
        <v>14.3725</v>
      </c>
      <c r="BF358">
        <v>12.5535</v>
      </c>
      <c r="BG358">
        <v>4.6215000000000002</v>
      </c>
      <c r="BH358">
        <v>0.76649999999999996</v>
      </c>
      <c r="BI358">
        <v>0.22600000000000001</v>
      </c>
      <c r="BJ358">
        <v>3.7364999999999999</v>
      </c>
      <c r="BK358">
        <v>0.55649999999999999</v>
      </c>
      <c r="BL358">
        <v>5.6595000000000004</v>
      </c>
      <c r="BM358">
        <v>190.70500000000001</v>
      </c>
      <c r="BN358">
        <v>33.999000000000002</v>
      </c>
      <c r="BO358">
        <v>71.163499999999999</v>
      </c>
      <c r="BP358">
        <v>7.81</v>
      </c>
      <c r="BQ358">
        <v>29.972000000000001</v>
      </c>
      <c r="BR358">
        <v>5.7725</v>
      </c>
      <c r="BS358">
        <v>1.05</v>
      </c>
      <c r="BT358">
        <v>4.9400000000000004</v>
      </c>
      <c r="BU358">
        <v>0.63149999999999995</v>
      </c>
      <c r="BV358">
        <v>3.4249999999999998</v>
      </c>
      <c r="BW358">
        <v>0.60150000000000003</v>
      </c>
      <c r="BX358">
        <v>1.633</v>
      </c>
      <c r="BY358">
        <v>1.3614999999999999</v>
      </c>
      <c r="BZ358">
        <v>0.34499999999999997</v>
      </c>
      <c r="CA358">
        <v>17.431000000000001</v>
      </c>
      <c r="CB358">
        <v>12.236000000000001</v>
      </c>
      <c r="CC358">
        <v>121.968</v>
      </c>
      <c r="CD358">
        <v>0.69888178899999998</v>
      </c>
      <c r="CE358">
        <v>49.22</v>
      </c>
      <c r="CF358">
        <v>8.39</v>
      </c>
      <c r="CG358">
        <v>157</v>
      </c>
      <c r="CH358" t="s">
        <v>1274</v>
      </c>
      <c r="CI358">
        <v>1.4596811999999999</v>
      </c>
      <c r="CJ358">
        <v>2.0393999999999999E-2</v>
      </c>
      <c r="CK358">
        <v>560.62419999999997</v>
      </c>
      <c r="CL358">
        <v>7273</v>
      </c>
      <c r="CM358">
        <v>14167</v>
      </c>
      <c r="CN358">
        <v>4972</v>
      </c>
      <c r="CO358">
        <v>5.7431000000000003E-2</v>
      </c>
      <c r="CP358">
        <v>10.076420000000001</v>
      </c>
      <c r="CQ358">
        <v>1.421003</v>
      </c>
      <c r="CR358">
        <v>1.328411</v>
      </c>
      <c r="CS358">
        <v>25.49062</v>
      </c>
      <c r="CT358">
        <v>311</v>
      </c>
      <c r="CU358">
        <v>0.19362399999999999</v>
      </c>
      <c r="CV358">
        <v>1.6061879999999999</v>
      </c>
      <c r="CW358">
        <v>6.8917020000000004</v>
      </c>
      <c r="CX358">
        <v>16.90155</v>
      </c>
      <c r="CY358">
        <v>0.12681700000000001</v>
      </c>
      <c r="CZ358">
        <v>4.9695000000000003E-2</v>
      </c>
      <c r="DA358">
        <v>0.185888</v>
      </c>
      <c r="DB358">
        <v>13.73793</v>
      </c>
      <c r="DC358">
        <v>31.669709999999998</v>
      </c>
      <c r="DD358">
        <v>0.160103</v>
      </c>
      <c r="DE358">
        <v>1.8284000000000002E-2</v>
      </c>
      <c r="DF358">
        <v>3.1646000000000001E-2</v>
      </c>
      <c r="DG358">
        <v>0.23699000000000001</v>
      </c>
      <c r="DH358">
        <v>1.7111999999999999E-2</v>
      </c>
      <c r="DI358">
        <v>1.4298999999999999E-2</v>
      </c>
      <c r="DJ358">
        <v>1.6409E-2</v>
      </c>
      <c r="DK358">
        <v>9.4467999999999996E-2</v>
      </c>
      <c r="DL358">
        <v>41.073140000000002</v>
      </c>
      <c r="DM358">
        <v>0.22409799999999999</v>
      </c>
      <c r="DN358">
        <v>0.41420499999999999</v>
      </c>
      <c r="DO358">
        <v>5.2039000000000002E-2</v>
      </c>
      <c r="DP358">
        <v>0.218003</v>
      </c>
      <c r="DQ358">
        <v>4.4068999999999997E-2</v>
      </c>
      <c r="DR358">
        <v>8.2039999999999995E-3</v>
      </c>
      <c r="DS358">
        <v>3.9147000000000001E-2</v>
      </c>
      <c r="DT358">
        <v>4.9230000000000003E-3</v>
      </c>
      <c r="DU358">
        <v>2.8129000000000001E-2</v>
      </c>
      <c r="DV358">
        <v>5.1570000000000001E-3</v>
      </c>
      <c r="DW358">
        <v>1.2658000000000001E-2</v>
      </c>
      <c r="DX358">
        <v>9.8449999999999996E-3</v>
      </c>
      <c r="DY358">
        <v>6.7980000000000002E-3</v>
      </c>
      <c r="DZ358">
        <v>0.20206299999999999</v>
      </c>
      <c r="EA358">
        <v>4.5945E-2</v>
      </c>
      <c r="EB358">
        <v>110.59868</v>
      </c>
      <c r="EC358">
        <v>34.720793</v>
      </c>
      <c r="ED358">
        <v>0.41794699400000002</v>
      </c>
      <c r="EE358">
        <v>4527.6000979999999</v>
      </c>
      <c r="EF358">
        <v>3108.5</v>
      </c>
      <c r="EG358">
        <v>811.59997559999999</v>
      </c>
      <c r="EH358">
        <v>0.46235701400000001</v>
      </c>
      <c r="EI358">
        <v>-1.8999999759999999</v>
      </c>
      <c r="EJ358">
        <v>24.899999619999999</v>
      </c>
      <c r="EK358">
        <v>39.009998320000001</v>
      </c>
      <c r="EL358">
        <v>-17.870000839999999</v>
      </c>
      <c r="EM358">
        <v>673</v>
      </c>
      <c r="EN358">
        <v>653</v>
      </c>
      <c r="EO358">
        <v>1177.0080230000001</v>
      </c>
      <c r="EP358" t="s">
        <v>159</v>
      </c>
      <c r="EQ358" t="s">
        <v>160</v>
      </c>
      <c r="ER358" t="s">
        <v>684</v>
      </c>
      <c r="ES358" t="s">
        <v>3241</v>
      </c>
      <c r="EW358" t="s">
        <v>3241</v>
      </c>
      <c r="EY358">
        <v>5.7</v>
      </c>
      <c r="EZ358">
        <v>4.62</v>
      </c>
      <c r="FA358">
        <v>10.32</v>
      </c>
      <c r="FB358">
        <v>841.57920000000001</v>
      </c>
      <c r="FC358">
        <v>14.151722380000001</v>
      </c>
    </row>
    <row r="359" spans="1:159">
      <c r="A359">
        <v>358</v>
      </c>
      <c r="B359" t="s">
        <v>1275</v>
      </c>
      <c r="C359" t="s">
        <v>1249</v>
      </c>
      <c r="D359" t="s">
        <v>1250</v>
      </c>
      <c r="E359" t="s">
        <v>1251</v>
      </c>
      <c r="G359">
        <v>0.76433269000000004</v>
      </c>
      <c r="H359">
        <v>8.5308299999999997E-3</v>
      </c>
      <c r="I359">
        <v>1.70774907</v>
      </c>
      <c r="J359">
        <v>0.15895773999999999</v>
      </c>
      <c r="K359">
        <v>8.1694660000000002E-2</v>
      </c>
      <c r="L359">
        <v>2.7212649799999999</v>
      </c>
      <c r="M359">
        <v>5.1263891999999998E-2</v>
      </c>
      <c r="N359">
        <v>6.0645999999999999E-2</v>
      </c>
      <c r="O359">
        <v>5.5627900000000002E-4</v>
      </c>
      <c r="P359">
        <v>5.7688391999999998E-2</v>
      </c>
      <c r="Q359">
        <v>6.6037399999999996E-2</v>
      </c>
      <c r="R359">
        <v>0.97350502500000002</v>
      </c>
      <c r="S359">
        <v>1.2425679E-2</v>
      </c>
      <c r="T359">
        <v>0.22504693100000001</v>
      </c>
      <c r="U359">
        <v>4.05797E-4</v>
      </c>
      <c r="V359">
        <v>3.1580439249999999</v>
      </c>
      <c r="W359">
        <v>0.143565778</v>
      </c>
      <c r="X359">
        <v>3.1974239089999998</v>
      </c>
      <c r="Y359">
        <v>2.3111142440000001</v>
      </c>
      <c r="Z359">
        <v>5.9147310000000002E-2</v>
      </c>
      <c r="AA359">
        <v>4.561250512</v>
      </c>
      <c r="AB359">
        <v>0.72040533900000003</v>
      </c>
      <c r="AC359">
        <v>0.85307645499999996</v>
      </c>
      <c r="AD359">
        <v>0.755691008</v>
      </c>
      <c r="AE359">
        <v>87.907473210000006</v>
      </c>
      <c r="AF359" t="s">
        <v>1275</v>
      </c>
      <c r="AG359" t="s">
        <v>156</v>
      </c>
      <c r="AH359" t="s">
        <v>1276</v>
      </c>
      <c r="AI359" s="4" t="s">
        <v>3420</v>
      </c>
      <c r="AJ359">
        <v>39.442</v>
      </c>
      <c r="AK359">
        <v>1.615</v>
      </c>
      <c r="AL359">
        <v>483.21550000000002</v>
      </c>
      <c r="AM359">
        <v>6258</v>
      </c>
      <c r="AN359">
        <v>6085.5</v>
      </c>
      <c r="AO359">
        <v>6150</v>
      </c>
      <c r="AP359">
        <v>9.2654999999999994</v>
      </c>
      <c r="AQ359">
        <v>1760</v>
      </c>
      <c r="AR359">
        <v>71.285499999999999</v>
      </c>
      <c r="AS359">
        <v>51.025500000000001</v>
      </c>
      <c r="AT359">
        <v>518</v>
      </c>
      <c r="AU359">
        <v>28564.5</v>
      </c>
      <c r="AV359">
        <v>11.4495</v>
      </c>
      <c r="AW359">
        <v>28.456499999999998</v>
      </c>
      <c r="AX359">
        <v>19.0685</v>
      </c>
      <c r="AY359">
        <v>64.769499999999994</v>
      </c>
      <c r="AZ359">
        <v>14.891500000000001</v>
      </c>
      <c r="BA359">
        <v>4.3170000000000002</v>
      </c>
      <c r="BB359">
        <v>14.994999999999999</v>
      </c>
      <c r="BC359">
        <v>58.789499999999997</v>
      </c>
      <c r="BD359">
        <v>124.4045</v>
      </c>
      <c r="BE359">
        <v>15.82</v>
      </c>
      <c r="BF359">
        <v>14.6555</v>
      </c>
      <c r="BG359">
        <v>3.2530000000000001</v>
      </c>
      <c r="BH359">
        <v>0.84</v>
      </c>
      <c r="BI359">
        <v>0.2175</v>
      </c>
      <c r="BJ359">
        <v>3.056</v>
      </c>
      <c r="BK359">
        <v>1.1180000000000001</v>
      </c>
      <c r="BL359">
        <v>6.0445000000000002</v>
      </c>
      <c r="BM359">
        <v>223.5855</v>
      </c>
      <c r="BN359">
        <v>37.267000000000003</v>
      </c>
      <c r="BO359">
        <v>76.261499999999998</v>
      </c>
      <c r="BP359">
        <v>8.3644999999999996</v>
      </c>
      <c r="BQ359">
        <v>31.443999999999999</v>
      </c>
      <c r="BR359">
        <v>5.9770000000000003</v>
      </c>
      <c r="BS359">
        <v>1.0445</v>
      </c>
      <c r="BT359">
        <v>4.95</v>
      </c>
      <c r="BU359">
        <v>0.62649999999999995</v>
      </c>
      <c r="BV359">
        <v>3.3595000000000002</v>
      </c>
      <c r="BW359">
        <v>0.58450000000000002</v>
      </c>
      <c r="BX359">
        <v>1.6045</v>
      </c>
      <c r="BY359">
        <v>1.3354999999999999</v>
      </c>
      <c r="BZ359">
        <v>0.41649999999999998</v>
      </c>
      <c r="CA359">
        <v>15.775499999999999</v>
      </c>
      <c r="CB359">
        <v>11.881</v>
      </c>
      <c r="CC359">
        <v>267.65199999999999</v>
      </c>
      <c r="CD359">
        <v>1.497783281</v>
      </c>
      <c r="CE359">
        <v>56.4</v>
      </c>
      <c r="CF359">
        <v>8.3699999999999992</v>
      </c>
      <c r="CG359">
        <v>159.4</v>
      </c>
      <c r="CH359" t="s">
        <v>1277</v>
      </c>
      <c r="CI359">
        <v>1.8894273130000001</v>
      </c>
      <c r="CJ359">
        <v>1.4758E-2</v>
      </c>
      <c r="CK359">
        <v>624.57669999999996</v>
      </c>
      <c r="CL359">
        <v>9522</v>
      </c>
      <c r="CM359">
        <v>16397</v>
      </c>
      <c r="CN359">
        <v>5186</v>
      </c>
      <c r="CO359">
        <v>0.113436</v>
      </c>
      <c r="CP359">
        <v>15.831060000000001</v>
      </c>
      <c r="CQ359">
        <v>2.0211450000000002</v>
      </c>
      <c r="CR359">
        <v>3.1839209999999998</v>
      </c>
      <c r="CS359">
        <v>27.033480000000001</v>
      </c>
      <c r="CT359">
        <v>497</v>
      </c>
      <c r="CU359">
        <v>0.28634399999999999</v>
      </c>
      <c r="CV359">
        <v>1.777533</v>
      </c>
      <c r="CW359">
        <v>7.9903079999999997</v>
      </c>
      <c r="CX359">
        <v>18.266300000000001</v>
      </c>
      <c r="CY359">
        <v>0.23854600000000001</v>
      </c>
      <c r="CZ359">
        <v>9.4714000000000007E-2</v>
      </c>
      <c r="DA359">
        <v>0.29757699999999998</v>
      </c>
      <c r="DB359">
        <v>19.375990000000002</v>
      </c>
      <c r="DC359">
        <v>32.883699999999997</v>
      </c>
      <c r="DD359">
        <v>0.30550699999999997</v>
      </c>
      <c r="DE359">
        <v>2.6211000000000002E-2</v>
      </c>
      <c r="DF359">
        <v>2.5329999999999998E-2</v>
      </c>
      <c r="DG359">
        <v>0.37753300000000001</v>
      </c>
      <c r="DH359">
        <v>1.8721999999999999E-2</v>
      </c>
      <c r="DI359">
        <v>1.1013E-2</v>
      </c>
      <c r="DJ359">
        <v>1.9604E-2</v>
      </c>
      <c r="DK359">
        <v>0.187445</v>
      </c>
      <c r="DL359">
        <v>52.074890000000003</v>
      </c>
      <c r="DM359">
        <v>0.44295200000000001</v>
      </c>
      <c r="DN359">
        <v>0.81079299999999999</v>
      </c>
      <c r="DO359">
        <v>0.103524</v>
      </c>
      <c r="DP359">
        <v>0.41960399999999998</v>
      </c>
      <c r="DQ359">
        <v>8.3920999999999996E-2</v>
      </c>
      <c r="DR359">
        <v>1.5419E-2</v>
      </c>
      <c r="DS359">
        <v>7.4449000000000001E-2</v>
      </c>
      <c r="DT359">
        <v>9.2510000000000005E-3</v>
      </c>
      <c r="DU359">
        <v>5.1762000000000002E-2</v>
      </c>
      <c r="DV359">
        <v>9.2510000000000005E-3</v>
      </c>
      <c r="DW359">
        <v>2.3567999999999999E-2</v>
      </c>
      <c r="DX359">
        <v>1.7401E-2</v>
      </c>
      <c r="DY359">
        <v>3.7439999999999999E-3</v>
      </c>
      <c r="DZ359">
        <v>0.28348000000000001</v>
      </c>
      <c r="EA359">
        <v>0.106388</v>
      </c>
      <c r="EB359">
        <v>110.59868</v>
      </c>
      <c r="EC359">
        <v>34.720793</v>
      </c>
      <c r="ED359">
        <v>0.41794699400000002</v>
      </c>
      <c r="EE359">
        <v>4527.6000979999999</v>
      </c>
      <c r="EF359">
        <v>3108.5</v>
      </c>
      <c r="EG359">
        <v>811.59997559999999</v>
      </c>
      <c r="EH359">
        <v>0.46235701400000001</v>
      </c>
      <c r="EI359">
        <v>-1.8999999759999999</v>
      </c>
      <c r="EJ359">
        <v>24.899999619999999</v>
      </c>
      <c r="EK359">
        <v>39.009998320000001</v>
      </c>
      <c r="EL359">
        <v>-17.870000839999999</v>
      </c>
      <c r="EM359">
        <v>673</v>
      </c>
      <c r="EN359">
        <v>653</v>
      </c>
      <c r="EO359">
        <v>1177.0080230000001</v>
      </c>
      <c r="EP359" t="s">
        <v>159</v>
      </c>
      <c r="EQ359" t="s">
        <v>160</v>
      </c>
      <c r="ER359" t="s">
        <v>684</v>
      </c>
      <c r="ES359" t="s">
        <v>3241</v>
      </c>
      <c r="EW359" t="s">
        <v>3241</v>
      </c>
      <c r="EY359">
        <v>4.88</v>
      </c>
      <c r="EZ359">
        <v>5.09</v>
      </c>
      <c r="FA359">
        <v>9.9700000000000006</v>
      </c>
      <c r="FB359">
        <v>860.38260000000002</v>
      </c>
      <c r="FC359">
        <v>12.529989580000001</v>
      </c>
    </row>
    <row r="360" spans="1:159">
      <c r="A360">
        <v>359</v>
      </c>
      <c r="B360" t="s">
        <v>1278</v>
      </c>
      <c r="C360" t="s">
        <v>1249</v>
      </c>
      <c r="D360" t="s">
        <v>1250</v>
      </c>
      <c r="E360" t="s">
        <v>1251</v>
      </c>
      <c r="G360">
        <v>1.2531701</v>
      </c>
      <c r="H360">
        <v>6.7690810000000004E-2</v>
      </c>
      <c r="I360">
        <v>2.9014511199999999</v>
      </c>
      <c r="J360">
        <v>0.25501724999999997</v>
      </c>
      <c r="K360">
        <v>0.10219054</v>
      </c>
      <c r="L360">
        <v>4.5795198199999998</v>
      </c>
      <c r="M360">
        <v>3.6711124999999997E-2</v>
      </c>
      <c r="N360">
        <v>5.4022518999999998E-2</v>
      </c>
      <c r="O360">
        <v>6.1491499999999995E-4</v>
      </c>
      <c r="P360">
        <v>4.1507330000000002E-2</v>
      </c>
      <c r="Q360">
        <v>6.2111995000000003E-2</v>
      </c>
      <c r="R360">
        <v>1.0172668</v>
      </c>
      <c r="S360">
        <v>6.4557269999999996E-3</v>
      </c>
      <c r="T360">
        <v>0.16880431300000001</v>
      </c>
      <c r="U360">
        <v>4.3674399999999998E-4</v>
      </c>
      <c r="V360">
        <v>3.0816897650000001</v>
      </c>
      <c r="W360">
        <v>0.14674016000000001</v>
      </c>
      <c r="X360">
        <v>2.5131831400000002</v>
      </c>
      <c r="Y360">
        <v>2.1387279339999998</v>
      </c>
      <c r="Z360">
        <v>4.0093912000000002E-2</v>
      </c>
      <c r="AA360">
        <v>1.3428115759999999</v>
      </c>
      <c r="AB360">
        <v>0.72676858499999997</v>
      </c>
      <c r="AC360">
        <v>1.331917365</v>
      </c>
      <c r="AD360">
        <v>0.69377750299999996</v>
      </c>
      <c r="AE360">
        <v>87.580519199999998</v>
      </c>
      <c r="AF360" t="s">
        <v>1278</v>
      </c>
      <c r="AG360" t="s">
        <v>156</v>
      </c>
      <c r="AH360" t="s">
        <v>1279</v>
      </c>
      <c r="AI360" s="4" t="s">
        <v>3420</v>
      </c>
      <c r="AJ360">
        <v>43.145000000000003</v>
      </c>
      <c r="AK360">
        <v>1.6545000000000001</v>
      </c>
      <c r="AL360">
        <v>442.27050000000003</v>
      </c>
      <c r="AM360">
        <v>14973</v>
      </c>
      <c r="AN360">
        <v>9601</v>
      </c>
      <c r="AO360">
        <v>61902</v>
      </c>
      <c r="AP360">
        <v>9.359</v>
      </c>
      <c r="AQ360">
        <v>1207</v>
      </c>
      <c r="AR360">
        <v>73.111999999999995</v>
      </c>
      <c r="AS360">
        <v>53.270499999999998</v>
      </c>
      <c r="AT360">
        <v>824</v>
      </c>
      <c r="AU360">
        <v>35470</v>
      </c>
      <c r="AV360">
        <v>12.52</v>
      </c>
      <c r="AW360">
        <v>31.201000000000001</v>
      </c>
      <c r="AX360">
        <v>20.456499999999998</v>
      </c>
      <c r="AY360">
        <v>72.421999999999997</v>
      </c>
      <c r="AZ360">
        <v>15.025</v>
      </c>
      <c r="BA360">
        <v>4.53</v>
      </c>
      <c r="BB360">
        <v>15.9855</v>
      </c>
      <c r="BC360">
        <v>57.796500000000002</v>
      </c>
      <c r="BD360">
        <v>130.78450000000001</v>
      </c>
      <c r="BE360">
        <v>16.628499999999999</v>
      </c>
      <c r="BF360">
        <v>12.643000000000001</v>
      </c>
      <c r="BG360">
        <v>3.5819999999999999</v>
      </c>
      <c r="BH360">
        <v>0.85850000000000004</v>
      </c>
      <c r="BI360">
        <v>0.57899999999999996</v>
      </c>
      <c r="BJ360">
        <v>25.3355</v>
      </c>
      <c r="BK360">
        <v>1.5009999999999999</v>
      </c>
      <c r="BL360">
        <v>6.3464999999999998</v>
      </c>
      <c r="BM360">
        <v>219.72200000000001</v>
      </c>
      <c r="BN360">
        <v>37.686500000000002</v>
      </c>
      <c r="BO360">
        <v>78.264499999999998</v>
      </c>
      <c r="BP360">
        <v>8.6054999999999993</v>
      </c>
      <c r="BQ360">
        <v>32.604500000000002</v>
      </c>
      <c r="BR360">
        <v>6.234</v>
      </c>
      <c r="BS360">
        <v>1.111</v>
      </c>
      <c r="BT360">
        <v>5.1515000000000004</v>
      </c>
      <c r="BU360">
        <v>0.65</v>
      </c>
      <c r="BV360">
        <v>3.4710000000000001</v>
      </c>
      <c r="BW360">
        <v>0.60550000000000004</v>
      </c>
      <c r="BX360">
        <v>1.6479999999999999</v>
      </c>
      <c r="BY360">
        <v>1.36</v>
      </c>
      <c r="BZ360">
        <v>0.29749999999999999</v>
      </c>
      <c r="CA360">
        <v>17.688500000000001</v>
      </c>
      <c r="CB360">
        <v>12.0075</v>
      </c>
      <c r="CC360">
        <v>41.58</v>
      </c>
      <c r="CD360">
        <v>15.44</v>
      </c>
      <c r="CE360">
        <v>266.79000000000002</v>
      </c>
      <c r="CF360">
        <v>8.31</v>
      </c>
      <c r="CG360">
        <v>154.4</v>
      </c>
      <c r="CH360" t="s">
        <v>1280</v>
      </c>
      <c r="CI360">
        <v>1.4069821929999999</v>
      </c>
      <c r="CJ360">
        <v>1.4057999999999999E-2</v>
      </c>
      <c r="CK360">
        <v>919.30079999999998</v>
      </c>
      <c r="CL360">
        <v>7938</v>
      </c>
      <c r="CM360">
        <v>16211</v>
      </c>
      <c r="CN360">
        <v>4312</v>
      </c>
      <c r="CO360">
        <v>7.4508000000000005E-2</v>
      </c>
      <c r="CP360">
        <v>11.630739999999999</v>
      </c>
      <c r="CQ360">
        <v>1.9807870000000001</v>
      </c>
      <c r="CR360">
        <v>1.4601690000000001</v>
      </c>
      <c r="CS360">
        <v>23.393630000000002</v>
      </c>
      <c r="CT360">
        <v>348</v>
      </c>
      <c r="CU360">
        <v>0.26687</v>
      </c>
      <c r="CV360">
        <v>0.80131200000000002</v>
      </c>
      <c r="CW360">
        <v>7.0902060000000002</v>
      </c>
      <c r="CX360">
        <v>14.75445</v>
      </c>
      <c r="CY360">
        <v>0.17104</v>
      </c>
      <c r="CZ360">
        <v>6.3027E-2</v>
      </c>
      <c r="DA360">
        <v>0.23805100000000001</v>
      </c>
      <c r="DB360">
        <v>13.68041</v>
      </c>
      <c r="DC360">
        <v>25.168230000000001</v>
      </c>
      <c r="DD360">
        <v>0.197048</v>
      </c>
      <c r="DE360">
        <v>2.2259000000000001E-2</v>
      </c>
      <c r="DF360">
        <v>3.0928000000000001E-2</v>
      </c>
      <c r="DG360">
        <v>0.299203</v>
      </c>
      <c r="DH360">
        <v>1.9916E-2</v>
      </c>
      <c r="DI360">
        <v>9.3720000000000001E-3</v>
      </c>
      <c r="DJ360">
        <v>1.9213000000000001E-2</v>
      </c>
      <c r="DK360">
        <v>0.117854</v>
      </c>
      <c r="DL360">
        <v>45.294750000000001</v>
      </c>
      <c r="DM360">
        <v>0.29896899999999998</v>
      </c>
      <c r="DN360">
        <v>0.55178099999999997</v>
      </c>
      <c r="DO360">
        <v>6.7478999999999997E-2</v>
      </c>
      <c r="DP360">
        <v>0.26733800000000002</v>
      </c>
      <c r="DQ360">
        <v>5.2718000000000001E-2</v>
      </c>
      <c r="DR360">
        <v>1.0309E-2</v>
      </c>
      <c r="DS360">
        <v>4.6626000000000001E-2</v>
      </c>
      <c r="DT360">
        <v>5.6230000000000004E-3</v>
      </c>
      <c r="DU360">
        <v>3.1864999999999997E-2</v>
      </c>
      <c r="DV360">
        <v>5.6230000000000004E-3</v>
      </c>
      <c r="DW360">
        <v>1.4761E-2</v>
      </c>
      <c r="DX360">
        <v>1.1011999999999999E-2</v>
      </c>
      <c r="DY360">
        <v>5.1549999999999999E-3</v>
      </c>
      <c r="DZ360">
        <v>0.20360800000000001</v>
      </c>
      <c r="EA360">
        <v>5.5294999999999997E-2</v>
      </c>
      <c r="EB360">
        <v>110.59868</v>
      </c>
      <c r="EC360">
        <v>34.720793</v>
      </c>
      <c r="ED360">
        <v>0.41794699400000002</v>
      </c>
      <c r="EE360">
        <v>4527.6000979999999</v>
      </c>
      <c r="EF360">
        <v>3108.5</v>
      </c>
      <c r="EG360">
        <v>811.59997559999999</v>
      </c>
      <c r="EH360">
        <v>0.46235701400000001</v>
      </c>
      <c r="EI360">
        <v>-1.8999999759999999</v>
      </c>
      <c r="EJ360">
        <v>24.899999619999999</v>
      </c>
      <c r="EK360">
        <v>39.009998320000001</v>
      </c>
      <c r="EL360">
        <v>-17.870000839999999</v>
      </c>
      <c r="EM360">
        <v>673</v>
      </c>
      <c r="EN360">
        <v>653</v>
      </c>
      <c r="EO360">
        <v>1177.0080230000001</v>
      </c>
      <c r="EP360" t="s">
        <v>159</v>
      </c>
      <c r="EQ360" t="s">
        <v>160</v>
      </c>
      <c r="ER360" t="s">
        <v>684</v>
      </c>
      <c r="ES360" t="s">
        <v>3241</v>
      </c>
      <c r="EW360" t="s">
        <v>3241</v>
      </c>
      <c r="EY360" t="s">
        <v>540</v>
      </c>
      <c r="EZ360" t="s">
        <v>540</v>
      </c>
      <c r="FA360" t="s">
        <v>540</v>
      </c>
      <c r="FB360" t="s">
        <v>540</v>
      </c>
      <c r="FC360" t="s">
        <v>540</v>
      </c>
    </row>
    <row r="361" spans="1:159">
      <c r="A361">
        <v>360</v>
      </c>
      <c r="B361" t="s">
        <v>1281</v>
      </c>
      <c r="C361" t="s">
        <v>1249</v>
      </c>
      <c r="D361" t="s">
        <v>1250</v>
      </c>
      <c r="E361" t="s">
        <v>1251</v>
      </c>
      <c r="G361">
        <v>0.80060841000000005</v>
      </c>
      <c r="H361">
        <v>2.6054790000000001E-2</v>
      </c>
      <c r="I361">
        <v>2.0720870800000002</v>
      </c>
      <c r="J361">
        <v>0.16560654</v>
      </c>
      <c r="K361">
        <v>6.3714149999999997E-2</v>
      </c>
      <c r="L361">
        <v>3.12807097</v>
      </c>
      <c r="M361">
        <v>3.1058484000000001E-2</v>
      </c>
      <c r="N361">
        <v>2.1265097E-2</v>
      </c>
      <c r="O361">
        <v>6.6464400000000004E-4</v>
      </c>
      <c r="P361">
        <v>4.9959945999999998E-2</v>
      </c>
      <c r="Q361">
        <v>7.5685640999999998E-2</v>
      </c>
      <c r="R361">
        <v>1.0538091119999999</v>
      </c>
      <c r="S361">
        <v>9.4265549999999997E-3</v>
      </c>
      <c r="T361">
        <v>0.226707402</v>
      </c>
      <c r="U361">
        <v>2.7194399999999998E-4</v>
      </c>
      <c r="V361">
        <v>3.2867844079999999</v>
      </c>
      <c r="W361">
        <v>0.19392283699999999</v>
      </c>
      <c r="X361">
        <v>2.881345842</v>
      </c>
      <c r="Y361">
        <v>2.2779377040000002</v>
      </c>
      <c r="Z361">
        <v>4.6617305999999997E-2</v>
      </c>
      <c r="AA361">
        <v>3.4829701769999999</v>
      </c>
      <c r="AB361">
        <v>0.76602667499999999</v>
      </c>
      <c r="AC361">
        <v>1.228028879</v>
      </c>
      <c r="AD361">
        <v>0.79190675300000002</v>
      </c>
      <c r="AE361">
        <v>92.656480920000007</v>
      </c>
      <c r="AF361" t="s">
        <v>1281</v>
      </c>
      <c r="AG361" t="s">
        <v>156</v>
      </c>
      <c r="AH361" t="s">
        <v>1282</v>
      </c>
      <c r="AI361" s="4" t="s">
        <v>3420</v>
      </c>
      <c r="AJ361">
        <v>39.339500000000001</v>
      </c>
      <c r="AK361">
        <v>1.4370000000000001</v>
      </c>
      <c r="AL361">
        <v>420.59449999999998</v>
      </c>
      <c r="AM361">
        <v>12611</v>
      </c>
      <c r="AN361">
        <v>7881.5</v>
      </c>
      <c r="AO361">
        <v>52205</v>
      </c>
      <c r="AP361">
        <v>8.6504999999999992</v>
      </c>
      <c r="AQ361">
        <v>1031.5</v>
      </c>
      <c r="AR361">
        <v>67.231999999999999</v>
      </c>
      <c r="AS361">
        <v>49.5105</v>
      </c>
      <c r="AT361">
        <v>696</v>
      </c>
      <c r="AU361">
        <v>30059</v>
      </c>
      <c r="AV361">
        <v>11.554500000000001</v>
      </c>
      <c r="AW361">
        <v>29.2135</v>
      </c>
      <c r="AX361">
        <v>19.388500000000001</v>
      </c>
      <c r="AY361">
        <v>68.807500000000005</v>
      </c>
      <c r="AZ361">
        <v>13.637</v>
      </c>
      <c r="BA361">
        <v>4.3215000000000003</v>
      </c>
      <c r="BB361">
        <v>14.746</v>
      </c>
      <c r="BC361">
        <v>51.953499999999998</v>
      </c>
      <c r="BD361">
        <v>119.904</v>
      </c>
      <c r="BE361">
        <v>15.670500000000001</v>
      </c>
      <c r="BF361">
        <v>13.898999999999999</v>
      </c>
      <c r="BG361">
        <v>4.1304999999999996</v>
      </c>
      <c r="BH361">
        <v>0.78449999999999998</v>
      </c>
      <c r="BI361">
        <v>0.21049999999999999</v>
      </c>
      <c r="BJ361">
        <v>3.0495000000000001</v>
      </c>
      <c r="BK361">
        <v>0.71750000000000003</v>
      </c>
      <c r="BL361">
        <v>5.8220000000000001</v>
      </c>
      <c r="BM361">
        <v>200.38300000000001</v>
      </c>
      <c r="BN361">
        <v>34.14</v>
      </c>
      <c r="BO361">
        <v>70.870500000000007</v>
      </c>
      <c r="BP361">
        <v>7.7504999999999997</v>
      </c>
      <c r="BQ361">
        <v>29.360499999999998</v>
      </c>
      <c r="BR361">
        <v>5.6310000000000002</v>
      </c>
      <c r="BS361">
        <v>1.02</v>
      </c>
      <c r="BT361">
        <v>4.7530000000000001</v>
      </c>
      <c r="BU361">
        <v>0.60899999999999999</v>
      </c>
      <c r="BV361">
        <v>3.2945000000000002</v>
      </c>
      <c r="BW361">
        <v>0.58199999999999996</v>
      </c>
      <c r="BX361">
        <v>1.6025</v>
      </c>
      <c r="BY361">
        <v>1.3365</v>
      </c>
      <c r="BZ361">
        <v>0.34350000000000003</v>
      </c>
      <c r="CA361">
        <v>15.9785</v>
      </c>
      <c r="CB361">
        <v>11.0105</v>
      </c>
      <c r="CC361">
        <v>137.214</v>
      </c>
      <c r="CD361">
        <v>4.1877717069999996</v>
      </c>
      <c r="CE361">
        <v>44.86</v>
      </c>
      <c r="CF361">
        <v>8.33</v>
      </c>
      <c r="CG361">
        <v>159.5</v>
      </c>
      <c r="CH361" t="s">
        <v>1283</v>
      </c>
      <c r="CI361">
        <v>1.7237810490000001</v>
      </c>
      <c r="CJ361">
        <v>1.4949E-2</v>
      </c>
      <c r="CK361">
        <v>1618.9449999999999</v>
      </c>
      <c r="CL361">
        <v>9387</v>
      </c>
      <c r="CM361">
        <v>18155</v>
      </c>
      <c r="CN361">
        <v>4656</v>
      </c>
      <c r="CO361">
        <v>4.4387999999999997E-2</v>
      </c>
      <c r="CP361">
        <v>9.1051059999999993</v>
      </c>
      <c r="CQ361">
        <v>2.1207449999999999</v>
      </c>
      <c r="CR361">
        <v>1.4229529999999999</v>
      </c>
      <c r="CS361">
        <v>22.732060000000001</v>
      </c>
      <c r="CT361">
        <v>263</v>
      </c>
      <c r="CU361">
        <v>0.24057000000000001</v>
      </c>
      <c r="CV361">
        <v>0.65363400000000005</v>
      </c>
      <c r="CW361">
        <v>6.0913060000000003</v>
      </c>
      <c r="CX361">
        <v>16.599360000000001</v>
      </c>
      <c r="CY361">
        <v>0.14236399999999999</v>
      </c>
      <c r="CZ361">
        <v>6.1178000000000003E-2</v>
      </c>
      <c r="DA361">
        <v>0.22976099999999999</v>
      </c>
      <c r="DB361">
        <v>20.429849999999998</v>
      </c>
      <c r="DC361">
        <v>29.023689999999998</v>
      </c>
      <c r="DD361">
        <v>0.222861</v>
      </c>
      <c r="DE361">
        <v>2.2308999999999999E-2</v>
      </c>
      <c r="DF361">
        <v>2.1388999999999998E-2</v>
      </c>
      <c r="DG361">
        <v>0.362236</v>
      </c>
      <c r="DH361">
        <v>2.7369000000000001E-2</v>
      </c>
      <c r="DI361">
        <v>1.15E-2</v>
      </c>
      <c r="DJ361">
        <v>2.4149E-2</v>
      </c>
      <c r="DK361">
        <v>0.17525299999999999</v>
      </c>
      <c r="DL361">
        <v>49.292090000000002</v>
      </c>
      <c r="DM361">
        <v>0.24540000000000001</v>
      </c>
      <c r="DN361">
        <v>0.43744300000000003</v>
      </c>
      <c r="DO361">
        <v>5.8417999999999998E-2</v>
      </c>
      <c r="DP361">
        <v>0.24034</v>
      </c>
      <c r="DQ361">
        <v>4.9447999999999999E-2</v>
      </c>
      <c r="DR361">
        <v>1.035E-2</v>
      </c>
      <c r="DS361">
        <v>4.5997999999999997E-2</v>
      </c>
      <c r="DT361">
        <v>5.7499999999999999E-3</v>
      </c>
      <c r="DU361">
        <v>3.3808999999999999E-2</v>
      </c>
      <c r="DV361">
        <v>6.2100000000000002E-3</v>
      </c>
      <c r="DW361">
        <v>1.5409000000000001E-2</v>
      </c>
      <c r="DX361">
        <v>1.1730000000000001E-2</v>
      </c>
      <c r="DY361">
        <v>4.8300000000000001E-3</v>
      </c>
      <c r="DZ361">
        <v>0.20653199999999999</v>
      </c>
      <c r="EA361">
        <v>2.8979000000000001E-2</v>
      </c>
      <c r="EB361">
        <v>110.59868</v>
      </c>
      <c r="EC361">
        <v>34.720793</v>
      </c>
      <c r="ED361">
        <v>0.41794699400000002</v>
      </c>
      <c r="EE361">
        <v>4527.6000979999999</v>
      </c>
      <c r="EF361">
        <v>3108.5</v>
      </c>
      <c r="EG361">
        <v>811.59997559999999</v>
      </c>
      <c r="EH361">
        <v>0.46235701400000001</v>
      </c>
      <c r="EI361">
        <v>-1.8999999759999999</v>
      </c>
      <c r="EJ361">
        <v>24.899999619999999</v>
      </c>
      <c r="EK361">
        <v>39.009998320000001</v>
      </c>
      <c r="EL361">
        <v>-17.870000839999999</v>
      </c>
      <c r="EM361">
        <v>673</v>
      </c>
      <c r="EN361">
        <v>653</v>
      </c>
      <c r="EO361">
        <v>1177.0080230000001</v>
      </c>
      <c r="EP361" t="s">
        <v>159</v>
      </c>
      <c r="EQ361" t="s">
        <v>160</v>
      </c>
      <c r="ER361" t="s">
        <v>684</v>
      </c>
      <c r="ES361" t="s">
        <v>3241</v>
      </c>
      <c r="EW361" t="s">
        <v>3241</v>
      </c>
      <c r="EY361">
        <v>5.84</v>
      </c>
      <c r="EZ361">
        <v>5.07</v>
      </c>
      <c r="FA361">
        <v>10.91</v>
      </c>
      <c r="FB361">
        <v>794.82479999999998</v>
      </c>
      <c r="FC361">
        <v>5.1225597970000001</v>
      </c>
    </row>
    <row r="362" spans="1:159">
      <c r="A362">
        <v>361</v>
      </c>
      <c r="B362" t="s">
        <v>1284</v>
      </c>
      <c r="C362" t="s">
        <v>1249</v>
      </c>
      <c r="D362" t="s">
        <v>1250</v>
      </c>
      <c r="E362" t="s">
        <v>1251</v>
      </c>
      <c r="G362">
        <v>0.66050392000000002</v>
      </c>
      <c r="H362">
        <v>1.7786630000000001E-2</v>
      </c>
      <c r="I362">
        <v>1.40754511</v>
      </c>
      <c r="J362">
        <v>0.17240727</v>
      </c>
      <c r="K362">
        <v>7.692591E-2</v>
      </c>
      <c r="L362">
        <v>2.3351688400000001</v>
      </c>
      <c r="M362">
        <v>5.0246442000000002E-2</v>
      </c>
      <c r="N362">
        <v>2.6838490999999999E-2</v>
      </c>
      <c r="O362">
        <v>6.6297899999999996E-4</v>
      </c>
      <c r="P362">
        <v>4.8853635999999999E-2</v>
      </c>
      <c r="Q362">
        <v>3.6681806999999997E-2</v>
      </c>
      <c r="R362">
        <v>0.643434061</v>
      </c>
      <c r="S362">
        <v>6.0011250000000004E-3</v>
      </c>
      <c r="T362">
        <v>0.18850663100000001</v>
      </c>
      <c r="U362">
        <v>2.68812E-4</v>
      </c>
      <c r="V362">
        <v>2.3806789940000002</v>
      </c>
      <c r="W362">
        <v>0.139600265</v>
      </c>
      <c r="X362">
        <v>2.5305468539999998</v>
      </c>
      <c r="Y362">
        <v>1.9064032660000001</v>
      </c>
      <c r="Z362">
        <v>6.1112942000000003E-2</v>
      </c>
      <c r="AA362">
        <v>8.6123798189999992</v>
      </c>
      <c r="AB362">
        <v>0.56666154400000002</v>
      </c>
      <c r="AC362">
        <v>0.66605402400000002</v>
      </c>
      <c r="AD362">
        <v>0.85795148200000004</v>
      </c>
      <c r="AE362">
        <v>99.383601709999994</v>
      </c>
      <c r="AF362" t="s">
        <v>1284</v>
      </c>
      <c r="AG362" t="s">
        <v>156</v>
      </c>
      <c r="AH362" t="s">
        <v>1285</v>
      </c>
      <c r="AI362" s="4" t="s">
        <v>3420</v>
      </c>
      <c r="AJ362">
        <v>38.601500000000001</v>
      </c>
      <c r="AK362">
        <v>1.3979999999999999</v>
      </c>
      <c r="AL362">
        <v>395.81700000000001</v>
      </c>
      <c r="AM362">
        <v>12264.5</v>
      </c>
      <c r="AN362">
        <v>7225.5</v>
      </c>
      <c r="AO362">
        <v>52986</v>
      </c>
      <c r="AP362">
        <v>8.2840000000000007</v>
      </c>
      <c r="AQ362">
        <v>994</v>
      </c>
      <c r="AR362">
        <v>66.743499999999997</v>
      </c>
      <c r="AS362">
        <v>48.669499999999999</v>
      </c>
      <c r="AT362">
        <v>683.5</v>
      </c>
      <c r="AU362">
        <v>29395.5</v>
      </c>
      <c r="AV362">
        <v>11.894</v>
      </c>
      <c r="AW362">
        <v>29.7135</v>
      </c>
      <c r="AX362">
        <v>19.857500000000002</v>
      </c>
      <c r="AY362">
        <v>71.388000000000005</v>
      </c>
      <c r="AZ362">
        <v>13.648</v>
      </c>
      <c r="BA362">
        <v>4.4180000000000001</v>
      </c>
      <c r="BB362">
        <v>15.061500000000001</v>
      </c>
      <c r="BC362">
        <v>50.049500000000002</v>
      </c>
      <c r="BD362">
        <v>121.9695</v>
      </c>
      <c r="BE362">
        <v>15.451499999999999</v>
      </c>
      <c r="BF362">
        <v>11.834</v>
      </c>
      <c r="BG362">
        <v>4.0214999999999996</v>
      </c>
      <c r="BH362">
        <v>0.86250000000000004</v>
      </c>
      <c r="BI362">
        <v>0.221</v>
      </c>
      <c r="BJ362">
        <v>3.3290000000000002</v>
      </c>
      <c r="BK362">
        <v>0.94499999999999995</v>
      </c>
      <c r="BL362">
        <v>5.8064999999999998</v>
      </c>
      <c r="BM362">
        <v>194.27699999999999</v>
      </c>
      <c r="BN362">
        <v>34.785499999999999</v>
      </c>
      <c r="BO362">
        <v>72.515500000000003</v>
      </c>
      <c r="BP362">
        <v>7.9565000000000001</v>
      </c>
      <c r="BQ362">
        <v>30.3065</v>
      </c>
      <c r="BR362">
        <v>5.7744999999999997</v>
      </c>
      <c r="BS362">
        <v>1.032</v>
      </c>
      <c r="BT362">
        <v>4.83</v>
      </c>
      <c r="BU362">
        <v>0.60950000000000004</v>
      </c>
      <c r="BV362">
        <v>3.2610000000000001</v>
      </c>
      <c r="BW362">
        <v>0.56950000000000001</v>
      </c>
      <c r="BX362">
        <v>1.5580000000000001</v>
      </c>
      <c r="BY362">
        <v>1.2845</v>
      </c>
      <c r="BZ362">
        <v>0.254</v>
      </c>
      <c r="CA362">
        <v>16.318999999999999</v>
      </c>
      <c r="CB362">
        <v>11.414</v>
      </c>
      <c r="CC362">
        <v>60.06</v>
      </c>
      <c r="CD362">
        <v>17.21</v>
      </c>
      <c r="CE362">
        <v>293.52999999999997</v>
      </c>
      <c r="CF362">
        <v>8.39</v>
      </c>
      <c r="CG362">
        <v>162.6</v>
      </c>
      <c r="CH362" t="s">
        <v>1286</v>
      </c>
      <c r="CI362">
        <v>1.2038706260000001</v>
      </c>
      <c r="CJ362">
        <v>1.299E-2</v>
      </c>
      <c r="CK362">
        <v>560.34360000000004</v>
      </c>
      <c r="CL362">
        <v>9104</v>
      </c>
      <c r="CM362">
        <v>17957</v>
      </c>
      <c r="CN362">
        <v>4902</v>
      </c>
      <c r="CO362">
        <v>4.2153000000000003E-2</v>
      </c>
      <c r="CP362">
        <v>8.5432129999999997</v>
      </c>
      <c r="CQ362">
        <v>1.9422060000000001</v>
      </c>
      <c r="CR362">
        <v>1.5660130000000001</v>
      </c>
      <c r="CS362">
        <v>30.728529999999999</v>
      </c>
      <c r="CT362">
        <v>217</v>
      </c>
      <c r="CU362">
        <v>0.23674400000000001</v>
      </c>
      <c r="CV362">
        <v>0.73939600000000005</v>
      </c>
      <c r="CW362">
        <v>5.4270940000000003</v>
      </c>
      <c r="CX362">
        <v>16.670729999999999</v>
      </c>
      <c r="CY362">
        <v>0.12513299999999999</v>
      </c>
      <c r="CZ362">
        <v>4.7454999999999997E-2</v>
      </c>
      <c r="DA362">
        <v>0.20042399999999999</v>
      </c>
      <c r="DB362">
        <v>21.235949999999999</v>
      </c>
      <c r="DC362">
        <v>32.16357</v>
      </c>
      <c r="DD362">
        <v>0.16516400000000001</v>
      </c>
      <c r="DE362">
        <v>2.3064999999999999E-2</v>
      </c>
      <c r="DF362">
        <v>9.0139999999999994E-3</v>
      </c>
      <c r="DG362">
        <v>0.23647899999999999</v>
      </c>
      <c r="DH362">
        <v>1.7496999999999999E-2</v>
      </c>
      <c r="DI362">
        <v>8.4840000000000002E-3</v>
      </c>
      <c r="DJ362">
        <v>2.1474E-2</v>
      </c>
      <c r="DK362">
        <v>0.148727</v>
      </c>
      <c r="DL362">
        <v>33.004510000000003</v>
      </c>
      <c r="DM362">
        <v>0.20042399999999999</v>
      </c>
      <c r="DN362">
        <v>0.35975600000000002</v>
      </c>
      <c r="DO362">
        <v>4.6393999999999998E-2</v>
      </c>
      <c r="DP362">
        <v>0.18451699999999999</v>
      </c>
      <c r="DQ362">
        <v>3.7380999999999998E-2</v>
      </c>
      <c r="DR362">
        <v>8.2179999999999996E-3</v>
      </c>
      <c r="DS362">
        <v>3.4994999999999998E-2</v>
      </c>
      <c r="DT362">
        <v>4.2420000000000001E-3</v>
      </c>
      <c r="DU362">
        <v>2.4920000000000001E-2</v>
      </c>
      <c r="DV362">
        <v>5.0369999999999998E-3</v>
      </c>
      <c r="DW362">
        <v>1.193E-2</v>
      </c>
      <c r="DX362">
        <v>9.2790000000000008E-3</v>
      </c>
      <c r="DY362">
        <v>1.856E-3</v>
      </c>
      <c r="DZ362">
        <v>0.186108</v>
      </c>
      <c r="EA362">
        <v>2.7571999999999999E-2</v>
      </c>
      <c r="EB362">
        <v>110.59868</v>
      </c>
      <c r="EC362">
        <v>34.720793</v>
      </c>
      <c r="ED362">
        <v>0.41794699400000002</v>
      </c>
      <c r="EE362">
        <v>4527.6000979999999</v>
      </c>
      <c r="EF362">
        <v>3108.5</v>
      </c>
      <c r="EG362">
        <v>811.59997559999999</v>
      </c>
      <c r="EH362">
        <v>0.46235701400000001</v>
      </c>
      <c r="EI362">
        <v>-1.8999999759999999</v>
      </c>
      <c r="EJ362">
        <v>24.899999619999999</v>
      </c>
      <c r="EK362">
        <v>39.009998320000001</v>
      </c>
      <c r="EL362">
        <v>-17.870000839999999</v>
      </c>
      <c r="EM362">
        <v>673</v>
      </c>
      <c r="EN362">
        <v>653</v>
      </c>
      <c r="EO362">
        <v>1177.0080230000001</v>
      </c>
      <c r="EP362" t="s">
        <v>159</v>
      </c>
      <c r="EQ362" t="s">
        <v>160</v>
      </c>
      <c r="ER362" t="s">
        <v>684</v>
      </c>
      <c r="ES362" t="s">
        <v>3241</v>
      </c>
      <c r="EW362" t="s">
        <v>3241</v>
      </c>
      <c r="EY362" t="s">
        <v>540</v>
      </c>
      <c r="EZ362" t="s">
        <v>540</v>
      </c>
      <c r="FA362" t="s">
        <v>540</v>
      </c>
      <c r="FB362" t="s">
        <v>540</v>
      </c>
      <c r="FC362" t="s">
        <v>540</v>
      </c>
    </row>
    <row r="363" spans="1:159">
      <c r="A363">
        <v>362</v>
      </c>
      <c r="B363" t="s">
        <v>1287</v>
      </c>
      <c r="C363" t="s">
        <v>1249</v>
      </c>
      <c r="D363" t="s">
        <v>1250</v>
      </c>
      <c r="E363" t="s">
        <v>1251</v>
      </c>
      <c r="G363">
        <v>0.46539876000000002</v>
      </c>
      <c r="H363">
        <v>1.043437E-2</v>
      </c>
      <c r="I363">
        <v>1.4933048900000001</v>
      </c>
      <c r="J363">
        <v>0.13673790999999999</v>
      </c>
      <c r="K363">
        <v>4.4729980000000003E-2</v>
      </c>
      <c r="L363">
        <v>2.1506059199999998</v>
      </c>
      <c r="M363">
        <v>2.2196453000000001E-2</v>
      </c>
      <c r="N363">
        <v>1.2058391E-2</v>
      </c>
      <c r="O363">
        <v>4.9826299999999998E-4</v>
      </c>
      <c r="P363">
        <v>3.2633739000000002E-2</v>
      </c>
      <c r="Q363">
        <v>5.4049369E-2</v>
      </c>
      <c r="R363">
        <v>0.71463378499999997</v>
      </c>
      <c r="S363">
        <v>4.2462450000000001E-3</v>
      </c>
      <c r="T363">
        <v>0.161955614</v>
      </c>
      <c r="U363">
        <v>2.4757199999999999E-4</v>
      </c>
      <c r="V363">
        <v>2.3158738130000001</v>
      </c>
      <c r="W363">
        <v>0.119515936</v>
      </c>
      <c r="X363">
        <v>2.6788946870000001</v>
      </c>
      <c r="Y363">
        <v>1.762828214</v>
      </c>
      <c r="Z363">
        <v>1.6477911000000001E-2</v>
      </c>
      <c r="AA363">
        <v>4.3578919819999999</v>
      </c>
      <c r="AB363">
        <v>0.52503614300000001</v>
      </c>
      <c r="AC363">
        <v>0.49756241099999998</v>
      </c>
      <c r="AD363">
        <v>0.40345135799999998</v>
      </c>
      <c r="AE363">
        <v>64.270429059999998</v>
      </c>
      <c r="AF363" t="s">
        <v>1287</v>
      </c>
      <c r="AG363" t="s">
        <v>156</v>
      </c>
      <c r="AH363" t="s">
        <v>1288</v>
      </c>
      <c r="AI363" s="4" t="s">
        <v>3420</v>
      </c>
      <c r="AJ363" t="s">
        <v>540</v>
      </c>
      <c r="AK363" t="s">
        <v>540</v>
      </c>
      <c r="AL363" t="s">
        <v>540</v>
      </c>
      <c r="AM363" t="s">
        <v>540</v>
      </c>
      <c r="AN363" t="s">
        <v>540</v>
      </c>
      <c r="AO363" t="s">
        <v>540</v>
      </c>
      <c r="AP363" t="s">
        <v>540</v>
      </c>
      <c r="AQ363" t="s">
        <v>540</v>
      </c>
      <c r="AR363" t="s">
        <v>540</v>
      </c>
      <c r="AS363" t="s">
        <v>540</v>
      </c>
      <c r="AT363" t="s">
        <v>540</v>
      </c>
      <c r="AU363" t="s">
        <v>540</v>
      </c>
      <c r="AV363" t="s">
        <v>540</v>
      </c>
      <c r="AW363" t="s">
        <v>540</v>
      </c>
      <c r="AX363" t="s">
        <v>540</v>
      </c>
      <c r="AY363" t="s">
        <v>540</v>
      </c>
      <c r="AZ363" t="s">
        <v>540</v>
      </c>
      <c r="BA363" t="s">
        <v>540</v>
      </c>
      <c r="BB363" t="s">
        <v>540</v>
      </c>
      <c r="BC363" t="s">
        <v>540</v>
      </c>
      <c r="BD363" t="s">
        <v>540</v>
      </c>
      <c r="BE363" t="s">
        <v>540</v>
      </c>
      <c r="BF363" t="s">
        <v>540</v>
      </c>
      <c r="BG363" t="s">
        <v>540</v>
      </c>
      <c r="BH363" t="s">
        <v>540</v>
      </c>
      <c r="BI363" t="s">
        <v>540</v>
      </c>
      <c r="BJ363" t="s">
        <v>540</v>
      </c>
      <c r="BK363" t="s">
        <v>540</v>
      </c>
      <c r="BL363" t="s">
        <v>540</v>
      </c>
      <c r="BM363" t="s">
        <v>540</v>
      </c>
      <c r="BN363" t="s">
        <v>540</v>
      </c>
      <c r="BO363" t="s">
        <v>540</v>
      </c>
      <c r="BP363" t="s">
        <v>540</v>
      </c>
      <c r="BQ363" t="s">
        <v>540</v>
      </c>
      <c r="BR363" t="s">
        <v>540</v>
      </c>
      <c r="BS363" t="s">
        <v>540</v>
      </c>
      <c r="BT363" t="s">
        <v>540</v>
      </c>
      <c r="BU363" t="s">
        <v>540</v>
      </c>
      <c r="BV363" t="s">
        <v>540</v>
      </c>
      <c r="BW363" t="s">
        <v>540</v>
      </c>
      <c r="BX363" t="s">
        <v>540</v>
      </c>
      <c r="BY363" t="s">
        <v>540</v>
      </c>
      <c r="BZ363" t="s">
        <v>540</v>
      </c>
      <c r="CA363" t="s">
        <v>540</v>
      </c>
      <c r="CB363" t="s">
        <v>540</v>
      </c>
      <c r="CC363">
        <v>265.95800000000003</v>
      </c>
      <c r="CD363">
        <v>2.9899537550000002</v>
      </c>
      <c r="CE363">
        <v>67.58</v>
      </c>
      <c r="CF363">
        <v>8.25</v>
      </c>
      <c r="CG363">
        <v>178.5</v>
      </c>
      <c r="CH363" t="s">
        <v>1289</v>
      </c>
      <c r="CI363">
        <v>1.3066787820000001</v>
      </c>
      <c r="CJ363">
        <v>1.204E-2</v>
      </c>
      <c r="CK363">
        <v>791.52589999999998</v>
      </c>
      <c r="CL363">
        <v>7964</v>
      </c>
      <c r="CM363">
        <v>11188</v>
      </c>
      <c r="CN363">
        <v>3483</v>
      </c>
      <c r="CO363">
        <v>4.4297999999999997E-2</v>
      </c>
      <c r="CP363">
        <v>7.6696960000000001</v>
      </c>
      <c r="CQ363">
        <v>1.907769</v>
      </c>
      <c r="CR363">
        <v>1.3084960000000001</v>
      </c>
      <c r="CS363">
        <v>24.796230000000001</v>
      </c>
      <c r="CT363">
        <v>239</v>
      </c>
      <c r="CU363">
        <v>0.26760600000000001</v>
      </c>
      <c r="CV363">
        <v>12.009309999999999</v>
      </c>
      <c r="CW363">
        <v>33.753520000000002</v>
      </c>
      <c r="CX363">
        <v>17.254200000000001</v>
      </c>
      <c r="CY363">
        <v>0.13925499999999999</v>
      </c>
      <c r="CZ363">
        <v>5.7020000000000001E-2</v>
      </c>
      <c r="DA363">
        <v>0.24193500000000001</v>
      </c>
      <c r="DB363">
        <v>9.5390730000000001</v>
      </c>
      <c r="DC363">
        <v>23.393460000000001</v>
      </c>
      <c r="DD363">
        <v>0.18559700000000001</v>
      </c>
      <c r="DE363">
        <v>2.3397999999999999E-2</v>
      </c>
      <c r="DF363">
        <v>1.1586000000000001E-2</v>
      </c>
      <c r="DG363">
        <v>0.18468899999999999</v>
      </c>
      <c r="DH363">
        <v>1.5675000000000001E-2</v>
      </c>
      <c r="DI363">
        <v>1.1813000000000001E-2</v>
      </c>
      <c r="DJ363">
        <v>1.8627999999999999E-2</v>
      </c>
      <c r="DK363">
        <v>0.101772</v>
      </c>
      <c r="DL363">
        <v>26.25761</v>
      </c>
      <c r="DM363">
        <v>0.21603800000000001</v>
      </c>
      <c r="DN363">
        <v>0.38891399999999998</v>
      </c>
      <c r="DO363">
        <v>5.0431999999999998E-2</v>
      </c>
      <c r="DP363">
        <v>0.20308999999999999</v>
      </c>
      <c r="DQ363">
        <v>4.3161999999999999E-2</v>
      </c>
      <c r="DR363">
        <v>8.6320000000000008E-3</v>
      </c>
      <c r="DS363">
        <v>3.8619000000000001E-2</v>
      </c>
      <c r="DT363">
        <v>4.7710000000000001E-3</v>
      </c>
      <c r="DU363">
        <v>2.7715E-2</v>
      </c>
      <c r="DV363">
        <v>4.9979999999999998E-3</v>
      </c>
      <c r="DW363">
        <v>1.2949E-2</v>
      </c>
      <c r="DX363">
        <v>9.5409999999999991E-3</v>
      </c>
      <c r="DY363">
        <v>2.2720000000000001E-3</v>
      </c>
      <c r="DZ363">
        <v>0.177647</v>
      </c>
      <c r="EA363">
        <v>2.5669999999999998E-2</v>
      </c>
      <c r="EB363">
        <v>110.59868</v>
      </c>
      <c r="EC363">
        <v>34.720793</v>
      </c>
      <c r="ED363">
        <v>0.41794699400000002</v>
      </c>
      <c r="EE363">
        <v>4527.6000979999999</v>
      </c>
      <c r="EF363">
        <v>3108.5</v>
      </c>
      <c r="EG363">
        <v>811.59997559999999</v>
      </c>
      <c r="EH363">
        <v>0.46235701400000001</v>
      </c>
      <c r="EI363">
        <v>-1.8999999759999999</v>
      </c>
      <c r="EJ363">
        <v>24.899999619999999</v>
      </c>
      <c r="EK363">
        <v>39.009998320000001</v>
      </c>
      <c r="EL363">
        <v>-17.870000839999999</v>
      </c>
      <c r="EM363">
        <v>673</v>
      </c>
      <c r="EN363">
        <v>653</v>
      </c>
      <c r="EO363">
        <v>1177.0080230000001</v>
      </c>
      <c r="EP363" t="s">
        <v>159</v>
      </c>
      <c r="EQ363" t="s">
        <v>160</v>
      </c>
      <c r="ER363" t="s">
        <v>684</v>
      </c>
      <c r="ES363" t="s">
        <v>3241</v>
      </c>
      <c r="EW363" t="s">
        <v>3241</v>
      </c>
      <c r="EY363">
        <v>5.9</v>
      </c>
      <c r="EZ363">
        <v>9.61</v>
      </c>
      <c r="FA363">
        <v>15.51</v>
      </c>
      <c r="FB363">
        <v>934.91859999999997</v>
      </c>
      <c r="FC363">
        <v>11.11022565</v>
      </c>
    </row>
    <row r="364" spans="1:159">
      <c r="A364">
        <v>363</v>
      </c>
      <c r="B364" t="s">
        <v>1290</v>
      </c>
      <c r="C364" t="s">
        <v>1291</v>
      </c>
      <c r="D364" t="s">
        <v>1250</v>
      </c>
      <c r="E364" t="s">
        <v>1251</v>
      </c>
      <c r="F364" t="s">
        <v>155</v>
      </c>
      <c r="G364">
        <v>0.14853011999999999</v>
      </c>
      <c r="H364">
        <v>1.62346E-3</v>
      </c>
      <c r="I364">
        <v>0.41199827</v>
      </c>
      <c r="J364">
        <v>6.6635680000000003E-2</v>
      </c>
      <c r="K364">
        <v>2.46269E-2</v>
      </c>
      <c r="L364">
        <v>0.65341442999999999</v>
      </c>
      <c r="M364">
        <v>4.2889222999999997E-2</v>
      </c>
      <c r="N364">
        <v>3.8112554E-2</v>
      </c>
      <c r="O364">
        <v>7.0653199999999995E-4</v>
      </c>
      <c r="P364">
        <v>1.9418268999999998E-2</v>
      </c>
      <c r="Q364">
        <v>4.0398138E-2</v>
      </c>
      <c r="R364">
        <v>0.29055339099999999</v>
      </c>
      <c r="S364">
        <v>6.8503699999999999E-4</v>
      </c>
      <c r="T364">
        <v>6.4464443999999996E-2</v>
      </c>
      <c r="U364">
        <v>3.0405999999999999E-4</v>
      </c>
      <c r="V364">
        <v>1.9306144139999999</v>
      </c>
      <c r="W364">
        <v>4.7115575E-2</v>
      </c>
      <c r="X364">
        <v>0.82301867100000003</v>
      </c>
      <c r="Y364">
        <v>0.57943146800000001</v>
      </c>
      <c r="Z364">
        <v>2.5260385999999999E-2</v>
      </c>
      <c r="AA364">
        <v>8.0675718090000004</v>
      </c>
      <c r="AB364">
        <v>0.44234372</v>
      </c>
      <c r="AC364">
        <v>0.68197110500000002</v>
      </c>
      <c r="AD364">
        <v>0.66962981799999999</v>
      </c>
      <c r="AE364">
        <v>57.18822188</v>
      </c>
      <c r="AF364" t="s">
        <v>1290</v>
      </c>
      <c r="AG364" t="s">
        <v>156</v>
      </c>
      <c r="AH364" t="s">
        <v>1292</v>
      </c>
      <c r="AI364" s="4" t="s">
        <v>3419</v>
      </c>
      <c r="AJ364">
        <v>26.814684079999999</v>
      </c>
      <c r="AK364">
        <v>0.88036006600000005</v>
      </c>
      <c r="AL364">
        <v>731.51490130000002</v>
      </c>
      <c r="AM364">
        <v>8522.8211549999996</v>
      </c>
      <c r="AN364">
        <v>3894.7429780000002</v>
      </c>
      <c r="AO364">
        <v>31761.174309999999</v>
      </c>
      <c r="AP364">
        <v>4.1475717200000002</v>
      </c>
      <c r="AQ364">
        <v>752.44034160000001</v>
      </c>
      <c r="AR364">
        <v>34.182288739999997</v>
      </c>
      <c r="AS364">
        <v>33.290852460000004</v>
      </c>
      <c r="AT364">
        <v>493.00428440000002</v>
      </c>
      <c r="AU364">
        <v>23221.4395</v>
      </c>
      <c r="AV364">
        <v>9.1792166920000007</v>
      </c>
      <c r="AW364">
        <v>23.861583759999998</v>
      </c>
      <c r="AX364">
        <v>24.255572350000001</v>
      </c>
      <c r="AY364">
        <v>38.402511369999999</v>
      </c>
      <c r="AZ364">
        <v>5.2952169769999999</v>
      </c>
      <c r="BA364">
        <v>2.8255334269999999</v>
      </c>
      <c r="BB364">
        <v>10.86825692</v>
      </c>
      <c r="BC364">
        <v>23.92570143</v>
      </c>
      <c r="BD364">
        <v>52.971555850000001</v>
      </c>
      <c r="BE364">
        <v>8.9161231099999991</v>
      </c>
      <c r="BF364">
        <v>2.834926828</v>
      </c>
      <c r="BG364">
        <v>2.0463487100000002</v>
      </c>
      <c r="BH364">
        <v>0.78453237099999995</v>
      </c>
      <c r="BI364">
        <v>0.13913235900000001</v>
      </c>
      <c r="BJ364">
        <v>4.4453258699999996</v>
      </c>
      <c r="BK364">
        <v>0.72795775699999998</v>
      </c>
      <c r="BL364">
        <v>3.3500944590000001</v>
      </c>
      <c r="BM364">
        <v>95.728444629999998</v>
      </c>
      <c r="BN364">
        <v>18.448673379999999</v>
      </c>
      <c r="BO364">
        <v>37.971795999999998</v>
      </c>
      <c r="BP364">
        <v>4.3964051700000004</v>
      </c>
      <c r="BQ364">
        <v>16.438823079999999</v>
      </c>
      <c r="BR364">
        <v>3.187755315</v>
      </c>
      <c r="BS364">
        <v>0.61873175400000002</v>
      </c>
      <c r="BT364">
        <v>3.327309418</v>
      </c>
      <c r="BU364">
        <v>0.39220325700000003</v>
      </c>
      <c r="BV364">
        <v>1.872777492</v>
      </c>
      <c r="BW364">
        <v>0.32965253999999999</v>
      </c>
      <c r="BX364">
        <v>0.86722930799999998</v>
      </c>
      <c r="BY364">
        <v>0.68340786399999998</v>
      </c>
      <c r="BZ364">
        <v>9.9092465000000005E-2</v>
      </c>
      <c r="CA364">
        <v>12.418436509999999</v>
      </c>
      <c r="CB364">
        <v>5.0624573289999999</v>
      </c>
      <c r="CC364">
        <v>143.99</v>
      </c>
      <c r="CD364">
        <v>8.8818809630000004</v>
      </c>
      <c r="CE364">
        <v>113.6</v>
      </c>
      <c r="CF364">
        <v>8.2100000000000009</v>
      </c>
      <c r="CG364">
        <v>165.3</v>
      </c>
      <c r="CH364" t="s">
        <v>1293</v>
      </c>
      <c r="CI364">
        <v>0.77712714299999996</v>
      </c>
      <c r="CJ364">
        <v>1.7226377000000001E-2</v>
      </c>
      <c r="CK364">
        <v>1673.400339</v>
      </c>
      <c r="CL364">
        <v>3518.994048</v>
      </c>
      <c r="CM364">
        <v>10815.282359999999</v>
      </c>
      <c r="CN364">
        <v>2501.5571730000001</v>
      </c>
      <c r="CO364" s="1">
        <v>4.3333300000000001E-6</v>
      </c>
      <c r="CP364">
        <v>4.1358207550000001</v>
      </c>
      <c r="CQ364">
        <v>1.0105283709999999</v>
      </c>
      <c r="CR364">
        <v>3.9706089339999999</v>
      </c>
      <c r="CS364">
        <v>24.898123859999998</v>
      </c>
      <c r="CT364">
        <v>240.63640950000001</v>
      </c>
      <c r="CU364">
        <v>0.25235424099999998</v>
      </c>
      <c r="CV364">
        <v>2.303220901</v>
      </c>
      <c r="CW364">
        <v>7.3286555120000001</v>
      </c>
      <c r="CX364">
        <v>12.04373545</v>
      </c>
      <c r="CY364">
        <v>5.5459554000000001E-2</v>
      </c>
      <c r="CZ364">
        <v>1.4597346000000001E-2</v>
      </c>
      <c r="DA364">
        <v>0.19402665299999999</v>
      </c>
      <c r="DB364">
        <v>1.9365297210000001</v>
      </c>
      <c r="DC364">
        <v>13.883837079999999</v>
      </c>
      <c r="DD364">
        <v>0.10796747</v>
      </c>
      <c r="DE364">
        <v>0.34474926900000002</v>
      </c>
      <c r="DF364">
        <v>3.0989485000000001E-2</v>
      </c>
      <c r="DG364">
        <v>0.131297051</v>
      </c>
      <c r="DH364">
        <v>1.5837798E-2</v>
      </c>
      <c r="DI364">
        <v>0.94030244200000002</v>
      </c>
      <c r="DJ364">
        <v>5.4328152999999997E-2</v>
      </c>
      <c r="DK364">
        <v>4.1761877000000003E-2</v>
      </c>
      <c r="DL364">
        <v>26.84959898</v>
      </c>
      <c r="DM364">
        <v>0.18807157499999999</v>
      </c>
      <c r="DN364">
        <v>0.38604949799999999</v>
      </c>
      <c r="DO364">
        <v>4.1541048999999997E-2</v>
      </c>
      <c r="DP364">
        <v>0.166235989</v>
      </c>
      <c r="DQ364">
        <v>3.3526730999999997E-2</v>
      </c>
      <c r="DR364">
        <v>1.1790198999999999E-2</v>
      </c>
      <c r="DS364">
        <v>3.4101065E-2</v>
      </c>
      <c r="DT364">
        <v>4.2602480000000003E-3</v>
      </c>
      <c r="DU364">
        <v>2.1260344E-2</v>
      </c>
      <c r="DV364">
        <v>3.678644E-3</v>
      </c>
      <c r="DW364">
        <v>1.3738571999999999E-2</v>
      </c>
      <c r="DX364">
        <v>8.2196969999999998E-3</v>
      </c>
      <c r="DY364">
        <v>8.2633169999999992E-3</v>
      </c>
      <c r="DZ364">
        <v>0.47723315599999999</v>
      </c>
      <c r="EA364">
        <v>6.9476204999999999E-2</v>
      </c>
      <c r="EB364">
        <v>110.873296</v>
      </c>
      <c r="EC364">
        <v>35.371434999999998</v>
      </c>
      <c r="ED364">
        <v>0.47790098199999997</v>
      </c>
      <c r="EE364">
        <v>4571.3999020000001</v>
      </c>
      <c r="EF364">
        <v>3172.5</v>
      </c>
      <c r="EG364">
        <v>817.20001219999995</v>
      </c>
      <c r="EH364">
        <v>0.41477200400000003</v>
      </c>
      <c r="EI364">
        <v>-2.4000000950000002</v>
      </c>
      <c r="EJ364">
        <v>25.5</v>
      </c>
      <c r="EK364">
        <v>39.63999939</v>
      </c>
      <c r="EL364">
        <v>-19.440000529999999</v>
      </c>
      <c r="EM364">
        <v>679</v>
      </c>
      <c r="EN364">
        <v>675</v>
      </c>
      <c r="EO364">
        <v>1271.2292849999999</v>
      </c>
      <c r="EP364" t="s">
        <v>159</v>
      </c>
      <c r="EQ364" t="s">
        <v>160</v>
      </c>
      <c r="ER364" t="s">
        <v>684</v>
      </c>
      <c r="ES364" t="s">
        <v>3241</v>
      </c>
      <c r="EW364" t="s">
        <v>3241</v>
      </c>
      <c r="EY364">
        <v>5.84</v>
      </c>
      <c r="EZ364">
        <v>3.93</v>
      </c>
      <c r="FA364">
        <v>9.77</v>
      </c>
      <c r="FB364">
        <v>906.62879999999996</v>
      </c>
      <c r="FC364">
        <v>13.961885000000001</v>
      </c>
    </row>
    <row r="365" spans="1:159">
      <c r="A365">
        <v>364</v>
      </c>
      <c r="B365" t="s">
        <v>1294</v>
      </c>
      <c r="C365" t="s">
        <v>1291</v>
      </c>
      <c r="D365" t="s">
        <v>1250</v>
      </c>
      <c r="E365" t="s">
        <v>1251</v>
      </c>
      <c r="F365" t="s">
        <v>155</v>
      </c>
      <c r="G365">
        <v>0.18072996999999999</v>
      </c>
      <c r="H365">
        <v>1.0523900000000001E-3</v>
      </c>
      <c r="I365">
        <v>0.35819653000000001</v>
      </c>
      <c r="J365">
        <v>4.1265910000000003E-2</v>
      </c>
      <c r="K365">
        <v>2.2591320000000002E-2</v>
      </c>
      <c r="L365">
        <v>0.60383613000000003</v>
      </c>
      <c r="M365">
        <v>4.7611922000000001E-2</v>
      </c>
      <c r="N365">
        <v>6.1582465000000003E-2</v>
      </c>
      <c r="O365">
        <v>1.259514E-3</v>
      </c>
      <c r="P365">
        <v>1.7156108E-2</v>
      </c>
      <c r="Q365">
        <v>4.0055132E-2</v>
      </c>
      <c r="R365">
        <v>0.29256449000000001</v>
      </c>
      <c r="S365">
        <v>5.8614799999999999E-4</v>
      </c>
      <c r="T365">
        <v>5.6954047000000001E-2</v>
      </c>
      <c r="U365">
        <v>3.8690300000000002E-4</v>
      </c>
      <c r="V365">
        <v>1.9043424879999999</v>
      </c>
      <c r="W365">
        <v>4.9544739999999997E-2</v>
      </c>
      <c r="X365">
        <v>0.65295367999999998</v>
      </c>
      <c r="Y365">
        <v>0.51204519199999998</v>
      </c>
      <c r="Z365">
        <v>2.3182438E-2</v>
      </c>
      <c r="AA365">
        <v>9.6315631340000003</v>
      </c>
      <c r="AB365">
        <v>0.43855179700000002</v>
      </c>
      <c r="AC365">
        <v>0.63158133800000005</v>
      </c>
      <c r="AD365">
        <v>0.73818900799999998</v>
      </c>
      <c r="AE365">
        <v>50.902416160000001</v>
      </c>
      <c r="AF365" t="s">
        <v>1294</v>
      </c>
      <c r="AG365" t="s">
        <v>156</v>
      </c>
      <c r="AH365" t="s">
        <v>1295</v>
      </c>
      <c r="AI365" s="4" t="s">
        <v>3419</v>
      </c>
      <c r="AJ365">
        <v>28.640533470000001</v>
      </c>
      <c r="AK365">
        <v>1.0688139320000001</v>
      </c>
      <c r="AL365">
        <v>616.97970770000006</v>
      </c>
      <c r="AM365">
        <v>9220.4277970000003</v>
      </c>
      <c r="AN365">
        <v>4331.2273990000003</v>
      </c>
      <c r="AO365">
        <v>34393.960229999997</v>
      </c>
      <c r="AP365">
        <v>4.5303828939999997</v>
      </c>
      <c r="AQ365">
        <v>800.28923940000004</v>
      </c>
      <c r="AR365">
        <v>37.383907739999998</v>
      </c>
      <c r="AS365">
        <v>35.277965719999997</v>
      </c>
      <c r="AT365">
        <v>534.4921167</v>
      </c>
      <c r="AU365">
        <v>24977.469779999999</v>
      </c>
      <c r="AV365">
        <v>9.6920888349999998</v>
      </c>
      <c r="AW365">
        <v>25.558123269999999</v>
      </c>
      <c r="AX365">
        <v>28.517937459999999</v>
      </c>
      <c r="AY365">
        <v>45.171577190000001</v>
      </c>
      <c r="AZ365">
        <v>5.7722750600000001</v>
      </c>
      <c r="BA365">
        <v>2.909920767</v>
      </c>
      <c r="BB365">
        <v>11.696308760000001</v>
      </c>
      <c r="BC365">
        <v>25.16876881</v>
      </c>
      <c r="BD365">
        <v>56.899123549999999</v>
      </c>
      <c r="BE365">
        <v>9.479138893</v>
      </c>
      <c r="BF365">
        <v>3.314626192</v>
      </c>
      <c r="BG365">
        <v>2.3476577719999998</v>
      </c>
      <c r="BH365">
        <v>0.75460042699999996</v>
      </c>
      <c r="BI365">
        <v>0.15482694899999999</v>
      </c>
      <c r="BJ365">
        <v>4.8441884350000004</v>
      </c>
      <c r="BK365">
        <v>0.84072643700000005</v>
      </c>
      <c r="BL365">
        <v>3.4483898119999998</v>
      </c>
      <c r="BM365">
        <v>100.6884764</v>
      </c>
      <c r="BN365">
        <v>19.65683361</v>
      </c>
      <c r="BO365">
        <v>40.003612080000003</v>
      </c>
      <c r="BP365">
        <v>4.6542833650000004</v>
      </c>
      <c r="BQ365">
        <v>17.336831740000001</v>
      </c>
      <c r="BR365">
        <v>3.3529286059999999</v>
      </c>
      <c r="BS365">
        <v>0.641759576</v>
      </c>
      <c r="BT365">
        <v>3.4965168090000001</v>
      </c>
      <c r="BU365">
        <v>0.40778915900000001</v>
      </c>
      <c r="BV365">
        <v>1.9214030609999999</v>
      </c>
      <c r="BW365">
        <v>0.34593191600000001</v>
      </c>
      <c r="BX365">
        <v>0.90890799200000005</v>
      </c>
      <c r="BY365">
        <v>0.70117845700000003</v>
      </c>
      <c r="BZ365">
        <v>0.111020437</v>
      </c>
      <c r="CA365">
        <v>12.85422359</v>
      </c>
      <c r="CB365">
        <v>5.241838467</v>
      </c>
      <c r="CC365">
        <v>271.20940000000002</v>
      </c>
      <c r="CD365">
        <v>10.97497705</v>
      </c>
      <c r="CE365">
        <v>130.26</v>
      </c>
      <c r="CF365">
        <v>8.18</v>
      </c>
      <c r="CG365">
        <v>178.6</v>
      </c>
      <c r="CH365" t="s">
        <v>1296</v>
      </c>
      <c r="CI365">
        <v>0.98846898999999999</v>
      </c>
      <c r="CJ365">
        <v>2.2068376000000001E-2</v>
      </c>
      <c r="CK365">
        <v>1738.1636570000001</v>
      </c>
      <c r="CL365">
        <v>3697.2738300000001</v>
      </c>
      <c r="CM365">
        <v>14724.49085</v>
      </c>
      <c r="CN365">
        <v>2655.2230840000002</v>
      </c>
      <c r="CO365">
        <v>2.1019763E-2</v>
      </c>
      <c r="CP365">
        <v>6.3908646659999997</v>
      </c>
      <c r="CQ365">
        <v>1.186603839</v>
      </c>
      <c r="CR365">
        <v>2.114947983</v>
      </c>
      <c r="CS365">
        <v>27.983538240000001</v>
      </c>
      <c r="CT365">
        <v>321.07046700000001</v>
      </c>
      <c r="CU365">
        <v>0.26691494700000001</v>
      </c>
      <c r="CV365">
        <v>1.1999880949999999</v>
      </c>
      <c r="CW365">
        <v>6.5178884400000001</v>
      </c>
      <c r="CX365">
        <v>14.13233035</v>
      </c>
      <c r="CY365">
        <v>8.2274243999999996E-2</v>
      </c>
      <c r="CZ365">
        <v>2.2636453000000001E-2</v>
      </c>
      <c r="DA365">
        <v>0.32492673599999999</v>
      </c>
      <c r="DB365">
        <v>1.6812206220000001</v>
      </c>
      <c r="DC365">
        <v>13.213390199999999</v>
      </c>
      <c r="DD365">
        <v>0.16615586600000001</v>
      </c>
      <c r="DE365">
        <v>0.345953018</v>
      </c>
      <c r="DF365">
        <v>4.4461766999999999E-2</v>
      </c>
      <c r="DG365">
        <v>0.193963677</v>
      </c>
      <c r="DH365">
        <v>2.6238616999999999E-2</v>
      </c>
      <c r="DI365">
        <v>0.94885450000000005</v>
      </c>
      <c r="DJ365">
        <v>5.4092060999999997E-2</v>
      </c>
      <c r="DK365">
        <v>5.6214432000000002E-2</v>
      </c>
      <c r="DL365">
        <v>26.75625454</v>
      </c>
      <c r="DM365">
        <v>0.27427945399999998</v>
      </c>
      <c r="DN365">
        <v>0.56724583299999998</v>
      </c>
      <c r="DO365">
        <v>6.3602221E-2</v>
      </c>
      <c r="DP365">
        <v>0.25009895100000001</v>
      </c>
      <c r="DQ365">
        <v>5.1840243000000001E-2</v>
      </c>
      <c r="DR365">
        <v>1.5208619E-2</v>
      </c>
      <c r="DS365">
        <v>4.7268623000000003E-2</v>
      </c>
      <c r="DT365">
        <v>7.0972320000000002E-3</v>
      </c>
      <c r="DU365">
        <v>3.3458776000000003E-2</v>
      </c>
      <c r="DV365">
        <v>5.5233799999999996E-3</v>
      </c>
      <c r="DW365">
        <v>1.8935574E-2</v>
      </c>
      <c r="DX365">
        <v>1.4314597E-2</v>
      </c>
      <c r="DY365">
        <v>5.4721600000000002E-3</v>
      </c>
      <c r="DZ365">
        <v>0.59924250999999995</v>
      </c>
      <c r="EA365">
        <v>0.116134399</v>
      </c>
      <c r="EB365">
        <v>110.873296</v>
      </c>
      <c r="EC365">
        <v>35.371434999999998</v>
      </c>
      <c r="ED365">
        <v>0.47790098199999997</v>
      </c>
      <c r="EE365">
        <v>4571.3999020000001</v>
      </c>
      <c r="EF365">
        <v>3172.5</v>
      </c>
      <c r="EG365">
        <v>817.20001219999995</v>
      </c>
      <c r="EH365">
        <v>0.41477200400000003</v>
      </c>
      <c r="EI365">
        <v>-2.4000000950000002</v>
      </c>
      <c r="EJ365">
        <v>25.5</v>
      </c>
      <c r="EK365">
        <v>39.63999939</v>
      </c>
      <c r="EL365">
        <v>-19.440000529999999</v>
      </c>
      <c r="EM365">
        <v>679</v>
      </c>
      <c r="EN365">
        <v>675</v>
      </c>
      <c r="EO365">
        <v>1271.2292849999999</v>
      </c>
      <c r="EP365" t="s">
        <v>159</v>
      </c>
      <c r="EQ365" t="s">
        <v>160</v>
      </c>
      <c r="ER365" t="s">
        <v>684</v>
      </c>
      <c r="ES365" t="s">
        <v>3241</v>
      </c>
      <c r="EW365" t="s">
        <v>3241</v>
      </c>
      <c r="EY365">
        <v>4.91</v>
      </c>
      <c r="EZ365">
        <v>7.98</v>
      </c>
      <c r="FA365">
        <v>12.89</v>
      </c>
      <c r="FB365">
        <v>1033.1705999999999</v>
      </c>
      <c r="FC365">
        <v>12.00378003</v>
      </c>
    </row>
    <row r="366" spans="1:159">
      <c r="A366">
        <v>365</v>
      </c>
      <c r="B366" t="s">
        <v>1297</v>
      </c>
      <c r="C366" t="s">
        <v>1291</v>
      </c>
      <c r="D366" t="s">
        <v>1250</v>
      </c>
      <c r="E366" t="s">
        <v>1251</v>
      </c>
      <c r="F366" t="s">
        <v>155</v>
      </c>
      <c r="G366">
        <v>6.8413479999999999E-2</v>
      </c>
      <c r="H366">
        <v>2.0639999999999999E-3</v>
      </c>
      <c r="I366">
        <v>0.29547553999999998</v>
      </c>
      <c r="J366">
        <v>9.6765379999999998E-2</v>
      </c>
      <c r="K366">
        <v>1.7158730000000001E-2</v>
      </c>
      <c r="L366">
        <v>0.47987712999999999</v>
      </c>
      <c r="M366">
        <v>0.10026112399999999</v>
      </c>
      <c r="N366">
        <v>2.1725963000000001E-2</v>
      </c>
      <c r="O366">
        <v>1.0381380000000001E-3</v>
      </c>
      <c r="P366">
        <v>1.8177388999999999E-2</v>
      </c>
      <c r="Q366">
        <v>4.6049779999999998E-2</v>
      </c>
      <c r="R366">
        <v>0.51281585600000001</v>
      </c>
      <c r="S366">
        <v>8.6571499999999997E-4</v>
      </c>
      <c r="T366">
        <v>0.107459049</v>
      </c>
      <c r="U366">
        <v>2.6101800000000001E-4</v>
      </c>
      <c r="V366">
        <v>3.6888703839999999</v>
      </c>
      <c r="W366">
        <v>2.5228812999999999E-2</v>
      </c>
      <c r="X366">
        <v>0.58092615199999997</v>
      </c>
      <c r="Y366">
        <v>0.23825458799999999</v>
      </c>
      <c r="Z366">
        <v>0.47851965200000002</v>
      </c>
      <c r="AA366">
        <v>1.528675604</v>
      </c>
      <c r="AB366">
        <v>0.87456723000000003</v>
      </c>
      <c r="AC366">
        <v>2.3623149859999999</v>
      </c>
      <c r="AD366">
        <v>1.3103854479999999</v>
      </c>
      <c r="AE366">
        <v>108.5016591</v>
      </c>
      <c r="AF366" t="s">
        <v>1297</v>
      </c>
      <c r="AG366" t="s">
        <v>156</v>
      </c>
      <c r="AH366" t="s">
        <v>1298</v>
      </c>
      <c r="AI366" s="4" t="s">
        <v>3419</v>
      </c>
      <c r="AJ366">
        <v>29.908750269999999</v>
      </c>
      <c r="AK366">
        <v>0.92267853</v>
      </c>
      <c r="AL366">
        <v>673.97382640000001</v>
      </c>
      <c r="AM366">
        <v>9426.535844</v>
      </c>
      <c r="AN366">
        <v>4137.0350669999998</v>
      </c>
      <c r="AO366">
        <v>36135.797030000002</v>
      </c>
      <c r="AP366">
        <v>4.5042267069999999</v>
      </c>
      <c r="AQ366">
        <v>801.6305807</v>
      </c>
      <c r="AR366">
        <v>36.067166749999998</v>
      </c>
      <c r="AS366">
        <v>34.880293330000001</v>
      </c>
      <c r="AT366">
        <v>530.69795390000002</v>
      </c>
      <c r="AU366">
        <v>24898.401689999999</v>
      </c>
      <c r="AV366">
        <v>9.7981257450000001</v>
      </c>
      <c r="AW366">
        <v>25.28128439</v>
      </c>
      <c r="AX366">
        <v>25.65531391</v>
      </c>
      <c r="AY366">
        <v>40.253740739999998</v>
      </c>
      <c r="AZ366">
        <v>5.6260045969999997</v>
      </c>
      <c r="BA366">
        <v>2.7317286250000001</v>
      </c>
      <c r="BB366">
        <v>11.37489034</v>
      </c>
      <c r="BC366">
        <v>24.791995960000001</v>
      </c>
      <c r="BD366">
        <v>58.991366739999997</v>
      </c>
      <c r="BE366">
        <v>9.0626829339999997</v>
      </c>
      <c r="BF366">
        <v>2.9414597429999998</v>
      </c>
      <c r="BG366">
        <v>1.847792587</v>
      </c>
      <c r="BH366">
        <v>0.70151821000000003</v>
      </c>
      <c r="BI366">
        <v>0.154807156</v>
      </c>
      <c r="BJ366">
        <v>5.3129164189999996</v>
      </c>
      <c r="BK366">
        <v>0.74738952000000003</v>
      </c>
      <c r="BL366">
        <v>3.404745685</v>
      </c>
      <c r="BM366">
        <v>97.954028890000004</v>
      </c>
      <c r="BN366">
        <v>18.773991110000001</v>
      </c>
      <c r="BO366">
        <v>38.335656780000001</v>
      </c>
      <c r="BP366">
        <v>4.4010631919999996</v>
      </c>
      <c r="BQ366">
        <v>16.426069829999999</v>
      </c>
      <c r="BR366">
        <v>3.1983090079999998</v>
      </c>
      <c r="BS366">
        <v>0.60632996800000005</v>
      </c>
      <c r="BT366">
        <v>3.274860318</v>
      </c>
      <c r="BU366">
        <v>0.38376083</v>
      </c>
      <c r="BV366">
        <v>1.833562363</v>
      </c>
      <c r="BW366">
        <v>0.330705048</v>
      </c>
      <c r="BX366">
        <v>0.85895194799999997</v>
      </c>
      <c r="BY366">
        <v>0.67368574999999997</v>
      </c>
      <c r="BZ366">
        <v>8.6903962000000001E-2</v>
      </c>
      <c r="CA366">
        <v>12.442852390000001</v>
      </c>
      <c r="CB366">
        <v>5.2338880479999998</v>
      </c>
      <c r="CC366">
        <v>431.97</v>
      </c>
      <c r="CD366">
        <v>5.9971213819999996</v>
      </c>
      <c r="CE366">
        <v>73.760000000000005</v>
      </c>
      <c r="CF366">
        <v>8.18</v>
      </c>
      <c r="CG366">
        <v>176.3</v>
      </c>
      <c r="CH366" t="s">
        <v>1299</v>
      </c>
      <c r="CI366">
        <v>0.43851519100000003</v>
      </c>
      <c r="CJ366">
        <v>1.3195317999999999E-2</v>
      </c>
      <c r="CK366">
        <v>1434.9202170000001</v>
      </c>
      <c r="CL366">
        <v>3024.6546589999998</v>
      </c>
      <c r="CM366">
        <v>18345.05861</v>
      </c>
      <c r="CN366">
        <v>2363.011861</v>
      </c>
      <c r="CO366">
        <v>1.3439298000000001E-2</v>
      </c>
      <c r="CP366">
        <v>5.0211302489999996</v>
      </c>
      <c r="CQ366">
        <v>0.90448599500000004</v>
      </c>
      <c r="CR366">
        <v>2.3913220850000001</v>
      </c>
      <c r="CS366">
        <v>26.123269650000001</v>
      </c>
      <c r="CT366">
        <v>269.1573765</v>
      </c>
      <c r="CU366">
        <v>0.26117248999999998</v>
      </c>
      <c r="CV366">
        <v>1.029151323</v>
      </c>
      <c r="CW366">
        <v>7.3579520699999996</v>
      </c>
      <c r="CX366">
        <v>9.8654261650000006</v>
      </c>
      <c r="CY366">
        <v>7.0364516000000002E-2</v>
      </c>
      <c r="CZ366">
        <v>2.1568555999999999E-2</v>
      </c>
      <c r="DA366">
        <v>0.19806521299999999</v>
      </c>
      <c r="DB366">
        <v>1.935523291</v>
      </c>
      <c r="DC366">
        <v>13.644074910000001</v>
      </c>
      <c r="DD366">
        <v>0.13027129800000001</v>
      </c>
      <c r="DE366">
        <v>0.25560084500000002</v>
      </c>
      <c r="DF366">
        <v>4.0596198E-2</v>
      </c>
      <c r="DG366">
        <v>0.239158647</v>
      </c>
      <c r="DH366">
        <v>1.4820613E-2</v>
      </c>
      <c r="DI366">
        <v>0.98642238900000001</v>
      </c>
      <c r="DJ366">
        <v>4.4534198999999997E-2</v>
      </c>
      <c r="DK366">
        <v>4.6042606E-2</v>
      </c>
      <c r="DL366">
        <v>24.299069800000002</v>
      </c>
      <c r="DM366">
        <v>0.26931844700000002</v>
      </c>
      <c r="DN366">
        <v>0.61785240299999999</v>
      </c>
      <c r="DO366">
        <v>6.0714790999999997E-2</v>
      </c>
      <c r="DP366">
        <v>0.23721794099999999</v>
      </c>
      <c r="DQ366">
        <v>4.6707752999999998E-2</v>
      </c>
      <c r="DR366">
        <v>1.3945811000000001E-2</v>
      </c>
      <c r="DS366">
        <v>4.5140900999999997E-2</v>
      </c>
      <c r="DT366">
        <v>5.8814899999999996E-3</v>
      </c>
      <c r="DU366">
        <v>2.5675395E-2</v>
      </c>
      <c r="DV366">
        <v>4.5632570000000003E-3</v>
      </c>
      <c r="DW366">
        <v>1.6425499E-2</v>
      </c>
      <c r="DX366">
        <v>1.1252757E-2</v>
      </c>
      <c r="DY366">
        <v>8.3157219999999994E-3</v>
      </c>
      <c r="DZ366">
        <v>0.54384303300000003</v>
      </c>
      <c r="EA366">
        <v>9.8808108000000006E-2</v>
      </c>
      <c r="EB366">
        <v>110.873296</v>
      </c>
      <c r="EC366">
        <v>35.371434999999998</v>
      </c>
      <c r="ED366">
        <v>0.47790098199999997</v>
      </c>
      <c r="EE366">
        <v>4571.3999020000001</v>
      </c>
      <c r="EF366">
        <v>3172.5</v>
      </c>
      <c r="EG366">
        <v>817.20001219999995</v>
      </c>
      <c r="EH366">
        <v>0.41477200400000003</v>
      </c>
      <c r="EI366">
        <v>-2.4000000950000002</v>
      </c>
      <c r="EJ366">
        <v>25.5</v>
      </c>
      <c r="EK366">
        <v>39.63999939</v>
      </c>
      <c r="EL366">
        <v>-19.440000529999999</v>
      </c>
      <c r="EM366">
        <v>679</v>
      </c>
      <c r="EN366">
        <v>675</v>
      </c>
      <c r="EO366">
        <v>1271.2292849999999</v>
      </c>
      <c r="EP366" t="s">
        <v>159</v>
      </c>
      <c r="EQ366" t="s">
        <v>160</v>
      </c>
      <c r="ER366" t="s">
        <v>684</v>
      </c>
      <c r="ES366" t="s">
        <v>3241</v>
      </c>
      <c r="EW366" t="s">
        <v>3241</v>
      </c>
      <c r="EY366">
        <v>3.8</v>
      </c>
      <c r="EZ366">
        <v>3.76</v>
      </c>
      <c r="FA366">
        <v>7.56</v>
      </c>
      <c r="FB366">
        <v>899.34460000000001</v>
      </c>
      <c r="FC366">
        <v>14.03988506</v>
      </c>
    </row>
    <row r="367" spans="1:159">
      <c r="A367">
        <v>366</v>
      </c>
      <c r="B367" t="s">
        <v>1300</v>
      </c>
      <c r="C367" t="s">
        <v>1291</v>
      </c>
      <c r="D367" t="s">
        <v>1250</v>
      </c>
      <c r="E367" t="s">
        <v>1251</v>
      </c>
      <c r="F367" t="s">
        <v>155</v>
      </c>
      <c r="G367">
        <v>0.11062953</v>
      </c>
      <c r="H367">
        <v>2.6115499999999998E-3</v>
      </c>
      <c r="I367">
        <v>0.38409906999999999</v>
      </c>
      <c r="J367">
        <v>0.1214645</v>
      </c>
      <c r="K367">
        <v>4.3404850000000002E-2</v>
      </c>
      <c r="L367">
        <v>0.66220948999999996</v>
      </c>
      <c r="M367">
        <v>7.5220774000000004E-2</v>
      </c>
      <c r="N367">
        <v>3.9081843999999998E-2</v>
      </c>
      <c r="O367">
        <v>6.6192099999999999E-4</v>
      </c>
      <c r="P367">
        <v>3.6871579000000002E-2</v>
      </c>
      <c r="Q367">
        <v>5.9616811999999998E-2</v>
      </c>
      <c r="R367">
        <v>0.81990034899999997</v>
      </c>
      <c r="S367">
        <v>4.8819279999999998E-3</v>
      </c>
      <c r="T367">
        <v>0.12901718200000001</v>
      </c>
      <c r="U367">
        <v>3.2495499999999998E-4</v>
      </c>
      <c r="V367">
        <v>4.1177487599999996</v>
      </c>
      <c r="W367">
        <v>3.2350691000000001E-2</v>
      </c>
      <c r="X367">
        <v>1.0597277549999999</v>
      </c>
      <c r="Y367">
        <v>0.57172343999999997</v>
      </c>
      <c r="Z367">
        <v>0.594519519</v>
      </c>
      <c r="AA367">
        <v>1.274388021</v>
      </c>
      <c r="AB367">
        <v>0.979533557</v>
      </c>
      <c r="AC367">
        <v>2.031305648</v>
      </c>
      <c r="AD367">
        <v>1.2511842479999999</v>
      </c>
      <c r="AE367">
        <v>113.782106</v>
      </c>
      <c r="AF367" t="s">
        <v>1300</v>
      </c>
      <c r="AG367" t="s">
        <v>156</v>
      </c>
      <c r="AH367" t="s">
        <v>1301</v>
      </c>
      <c r="AI367" s="4" t="s">
        <v>3419</v>
      </c>
      <c r="AJ367">
        <v>29.632154979999999</v>
      </c>
      <c r="AK367">
        <v>0.88014408300000002</v>
      </c>
      <c r="AL367">
        <v>593.449882</v>
      </c>
      <c r="AM367">
        <v>9265.1301220000005</v>
      </c>
      <c r="AN367">
        <v>4448.4482589999998</v>
      </c>
      <c r="AO367">
        <v>34479.347399999999</v>
      </c>
      <c r="AP367">
        <v>4.4755935290000002</v>
      </c>
      <c r="AQ367">
        <v>776.24829850000003</v>
      </c>
      <c r="AR367">
        <v>37.096196020000001</v>
      </c>
      <c r="AS367">
        <v>35.431075659999998</v>
      </c>
      <c r="AT367">
        <v>544.3670707</v>
      </c>
      <c r="AU367">
        <v>24921.841049999999</v>
      </c>
      <c r="AV367">
        <v>10.02641919</v>
      </c>
      <c r="AW367">
        <v>25.751984530000001</v>
      </c>
      <c r="AX367">
        <v>27.481155050000002</v>
      </c>
      <c r="AY367">
        <v>45.745986330000001</v>
      </c>
      <c r="AZ367">
        <v>5.7813830509999997</v>
      </c>
      <c r="BA367">
        <v>2.6177961139999999</v>
      </c>
      <c r="BB367">
        <v>11.821637709999999</v>
      </c>
      <c r="BC367">
        <v>25.361093919999998</v>
      </c>
      <c r="BD367">
        <v>58.960779600000002</v>
      </c>
      <c r="BE367">
        <v>9.3875105590000008</v>
      </c>
      <c r="BF367">
        <v>2.990554634</v>
      </c>
      <c r="BG367">
        <v>2.1146960159999999</v>
      </c>
      <c r="BH367">
        <v>0.69640639599999998</v>
      </c>
      <c r="BI367">
        <v>0.162818719</v>
      </c>
      <c r="BJ367">
        <v>4.5290906470000003</v>
      </c>
      <c r="BK367">
        <v>0.73462205300000005</v>
      </c>
      <c r="BL367">
        <v>3.4368342250000001</v>
      </c>
      <c r="BM367">
        <v>101.907124</v>
      </c>
      <c r="BN367">
        <v>18.51538283</v>
      </c>
      <c r="BO367">
        <v>38.429186979999997</v>
      </c>
      <c r="BP367">
        <v>4.3803570020000002</v>
      </c>
      <c r="BQ367">
        <v>16.394090540000001</v>
      </c>
      <c r="BR367">
        <v>3.2231239440000001</v>
      </c>
      <c r="BS367">
        <v>0.61401301799999997</v>
      </c>
      <c r="BT367">
        <v>3.272791797</v>
      </c>
      <c r="BU367">
        <v>0.39105619899999999</v>
      </c>
      <c r="BV367">
        <v>1.8642413440000001</v>
      </c>
      <c r="BW367">
        <v>0.33734050300000001</v>
      </c>
      <c r="BX367">
        <v>0.90060767900000005</v>
      </c>
      <c r="BY367">
        <v>0.69762348100000005</v>
      </c>
      <c r="BZ367">
        <v>9.1841107000000005E-2</v>
      </c>
      <c r="CA367">
        <v>13.167538889999999</v>
      </c>
      <c r="CB367">
        <v>5.1261083489999999</v>
      </c>
      <c r="CC367">
        <v>269.346</v>
      </c>
      <c r="CD367">
        <v>18.44319496</v>
      </c>
      <c r="CE367">
        <v>91.58</v>
      </c>
      <c r="CF367">
        <v>8.19</v>
      </c>
      <c r="CG367">
        <v>171.8</v>
      </c>
      <c r="CH367" t="s">
        <v>1302</v>
      </c>
      <c r="CI367">
        <v>0.52924274599999999</v>
      </c>
      <c r="CJ367">
        <v>3.0957064999999999E-2</v>
      </c>
      <c r="CK367">
        <v>1601.005887</v>
      </c>
      <c r="CL367">
        <v>3726.0221059999999</v>
      </c>
      <c r="CM367">
        <v>24183.892479999999</v>
      </c>
      <c r="CN367">
        <v>2875.4141159999999</v>
      </c>
      <c r="CO367">
        <v>2.4518212000000001E-2</v>
      </c>
      <c r="CP367">
        <v>6.1950910309999996</v>
      </c>
      <c r="CQ367">
        <v>1.0800665199999999</v>
      </c>
      <c r="CR367">
        <v>2.3309385229999999</v>
      </c>
      <c r="CS367">
        <v>26.952204850000001</v>
      </c>
      <c r="CT367">
        <v>285.51547190000002</v>
      </c>
      <c r="CU367">
        <v>0.242754371</v>
      </c>
      <c r="CV367">
        <v>1.1815626619999999</v>
      </c>
      <c r="CW367">
        <v>6.9152022449999997</v>
      </c>
      <c r="CX367">
        <v>9.7512907650000002</v>
      </c>
      <c r="CY367">
        <v>7.5651158999999996E-2</v>
      </c>
      <c r="CZ367">
        <v>1.7157523000000001E-2</v>
      </c>
      <c r="DA367">
        <v>0.64495829400000004</v>
      </c>
      <c r="DB367">
        <v>2.0459038120000002</v>
      </c>
      <c r="DC367">
        <v>17.131828670000001</v>
      </c>
      <c r="DD367">
        <v>0.14937094100000001</v>
      </c>
      <c r="DE367">
        <v>0.37402542700000002</v>
      </c>
      <c r="DF367">
        <v>4.1655208999999999E-2</v>
      </c>
      <c r="DG367">
        <v>0.36354654600000003</v>
      </c>
      <c r="DH367">
        <v>1.8429246E-2</v>
      </c>
      <c r="DI367">
        <v>0.94159432399999998</v>
      </c>
      <c r="DJ367">
        <v>4.0932109000000001E-2</v>
      </c>
      <c r="DK367">
        <v>5.1574270999999998E-2</v>
      </c>
      <c r="DL367">
        <v>24.781196390000002</v>
      </c>
      <c r="DM367">
        <v>0.27377301599999998</v>
      </c>
      <c r="DN367">
        <v>0.55863418399999998</v>
      </c>
      <c r="DO367">
        <v>6.5578146000000004E-2</v>
      </c>
      <c r="DP367">
        <v>0.25536523</v>
      </c>
      <c r="DQ367">
        <v>4.8192029999999997E-2</v>
      </c>
      <c r="DR367">
        <v>1.5184161E-2</v>
      </c>
      <c r="DS367">
        <v>4.9516934999999998E-2</v>
      </c>
      <c r="DT367">
        <v>6.2261219999999997E-3</v>
      </c>
      <c r="DU367">
        <v>3.1962873000000003E-2</v>
      </c>
      <c r="DV367">
        <v>5.5216830000000003E-3</v>
      </c>
      <c r="DW367">
        <v>1.5820489E-2</v>
      </c>
      <c r="DX367">
        <v>1.0975254E-2</v>
      </c>
      <c r="DY367">
        <v>7.6042100000000001E-3</v>
      </c>
      <c r="DZ367">
        <v>0.59625589599999995</v>
      </c>
      <c r="EA367">
        <v>0.10128621</v>
      </c>
      <c r="EB367">
        <v>110.873296</v>
      </c>
      <c r="EC367">
        <v>35.371434999999998</v>
      </c>
      <c r="ED367">
        <v>0.47790098199999997</v>
      </c>
      <c r="EE367">
        <v>4571.3999020000001</v>
      </c>
      <c r="EF367">
        <v>3172.5</v>
      </c>
      <c r="EG367">
        <v>817.20001219999995</v>
      </c>
      <c r="EH367">
        <v>0.41477200400000003</v>
      </c>
      <c r="EI367">
        <v>-2.4000000950000002</v>
      </c>
      <c r="EJ367">
        <v>25.5</v>
      </c>
      <c r="EK367">
        <v>39.63999939</v>
      </c>
      <c r="EL367">
        <v>-19.440000529999999</v>
      </c>
      <c r="EM367">
        <v>679</v>
      </c>
      <c r="EN367">
        <v>675</v>
      </c>
      <c r="EO367">
        <v>1271.2292849999999</v>
      </c>
      <c r="EP367" t="s">
        <v>159</v>
      </c>
      <c r="EQ367" t="s">
        <v>160</v>
      </c>
      <c r="ER367" t="s">
        <v>684</v>
      </c>
      <c r="ES367" t="s">
        <v>3241</v>
      </c>
      <c r="EW367" t="s">
        <v>3241</v>
      </c>
      <c r="EY367">
        <v>5.13</v>
      </c>
      <c r="EZ367">
        <v>6.64</v>
      </c>
      <c r="FA367">
        <v>11.77</v>
      </c>
      <c r="FB367">
        <v>1288.9646</v>
      </c>
      <c r="FC367">
        <v>14.710580200000001</v>
      </c>
    </row>
    <row r="368" spans="1:159">
      <c r="A368">
        <v>367</v>
      </c>
      <c r="B368" t="s">
        <v>1303</v>
      </c>
      <c r="C368" t="s">
        <v>1291</v>
      </c>
      <c r="D368" t="s">
        <v>1250</v>
      </c>
      <c r="E368" t="s">
        <v>1251</v>
      </c>
      <c r="F368" t="s">
        <v>155</v>
      </c>
      <c r="G368">
        <v>7.0680229999999997E-2</v>
      </c>
      <c r="H368">
        <v>2.4079599999999998E-3</v>
      </c>
      <c r="I368">
        <v>0.21492911000000001</v>
      </c>
      <c r="J368">
        <v>0.11884309</v>
      </c>
      <c r="K368">
        <v>3.5216530000000003E-2</v>
      </c>
      <c r="L368">
        <v>0.44207691999999998</v>
      </c>
      <c r="M368">
        <v>7.4401965E-2</v>
      </c>
      <c r="N368">
        <v>1.9946591E-2</v>
      </c>
      <c r="O368">
        <v>7.5439799999999998E-4</v>
      </c>
      <c r="P368">
        <v>1.9782001E-2</v>
      </c>
      <c r="Q368">
        <v>4.5616811E-2</v>
      </c>
      <c r="R368">
        <v>0.38067789800000001</v>
      </c>
      <c r="S368">
        <v>7.3163000000000004E-4</v>
      </c>
      <c r="T368">
        <v>8.3104977999999996E-2</v>
      </c>
      <c r="U368">
        <v>2.6533600000000002E-4</v>
      </c>
      <c r="V368">
        <v>2.4507932659999998</v>
      </c>
      <c r="W368">
        <v>3.1837501999999997E-2</v>
      </c>
      <c r="X368">
        <v>0.69984078500000002</v>
      </c>
      <c r="Y368">
        <v>0.52124616599999996</v>
      </c>
      <c r="Z368">
        <v>0.161855628</v>
      </c>
      <c r="AA368">
        <v>1.448330117</v>
      </c>
      <c r="AB368">
        <v>0.579900478</v>
      </c>
      <c r="AC368">
        <v>0.87233550100000001</v>
      </c>
      <c r="AD368">
        <v>0.621563698</v>
      </c>
      <c r="AE368">
        <v>94.704814339999999</v>
      </c>
      <c r="AF368" t="s">
        <v>1303</v>
      </c>
      <c r="AG368" t="s">
        <v>156</v>
      </c>
      <c r="AH368" t="s">
        <v>1304</v>
      </c>
      <c r="AI368" s="4" t="s">
        <v>3419</v>
      </c>
      <c r="AJ368">
        <v>29.638149989999999</v>
      </c>
      <c r="AK368">
        <v>0.942562605</v>
      </c>
      <c r="AL368">
        <v>737.09804670000005</v>
      </c>
      <c r="AM368">
        <v>9869.6678969999994</v>
      </c>
      <c r="AN368">
        <v>4350.1562080000003</v>
      </c>
      <c r="AO368">
        <v>37044.071609999999</v>
      </c>
      <c r="AP368">
        <v>4.6175528110000004</v>
      </c>
      <c r="AQ368">
        <v>819.9581991</v>
      </c>
      <c r="AR368">
        <v>39.233021129999997</v>
      </c>
      <c r="AS368">
        <v>38.056767489999999</v>
      </c>
      <c r="AT368">
        <v>582.27844189999996</v>
      </c>
      <c r="AU368">
        <v>26602.5861</v>
      </c>
      <c r="AV368">
        <v>10.54108022</v>
      </c>
      <c r="AW368">
        <v>27.478142380000001</v>
      </c>
      <c r="AX368">
        <v>29.370120060000001</v>
      </c>
      <c r="AY368">
        <v>48.332022629999997</v>
      </c>
      <c r="AZ368">
        <v>6.0587818789999996</v>
      </c>
      <c r="BA368">
        <v>2.6923691270000001</v>
      </c>
      <c r="BB368">
        <v>12.32485432</v>
      </c>
      <c r="BC368">
        <v>26.875253900000001</v>
      </c>
      <c r="BD368">
        <v>61.652518780000001</v>
      </c>
      <c r="BE368">
        <v>9.7036633929999994</v>
      </c>
      <c r="BF368">
        <v>3.4705153860000002</v>
      </c>
      <c r="BG368">
        <v>2.2029073449999999</v>
      </c>
      <c r="BH368">
        <v>0.64569765300000004</v>
      </c>
      <c r="BI368">
        <v>0.14966992100000001</v>
      </c>
      <c r="BJ368">
        <v>4.8115896229999997</v>
      </c>
      <c r="BK368">
        <v>0.78841466500000001</v>
      </c>
      <c r="BL368">
        <v>3.5900436820000001</v>
      </c>
      <c r="BM368">
        <v>106.69383759999999</v>
      </c>
      <c r="BN368">
        <v>19.65905175</v>
      </c>
      <c r="BO368">
        <v>40.340548409999997</v>
      </c>
      <c r="BP368">
        <v>4.6478418100000001</v>
      </c>
      <c r="BQ368">
        <v>17.988745519999998</v>
      </c>
      <c r="BR368">
        <v>3.4394351799999998</v>
      </c>
      <c r="BS368">
        <v>0.65058897800000004</v>
      </c>
      <c r="BT368">
        <v>3.4967849520000001</v>
      </c>
      <c r="BU368">
        <v>0.413523166</v>
      </c>
      <c r="BV368">
        <v>2.0052677000000001</v>
      </c>
      <c r="BW368">
        <v>0.36172995800000002</v>
      </c>
      <c r="BX368">
        <v>0.91962170799999998</v>
      </c>
      <c r="BY368">
        <v>0.722649773</v>
      </c>
      <c r="BZ368">
        <v>0.108075137</v>
      </c>
      <c r="CA368">
        <v>13.666520520000001</v>
      </c>
      <c r="CB368">
        <v>5.3175877209999998</v>
      </c>
      <c r="CC368">
        <v>147.37799999999999</v>
      </c>
      <c r="CD368">
        <v>19.154030330000001</v>
      </c>
      <c r="CE368">
        <v>98</v>
      </c>
      <c r="CF368">
        <v>8.2899999999999991</v>
      </c>
      <c r="CG368">
        <v>168.5</v>
      </c>
      <c r="CH368" t="s">
        <v>1305</v>
      </c>
      <c r="CI368">
        <v>0.43260247600000001</v>
      </c>
      <c r="CJ368">
        <v>2.1499931999999999E-2</v>
      </c>
      <c r="CK368">
        <v>1376.3183059999999</v>
      </c>
      <c r="CL368">
        <v>3750.7607670000002</v>
      </c>
      <c r="CM368">
        <v>11851.08682</v>
      </c>
      <c r="CN368">
        <v>2219.9627420000002</v>
      </c>
      <c r="CO368">
        <v>1.1915385000000001E-2</v>
      </c>
      <c r="CP368">
        <v>5.8808292079999998</v>
      </c>
      <c r="CQ368">
        <v>1.053333442</v>
      </c>
      <c r="CR368">
        <v>1.758701007</v>
      </c>
      <c r="CS368">
        <v>28.25629035</v>
      </c>
      <c r="CT368">
        <v>266.93972810000002</v>
      </c>
      <c r="CU368">
        <v>0.204435281</v>
      </c>
      <c r="CV368">
        <v>1.069331874</v>
      </c>
      <c r="CW368">
        <v>10.940938900000001</v>
      </c>
      <c r="CX368">
        <v>17.034364950000001</v>
      </c>
      <c r="CY368">
        <v>5.7457403999999997E-2</v>
      </c>
      <c r="CZ368">
        <v>1.8977731000000001E-2</v>
      </c>
      <c r="DA368">
        <v>0.19980625699999999</v>
      </c>
      <c r="DB368">
        <v>1.6819756509999999</v>
      </c>
      <c r="DC368">
        <v>11.48692527</v>
      </c>
      <c r="DD368">
        <v>0.12730815100000001</v>
      </c>
      <c r="DE368">
        <v>0.41252734699999999</v>
      </c>
      <c r="DF368">
        <v>3.8384445000000003E-2</v>
      </c>
      <c r="DG368">
        <v>0.19853926099999999</v>
      </c>
      <c r="DH368">
        <v>1.0273822E-2</v>
      </c>
      <c r="DI368">
        <v>0.93764320000000001</v>
      </c>
      <c r="DJ368">
        <v>3.3347296999999998E-2</v>
      </c>
      <c r="DK368">
        <v>4.9278613999999998E-2</v>
      </c>
      <c r="DL368">
        <v>27.249291589999999</v>
      </c>
      <c r="DM368">
        <v>0.23055335499999999</v>
      </c>
      <c r="DN368">
        <v>0.51590315099999995</v>
      </c>
      <c r="DO368">
        <v>5.7794786000000001E-2</v>
      </c>
      <c r="DP368">
        <v>0.205682325</v>
      </c>
      <c r="DQ368">
        <v>4.1529714000000002E-2</v>
      </c>
      <c r="DR368">
        <v>1.3608643E-2</v>
      </c>
      <c r="DS368">
        <v>4.0000612999999997E-2</v>
      </c>
      <c r="DT368">
        <v>5.5414069999999999E-3</v>
      </c>
      <c r="DU368">
        <v>2.6900763000000001E-2</v>
      </c>
      <c r="DV368">
        <v>4.7750420000000002E-3</v>
      </c>
      <c r="DW368">
        <v>1.6024732E-2</v>
      </c>
      <c r="DX368">
        <v>9.6253599999999995E-3</v>
      </c>
      <c r="DY368">
        <v>1.0036204E-2</v>
      </c>
      <c r="DZ368">
        <v>0.39766077799999999</v>
      </c>
      <c r="EA368">
        <v>9.5560697E-2</v>
      </c>
      <c r="EB368">
        <v>110.873296</v>
      </c>
      <c r="EC368">
        <v>35.371434999999998</v>
      </c>
      <c r="ED368">
        <v>0.47790098199999997</v>
      </c>
      <c r="EE368">
        <v>4571.3999020000001</v>
      </c>
      <c r="EF368">
        <v>3172.5</v>
      </c>
      <c r="EG368">
        <v>817.20001219999995</v>
      </c>
      <c r="EH368">
        <v>0.41477200400000003</v>
      </c>
      <c r="EI368">
        <v>-2.4000000950000002</v>
      </c>
      <c r="EJ368">
        <v>25.5</v>
      </c>
      <c r="EK368">
        <v>39.63999939</v>
      </c>
      <c r="EL368">
        <v>-19.440000529999999</v>
      </c>
      <c r="EM368">
        <v>679</v>
      </c>
      <c r="EN368">
        <v>675</v>
      </c>
      <c r="EO368">
        <v>1271.2292849999999</v>
      </c>
      <c r="EP368" t="s">
        <v>159</v>
      </c>
      <c r="EQ368" t="s">
        <v>160</v>
      </c>
      <c r="ER368" t="s">
        <v>684</v>
      </c>
      <c r="ES368" t="s">
        <v>3241</v>
      </c>
      <c r="EW368" t="s">
        <v>3241</v>
      </c>
      <c r="EY368">
        <v>6.02</v>
      </c>
      <c r="EZ368">
        <v>5.61</v>
      </c>
      <c r="FA368">
        <v>11.63</v>
      </c>
      <c r="FB368">
        <v>1223.4068</v>
      </c>
      <c r="FC368">
        <v>17.559231659999998</v>
      </c>
    </row>
    <row r="369" spans="1:159">
      <c r="A369">
        <v>368</v>
      </c>
      <c r="B369" t="s">
        <v>1306</v>
      </c>
      <c r="C369" t="s">
        <v>1291</v>
      </c>
      <c r="D369" t="s">
        <v>1250</v>
      </c>
      <c r="E369" t="s">
        <v>1251</v>
      </c>
      <c r="F369" t="s">
        <v>155</v>
      </c>
      <c r="G369">
        <v>0.22388464999999999</v>
      </c>
      <c r="H369">
        <v>1.4086960000000001E-2</v>
      </c>
      <c r="I369">
        <v>1.2564802100000001</v>
      </c>
      <c r="J369">
        <v>0.23945268</v>
      </c>
      <c r="K369">
        <v>6.9708190000000003E-2</v>
      </c>
      <c r="L369">
        <v>1.80361269</v>
      </c>
      <c r="M369">
        <v>9.4867752999999999E-2</v>
      </c>
      <c r="N369">
        <v>3.1083513E-2</v>
      </c>
      <c r="O369">
        <v>6.7688100000000005E-4</v>
      </c>
      <c r="P369">
        <v>1.7580814E-2</v>
      </c>
      <c r="Q369">
        <v>3.3738477000000003E-2</v>
      </c>
      <c r="R369">
        <v>0.469228323</v>
      </c>
      <c r="S369">
        <v>6.6740799999999998E-4</v>
      </c>
      <c r="T369">
        <v>9.5804871E-2</v>
      </c>
      <c r="U369">
        <v>2.3754399999999999E-4</v>
      </c>
      <c r="V369">
        <v>2.8713328499999999</v>
      </c>
      <c r="W369">
        <v>2.6549280000000001E-2</v>
      </c>
      <c r="X369">
        <v>0.65128301399999999</v>
      </c>
      <c r="Y369">
        <v>0.24545454799999999</v>
      </c>
      <c r="Z369">
        <v>0.27508283</v>
      </c>
      <c r="AA369">
        <v>2.0906626959999999</v>
      </c>
      <c r="AB369">
        <v>0.67171043600000002</v>
      </c>
      <c r="AC369">
        <v>1.2159573429999999</v>
      </c>
      <c r="AD369">
        <v>1.083357986</v>
      </c>
      <c r="AE369">
        <v>116.24937130000001</v>
      </c>
      <c r="AF369" t="s">
        <v>1306</v>
      </c>
      <c r="AG369" t="s">
        <v>156</v>
      </c>
      <c r="AH369" t="s">
        <v>1307</v>
      </c>
      <c r="AI369" s="4" t="s">
        <v>3419</v>
      </c>
      <c r="AJ369">
        <v>28.35613042</v>
      </c>
      <c r="AK369">
        <v>0.91076193599999999</v>
      </c>
      <c r="AL369">
        <v>837.05894939999996</v>
      </c>
      <c r="AM369">
        <v>9683.8599749999994</v>
      </c>
      <c r="AN369">
        <v>4398.9844579999999</v>
      </c>
      <c r="AO369">
        <v>36523.599009999998</v>
      </c>
      <c r="AP369">
        <v>4.4881241889999997</v>
      </c>
      <c r="AQ369">
        <v>811.09250850000001</v>
      </c>
      <c r="AR369">
        <v>37.36272297</v>
      </c>
      <c r="AS369">
        <v>36.035177179999998</v>
      </c>
      <c r="AT369">
        <v>531.73389699999996</v>
      </c>
      <c r="AU369">
        <v>25084.481380000001</v>
      </c>
      <c r="AV369">
        <v>9.8158917619999997</v>
      </c>
      <c r="AW369">
        <v>25.669167000000002</v>
      </c>
      <c r="AX369">
        <v>25.821708430000001</v>
      </c>
      <c r="AY369">
        <v>39.28000299</v>
      </c>
      <c r="AZ369">
        <v>5.6570987260000001</v>
      </c>
      <c r="BA369">
        <v>2.4451937520000002</v>
      </c>
      <c r="BB369">
        <v>11.293938470000001</v>
      </c>
      <c r="BC369">
        <v>24.896862649999999</v>
      </c>
      <c r="BD369">
        <v>57.120966580000001</v>
      </c>
      <c r="BE369">
        <v>9.0147266029999997</v>
      </c>
      <c r="BF369">
        <v>2.8333530219999998</v>
      </c>
      <c r="BG369">
        <v>1.9132502920000001</v>
      </c>
      <c r="BH369">
        <v>0.60654858899999997</v>
      </c>
      <c r="BI369">
        <v>0.124822092</v>
      </c>
      <c r="BJ369">
        <v>4.3276196599999999</v>
      </c>
      <c r="BK369">
        <v>0.70854203400000004</v>
      </c>
      <c r="BL369">
        <v>3.2836638059999999</v>
      </c>
      <c r="BM369">
        <v>95.408178669999998</v>
      </c>
      <c r="BN369">
        <v>17.676013619999999</v>
      </c>
      <c r="BO369">
        <v>35.876378250000002</v>
      </c>
      <c r="BP369">
        <v>4.1128637770000003</v>
      </c>
      <c r="BQ369">
        <v>15.324953560000001</v>
      </c>
      <c r="BR369">
        <v>2.966860863</v>
      </c>
      <c r="BS369">
        <v>0.58626940900000002</v>
      </c>
      <c r="BT369">
        <v>3.0596658149999998</v>
      </c>
      <c r="BU369">
        <v>0.362293951</v>
      </c>
      <c r="BV369">
        <v>1.7333290969999999</v>
      </c>
      <c r="BW369">
        <v>0.314091852</v>
      </c>
      <c r="BX369">
        <v>0.79828001000000004</v>
      </c>
      <c r="BY369">
        <v>0.643235738</v>
      </c>
      <c r="BZ369">
        <v>8.0128326999999999E-2</v>
      </c>
      <c r="CA369">
        <v>11.647405259999999</v>
      </c>
      <c r="CB369">
        <v>4.562019104</v>
      </c>
      <c r="CC369">
        <v>267.65199999999999</v>
      </c>
      <c r="CD369">
        <v>7.3896544840000002</v>
      </c>
      <c r="CE369">
        <v>101.32</v>
      </c>
      <c r="CF369">
        <v>8.26</v>
      </c>
      <c r="CG369">
        <v>160.30000000000001</v>
      </c>
      <c r="CH369" t="s">
        <v>1308</v>
      </c>
      <c r="CI369">
        <v>0.55412182099999996</v>
      </c>
      <c r="CJ369">
        <v>2.9910757999999999E-2</v>
      </c>
      <c r="CK369">
        <v>1551.19381</v>
      </c>
      <c r="CL369">
        <v>4108.5421379999998</v>
      </c>
      <c r="CM369">
        <v>16767.46099</v>
      </c>
      <c r="CN369">
        <v>2608.5523669999998</v>
      </c>
      <c r="CO369">
        <v>3.6448380000000001E-3</v>
      </c>
      <c r="CP369">
        <v>5.6083717860000002</v>
      </c>
      <c r="CQ369">
        <v>0.90003158000000005</v>
      </c>
      <c r="CR369">
        <v>3.4767645069999999</v>
      </c>
      <c r="CS369">
        <v>32.127072460000001</v>
      </c>
      <c r="CT369">
        <v>297.68923430000001</v>
      </c>
      <c r="CU369">
        <v>0.275596483</v>
      </c>
      <c r="CV369">
        <v>1.575672958</v>
      </c>
      <c r="CW369">
        <v>10.7213206</v>
      </c>
      <c r="CX369">
        <v>13.14873148</v>
      </c>
      <c r="CY369">
        <v>7.4423412999999994E-2</v>
      </c>
      <c r="CZ369">
        <v>1.4675839E-2</v>
      </c>
      <c r="DA369">
        <v>0.22073454300000001</v>
      </c>
      <c r="DB369">
        <v>2.4966050979999999</v>
      </c>
      <c r="DC369">
        <v>15.14321277</v>
      </c>
      <c r="DD369">
        <v>0.12592366099999999</v>
      </c>
      <c r="DE369">
        <v>0.31642011399999997</v>
      </c>
      <c r="DF369">
        <v>3.5970460000000003E-2</v>
      </c>
      <c r="DG369">
        <v>0.22616663300000001</v>
      </c>
      <c r="DH369">
        <v>1.4143812E-2</v>
      </c>
      <c r="DI369">
        <v>0.914553222</v>
      </c>
      <c r="DJ369">
        <v>6.8582834999999995E-2</v>
      </c>
      <c r="DK369">
        <v>5.0615640000000003E-2</v>
      </c>
      <c r="DL369">
        <v>18.36987302</v>
      </c>
      <c r="DM369">
        <v>0.24924579899999999</v>
      </c>
      <c r="DN369">
        <v>0.530210348</v>
      </c>
      <c r="DO369">
        <v>5.8031560000000003E-2</v>
      </c>
      <c r="DP369">
        <v>0.226896141</v>
      </c>
      <c r="DQ369">
        <v>4.3346703E-2</v>
      </c>
      <c r="DR369">
        <v>1.2080628E-2</v>
      </c>
      <c r="DS369">
        <v>4.4205161E-2</v>
      </c>
      <c r="DT369">
        <v>5.440205E-3</v>
      </c>
      <c r="DU369">
        <v>2.6558083999999999E-2</v>
      </c>
      <c r="DV369">
        <v>4.8748130000000004E-3</v>
      </c>
      <c r="DW369">
        <v>1.5729975E-2</v>
      </c>
      <c r="DX369">
        <v>1.0796548E-2</v>
      </c>
      <c r="DY369">
        <v>7.6972639999999997E-3</v>
      </c>
      <c r="DZ369">
        <v>0.43500360100000002</v>
      </c>
      <c r="EA369">
        <v>8.7374221000000002E-2</v>
      </c>
      <c r="EB369">
        <v>110.873296</v>
      </c>
      <c r="EC369">
        <v>35.371434999999998</v>
      </c>
      <c r="ED369">
        <v>0.47790098199999997</v>
      </c>
      <c r="EE369">
        <v>4571.3999020000001</v>
      </c>
      <c r="EF369">
        <v>3172.5</v>
      </c>
      <c r="EG369">
        <v>817.20001219999995</v>
      </c>
      <c r="EH369">
        <v>0.41477200400000003</v>
      </c>
      <c r="EI369">
        <v>-2.4000000950000002</v>
      </c>
      <c r="EJ369">
        <v>25.5</v>
      </c>
      <c r="EK369">
        <v>39.63999939</v>
      </c>
      <c r="EL369">
        <v>-19.440000529999999</v>
      </c>
      <c r="EM369">
        <v>679</v>
      </c>
      <c r="EN369">
        <v>675</v>
      </c>
      <c r="EO369">
        <v>1271.2292849999999</v>
      </c>
      <c r="EP369" t="s">
        <v>159</v>
      </c>
      <c r="EQ369" t="s">
        <v>160</v>
      </c>
      <c r="ER369" t="s">
        <v>684</v>
      </c>
      <c r="ES369" t="s">
        <v>3241</v>
      </c>
      <c r="EW369" t="s">
        <v>3241</v>
      </c>
      <c r="EY369">
        <v>5.1100000000000003</v>
      </c>
      <c r="EZ369">
        <v>3.65</v>
      </c>
      <c r="FA369">
        <v>8.76</v>
      </c>
      <c r="FB369">
        <v>914.59059999999999</v>
      </c>
      <c r="FC369">
        <v>17.094678250000001</v>
      </c>
    </row>
    <row r="370" spans="1:159">
      <c r="A370">
        <v>369</v>
      </c>
      <c r="B370" t="s">
        <v>1309</v>
      </c>
      <c r="C370" t="s">
        <v>1291</v>
      </c>
      <c r="D370" t="s">
        <v>1250</v>
      </c>
      <c r="E370" t="s">
        <v>1251</v>
      </c>
      <c r="F370" t="s">
        <v>155</v>
      </c>
      <c r="G370">
        <v>0.24367052</v>
      </c>
      <c r="H370">
        <v>1.330711E-2</v>
      </c>
      <c r="I370">
        <v>1.0718726000000001</v>
      </c>
      <c r="J370">
        <v>0.18419826</v>
      </c>
      <c r="K370">
        <v>6.3499280000000005E-2</v>
      </c>
      <c r="L370">
        <v>1.5765477800000001</v>
      </c>
      <c r="M370">
        <v>6.8912793E-2</v>
      </c>
      <c r="N370">
        <v>4.251183E-2</v>
      </c>
      <c r="O370">
        <v>7.3329099999999996E-4</v>
      </c>
      <c r="P370">
        <v>1.9594325999999999E-2</v>
      </c>
      <c r="Q370">
        <v>5.0042933999999997E-2</v>
      </c>
      <c r="R370">
        <v>0.41679625399999998</v>
      </c>
      <c r="S370">
        <v>6.50835E-4</v>
      </c>
      <c r="T370">
        <v>7.9954380000000005E-2</v>
      </c>
      <c r="U370">
        <v>3.41641E-4</v>
      </c>
      <c r="V370">
        <v>2.3108564650000001</v>
      </c>
      <c r="W370">
        <v>3.7936699999999997E-2</v>
      </c>
      <c r="X370">
        <v>0.84051752700000004</v>
      </c>
      <c r="Y370">
        <v>0.45676225799999998</v>
      </c>
      <c r="Z370">
        <v>0.12240297</v>
      </c>
      <c r="AA370">
        <v>2.49564707</v>
      </c>
      <c r="AB370">
        <v>0.53661772200000002</v>
      </c>
      <c r="AC370">
        <v>1.0432063659999999</v>
      </c>
      <c r="AD370">
        <v>0.81889034900000002</v>
      </c>
      <c r="AE370">
        <v>90.305254340000005</v>
      </c>
      <c r="AF370" t="s">
        <v>1309</v>
      </c>
      <c r="AG370" t="s">
        <v>156</v>
      </c>
      <c r="AH370" t="s">
        <v>1310</v>
      </c>
      <c r="AI370" s="4" t="s">
        <v>3419</v>
      </c>
      <c r="AJ370">
        <v>30.727242929999999</v>
      </c>
      <c r="AK370">
        <v>1.1375133930000001</v>
      </c>
      <c r="AL370">
        <v>747.69787440000005</v>
      </c>
      <c r="AM370">
        <v>9905.9881659999992</v>
      </c>
      <c r="AN370">
        <v>4514.6571009999998</v>
      </c>
      <c r="AO370">
        <v>37100.593589999997</v>
      </c>
      <c r="AP370">
        <v>4.8462246889999996</v>
      </c>
      <c r="AQ370">
        <v>849.75427079999997</v>
      </c>
      <c r="AR370">
        <v>39.600613809999999</v>
      </c>
      <c r="AS370">
        <v>38.416014400000002</v>
      </c>
      <c r="AT370">
        <v>566.07045259999995</v>
      </c>
      <c r="AU370">
        <v>26381.462149999999</v>
      </c>
      <c r="AV370">
        <v>10.485402329999999</v>
      </c>
      <c r="AW370">
        <v>27.378206110000001</v>
      </c>
      <c r="AX370">
        <v>26.919630300000001</v>
      </c>
      <c r="AY370">
        <v>41.000703629999997</v>
      </c>
      <c r="AZ370">
        <v>6.0307205679999996</v>
      </c>
      <c r="BA370">
        <v>2.4629687699999998</v>
      </c>
      <c r="BB370">
        <v>12.062983600000001</v>
      </c>
      <c r="BC370">
        <v>27.026362720000002</v>
      </c>
      <c r="BD370">
        <v>59.607787549999998</v>
      </c>
      <c r="BE370">
        <v>9.5614990280000001</v>
      </c>
      <c r="BF370">
        <v>3.467615372</v>
      </c>
      <c r="BG370">
        <v>2.0728647790000001</v>
      </c>
      <c r="BH370">
        <v>0.59625296299999997</v>
      </c>
      <c r="BI370">
        <v>0.15598606100000001</v>
      </c>
      <c r="BJ370">
        <v>4.5314380950000004</v>
      </c>
      <c r="BK370">
        <v>0.74335662800000002</v>
      </c>
      <c r="BL370">
        <v>3.5414817959999998</v>
      </c>
      <c r="BM370">
        <v>103.5097542</v>
      </c>
      <c r="BN370">
        <v>19.217115509999999</v>
      </c>
      <c r="BO370">
        <v>39.55502852</v>
      </c>
      <c r="BP370">
        <v>4.5210477449999997</v>
      </c>
      <c r="BQ370">
        <v>16.887210150000001</v>
      </c>
      <c r="BR370">
        <v>3.2420323440000001</v>
      </c>
      <c r="BS370">
        <v>0.628816402</v>
      </c>
      <c r="BT370">
        <v>3.3745163279999999</v>
      </c>
      <c r="BU370">
        <v>0.39669195600000001</v>
      </c>
      <c r="BV370">
        <v>1.889929776</v>
      </c>
      <c r="BW370">
        <v>0.33075532600000002</v>
      </c>
      <c r="BX370">
        <v>0.87929068600000004</v>
      </c>
      <c r="BY370">
        <v>0.69777856800000004</v>
      </c>
      <c r="BZ370">
        <v>0.103026335</v>
      </c>
      <c r="CA370">
        <v>14.690893859999999</v>
      </c>
      <c r="CB370">
        <v>5.4499066679999997</v>
      </c>
      <c r="CC370">
        <v>140.602</v>
      </c>
      <c r="CD370">
        <v>8.889687962</v>
      </c>
      <c r="CE370">
        <v>91.68</v>
      </c>
      <c r="CF370">
        <v>8.2899999999999991</v>
      </c>
      <c r="CG370">
        <v>163.69999999999999</v>
      </c>
      <c r="CH370" t="s">
        <v>1311</v>
      </c>
      <c r="CI370">
        <v>0.47403303000000002</v>
      </c>
      <c r="CJ370">
        <v>1.7729169999999999E-2</v>
      </c>
      <c r="CK370">
        <v>1844.0171</v>
      </c>
      <c r="CL370">
        <v>3825.8610229999999</v>
      </c>
      <c r="CM370">
        <v>14236.676810000001</v>
      </c>
      <c r="CN370">
        <v>2569.9281209999999</v>
      </c>
      <c r="CO370">
        <v>0</v>
      </c>
      <c r="CP370">
        <v>5.4488090439999999</v>
      </c>
      <c r="CQ370">
        <v>1.097551986</v>
      </c>
      <c r="CR370">
        <v>1.8147312529999999</v>
      </c>
      <c r="CS370">
        <v>27.706731210000001</v>
      </c>
      <c r="CT370">
        <v>294.50373309999998</v>
      </c>
      <c r="CU370">
        <v>0.226487454</v>
      </c>
      <c r="CV370">
        <v>1.3086183819999999</v>
      </c>
      <c r="CW370">
        <v>16.363448630000001</v>
      </c>
      <c r="CX370">
        <v>17.143177789999999</v>
      </c>
      <c r="CY370">
        <v>5.7051187000000003E-2</v>
      </c>
      <c r="CZ370">
        <v>1.4819024E-2</v>
      </c>
      <c r="DA370">
        <v>0.25617411400000001</v>
      </c>
      <c r="DB370">
        <v>2.8586731840000001</v>
      </c>
      <c r="DC370">
        <v>15.49492966</v>
      </c>
      <c r="DD370">
        <v>0.121771771</v>
      </c>
      <c r="DE370">
        <v>0.32033940500000002</v>
      </c>
      <c r="DF370">
        <v>3.3568099999999997E-2</v>
      </c>
      <c r="DG370">
        <v>0.25080815400000001</v>
      </c>
      <c r="DH370">
        <v>1.5206047E-2</v>
      </c>
      <c r="DI370">
        <v>0.97325615799999998</v>
      </c>
      <c r="DJ370">
        <v>8.5214064000000006E-2</v>
      </c>
      <c r="DK370">
        <v>4.7397133000000001E-2</v>
      </c>
      <c r="DL370">
        <v>20.085428140000001</v>
      </c>
      <c r="DM370">
        <v>0.198843411</v>
      </c>
      <c r="DN370">
        <v>0.42726878099999999</v>
      </c>
      <c r="DO370">
        <v>4.6734334000000002E-2</v>
      </c>
      <c r="DP370">
        <v>0.18256978200000001</v>
      </c>
      <c r="DQ370">
        <v>3.8445141000000002E-2</v>
      </c>
      <c r="DR370">
        <v>1.1311519000000001E-2</v>
      </c>
      <c r="DS370">
        <v>3.4066368E-2</v>
      </c>
      <c r="DT370">
        <v>4.7657949999999998E-3</v>
      </c>
      <c r="DU370">
        <v>2.3676598E-2</v>
      </c>
      <c r="DV370">
        <v>4.4311239999999998E-3</v>
      </c>
      <c r="DW370">
        <v>1.5079844E-2</v>
      </c>
      <c r="DX370">
        <v>9.4324979999999992E-3</v>
      </c>
      <c r="DY370">
        <v>5.172449E-3</v>
      </c>
      <c r="DZ370">
        <v>1.338031135</v>
      </c>
      <c r="EA370">
        <v>7.7158580000000004E-2</v>
      </c>
      <c r="EB370">
        <v>110.873296</v>
      </c>
      <c r="EC370">
        <v>35.371434999999998</v>
      </c>
      <c r="ED370">
        <v>0.47790098199999997</v>
      </c>
      <c r="EE370">
        <v>4571.3999020000001</v>
      </c>
      <c r="EF370">
        <v>3172.5</v>
      </c>
      <c r="EG370">
        <v>817.20001219999995</v>
      </c>
      <c r="EH370">
        <v>0.41477200400000003</v>
      </c>
      <c r="EI370">
        <v>-2.4000000950000002</v>
      </c>
      <c r="EJ370">
        <v>25.5</v>
      </c>
      <c r="EK370">
        <v>39.63999939</v>
      </c>
      <c r="EL370">
        <v>-19.440000529999999</v>
      </c>
      <c r="EM370">
        <v>679</v>
      </c>
      <c r="EN370">
        <v>675</v>
      </c>
      <c r="EO370">
        <v>1271.2292849999999</v>
      </c>
      <c r="EP370" t="s">
        <v>159</v>
      </c>
      <c r="EQ370" t="s">
        <v>160</v>
      </c>
      <c r="ER370" t="s">
        <v>684</v>
      </c>
      <c r="ES370" t="s">
        <v>3241</v>
      </c>
      <c r="EW370" t="s">
        <v>3241</v>
      </c>
      <c r="EY370">
        <v>4.53</v>
      </c>
      <c r="EZ370">
        <v>4.54</v>
      </c>
      <c r="FA370">
        <v>9.07</v>
      </c>
      <c r="FB370">
        <v>830.90700000000004</v>
      </c>
      <c r="FC370">
        <v>12.27941467</v>
      </c>
    </row>
    <row r="371" spans="1:159">
      <c r="A371">
        <v>370</v>
      </c>
      <c r="B371" t="s">
        <v>1312</v>
      </c>
      <c r="C371" t="s">
        <v>1291</v>
      </c>
      <c r="D371" t="s">
        <v>1250</v>
      </c>
      <c r="E371" t="s">
        <v>1251</v>
      </c>
      <c r="F371" t="s">
        <v>155</v>
      </c>
      <c r="G371">
        <v>0.12011075</v>
      </c>
      <c r="H371">
        <v>4.1427E-3</v>
      </c>
      <c r="I371">
        <v>0.49121654999999997</v>
      </c>
      <c r="J371">
        <v>0.14983117000000001</v>
      </c>
      <c r="K371">
        <v>3.5594019999999997E-2</v>
      </c>
      <c r="L371">
        <v>0.80089518999999998</v>
      </c>
      <c r="M371">
        <v>9.3321428999999997E-2</v>
      </c>
      <c r="N371">
        <v>3.9348017999999998E-2</v>
      </c>
      <c r="O371">
        <v>1.0241880000000001E-3</v>
      </c>
      <c r="P371">
        <v>1.9663960000000001E-2</v>
      </c>
      <c r="Q371">
        <v>3.6840215000000003E-2</v>
      </c>
      <c r="R371">
        <v>0.60751927100000003</v>
      </c>
      <c r="S371">
        <v>1.172942E-3</v>
      </c>
      <c r="T371">
        <v>9.7864353000000001E-2</v>
      </c>
      <c r="U371">
        <v>2.7272599999999999E-4</v>
      </c>
      <c r="V371">
        <v>3.641003006</v>
      </c>
      <c r="W371">
        <v>3.4064179E-2</v>
      </c>
      <c r="X371">
        <v>0.84348252400000001</v>
      </c>
      <c r="Y371">
        <v>0.53488846899999998</v>
      </c>
      <c r="Z371">
        <v>0.31112846199999999</v>
      </c>
      <c r="AA371">
        <v>2.9341614269999998</v>
      </c>
      <c r="AB371">
        <v>0.86620926799999998</v>
      </c>
      <c r="AC371">
        <v>1.514859849</v>
      </c>
      <c r="AD371">
        <v>1.2296883750000001</v>
      </c>
      <c r="AE371">
        <v>120.0354282</v>
      </c>
      <c r="AF371" t="s">
        <v>1312</v>
      </c>
      <c r="AG371" t="s">
        <v>156</v>
      </c>
      <c r="AH371" t="s">
        <v>1313</v>
      </c>
      <c r="AI371" s="4" t="s">
        <v>3419</v>
      </c>
      <c r="AJ371">
        <v>19.348114450000001</v>
      </c>
      <c r="AK371">
        <v>0.68690239500000005</v>
      </c>
      <c r="AL371">
        <v>663.33029779999993</v>
      </c>
      <c r="AM371">
        <v>6355.0260420000004</v>
      </c>
      <c r="AN371">
        <v>3024.895344</v>
      </c>
      <c r="AO371">
        <v>23380.984049999999</v>
      </c>
      <c r="AP371">
        <v>3.0020344529999998</v>
      </c>
      <c r="AQ371">
        <v>525.41937540000004</v>
      </c>
      <c r="AR371">
        <v>24.608738890000001</v>
      </c>
      <c r="AS371">
        <v>23.967186080000001</v>
      </c>
      <c r="AT371">
        <v>357.2275277</v>
      </c>
      <c r="AU371">
        <v>16559.028249999999</v>
      </c>
      <c r="AV371">
        <v>6.5766204860000004</v>
      </c>
      <c r="AW371">
        <v>17.501561840000001</v>
      </c>
      <c r="AX371">
        <v>24.191356160000002</v>
      </c>
      <c r="AY371">
        <v>36.984362009999998</v>
      </c>
      <c r="AZ371">
        <v>3.8472208540000001</v>
      </c>
      <c r="BA371">
        <v>1.502481049</v>
      </c>
      <c r="BB371">
        <v>7.4647335620000002</v>
      </c>
      <c r="BC371">
        <v>16.396955040000002</v>
      </c>
      <c r="BD371">
        <v>37.850106400000001</v>
      </c>
      <c r="BE371">
        <v>6.0234032170000003</v>
      </c>
      <c r="BF371">
        <v>1.3778523499999999</v>
      </c>
      <c r="BG371">
        <v>1.2570496</v>
      </c>
      <c r="BH371">
        <v>0.37079835799999999</v>
      </c>
      <c r="BI371">
        <v>0.123299029</v>
      </c>
      <c r="BJ371">
        <v>3.6514340970000001</v>
      </c>
      <c r="BK371">
        <v>0.43094402700000001</v>
      </c>
      <c r="BL371">
        <v>2.0538179560000001</v>
      </c>
      <c r="BM371">
        <v>66.208867620000007</v>
      </c>
      <c r="BN371">
        <v>11.74307114</v>
      </c>
      <c r="BO371">
        <v>23.845705890000001</v>
      </c>
      <c r="BP371">
        <v>2.7493706119999999</v>
      </c>
      <c r="BQ371">
        <v>10.260593679999999</v>
      </c>
      <c r="BR371">
        <v>2.0072039319999999</v>
      </c>
      <c r="BS371">
        <v>0.37392093199999998</v>
      </c>
      <c r="BT371">
        <v>1.977540597</v>
      </c>
      <c r="BU371">
        <v>0.235599011</v>
      </c>
      <c r="BV371">
        <v>1.1432865379999999</v>
      </c>
      <c r="BW371">
        <v>0.19894342400000001</v>
      </c>
      <c r="BX371">
        <v>0.52399048699999995</v>
      </c>
      <c r="BY371">
        <v>0.42048455499999998</v>
      </c>
      <c r="BZ371">
        <v>3.108491E-2</v>
      </c>
      <c r="CA371">
        <v>8.1055311200000002</v>
      </c>
      <c r="CB371">
        <v>2.823279173</v>
      </c>
      <c r="CC371">
        <v>322.87639999999999</v>
      </c>
      <c r="CD371">
        <v>7.3929028130000001</v>
      </c>
      <c r="CE371">
        <v>131.24</v>
      </c>
      <c r="CF371">
        <v>8.24</v>
      </c>
      <c r="CG371">
        <v>173</v>
      </c>
      <c r="CH371" t="s">
        <v>1314</v>
      </c>
      <c r="CI371">
        <v>0.676500832</v>
      </c>
      <c r="CJ371">
        <v>1.7771236999999999E-2</v>
      </c>
      <c r="CK371">
        <v>1466.728294</v>
      </c>
      <c r="CL371">
        <v>3650.4098680000002</v>
      </c>
      <c r="CM371">
        <v>23273.226600000002</v>
      </c>
      <c r="CN371">
        <v>2940.039327</v>
      </c>
      <c r="CO371">
        <v>7.5760849999999998E-3</v>
      </c>
      <c r="CP371">
        <v>5.2255018959999999</v>
      </c>
      <c r="CQ371">
        <v>1.3918050870000001</v>
      </c>
      <c r="CR371">
        <v>3.4679550890000002</v>
      </c>
      <c r="CS371">
        <v>35.959972999999998</v>
      </c>
      <c r="CT371">
        <v>318.92693919999999</v>
      </c>
      <c r="CU371">
        <v>0.28248349499999997</v>
      </c>
      <c r="CV371">
        <v>1.9109107590000001</v>
      </c>
      <c r="CW371">
        <v>11.20727138</v>
      </c>
      <c r="CX371">
        <v>14.910559259999999</v>
      </c>
      <c r="CY371">
        <v>7.8155026000000002E-2</v>
      </c>
      <c r="CZ371">
        <v>1.8617398E-2</v>
      </c>
      <c r="DA371">
        <v>0.27971449900000001</v>
      </c>
      <c r="DB371">
        <v>2.0277099089999999</v>
      </c>
      <c r="DC371">
        <v>18.512229210000001</v>
      </c>
      <c r="DD371">
        <v>0.14603618600000001</v>
      </c>
      <c r="DE371">
        <v>0.20200832199999999</v>
      </c>
      <c r="DF371">
        <v>3.2127849E-2</v>
      </c>
      <c r="DG371">
        <v>0.43159884199999998</v>
      </c>
      <c r="DH371">
        <v>2.3952049E-2</v>
      </c>
      <c r="DI371">
        <v>0.96452512899999998</v>
      </c>
      <c r="DJ371">
        <v>5.5431454999999998E-2</v>
      </c>
      <c r="DK371">
        <v>5.1195969000000001E-2</v>
      </c>
      <c r="DL371">
        <v>26.13407823</v>
      </c>
      <c r="DM371">
        <v>0.23915971999999999</v>
      </c>
      <c r="DN371">
        <v>0.49121424600000002</v>
      </c>
      <c r="DO371">
        <v>5.5304015999999998E-2</v>
      </c>
      <c r="DP371">
        <v>0.21420596</v>
      </c>
      <c r="DQ371">
        <v>4.4332046E-2</v>
      </c>
      <c r="DR371">
        <v>1.4271338999999999E-2</v>
      </c>
      <c r="DS371">
        <v>4.4852111E-2</v>
      </c>
      <c r="DT371">
        <v>6.1695659999999996E-3</v>
      </c>
      <c r="DU371">
        <v>3.009444E-2</v>
      </c>
      <c r="DV371">
        <v>6.350418E-3</v>
      </c>
      <c r="DW371">
        <v>1.7962397000000001E-2</v>
      </c>
      <c r="DX371">
        <v>1.0336648E-2</v>
      </c>
      <c r="DY371">
        <v>3.8981459999999999E-3</v>
      </c>
      <c r="DZ371">
        <v>0.70999584299999996</v>
      </c>
      <c r="EA371">
        <v>8.7292244000000005E-2</v>
      </c>
      <c r="EB371">
        <v>110.873296</v>
      </c>
      <c r="EC371">
        <v>35.371434999999998</v>
      </c>
      <c r="ED371">
        <v>0.47790098199999997</v>
      </c>
      <c r="EE371">
        <v>4571.3999020000001</v>
      </c>
      <c r="EF371">
        <v>3172.5</v>
      </c>
      <c r="EG371">
        <v>817.20001219999995</v>
      </c>
      <c r="EH371">
        <v>0.41477200400000003</v>
      </c>
      <c r="EI371">
        <v>-2.4000000950000002</v>
      </c>
      <c r="EJ371">
        <v>25.5</v>
      </c>
      <c r="EK371">
        <v>39.63999939</v>
      </c>
      <c r="EL371">
        <v>-19.440000529999999</v>
      </c>
      <c r="EM371">
        <v>679</v>
      </c>
      <c r="EN371">
        <v>675</v>
      </c>
      <c r="EO371">
        <v>1271.2292849999999</v>
      </c>
      <c r="EP371" t="s">
        <v>159</v>
      </c>
      <c r="EQ371" t="s">
        <v>160</v>
      </c>
      <c r="ER371" t="s">
        <v>684</v>
      </c>
      <c r="ES371" t="s">
        <v>3241</v>
      </c>
      <c r="EW371" t="s">
        <v>3241</v>
      </c>
      <c r="EY371">
        <v>4.8</v>
      </c>
      <c r="EZ371">
        <v>5.76</v>
      </c>
      <c r="FA371">
        <v>10.56</v>
      </c>
      <c r="FB371">
        <v>877.32259999999997</v>
      </c>
      <c r="FC371">
        <v>10.84608122</v>
      </c>
    </row>
    <row r="372" spans="1:159">
      <c r="A372">
        <v>371</v>
      </c>
      <c r="B372" t="s">
        <v>1315</v>
      </c>
      <c r="C372" t="s">
        <v>1291</v>
      </c>
      <c r="D372" t="s">
        <v>1250</v>
      </c>
      <c r="E372" t="s">
        <v>1251</v>
      </c>
      <c r="F372" t="s">
        <v>155</v>
      </c>
      <c r="G372">
        <v>7.9810770000000003E-2</v>
      </c>
      <c r="H372">
        <v>4.1185700000000002E-3</v>
      </c>
      <c r="I372">
        <v>0.41850830999999999</v>
      </c>
      <c r="J372">
        <v>0.12787615999999999</v>
      </c>
      <c r="K372">
        <v>2.3945049999999999E-2</v>
      </c>
      <c r="L372">
        <v>0.65425884999999995</v>
      </c>
      <c r="M372">
        <v>0.105310397</v>
      </c>
      <c r="N372">
        <v>2.1834297999999999E-2</v>
      </c>
      <c r="O372">
        <v>7.6164600000000005E-4</v>
      </c>
      <c r="P372">
        <v>1.7834793000000002E-2</v>
      </c>
      <c r="Q372">
        <v>2.7449892E-2</v>
      </c>
      <c r="R372">
        <v>0.446959369</v>
      </c>
      <c r="S372">
        <v>7.5819799999999997E-4</v>
      </c>
      <c r="T372">
        <v>0.104225599</v>
      </c>
      <c r="U372">
        <v>2.67762E-4</v>
      </c>
      <c r="V372">
        <v>2.8753885280000002</v>
      </c>
      <c r="W372">
        <v>1.8756785000000002E-2</v>
      </c>
      <c r="X372">
        <v>0.47655213699999999</v>
      </c>
      <c r="Y372">
        <v>0.32409486599999998</v>
      </c>
      <c r="Z372">
        <v>0.48803082599999997</v>
      </c>
      <c r="AA372">
        <v>1.020547243</v>
      </c>
      <c r="AB372">
        <v>0.68066716400000005</v>
      </c>
      <c r="AC372">
        <v>1.772945513</v>
      </c>
      <c r="AD372">
        <v>0.86306162399999997</v>
      </c>
      <c r="AE372">
        <v>96.757215130000006</v>
      </c>
      <c r="AF372" t="s">
        <v>1315</v>
      </c>
      <c r="AG372" t="s">
        <v>156</v>
      </c>
      <c r="AH372" t="s">
        <v>1316</v>
      </c>
      <c r="AI372" s="4" t="s">
        <v>3419</v>
      </c>
      <c r="AJ372">
        <v>18.012617859999999</v>
      </c>
      <c r="AK372">
        <v>0.52047664299999996</v>
      </c>
      <c r="AL372">
        <v>636.60497150000003</v>
      </c>
      <c r="AM372">
        <v>6137.5358450000003</v>
      </c>
      <c r="AN372">
        <v>2806.0486150000002</v>
      </c>
      <c r="AO372">
        <v>22575.407350000001</v>
      </c>
      <c r="AP372">
        <v>2.857260288</v>
      </c>
      <c r="AQ372">
        <v>508.22161720000003</v>
      </c>
      <c r="AR372">
        <v>23.620965470000002</v>
      </c>
      <c r="AS372">
        <v>22.362668530000001</v>
      </c>
      <c r="AT372">
        <v>335.57772790000001</v>
      </c>
      <c r="AU372">
        <v>15673.803959999999</v>
      </c>
      <c r="AV372">
        <v>6.126828336</v>
      </c>
      <c r="AW372">
        <v>16.34741872</v>
      </c>
      <c r="AX372">
        <v>20.65812523</v>
      </c>
      <c r="AY372">
        <v>28.809950430000001</v>
      </c>
      <c r="AZ372">
        <v>3.6166934639999999</v>
      </c>
      <c r="BA372">
        <v>1.3622743850000001</v>
      </c>
      <c r="BB372">
        <v>7.303147644</v>
      </c>
      <c r="BC372">
        <v>15.50057857</v>
      </c>
      <c r="BD372">
        <v>37.319157339999997</v>
      </c>
      <c r="BE372">
        <v>5.7464178590000001</v>
      </c>
      <c r="BF372">
        <v>1.1306818670000001</v>
      </c>
      <c r="BG372">
        <v>1.096435593</v>
      </c>
      <c r="BH372">
        <v>0.32277804999999998</v>
      </c>
      <c r="BI372">
        <v>0.102978765</v>
      </c>
      <c r="BJ372">
        <v>3.4010611160000002</v>
      </c>
      <c r="BK372">
        <v>0.39547788699999997</v>
      </c>
      <c r="BL372">
        <v>1.9376093400000001</v>
      </c>
      <c r="BM372">
        <v>62.753167159999997</v>
      </c>
      <c r="BN372">
        <v>10.851577689999999</v>
      </c>
      <c r="BO372">
        <v>22.061702230000002</v>
      </c>
      <c r="BP372">
        <v>2.5376540959999998</v>
      </c>
      <c r="BQ372">
        <v>9.3953191629999999</v>
      </c>
      <c r="BR372">
        <v>1.8777532969999999</v>
      </c>
      <c r="BS372">
        <v>0.34978208199999999</v>
      </c>
      <c r="BT372">
        <v>1.8862817199999999</v>
      </c>
      <c r="BU372">
        <v>0.227072511</v>
      </c>
      <c r="BV372">
        <v>1.0636570780000001</v>
      </c>
      <c r="BW372">
        <v>0.18556598099999999</v>
      </c>
      <c r="BX372">
        <v>0.49654935700000002</v>
      </c>
      <c r="BY372">
        <v>0.38146752299999998</v>
      </c>
      <c r="BZ372">
        <v>2.5391442E-2</v>
      </c>
      <c r="CA372">
        <v>7.5999787080000001</v>
      </c>
      <c r="CB372">
        <v>2.591195243</v>
      </c>
      <c r="CC372">
        <v>188.03399999999999</v>
      </c>
      <c r="CD372">
        <v>5.8835261269999997</v>
      </c>
      <c r="CE372">
        <v>199.98</v>
      </c>
      <c r="CF372">
        <v>8.17</v>
      </c>
      <c r="CG372">
        <v>160.30000000000001</v>
      </c>
      <c r="CH372" t="s">
        <v>1317</v>
      </c>
      <c r="CI372">
        <v>0.59247525999999995</v>
      </c>
      <c r="CJ372">
        <v>1.3331439E-2</v>
      </c>
      <c r="CK372">
        <v>1549.335372</v>
      </c>
      <c r="CL372">
        <v>2891.098144</v>
      </c>
      <c r="CM372">
        <v>15315.29464</v>
      </c>
      <c r="CN372">
        <v>2289.0453229999998</v>
      </c>
      <c r="CO372">
        <v>6.6357059999999999E-3</v>
      </c>
      <c r="CP372">
        <v>5.143509077</v>
      </c>
      <c r="CQ372">
        <v>0.90523228200000005</v>
      </c>
      <c r="CR372">
        <v>1.618024388</v>
      </c>
      <c r="CS372">
        <v>22.927353239999999</v>
      </c>
      <c r="CT372">
        <v>255.23483100000001</v>
      </c>
      <c r="CU372">
        <v>0.255992891</v>
      </c>
      <c r="CV372">
        <v>1.1472137499999999</v>
      </c>
      <c r="CW372">
        <v>6.7317098340000001</v>
      </c>
      <c r="CX372">
        <v>8.8710559510000007</v>
      </c>
      <c r="CY372">
        <v>7.0866530999999996E-2</v>
      </c>
      <c r="CZ372">
        <v>1.5660266999999999E-2</v>
      </c>
      <c r="DA372">
        <v>0.19323552199999999</v>
      </c>
      <c r="DB372">
        <v>2.5433598119999998</v>
      </c>
      <c r="DC372">
        <v>14.090514089999999</v>
      </c>
      <c r="DD372">
        <v>0.11101185099999999</v>
      </c>
      <c r="DE372">
        <v>0.45748201300000002</v>
      </c>
      <c r="DF372">
        <v>3.3401753999999999E-2</v>
      </c>
      <c r="DG372">
        <v>0.16078293199999999</v>
      </c>
      <c r="DH372">
        <v>1.552896E-2</v>
      </c>
      <c r="DI372">
        <v>0.96148900299999995</v>
      </c>
      <c r="DJ372">
        <v>3.8364230999999999E-2</v>
      </c>
      <c r="DK372">
        <v>4.6992055999999997E-2</v>
      </c>
      <c r="DL372">
        <v>14.391203969999999</v>
      </c>
      <c r="DM372">
        <v>0.209603911</v>
      </c>
      <c r="DN372">
        <v>0.50538759200000005</v>
      </c>
      <c r="DO372">
        <v>4.8584625999999999E-2</v>
      </c>
      <c r="DP372">
        <v>0.189415419</v>
      </c>
      <c r="DQ372">
        <v>3.5824373E-2</v>
      </c>
      <c r="DR372">
        <v>1.0316999E-2</v>
      </c>
      <c r="DS372">
        <v>3.7025835E-2</v>
      </c>
      <c r="DT372">
        <v>4.6970479999999997E-3</v>
      </c>
      <c r="DU372">
        <v>2.5321667999999999E-2</v>
      </c>
      <c r="DV372">
        <v>4.3612770000000002E-3</v>
      </c>
      <c r="DW372">
        <v>1.5557097000000001E-2</v>
      </c>
      <c r="DX372">
        <v>9.7580059999999996E-3</v>
      </c>
      <c r="DY372">
        <v>8.8097799999999997E-3</v>
      </c>
      <c r="DZ372">
        <v>0.48941875299999998</v>
      </c>
      <c r="EA372">
        <v>9.8856550000000001E-2</v>
      </c>
      <c r="EB372">
        <v>110.873296</v>
      </c>
      <c r="EC372">
        <v>35.371434999999998</v>
      </c>
      <c r="ED372">
        <v>0.47790098199999997</v>
      </c>
      <c r="EE372">
        <v>4571.3999020000001</v>
      </c>
      <c r="EF372">
        <v>3172.5</v>
      </c>
      <c r="EG372">
        <v>817.20001219999995</v>
      </c>
      <c r="EH372">
        <v>0.41477200400000003</v>
      </c>
      <c r="EI372">
        <v>-2.4000000950000002</v>
      </c>
      <c r="EJ372">
        <v>25.5</v>
      </c>
      <c r="EK372">
        <v>39.63999939</v>
      </c>
      <c r="EL372">
        <v>-19.440000529999999</v>
      </c>
      <c r="EM372">
        <v>679</v>
      </c>
      <c r="EN372">
        <v>675</v>
      </c>
      <c r="EO372">
        <v>1271.2292849999999</v>
      </c>
      <c r="EP372" t="s">
        <v>159</v>
      </c>
      <c r="EQ372" t="s">
        <v>160</v>
      </c>
      <c r="ER372" t="s">
        <v>684</v>
      </c>
      <c r="ES372" t="s">
        <v>3241</v>
      </c>
      <c r="EW372" t="s">
        <v>3241</v>
      </c>
      <c r="EY372">
        <v>5.62</v>
      </c>
      <c r="EZ372">
        <v>4.8499999999999996</v>
      </c>
      <c r="FA372">
        <v>10.47</v>
      </c>
      <c r="FB372">
        <v>812.95060000000001</v>
      </c>
      <c r="FC372">
        <v>13.58667086</v>
      </c>
    </row>
    <row r="373" spans="1:159">
      <c r="A373">
        <v>372</v>
      </c>
      <c r="B373" t="s">
        <v>1318</v>
      </c>
      <c r="C373" t="s">
        <v>1291</v>
      </c>
      <c r="D373" t="s">
        <v>1250</v>
      </c>
      <c r="E373" t="s">
        <v>1251</v>
      </c>
      <c r="F373" t="s">
        <v>155</v>
      </c>
      <c r="G373">
        <v>0.16384240999999999</v>
      </c>
      <c r="H373">
        <v>6.6843500000000004E-3</v>
      </c>
      <c r="I373">
        <v>0.50011318999999999</v>
      </c>
      <c r="J373">
        <v>0.13237519</v>
      </c>
      <c r="K373">
        <v>4.8386869999999998E-2</v>
      </c>
      <c r="L373">
        <v>0.85140201000000004</v>
      </c>
      <c r="M373">
        <v>9.4099851999999998E-2</v>
      </c>
      <c r="N373">
        <v>3.7560454E-2</v>
      </c>
      <c r="O373">
        <v>8.9226500000000005E-4</v>
      </c>
      <c r="P373">
        <v>2.5566396000000002E-2</v>
      </c>
      <c r="Q373">
        <v>3.8682122999999999E-2</v>
      </c>
      <c r="R373">
        <v>0.458097068</v>
      </c>
      <c r="S373">
        <v>1.92676E-3</v>
      </c>
      <c r="T373">
        <v>0.10196722699999999</v>
      </c>
      <c r="U373">
        <v>3.1031199999999998E-4</v>
      </c>
      <c r="V373">
        <v>2.9065408750000001</v>
      </c>
      <c r="W373">
        <v>3.5791877E-2</v>
      </c>
      <c r="X373">
        <v>0.98068015600000003</v>
      </c>
      <c r="Y373">
        <v>0.58309004900000005</v>
      </c>
      <c r="Z373">
        <v>0.22434974399999999</v>
      </c>
      <c r="AA373">
        <v>3.8092920330000002</v>
      </c>
      <c r="AB373">
        <v>0.69074800599999997</v>
      </c>
      <c r="AC373">
        <v>1.6301257179999999</v>
      </c>
      <c r="AD373">
        <v>1.0870904699999999</v>
      </c>
      <c r="AE373">
        <v>103.79385069999999</v>
      </c>
      <c r="AF373" t="s">
        <v>1318</v>
      </c>
      <c r="AG373" t="s">
        <v>156</v>
      </c>
      <c r="AH373" t="s">
        <v>1319</v>
      </c>
      <c r="AI373" s="4" t="s">
        <v>3419</v>
      </c>
      <c r="AJ373">
        <v>21.480377430000001</v>
      </c>
      <c r="AK373">
        <v>0.726142913</v>
      </c>
      <c r="AL373">
        <v>784.80163319999997</v>
      </c>
      <c r="AM373">
        <v>6974.2769090000002</v>
      </c>
      <c r="AN373">
        <v>3367.4179589999999</v>
      </c>
      <c r="AO373">
        <v>25814.390220000001</v>
      </c>
      <c r="AP373">
        <v>3.3640409390000001</v>
      </c>
      <c r="AQ373">
        <v>560.45214829999998</v>
      </c>
      <c r="AR373">
        <v>27.49682803</v>
      </c>
      <c r="AS373">
        <v>26.174185049999998</v>
      </c>
      <c r="AT373">
        <v>395.71979390000001</v>
      </c>
      <c r="AU373">
        <v>17836.12487</v>
      </c>
      <c r="AV373">
        <v>7.2407657939999996</v>
      </c>
      <c r="AW373">
        <v>19.460110090000001</v>
      </c>
      <c r="AX373">
        <v>24.599580960000001</v>
      </c>
      <c r="AY373">
        <v>41.459733530000001</v>
      </c>
      <c r="AZ373">
        <v>4.236577542</v>
      </c>
      <c r="BA373">
        <v>1.545017766</v>
      </c>
      <c r="BB373">
        <v>8.1335373339999997</v>
      </c>
      <c r="BC373">
        <v>18.320581619999999</v>
      </c>
      <c r="BD373">
        <v>42.948720739999999</v>
      </c>
      <c r="BE373">
        <v>6.4171943679999996</v>
      </c>
      <c r="BF373">
        <v>1.5436166419999999</v>
      </c>
      <c r="BG373">
        <v>1.3773854569999999</v>
      </c>
      <c r="BH373">
        <v>0.40724754000000002</v>
      </c>
      <c r="BI373">
        <v>0.132535811</v>
      </c>
      <c r="BJ373">
        <v>3.7145321610000002</v>
      </c>
      <c r="BK373">
        <v>0.472205402</v>
      </c>
      <c r="BL373">
        <v>2.2369116230000001</v>
      </c>
      <c r="BM373">
        <v>72.031729769999998</v>
      </c>
      <c r="BN373">
        <v>12.65103158</v>
      </c>
      <c r="BO373">
        <v>25.791061890000002</v>
      </c>
      <c r="BP373">
        <v>2.8984069959999998</v>
      </c>
      <c r="BQ373">
        <v>10.78675052</v>
      </c>
      <c r="BR373">
        <v>2.0582935230000001</v>
      </c>
      <c r="BS373">
        <v>0.39995752000000001</v>
      </c>
      <c r="BT373">
        <v>2.084667917</v>
      </c>
      <c r="BU373">
        <v>0.25104742299999999</v>
      </c>
      <c r="BV373">
        <v>1.196142949</v>
      </c>
      <c r="BW373">
        <v>0.218287331</v>
      </c>
      <c r="BX373">
        <v>0.55534115500000003</v>
      </c>
      <c r="BY373">
        <v>0.43058136600000002</v>
      </c>
      <c r="BZ373">
        <v>3.5929541000000002E-2</v>
      </c>
      <c r="CA373">
        <v>9.2258293519999999</v>
      </c>
      <c r="CB373">
        <v>2.7811208270000001</v>
      </c>
      <c r="CC373">
        <v>321.01299999999998</v>
      </c>
      <c r="CD373">
        <v>15.65054428</v>
      </c>
      <c r="CE373">
        <v>123.14</v>
      </c>
      <c r="CF373">
        <v>8.19</v>
      </c>
      <c r="CG373">
        <v>160.19999999999999</v>
      </c>
      <c r="CH373" t="s">
        <v>1320</v>
      </c>
      <c r="CI373">
        <v>0.76179935300000001</v>
      </c>
      <c r="CJ373">
        <v>3.0475832000000001E-2</v>
      </c>
      <c r="CK373">
        <v>1533.336002</v>
      </c>
      <c r="CL373">
        <v>4749.2354160000004</v>
      </c>
      <c r="CM373">
        <v>22494.838220000001</v>
      </c>
      <c r="CN373">
        <v>3564.912902</v>
      </c>
      <c r="CO373">
        <v>7.3337092000000006E-2</v>
      </c>
      <c r="CP373">
        <v>12.967545019999999</v>
      </c>
      <c r="CQ373">
        <v>1.878672138</v>
      </c>
      <c r="CR373">
        <v>2.3468484840000001</v>
      </c>
      <c r="CS373">
        <v>38.592343540000002</v>
      </c>
      <c r="CT373">
        <v>562.38380319999999</v>
      </c>
      <c r="CU373">
        <v>0.373378771</v>
      </c>
      <c r="CV373">
        <v>1.4229427619999999</v>
      </c>
      <c r="CW373">
        <v>9.2977805310000008</v>
      </c>
      <c r="CX373">
        <v>17.021392809999998</v>
      </c>
      <c r="CY373">
        <v>0.155625237</v>
      </c>
      <c r="CZ373">
        <v>3.1062770999999999E-2</v>
      </c>
      <c r="DA373">
        <v>0.40223064600000002</v>
      </c>
      <c r="DB373">
        <v>2.1755559189999998</v>
      </c>
      <c r="DC373">
        <v>18.51824032</v>
      </c>
      <c r="DD373">
        <v>0.28696276300000001</v>
      </c>
      <c r="DE373">
        <v>0.43270188599999998</v>
      </c>
      <c r="DF373">
        <v>6.3698980000000002E-2</v>
      </c>
      <c r="DG373">
        <v>0.52129572300000004</v>
      </c>
      <c r="DH373">
        <v>1.6275392999999999E-2</v>
      </c>
      <c r="DI373">
        <v>0.97805109499999998</v>
      </c>
      <c r="DJ373">
        <v>4.8966714000000001E-2</v>
      </c>
      <c r="DK373">
        <v>9.6525324999999995E-2</v>
      </c>
      <c r="DL373">
        <v>24.601183859999999</v>
      </c>
      <c r="DM373">
        <v>0.55652401799999995</v>
      </c>
      <c r="DN373">
        <v>1.1667231229999999</v>
      </c>
      <c r="DO373">
        <v>0.129674072</v>
      </c>
      <c r="DP373">
        <v>0.50052138099999999</v>
      </c>
      <c r="DQ373">
        <v>9.6483073000000003E-2</v>
      </c>
      <c r="DR373">
        <v>2.3394901999999999E-2</v>
      </c>
      <c r="DS373">
        <v>9.6236906999999997E-2</v>
      </c>
      <c r="DT373">
        <v>1.2542496E-2</v>
      </c>
      <c r="DU373">
        <v>6.3365555000000004E-2</v>
      </c>
      <c r="DV373">
        <v>1.0472135E-2</v>
      </c>
      <c r="DW373">
        <v>3.3842235999999998E-2</v>
      </c>
      <c r="DX373">
        <v>2.2570982E-2</v>
      </c>
      <c r="DY373">
        <v>7.2095240000000001E-3</v>
      </c>
      <c r="DZ373">
        <v>0.65349758400000002</v>
      </c>
      <c r="EA373">
        <v>0.20810991200000001</v>
      </c>
      <c r="EB373">
        <v>110.873296</v>
      </c>
      <c r="EC373">
        <v>35.371434999999998</v>
      </c>
      <c r="ED373">
        <v>0.47790098199999997</v>
      </c>
      <c r="EE373">
        <v>4571.3999020000001</v>
      </c>
      <c r="EF373">
        <v>3172.5</v>
      </c>
      <c r="EG373">
        <v>817.20001219999995</v>
      </c>
      <c r="EH373">
        <v>0.41477200400000003</v>
      </c>
      <c r="EI373">
        <v>-2.4000000950000002</v>
      </c>
      <c r="EJ373">
        <v>25.5</v>
      </c>
      <c r="EK373">
        <v>39.63999939</v>
      </c>
      <c r="EL373">
        <v>-19.440000529999999</v>
      </c>
      <c r="EM373">
        <v>679</v>
      </c>
      <c r="EN373">
        <v>675</v>
      </c>
      <c r="EO373">
        <v>1271.2292849999999</v>
      </c>
      <c r="EP373" t="s">
        <v>159</v>
      </c>
      <c r="EQ373" t="s">
        <v>160</v>
      </c>
      <c r="ER373" t="s">
        <v>684</v>
      </c>
      <c r="ES373" t="s">
        <v>3241</v>
      </c>
      <c r="EW373" t="s">
        <v>3241</v>
      </c>
      <c r="EY373">
        <v>5.0199999999999996</v>
      </c>
      <c r="EZ373">
        <v>6.07</v>
      </c>
      <c r="FA373">
        <v>11.09</v>
      </c>
      <c r="FB373">
        <v>1176.9911999999999</v>
      </c>
      <c r="FC373">
        <v>12.647515869999999</v>
      </c>
    </row>
    <row r="374" spans="1:159">
      <c r="A374">
        <v>373</v>
      </c>
      <c r="B374" t="s">
        <v>1321</v>
      </c>
      <c r="C374" t="s">
        <v>1291</v>
      </c>
      <c r="D374" t="s">
        <v>1250</v>
      </c>
      <c r="E374" t="s">
        <v>1251</v>
      </c>
      <c r="F374" t="s">
        <v>155</v>
      </c>
      <c r="G374">
        <v>0.71834352000000001</v>
      </c>
      <c r="H374">
        <v>1.71533E-2</v>
      </c>
      <c r="I374">
        <v>0.82053843999999998</v>
      </c>
      <c r="J374">
        <v>0.12521652</v>
      </c>
      <c r="K374">
        <v>4.7531869999999997E-2</v>
      </c>
      <c r="L374">
        <v>1.72878365</v>
      </c>
      <c r="M374">
        <v>3.7864199000000001E-2</v>
      </c>
      <c r="N374">
        <v>4.9200388999999997E-2</v>
      </c>
      <c r="O374">
        <v>7.1144899999999996E-4</v>
      </c>
      <c r="P374">
        <v>1.8774925000000001E-2</v>
      </c>
      <c r="Q374">
        <v>4.0835560999999999E-2</v>
      </c>
      <c r="R374">
        <v>0.27856424899999999</v>
      </c>
      <c r="S374">
        <v>4.6928900000000001E-4</v>
      </c>
      <c r="T374">
        <v>6.5771333000000001E-2</v>
      </c>
      <c r="U374">
        <v>3.3686399999999998E-4</v>
      </c>
      <c r="V374">
        <v>1.9685636230000001</v>
      </c>
      <c r="W374">
        <v>3.4795228999999997E-2</v>
      </c>
      <c r="X374">
        <v>0.63522536100000004</v>
      </c>
      <c r="Y374">
        <v>0.40368205800000001</v>
      </c>
      <c r="Z374">
        <v>2.8358380999999998E-2</v>
      </c>
      <c r="AA374">
        <v>7.9158788900000001</v>
      </c>
      <c r="AB374">
        <v>0.45360695499999998</v>
      </c>
      <c r="AC374">
        <v>0.59155061900000006</v>
      </c>
      <c r="AD374">
        <v>0.42605669800000001</v>
      </c>
      <c r="AE374">
        <v>66.041671870000002</v>
      </c>
      <c r="AF374" t="s">
        <v>1321</v>
      </c>
      <c r="AG374" t="s">
        <v>156</v>
      </c>
      <c r="AH374" t="s">
        <v>1322</v>
      </c>
      <c r="AI374" s="4" t="s">
        <v>3419</v>
      </c>
      <c r="AJ374">
        <v>22.88000808</v>
      </c>
      <c r="AK374">
        <v>0.70672755200000004</v>
      </c>
      <c r="AL374">
        <v>797.89502640000001</v>
      </c>
      <c r="AM374">
        <v>7794.8691220000001</v>
      </c>
      <c r="AN374">
        <v>3542.5569690000002</v>
      </c>
      <c r="AO374">
        <v>28100.43218</v>
      </c>
      <c r="AP374">
        <v>3.7131433280000001</v>
      </c>
      <c r="AQ374">
        <v>647.23081769999999</v>
      </c>
      <c r="AR374">
        <v>30.03116138</v>
      </c>
      <c r="AS374">
        <v>29.389120290000001</v>
      </c>
      <c r="AT374">
        <v>420.04277259999998</v>
      </c>
      <c r="AU374">
        <v>19786.40238</v>
      </c>
      <c r="AV374">
        <v>7.7819445329999999</v>
      </c>
      <c r="AW374">
        <v>20.70958246</v>
      </c>
      <c r="AX374">
        <v>23.27463848</v>
      </c>
      <c r="AY374">
        <v>34.968242279999998</v>
      </c>
      <c r="AZ374">
        <v>4.606683887</v>
      </c>
      <c r="BA374">
        <v>1.6418914600000001</v>
      </c>
      <c r="BB374">
        <v>9.0077841729999992</v>
      </c>
      <c r="BC374">
        <v>19.760383269999998</v>
      </c>
      <c r="BD374">
        <v>46.572127500000001</v>
      </c>
      <c r="BE374">
        <v>7.2091295720000002</v>
      </c>
      <c r="BF374">
        <v>1.723216233</v>
      </c>
      <c r="BG374">
        <v>1.240902452</v>
      </c>
      <c r="BH374">
        <v>0.39355726499999999</v>
      </c>
      <c r="BI374">
        <v>0.13413177700000001</v>
      </c>
      <c r="BJ374">
        <v>4.3539023940000003</v>
      </c>
      <c r="BK374">
        <v>0.51564776599999995</v>
      </c>
      <c r="BL374">
        <v>2.4198494419999999</v>
      </c>
      <c r="BM374">
        <v>76.504235750000007</v>
      </c>
      <c r="BN374">
        <v>13.343236660000001</v>
      </c>
      <c r="BO374">
        <v>27.133681979999999</v>
      </c>
      <c r="BP374">
        <v>3.085606791</v>
      </c>
      <c r="BQ374">
        <v>11.48862113</v>
      </c>
      <c r="BR374">
        <v>2.2392891320000001</v>
      </c>
      <c r="BS374">
        <v>0.43006062699999997</v>
      </c>
      <c r="BT374">
        <v>2.2847739869999999</v>
      </c>
      <c r="BU374">
        <v>0.272154481</v>
      </c>
      <c r="BV374">
        <v>1.2812665830000001</v>
      </c>
      <c r="BW374">
        <v>0.233386438</v>
      </c>
      <c r="BX374">
        <v>0.61535256800000004</v>
      </c>
      <c r="BY374">
        <v>0.48370318699999998</v>
      </c>
      <c r="BZ374">
        <v>3.9082111000000003E-2</v>
      </c>
      <c r="CA374">
        <v>9.6353618989999994</v>
      </c>
      <c r="CB374">
        <v>3.2099090139999999</v>
      </c>
      <c r="CC374">
        <v>188.03399999999999</v>
      </c>
      <c r="CD374">
        <v>5.782882667</v>
      </c>
      <c r="CE374">
        <v>88.62</v>
      </c>
      <c r="CF374">
        <v>8.16</v>
      </c>
      <c r="CG374">
        <v>161.69999999999999</v>
      </c>
      <c r="CH374" t="s">
        <v>1323</v>
      </c>
      <c r="CI374">
        <v>0.52899599500000005</v>
      </c>
      <c r="CJ374">
        <v>8.6470720000000004E-3</v>
      </c>
      <c r="CK374">
        <v>2009.862576</v>
      </c>
      <c r="CL374">
        <v>3654.9713620000002</v>
      </c>
      <c r="CM374">
        <v>10171.86362</v>
      </c>
      <c r="CN374">
        <v>2223.5347059999999</v>
      </c>
      <c r="CO374" s="1">
        <v>4.3333300000000001E-6</v>
      </c>
      <c r="CP374">
        <v>4.7898303880000004</v>
      </c>
      <c r="CQ374">
        <v>0.72852241399999995</v>
      </c>
      <c r="CR374">
        <v>3.2161873239999998</v>
      </c>
      <c r="CS374">
        <v>24.741277700000001</v>
      </c>
      <c r="CT374">
        <v>190.31873400000001</v>
      </c>
      <c r="CU374">
        <v>0.21818742499999999</v>
      </c>
      <c r="CV374">
        <v>0.92806524499999998</v>
      </c>
      <c r="CW374">
        <v>5.4175022110000004</v>
      </c>
      <c r="CX374">
        <v>10.28099183</v>
      </c>
      <c r="CY374">
        <v>4.7963301E-2</v>
      </c>
      <c r="CZ374">
        <v>1.0022141E-2</v>
      </c>
      <c r="DA374">
        <v>0.15004488799999999</v>
      </c>
      <c r="DB374">
        <v>2.5269692849999998</v>
      </c>
      <c r="DC374">
        <v>14.093351119999999</v>
      </c>
      <c r="DD374">
        <v>0.105227469</v>
      </c>
      <c r="DE374">
        <v>0.29058191799999999</v>
      </c>
      <c r="DF374">
        <v>2.8001996000000001E-2</v>
      </c>
      <c r="DG374">
        <v>0.139580499</v>
      </c>
      <c r="DH374">
        <v>1.8805078999999999E-2</v>
      </c>
      <c r="DI374">
        <v>0.91450695000000004</v>
      </c>
      <c r="DJ374">
        <v>4.0987649000000001E-2</v>
      </c>
      <c r="DK374">
        <v>4.1125338999999997E-2</v>
      </c>
      <c r="DL374">
        <v>22.138784449999999</v>
      </c>
      <c r="DM374">
        <v>0.18059915200000001</v>
      </c>
      <c r="DN374">
        <v>0.38023863899999999</v>
      </c>
      <c r="DO374">
        <v>4.2482170999999999E-2</v>
      </c>
      <c r="DP374">
        <v>0.162291031</v>
      </c>
      <c r="DQ374">
        <v>3.2651517999999997E-2</v>
      </c>
      <c r="DR374">
        <v>1.1393564E-2</v>
      </c>
      <c r="DS374">
        <v>2.9865816999999999E-2</v>
      </c>
      <c r="DT374">
        <v>4.1926849999999998E-3</v>
      </c>
      <c r="DU374">
        <v>2.0570419999999999E-2</v>
      </c>
      <c r="DV374">
        <v>4.029464E-3</v>
      </c>
      <c r="DW374">
        <v>1.2485960000000001E-2</v>
      </c>
      <c r="DX374">
        <v>7.1990539999999999E-3</v>
      </c>
      <c r="DY374">
        <v>5.4364490000000003E-3</v>
      </c>
      <c r="DZ374">
        <v>0.49879917699999998</v>
      </c>
      <c r="EA374">
        <v>6.8061382000000004E-2</v>
      </c>
      <c r="EB374">
        <v>110.873296</v>
      </c>
      <c r="EC374">
        <v>35.371434999999998</v>
      </c>
      <c r="ED374">
        <v>0.47790098199999997</v>
      </c>
      <c r="EE374">
        <v>4571.3999020000001</v>
      </c>
      <c r="EF374">
        <v>3172.5</v>
      </c>
      <c r="EG374">
        <v>817.20001219999995</v>
      </c>
      <c r="EH374">
        <v>0.41477200400000003</v>
      </c>
      <c r="EI374">
        <v>-2.4000000950000002</v>
      </c>
      <c r="EJ374">
        <v>25.5</v>
      </c>
      <c r="EK374">
        <v>39.63999939</v>
      </c>
      <c r="EL374">
        <v>-19.440000529999999</v>
      </c>
      <c r="EM374">
        <v>679</v>
      </c>
      <c r="EN374">
        <v>675</v>
      </c>
      <c r="EO374">
        <v>1271.2292849999999</v>
      </c>
      <c r="EP374" t="s">
        <v>159</v>
      </c>
      <c r="EQ374" t="s">
        <v>160</v>
      </c>
      <c r="ER374" t="s">
        <v>684</v>
      </c>
      <c r="ES374" t="s">
        <v>3241</v>
      </c>
      <c r="EW374" t="s">
        <v>3241</v>
      </c>
      <c r="EY374">
        <v>5.36</v>
      </c>
      <c r="EZ374">
        <v>6.24</v>
      </c>
      <c r="FA374">
        <v>11.6</v>
      </c>
      <c r="FB374">
        <v>782.45860000000005</v>
      </c>
      <c r="FC374">
        <v>17.142219069999999</v>
      </c>
    </row>
    <row r="375" spans="1:159">
      <c r="A375">
        <v>374</v>
      </c>
      <c r="B375" t="s">
        <v>1324</v>
      </c>
      <c r="C375" t="s">
        <v>1291</v>
      </c>
      <c r="D375" t="s">
        <v>1250</v>
      </c>
      <c r="E375" t="s">
        <v>1251</v>
      </c>
      <c r="F375" t="s">
        <v>155</v>
      </c>
      <c r="G375">
        <v>0.74959092999999999</v>
      </c>
      <c r="H375">
        <v>2.2790939999999999E-2</v>
      </c>
      <c r="I375">
        <v>1.33278173</v>
      </c>
      <c r="J375">
        <v>0.10633136999999999</v>
      </c>
      <c r="K375">
        <v>3.451539E-2</v>
      </c>
      <c r="L375">
        <v>2.2460103600000001</v>
      </c>
      <c r="M375">
        <v>3.3531172999999997E-2</v>
      </c>
      <c r="N375">
        <v>4.7565640999999999E-2</v>
      </c>
      <c r="O375">
        <v>7.9411800000000002E-4</v>
      </c>
      <c r="P375">
        <v>1.9913670000000001E-2</v>
      </c>
      <c r="Q375">
        <v>5.8569230999999999E-2</v>
      </c>
      <c r="R375">
        <v>0.31263395199999999</v>
      </c>
      <c r="S375">
        <v>6.9185999999999998E-4</v>
      </c>
      <c r="T375">
        <v>7.0086239999999994E-2</v>
      </c>
      <c r="U375">
        <v>3.2920600000000002E-4</v>
      </c>
      <c r="V375">
        <v>2.0406235399999999</v>
      </c>
      <c r="W375">
        <v>5.7141794000000003E-2</v>
      </c>
      <c r="X375">
        <v>1.151223715</v>
      </c>
      <c r="Y375">
        <v>0.710503616</v>
      </c>
      <c r="Z375">
        <v>4.0582197E-2</v>
      </c>
      <c r="AA375">
        <v>7.220541409</v>
      </c>
      <c r="AB375">
        <v>0.46904936400000002</v>
      </c>
      <c r="AC375">
        <v>0.86838543199999996</v>
      </c>
      <c r="AD375">
        <v>0.41843887699999999</v>
      </c>
      <c r="AE375">
        <v>73.861634899999999</v>
      </c>
      <c r="AF375" t="s">
        <v>1324</v>
      </c>
      <c r="AG375" t="s">
        <v>156</v>
      </c>
      <c r="AH375" t="s">
        <v>1325</v>
      </c>
      <c r="AI375" s="4" t="s">
        <v>3419</v>
      </c>
      <c r="AJ375">
        <v>17.515154750000001</v>
      </c>
      <c r="AK375">
        <v>0.58679863099999996</v>
      </c>
      <c r="AL375">
        <v>640.60732589999998</v>
      </c>
      <c r="AM375">
        <v>5803.8590899999999</v>
      </c>
      <c r="AN375">
        <v>2722.5667920000001</v>
      </c>
      <c r="AO375">
        <v>21179.786499999998</v>
      </c>
      <c r="AP375">
        <v>2.8111489970000001</v>
      </c>
      <c r="AQ375">
        <v>488.80797130000002</v>
      </c>
      <c r="AR375">
        <v>23.072955010000001</v>
      </c>
      <c r="AS375">
        <v>22.340631389999999</v>
      </c>
      <c r="AT375">
        <v>328.25925460000002</v>
      </c>
      <c r="AU375">
        <v>15551.22697</v>
      </c>
      <c r="AV375">
        <v>6.2579731110000001</v>
      </c>
      <c r="AW375">
        <v>16.10616577</v>
      </c>
      <c r="AX375">
        <v>18.240611229999999</v>
      </c>
      <c r="AY375">
        <v>28.30287607</v>
      </c>
      <c r="AZ375">
        <v>3.5412015440000002</v>
      </c>
      <c r="BA375">
        <v>1.26208097</v>
      </c>
      <c r="BB375">
        <v>6.9529209080000003</v>
      </c>
      <c r="BC375">
        <v>15.73523417</v>
      </c>
      <c r="BD375">
        <v>35.566746049999999</v>
      </c>
      <c r="BE375">
        <v>5.7514162600000001</v>
      </c>
      <c r="BF375">
        <v>1.349441493</v>
      </c>
      <c r="BG375">
        <v>1.0819394369999999</v>
      </c>
      <c r="BH375">
        <v>0.34093359699999998</v>
      </c>
      <c r="BI375">
        <v>0.116860583</v>
      </c>
      <c r="BJ375">
        <v>3.4480581190000001</v>
      </c>
      <c r="BK375">
        <v>0.41190985699999999</v>
      </c>
      <c r="BL375">
        <v>1.9871383419999999</v>
      </c>
      <c r="BM375">
        <v>62.383919659999997</v>
      </c>
      <c r="BN375">
        <v>11.2380905</v>
      </c>
      <c r="BO375">
        <v>23.0864175</v>
      </c>
      <c r="BP375">
        <v>2.6006223340000001</v>
      </c>
      <c r="BQ375">
        <v>9.6190218890000008</v>
      </c>
      <c r="BR375">
        <v>1.840706564</v>
      </c>
      <c r="BS375">
        <v>0.35736278700000002</v>
      </c>
      <c r="BT375">
        <v>1.913697816</v>
      </c>
      <c r="BU375">
        <v>0.22728157700000001</v>
      </c>
      <c r="BV375">
        <v>1.091906574</v>
      </c>
      <c r="BW375">
        <v>0.196994539</v>
      </c>
      <c r="BX375">
        <v>0.51549215500000001</v>
      </c>
      <c r="BY375">
        <v>0.40949650799999998</v>
      </c>
      <c r="BZ375">
        <v>3.0460757000000001E-2</v>
      </c>
      <c r="CA375">
        <v>7.9306198600000002</v>
      </c>
      <c r="CB375">
        <v>2.961840638</v>
      </c>
      <c r="CC375">
        <v>210.90299999999999</v>
      </c>
      <c r="CD375">
        <v>6.8856777899999999</v>
      </c>
      <c r="CE375">
        <v>104.6</v>
      </c>
      <c r="CF375">
        <v>8.18</v>
      </c>
      <c r="CG375">
        <v>157</v>
      </c>
      <c r="CH375" t="s">
        <v>1326</v>
      </c>
      <c r="CI375">
        <v>0.597802736</v>
      </c>
      <c r="CJ375">
        <v>1.7698233000000001E-2</v>
      </c>
      <c r="CK375">
        <v>1467.8637189999999</v>
      </c>
      <c r="CL375">
        <v>5113.3838839999999</v>
      </c>
      <c r="CM375">
        <v>13968.41058</v>
      </c>
      <c r="CN375">
        <v>2604.572811</v>
      </c>
      <c r="CO375" s="1">
        <v>4.3333300000000001E-6</v>
      </c>
      <c r="CP375">
        <v>3.9391014449999999</v>
      </c>
      <c r="CQ375">
        <v>0.81792707899999995</v>
      </c>
      <c r="CR375">
        <v>3.6749527930000001</v>
      </c>
      <c r="CS375">
        <v>37.53241053</v>
      </c>
      <c r="CT375">
        <v>217.3482751</v>
      </c>
      <c r="CU375">
        <v>0.34237529100000003</v>
      </c>
      <c r="CV375">
        <v>3.004043545</v>
      </c>
      <c r="CW375">
        <v>6.559128995</v>
      </c>
      <c r="CX375">
        <v>16.034907400000002</v>
      </c>
      <c r="CY375">
        <v>6.267673E-2</v>
      </c>
      <c r="CZ375">
        <v>1.6378988000000001E-2</v>
      </c>
      <c r="DA375">
        <v>0.173947976</v>
      </c>
      <c r="DB375">
        <v>6.0430802200000002</v>
      </c>
      <c r="DC375">
        <v>19.306304820000001</v>
      </c>
      <c r="DD375">
        <v>0.12751112100000001</v>
      </c>
      <c r="DE375">
        <v>0.12923463499999999</v>
      </c>
      <c r="DF375">
        <v>3.4867087999999997E-2</v>
      </c>
      <c r="DG375">
        <v>0.20642585799999999</v>
      </c>
      <c r="DH375">
        <v>1.4101821E-2</v>
      </c>
      <c r="DI375">
        <v>0.76146751099999999</v>
      </c>
      <c r="DJ375">
        <v>4.8094079999999997E-2</v>
      </c>
      <c r="DK375">
        <v>5.8674180999999999E-2</v>
      </c>
      <c r="DL375">
        <v>19.367372870000001</v>
      </c>
      <c r="DM375">
        <v>0.22137823300000001</v>
      </c>
      <c r="DN375">
        <v>0.453819262</v>
      </c>
      <c r="DO375">
        <v>5.1055612E-2</v>
      </c>
      <c r="DP375">
        <v>0.193262354</v>
      </c>
      <c r="DQ375">
        <v>3.9611887999999998E-2</v>
      </c>
      <c r="DR375">
        <v>1.1401710000000001E-2</v>
      </c>
      <c r="DS375">
        <v>3.8343059999999998E-2</v>
      </c>
      <c r="DT375">
        <v>4.9866140000000003E-3</v>
      </c>
      <c r="DU375">
        <v>2.6863857000000001E-2</v>
      </c>
      <c r="DV375">
        <v>4.9277949999999996E-3</v>
      </c>
      <c r="DW375">
        <v>1.4745104E-2</v>
      </c>
      <c r="DX375">
        <v>1.0348555000000001E-2</v>
      </c>
      <c r="DY375">
        <v>3.4442280000000001E-3</v>
      </c>
      <c r="DZ375">
        <v>0.46638149699999998</v>
      </c>
      <c r="EA375">
        <v>8.4172109999999994E-2</v>
      </c>
      <c r="EB375">
        <v>110.873296</v>
      </c>
      <c r="EC375">
        <v>35.371434999999998</v>
      </c>
      <c r="ED375">
        <v>0.47790098199999997</v>
      </c>
      <c r="EE375">
        <v>4571.3999020000001</v>
      </c>
      <c r="EF375">
        <v>3172.5</v>
      </c>
      <c r="EG375">
        <v>817.20001219999995</v>
      </c>
      <c r="EH375">
        <v>0.41477200400000003</v>
      </c>
      <c r="EI375">
        <v>-2.4000000950000002</v>
      </c>
      <c r="EJ375">
        <v>25.5</v>
      </c>
      <c r="EK375">
        <v>39.63999939</v>
      </c>
      <c r="EL375">
        <v>-19.440000529999999</v>
      </c>
      <c r="EM375">
        <v>679</v>
      </c>
      <c r="EN375">
        <v>675</v>
      </c>
      <c r="EO375">
        <v>1271.2292849999999</v>
      </c>
      <c r="EP375" t="s">
        <v>159</v>
      </c>
      <c r="EQ375" t="s">
        <v>160</v>
      </c>
      <c r="ER375" t="s">
        <v>684</v>
      </c>
      <c r="ES375" t="s">
        <v>3241</v>
      </c>
      <c r="EW375" t="s">
        <v>3241</v>
      </c>
      <c r="EY375">
        <v>4.3099999999999996</v>
      </c>
      <c r="EZ375">
        <v>4.75</v>
      </c>
      <c r="FA375">
        <v>9.06</v>
      </c>
      <c r="FB375">
        <v>904.08780000000002</v>
      </c>
      <c r="FC375">
        <v>10.709540519999999</v>
      </c>
    </row>
    <row r="376" spans="1:159">
      <c r="A376">
        <v>375</v>
      </c>
      <c r="B376" t="s">
        <v>1327</v>
      </c>
      <c r="C376" t="s">
        <v>1291</v>
      </c>
      <c r="D376" t="s">
        <v>1250</v>
      </c>
      <c r="E376" t="s">
        <v>1251</v>
      </c>
      <c r="F376" t="s">
        <v>155</v>
      </c>
      <c r="G376">
        <v>0.60364450000000003</v>
      </c>
      <c r="H376">
        <v>1.8468579999999998E-2</v>
      </c>
      <c r="I376">
        <v>0.91189551000000002</v>
      </c>
      <c r="J376">
        <v>0.11016152</v>
      </c>
      <c r="K376">
        <v>3.0065439999999999E-2</v>
      </c>
      <c r="L376">
        <v>1.6742355499999999</v>
      </c>
      <c r="M376">
        <v>3.5745342999999999E-2</v>
      </c>
      <c r="N376">
        <v>4.0779018E-2</v>
      </c>
      <c r="O376">
        <v>8.1904899999999997E-4</v>
      </c>
      <c r="P376">
        <v>1.7889044999999999E-2</v>
      </c>
      <c r="Q376">
        <v>4.4231482000000003E-2</v>
      </c>
      <c r="R376">
        <v>0.26148416899999999</v>
      </c>
      <c r="S376">
        <v>6.9111900000000002E-4</v>
      </c>
      <c r="T376">
        <v>6.3240757999999994E-2</v>
      </c>
      <c r="U376">
        <v>3.4713099999999998E-4</v>
      </c>
      <c r="V376">
        <v>1.9144824579999999</v>
      </c>
      <c r="W376">
        <v>4.1368126999999998E-2</v>
      </c>
      <c r="X376">
        <v>0.87937426799999996</v>
      </c>
      <c r="Y376">
        <v>0.35330705699999998</v>
      </c>
      <c r="Z376">
        <v>2.2302369999999998E-2</v>
      </c>
      <c r="AA376">
        <v>5.1306773159999999</v>
      </c>
      <c r="AB376">
        <v>0.446347357</v>
      </c>
      <c r="AC376">
        <v>0.83713760199999998</v>
      </c>
      <c r="AD376">
        <v>0.370858044</v>
      </c>
      <c r="AE376">
        <v>61.857658290000003</v>
      </c>
      <c r="AF376" t="s">
        <v>1327</v>
      </c>
      <c r="AG376" t="s">
        <v>156</v>
      </c>
      <c r="AH376" t="s">
        <v>1328</v>
      </c>
      <c r="AI376" s="4" t="s">
        <v>3419</v>
      </c>
      <c r="AJ376">
        <v>21.16736654</v>
      </c>
      <c r="AK376">
        <v>0.65926739099999998</v>
      </c>
      <c r="AL376">
        <v>598.21697470000004</v>
      </c>
      <c r="AM376">
        <v>6812.7042270000002</v>
      </c>
      <c r="AN376">
        <v>3105.2082719999999</v>
      </c>
      <c r="AO376">
        <v>25313.802950000001</v>
      </c>
      <c r="AP376">
        <v>3.2673564810000002</v>
      </c>
      <c r="AQ376">
        <v>576.434256</v>
      </c>
      <c r="AR376">
        <v>27.659296640000001</v>
      </c>
      <c r="AS376">
        <v>26.863985020000001</v>
      </c>
      <c r="AT376">
        <v>390.66558429999998</v>
      </c>
      <c r="AU376">
        <v>18555.28456</v>
      </c>
      <c r="AV376">
        <v>7.4265446089999996</v>
      </c>
      <c r="AW376">
        <v>19.592143199999999</v>
      </c>
      <c r="AX376">
        <v>22.111961600000001</v>
      </c>
      <c r="AY376">
        <v>33.942308560000001</v>
      </c>
      <c r="AZ376">
        <v>4.2464512430000001</v>
      </c>
      <c r="BA376">
        <v>1.4503449989999999</v>
      </c>
      <c r="BB376">
        <v>8.3867007949999994</v>
      </c>
      <c r="BC376">
        <v>18.761599610000001</v>
      </c>
      <c r="BD376">
        <v>43.756723710000003</v>
      </c>
      <c r="BE376">
        <v>7.0049029300000001</v>
      </c>
      <c r="BF376">
        <v>1.9667778730000001</v>
      </c>
      <c r="BG376">
        <v>1.235633092</v>
      </c>
      <c r="BH376">
        <v>0.40617730000000002</v>
      </c>
      <c r="BI376">
        <v>0.14163895900000001</v>
      </c>
      <c r="BJ376">
        <v>4.2631033140000003</v>
      </c>
      <c r="BK376">
        <v>0.54413520000000004</v>
      </c>
      <c r="BL376">
        <v>2.430054057</v>
      </c>
      <c r="BM376">
        <v>78.38890121</v>
      </c>
      <c r="BN376">
        <v>13.75498457</v>
      </c>
      <c r="BO376">
        <v>28.703843450000001</v>
      </c>
      <c r="BP376">
        <v>3.2250219470000001</v>
      </c>
      <c r="BQ376">
        <v>11.985023</v>
      </c>
      <c r="BR376">
        <v>2.3366833730000001</v>
      </c>
      <c r="BS376">
        <v>0.45823203200000001</v>
      </c>
      <c r="BT376">
        <v>2.3876723289999999</v>
      </c>
      <c r="BU376">
        <v>0.29455391399999997</v>
      </c>
      <c r="BV376">
        <v>1.3870071930000001</v>
      </c>
      <c r="BW376">
        <v>0.24303403600000001</v>
      </c>
      <c r="BX376">
        <v>0.64553892899999998</v>
      </c>
      <c r="BY376">
        <v>0.51650051699999999</v>
      </c>
      <c r="BZ376">
        <v>5.0474550999999999E-2</v>
      </c>
      <c r="CA376">
        <v>10.699322</v>
      </c>
      <c r="CB376">
        <v>3.7134087710000001</v>
      </c>
      <c r="CC376">
        <v>188.03399999999999</v>
      </c>
      <c r="CD376">
        <v>5.5865921790000002</v>
      </c>
      <c r="CE376">
        <v>88.78</v>
      </c>
      <c r="CF376">
        <v>8.1999999999999993</v>
      </c>
      <c r="CG376">
        <v>157.4</v>
      </c>
      <c r="CH376" t="s">
        <v>1329</v>
      </c>
      <c r="CI376">
        <v>0.81433297599999999</v>
      </c>
      <c r="CJ376">
        <v>3.3571055000000002E-2</v>
      </c>
      <c r="CK376">
        <v>1304.4252160000001</v>
      </c>
      <c r="CL376">
        <v>3312.4286959999999</v>
      </c>
      <c r="CM376">
        <v>10187.14241</v>
      </c>
      <c r="CN376">
        <v>2481.4297510000001</v>
      </c>
      <c r="CO376">
        <v>4.8029872000000001E-2</v>
      </c>
      <c r="CP376">
        <v>8.4328115910000001</v>
      </c>
      <c r="CQ376">
        <v>1.3098316919999999</v>
      </c>
      <c r="CR376">
        <v>3.5181272259999998</v>
      </c>
      <c r="CS376">
        <v>32.970713330000002</v>
      </c>
      <c r="CT376">
        <v>422.71752939999999</v>
      </c>
      <c r="CU376">
        <v>0.42230937099999999</v>
      </c>
      <c r="CV376">
        <v>3.4432677840000001</v>
      </c>
      <c r="CW376">
        <v>6.4157969540000002</v>
      </c>
      <c r="CX376">
        <v>15.6794335</v>
      </c>
      <c r="CY376">
        <v>0.11168744999999999</v>
      </c>
      <c r="CZ376">
        <v>2.5642083999999999E-2</v>
      </c>
      <c r="DA376">
        <v>0.26915111600000002</v>
      </c>
      <c r="DB376">
        <v>3.5014616859999999</v>
      </c>
      <c r="DC376">
        <v>14.87458801</v>
      </c>
      <c r="DD376">
        <v>0.21548666299999999</v>
      </c>
      <c r="DE376">
        <v>0.125525515</v>
      </c>
      <c r="DF376">
        <v>4.4530286000000002E-2</v>
      </c>
      <c r="DG376">
        <v>0.23719082699999999</v>
      </c>
      <c r="DH376">
        <v>2.3663825999999999E-2</v>
      </c>
      <c r="DI376">
        <v>0.68515290799999995</v>
      </c>
      <c r="DJ376">
        <v>6.9737577999999995E-2</v>
      </c>
      <c r="DK376">
        <v>8.5219172999999995E-2</v>
      </c>
      <c r="DL376">
        <v>20.381017679999999</v>
      </c>
      <c r="DM376">
        <v>0.45419084799999998</v>
      </c>
      <c r="DN376">
        <v>0.92375879999999999</v>
      </c>
      <c r="DO376">
        <v>0.10640265</v>
      </c>
      <c r="DP376">
        <v>0.393367829</v>
      </c>
      <c r="DQ376">
        <v>7.2932544000000002E-2</v>
      </c>
      <c r="DR376">
        <v>1.7983196999999999E-2</v>
      </c>
      <c r="DS376">
        <v>7.2095724999999999E-2</v>
      </c>
      <c r="DT376">
        <v>9.0624399999999997E-3</v>
      </c>
      <c r="DU376">
        <v>4.6196840000000003E-2</v>
      </c>
      <c r="DV376">
        <v>8.1671769999999994E-3</v>
      </c>
      <c r="DW376">
        <v>2.2954522000000002E-2</v>
      </c>
      <c r="DX376">
        <v>1.8148790000000001E-2</v>
      </c>
      <c r="DY376">
        <v>2.0889480000000002E-3</v>
      </c>
      <c r="DZ376">
        <v>0.79070988399999997</v>
      </c>
      <c r="EA376">
        <v>0.138210629</v>
      </c>
      <c r="EB376">
        <v>110.873296</v>
      </c>
      <c r="EC376">
        <v>35.371434999999998</v>
      </c>
      <c r="ED376">
        <v>0.47790098199999997</v>
      </c>
      <c r="EE376">
        <v>4571.3999020000001</v>
      </c>
      <c r="EF376">
        <v>3172.5</v>
      </c>
      <c r="EG376">
        <v>817.20001219999995</v>
      </c>
      <c r="EH376">
        <v>0.41477200400000003</v>
      </c>
      <c r="EI376">
        <v>-2.4000000950000002</v>
      </c>
      <c r="EJ376">
        <v>25.5</v>
      </c>
      <c r="EK376">
        <v>39.63999939</v>
      </c>
      <c r="EL376">
        <v>-19.440000529999999</v>
      </c>
      <c r="EM376">
        <v>679</v>
      </c>
      <c r="EN376">
        <v>675</v>
      </c>
      <c r="EO376">
        <v>1271.2292849999999</v>
      </c>
      <c r="EP376" t="s">
        <v>159</v>
      </c>
      <c r="EQ376" t="s">
        <v>160</v>
      </c>
      <c r="ER376" t="s">
        <v>684</v>
      </c>
      <c r="ES376" t="s">
        <v>3241</v>
      </c>
      <c r="EW376" t="s">
        <v>3241</v>
      </c>
      <c r="EY376">
        <v>5.94</v>
      </c>
      <c r="EZ376">
        <v>3.26</v>
      </c>
      <c r="FA376">
        <v>9.1999999999999993</v>
      </c>
      <c r="FB376">
        <v>697.7586</v>
      </c>
      <c r="FC376">
        <v>13.015297459999999</v>
      </c>
    </row>
    <row r="377" spans="1:159">
      <c r="A377">
        <v>376</v>
      </c>
      <c r="B377" t="s">
        <v>1330</v>
      </c>
      <c r="C377" t="s">
        <v>1291</v>
      </c>
      <c r="D377" t="s">
        <v>1250</v>
      </c>
      <c r="E377" t="s">
        <v>1251</v>
      </c>
      <c r="F377" t="s">
        <v>155</v>
      </c>
      <c r="G377">
        <v>0.94939784999999999</v>
      </c>
      <c r="H377">
        <v>2.9303010000000001E-2</v>
      </c>
      <c r="I377">
        <v>1.5982503299999999</v>
      </c>
      <c r="J377">
        <v>0.12730226</v>
      </c>
      <c r="K377">
        <v>5.2055539999999997E-2</v>
      </c>
      <c r="L377">
        <v>2.75630899</v>
      </c>
      <c r="M377">
        <v>4.1880054999999999E-2</v>
      </c>
      <c r="N377">
        <v>4.2748767999999999E-2</v>
      </c>
      <c r="O377">
        <v>7.3908299999999997E-4</v>
      </c>
      <c r="P377">
        <v>1.8931838999999999E-2</v>
      </c>
      <c r="Q377">
        <v>4.0245455999999999E-2</v>
      </c>
      <c r="R377">
        <v>0.25343943299999999</v>
      </c>
      <c r="S377">
        <v>5.9380900000000005E-4</v>
      </c>
      <c r="T377">
        <v>6.0639526999999999E-2</v>
      </c>
      <c r="U377">
        <v>3.4933700000000002E-4</v>
      </c>
      <c r="V377">
        <v>1.6503404829999999</v>
      </c>
      <c r="W377">
        <v>3.9512683999999999E-2</v>
      </c>
      <c r="X377">
        <v>0.69235355200000004</v>
      </c>
      <c r="Y377">
        <v>0.55985638699999996</v>
      </c>
      <c r="Z377">
        <v>3.1338791999999997E-2</v>
      </c>
      <c r="AA377">
        <v>6.583812709</v>
      </c>
      <c r="AB377">
        <v>0.384724069</v>
      </c>
      <c r="AC377">
        <v>0.53337353600000004</v>
      </c>
      <c r="AD377">
        <v>0.47274414199999998</v>
      </c>
      <c r="AE377">
        <v>58.470828330000003</v>
      </c>
      <c r="AF377" t="s">
        <v>1330</v>
      </c>
      <c r="AG377" t="s">
        <v>156</v>
      </c>
      <c r="AH377" t="s">
        <v>1331</v>
      </c>
      <c r="AI377" s="4" t="s">
        <v>3419</v>
      </c>
      <c r="AJ377">
        <v>19.94294429</v>
      </c>
      <c r="AK377">
        <v>0.69234131099999996</v>
      </c>
      <c r="AL377">
        <v>749.83451339999999</v>
      </c>
      <c r="AM377">
        <v>6386.6131359999999</v>
      </c>
      <c r="AN377">
        <v>2946.3719569999998</v>
      </c>
      <c r="AO377">
        <v>24043.605629999998</v>
      </c>
      <c r="AP377">
        <v>3.0960691960000002</v>
      </c>
      <c r="AQ377">
        <v>556.63832730000001</v>
      </c>
      <c r="AR377">
        <v>26.233168580000001</v>
      </c>
      <c r="AS377">
        <v>25.173568329999998</v>
      </c>
      <c r="AT377">
        <v>374.53184119999997</v>
      </c>
      <c r="AU377">
        <v>17492.310969999999</v>
      </c>
      <c r="AV377">
        <v>7.0881802760000001</v>
      </c>
      <c r="AW377">
        <v>18.496988380000001</v>
      </c>
      <c r="AX377">
        <v>22.569479050000002</v>
      </c>
      <c r="AY377">
        <v>38.394143290000002</v>
      </c>
      <c r="AZ377">
        <v>3.9557184630000002</v>
      </c>
      <c r="BA377">
        <v>1.348854802</v>
      </c>
      <c r="BB377">
        <v>8.2269129359999997</v>
      </c>
      <c r="BC377">
        <v>17.909085739999998</v>
      </c>
      <c r="BD377">
        <v>42.345640179999997</v>
      </c>
      <c r="BE377">
        <v>6.533481471</v>
      </c>
      <c r="BF377">
        <v>2.2371079250000001</v>
      </c>
      <c r="BG377">
        <v>1.219838652</v>
      </c>
      <c r="BH377">
        <v>0.39456841100000001</v>
      </c>
      <c r="BI377">
        <v>0.15183443499999999</v>
      </c>
      <c r="BJ377">
        <v>3.8859076149999998</v>
      </c>
      <c r="BK377">
        <v>0.51697899400000003</v>
      </c>
      <c r="BL377">
        <v>2.3371698209999998</v>
      </c>
      <c r="BM377">
        <v>74.944898280000004</v>
      </c>
      <c r="BN377">
        <v>12.923822059999999</v>
      </c>
      <c r="BO377">
        <v>26.426765209999999</v>
      </c>
      <c r="BP377">
        <v>2.9731354149999998</v>
      </c>
      <c r="BQ377">
        <v>11.116983169999999</v>
      </c>
      <c r="BR377">
        <v>2.1734514460000001</v>
      </c>
      <c r="BS377">
        <v>0.42112667799999998</v>
      </c>
      <c r="BT377">
        <v>2.211604854</v>
      </c>
      <c r="BU377">
        <v>0.263468272</v>
      </c>
      <c r="BV377">
        <v>1.2867815149999999</v>
      </c>
      <c r="BW377">
        <v>0.22787645200000001</v>
      </c>
      <c r="BX377">
        <v>0.59783378700000001</v>
      </c>
      <c r="BY377">
        <v>0.47158562300000001</v>
      </c>
      <c r="BZ377">
        <v>5.4869322999999998E-2</v>
      </c>
      <c r="CA377">
        <v>9.7380733199999998</v>
      </c>
      <c r="CB377">
        <v>3.4436474439999998</v>
      </c>
      <c r="CC377">
        <v>267.65199999999999</v>
      </c>
      <c r="CD377">
        <v>6.1935586989999996</v>
      </c>
      <c r="CE377">
        <v>92.6</v>
      </c>
      <c r="CF377">
        <v>8.2200000000000006</v>
      </c>
      <c r="CG377">
        <v>191.4</v>
      </c>
      <c r="CH377" t="s">
        <v>1332</v>
      </c>
      <c r="CI377">
        <v>0.66488135100000001</v>
      </c>
      <c r="CJ377">
        <v>1.3022331E-2</v>
      </c>
      <c r="CK377">
        <v>1902.199492</v>
      </c>
      <c r="CL377">
        <v>4455.7695190000004</v>
      </c>
      <c r="CM377">
        <v>9749.5092729999997</v>
      </c>
      <c r="CN377">
        <v>2659.0949430000001</v>
      </c>
      <c r="CO377">
        <v>2.0664161E-2</v>
      </c>
      <c r="CP377">
        <v>8.7607922009999992</v>
      </c>
      <c r="CQ377">
        <v>1.3551445280000001</v>
      </c>
      <c r="CR377">
        <v>3.7640001349999999</v>
      </c>
      <c r="CS377">
        <v>37.201318000000001</v>
      </c>
      <c r="CT377">
        <v>358.60261459999998</v>
      </c>
      <c r="CU377">
        <v>0.38497539800000002</v>
      </c>
      <c r="CV377">
        <v>2.9233273909999999</v>
      </c>
      <c r="CW377">
        <v>6.4065866209999998</v>
      </c>
      <c r="CX377">
        <v>16.14688074</v>
      </c>
      <c r="CY377">
        <v>0.10163533600000001</v>
      </c>
      <c r="CZ377">
        <v>2.5930221999999999E-2</v>
      </c>
      <c r="DA377">
        <v>0.29320843200000002</v>
      </c>
      <c r="DB377">
        <v>3.4037052769999998</v>
      </c>
      <c r="DC377">
        <v>16.891130199999999</v>
      </c>
      <c r="DD377">
        <v>0.177923636</v>
      </c>
      <c r="DE377">
        <v>0.26043196600000001</v>
      </c>
      <c r="DF377">
        <v>4.5396884999999998E-2</v>
      </c>
      <c r="DG377">
        <v>0.25629657</v>
      </c>
      <c r="DH377">
        <v>1.7284983E-2</v>
      </c>
      <c r="DI377">
        <v>0.94786252900000001</v>
      </c>
      <c r="DJ377">
        <v>4.9712638000000003E-2</v>
      </c>
      <c r="DK377">
        <v>6.4932212000000003E-2</v>
      </c>
      <c r="DL377">
        <v>23.243125379999999</v>
      </c>
      <c r="DM377">
        <v>0.35165328200000001</v>
      </c>
      <c r="DN377">
        <v>0.74678269200000003</v>
      </c>
      <c r="DO377">
        <v>8.1204631999999999E-2</v>
      </c>
      <c r="DP377">
        <v>0.325316571</v>
      </c>
      <c r="DQ377">
        <v>6.3282448000000005E-2</v>
      </c>
      <c r="DR377">
        <v>1.5931846999999999E-2</v>
      </c>
      <c r="DS377">
        <v>6.0371099999999997E-2</v>
      </c>
      <c r="DT377">
        <v>7.3763300000000004E-3</v>
      </c>
      <c r="DU377">
        <v>3.7578359999999998E-2</v>
      </c>
      <c r="DV377">
        <v>6.2154530000000001E-3</v>
      </c>
      <c r="DW377">
        <v>2.2667315E-2</v>
      </c>
      <c r="DX377">
        <v>1.4742589E-2</v>
      </c>
      <c r="DY377">
        <v>6.9112469999999997E-3</v>
      </c>
      <c r="DZ377">
        <v>0.49800710399999998</v>
      </c>
      <c r="EA377">
        <v>0.113865744</v>
      </c>
      <c r="EB377">
        <v>110.873296</v>
      </c>
      <c r="EC377">
        <v>35.371434999999998</v>
      </c>
      <c r="ED377">
        <v>0.47790098199999997</v>
      </c>
      <c r="EE377">
        <v>4571.3999020000001</v>
      </c>
      <c r="EF377">
        <v>3172.5</v>
      </c>
      <c r="EG377">
        <v>817.20001219999995</v>
      </c>
      <c r="EH377">
        <v>0.41477200400000003</v>
      </c>
      <c r="EI377">
        <v>-2.4000000950000002</v>
      </c>
      <c r="EJ377">
        <v>25.5</v>
      </c>
      <c r="EK377">
        <v>39.63999939</v>
      </c>
      <c r="EL377">
        <v>-19.440000529999999</v>
      </c>
      <c r="EM377">
        <v>679</v>
      </c>
      <c r="EN377">
        <v>675</v>
      </c>
      <c r="EO377">
        <v>1271.2292849999999</v>
      </c>
      <c r="EP377" t="s">
        <v>159</v>
      </c>
      <c r="EQ377" t="s">
        <v>160</v>
      </c>
      <c r="ER377" t="s">
        <v>684</v>
      </c>
      <c r="ES377" t="s">
        <v>3241</v>
      </c>
      <c r="EW377" t="s">
        <v>3241</v>
      </c>
      <c r="EY377">
        <v>4.3899999999999997</v>
      </c>
      <c r="EZ377">
        <v>4.51</v>
      </c>
      <c r="FA377">
        <v>8.9</v>
      </c>
      <c r="FB377">
        <v>811.93420000000003</v>
      </c>
      <c r="FC377">
        <v>13.2968607</v>
      </c>
    </row>
    <row r="378" spans="1:159">
      <c r="A378">
        <v>377</v>
      </c>
      <c r="B378" t="s">
        <v>1333</v>
      </c>
      <c r="C378" t="s">
        <v>1291</v>
      </c>
      <c r="D378" t="s">
        <v>1250</v>
      </c>
      <c r="E378" t="s">
        <v>1251</v>
      </c>
      <c r="F378" t="s">
        <v>155</v>
      </c>
      <c r="G378">
        <v>1.48940458</v>
      </c>
      <c r="H378">
        <v>4.8051209999999997E-2</v>
      </c>
      <c r="I378">
        <v>0.80440676</v>
      </c>
      <c r="J378">
        <v>0.10322625000000001</v>
      </c>
      <c r="K378">
        <v>5.2984839999999998E-2</v>
      </c>
      <c r="L378">
        <v>2.4980736399999999</v>
      </c>
      <c r="M378">
        <v>2.6782647999999999E-2</v>
      </c>
      <c r="N378">
        <v>2.2793961000000001E-2</v>
      </c>
      <c r="O378">
        <v>6.6077099999999999E-4</v>
      </c>
      <c r="P378">
        <v>1.8006965999999999E-2</v>
      </c>
      <c r="Q378">
        <v>3.7596209999999998E-2</v>
      </c>
      <c r="R378">
        <v>0.25149300899999999</v>
      </c>
      <c r="S378">
        <v>4.2513700000000002E-4</v>
      </c>
      <c r="T378">
        <v>5.7209611E-2</v>
      </c>
      <c r="U378">
        <v>3.1678199999999999E-4</v>
      </c>
      <c r="V378">
        <v>1.678707993</v>
      </c>
      <c r="W378">
        <v>3.0760883999999999E-2</v>
      </c>
      <c r="X378">
        <v>0.54624719300000002</v>
      </c>
      <c r="Y378">
        <v>0.37879300300000002</v>
      </c>
      <c r="Z378">
        <v>3.7088362E-2</v>
      </c>
      <c r="AA378">
        <v>7.9150075429999998</v>
      </c>
      <c r="AB378">
        <v>0.37315744899999997</v>
      </c>
      <c r="AC378">
        <v>0.59573946499999997</v>
      </c>
      <c r="AD378">
        <v>0.46103816600000003</v>
      </c>
      <c r="AE378">
        <v>56.002417319999999</v>
      </c>
      <c r="AF378" t="s">
        <v>1333</v>
      </c>
      <c r="AG378" t="s">
        <v>156</v>
      </c>
      <c r="AH378" t="s">
        <v>1334</v>
      </c>
      <c r="AI378" s="4" t="s">
        <v>3419</v>
      </c>
      <c r="AJ378">
        <v>17.016652279999999</v>
      </c>
      <c r="AK378">
        <v>0.48976565999999999</v>
      </c>
      <c r="AL378">
        <v>503.3190874</v>
      </c>
      <c r="AM378">
        <v>5512.305112</v>
      </c>
      <c r="AN378">
        <v>2586.2706170000001</v>
      </c>
      <c r="AO378">
        <v>20342.26512</v>
      </c>
      <c r="AP378">
        <v>2.7189040019999999</v>
      </c>
      <c r="AQ378">
        <v>465.7051525</v>
      </c>
      <c r="AR378">
        <v>22.384392129999998</v>
      </c>
      <c r="AS378">
        <v>21.241664879999998</v>
      </c>
      <c r="AT378">
        <v>314.71015460000001</v>
      </c>
      <c r="AU378">
        <v>14828.580620000001</v>
      </c>
      <c r="AV378">
        <v>5.8865616090000001</v>
      </c>
      <c r="AW378">
        <v>15.37603798</v>
      </c>
      <c r="AX378">
        <v>17.687694090000001</v>
      </c>
      <c r="AY378">
        <v>26.284893839999999</v>
      </c>
      <c r="AZ378">
        <v>3.473903162</v>
      </c>
      <c r="BA378">
        <v>1.139124279</v>
      </c>
      <c r="BB378">
        <v>6.9182747119999997</v>
      </c>
      <c r="BC378">
        <v>15.10402685</v>
      </c>
      <c r="BD378">
        <v>34.71493169</v>
      </c>
      <c r="BE378">
        <v>5.4734950900000001</v>
      </c>
      <c r="BF378">
        <v>1.0124154480000001</v>
      </c>
      <c r="BG378">
        <v>0.884006403</v>
      </c>
      <c r="BH378">
        <v>0.30138593200000002</v>
      </c>
      <c r="BI378">
        <v>0.108317182</v>
      </c>
      <c r="BJ378">
        <v>3.2312109379999998</v>
      </c>
      <c r="BK378">
        <v>0.40206957100000001</v>
      </c>
      <c r="BL378">
        <v>1.899837526</v>
      </c>
      <c r="BM378">
        <v>61.382871860000002</v>
      </c>
      <c r="BN378">
        <v>10.75137619</v>
      </c>
      <c r="BO378">
        <v>21.935021450000001</v>
      </c>
      <c r="BP378">
        <v>2.4651698190000002</v>
      </c>
      <c r="BQ378">
        <v>9.2667424290000007</v>
      </c>
      <c r="BR378">
        <v>1.7805088760000001</v>
      </c>
      <c r="BS378">
        <v>0.33869265100000001</v>
      </c>
      <c r="BT378">
        <v>1.779287799</v>
      </c>
      <c r="BU378">
        <v>0.21567608799999999</v>
      </c>
      <c r="BV378">
        <v>1.0469852719999999</v>
      </c>
      <c r="BW378">
        <v>0.18479272499999999</v>
      </c>
      <c r="BX378">
        <v>0.48436373999999999</v>
      </c>
      <c r="BY378">
        <v>0.38043648000000002</v>
      </c>
      <c r="BZ378">
        <v>2.3750737000000001E-2</v>
      </c>
      <c r="CA378">
        <v>7.4669591290000001</v>
      </c>
      <c r="CB378">
        <v>2.5798319529999998</v>
      </c>
      <c r="CC378">
        <v>138.90799999999999</v>
      </c>
      <c r="CD378">
        <v>6.1987602480000001</v>
      </c>
      <c r="CE378">
        <v>87.26</v>
      </c>
      <c r="CF378">
        <v>8.24</v>
      </c>
      <c r="CG378">
        <v>163.1</v>
      </c>
      <c r="CH378" t="s">
        <v>1335</v>
      </c>
      <c r="CI378">
        <v>0.70103559699999995</v>
      </c>
      <c r="CJ378">
        <v>4.3944489999999999E-3</v>
      </c>
      <c r="CK378">
        <v>1675.142486</v>
      </c>
      <c r="CL378">
        <v>3384.2638010000001</v>
      </c>
      <c r="CM378">
        <v>9565.7950970000002</v>
      </c>
      <c r="CN378">
        <v>2246.3539700000001</v>
      </c>
      <c r="CO378">
        <v>3.7465440000000001E-3</v>
      </c>
      <c r="CP378">
        <v>5.7064262350000003</v>
      </c>
      <c r="CQ378">
        <v>1.119490782</v>
      </c>
      <c r="CR378">
        <v>4.1972365209999998</v>
      </c>
      <c r="CS378">
        <v>27.30869281</v>
      </c>
      <c r="CT378">
        <v>301.54161370000003</v>
      </c>
      <c r="CU378">
        <v>0.301694087</v>
      </c>
      <c r="CV378">
        <v>1.7964500619999999</v>
      </c>
      <c r="CW378">
        <v>5.1137632599999998</v>
      </c>
      <c r="CX378">
        <v>9.7313727290000003</v>
      </c>
      <c r="CY378">
        <v>7.0305624999999997E-2</v>
      </c>
      <c r="CZ378">
        <v>2.1158423999999999E-2</v>
      </c>
      <c r="DA378">
        <v>0.24328156100000001</v>
      </c>
      <c r="DB378">
        <v>2.789274856</v>
      </c>
      <c r="DC378">
        <v>15.02650596</v>
      </c>
      <c r="DD378">
        <v>0.13881027600000001</v>
      </c>
      <c r="DE378">
        <v>0.32268566900000001</v>
      </c>
      <c r="DF378">
        <v>3.1403488E-2</v>
      </c>
      <c r="DG378">
        <v>0.18036242899999999</v>
      </c>
      <c r="DH378">
        <v>2.1000851000000001E-2</v>
      </c>
      <c r="DI378">
        <v>0.92733257899999999</v>
      </c>
      <c r="DJ378">
        <v>5.7384590999999999E-2</v>
      </c>
      <c r="DK378">
        <v>5.1195656999999999E-2</v>
      </c>
      <c r="DL378">
        <v>25.849884930000002</v>
      </c>
      <c r="DM378">
        <v>0.26793719199999999</v>
      </c>
      <c r="DN378">
        <v>0.57860277699999996</v>
      </c>
      <c r="DO378">
        <v>6.2241564999999999E-2</v>
      </c>
      <c r="DP378">
        <v>0.23896033699999999</v>
      </c>
      <c r="DQ378">
        <v>4.7975594000000003E-2</v>
      </c>
      <c r="DR378">
        <v>1.3228765999999999E-2</v>
      </c>
      <c r="DS378">
        <v>4.6376686E-2</v>
      </c>
      <c r="DT378">
        <v>5.9720390000000002E-3</v>
      </c>
      <c r="DU378">
        <v>2.7734803999999998E-2</v>
      </c>
      <c r="DV378">
        <v>5.3074489999999997E-3</v>
      </c>
      <c r="DW378">
        <v>1.6377457000000002E-2</v>
      </c>
      <c r="DX378">
        <v>1.2503E-2</v>
      </c>
      <c r="DY378">
        <v>8.985402E-3</v>
      </c>
      <c r="DZ378">
        <v>0.42741926800000002</v>
      </c>
      <c r="EA378">
        <v>9.6927217999999996E-2</v>
      </c>
      <c r="EB378">
        <v>110.873296</v>
      </c>
      <c r="EC378">
        <v>35.371434999999998</v>
      </c>
      <c r="ED378">
        <v>0.47790098199999997</v>
      </c>
      <c r="EE378">
        <v>4571.3999020000001</v>
      </c>
      <c r="EF378">
        <v>3172.5</v>
      </c>
      <c r="EG378">
        <v>817.20001219999995</v>
      </c>
      <c r="EH378">
        <v>0.41477200400000003</v>
      </c>
      <c r="EI378">
        <v>-2.4000000950000002</v>
      </c>
      <c r="EJ378">
        <v>25.5</v>
      </c>
      <c r="EK378">
        <v>39.63999939</v>
      </c>
      <c r="EL378">
        <v>-19.440000529999999</v>
      </c>
      <c r="EM378">
        <v>679</v>
      </c>
      <c r="EN378">
        <v>675</v>
      </c>
      <c r="EO378">
        <v>1271.2292849999999</v>
      </c>
      <c r="EP378" t="s">
        <v>159</v>
      </c>
      <c r="EQ378" t="s">
        <v>160</v>
      </c>
      <c r="ER378" t="s">
        <v>684</v>
      </c>
      <c r="ES378" t="s">
        <v>3241</v>
      </c>
      <c r="EW378" t="s">
        <v>3241</v>
      </c>
      <c r="EY378">
        <v>4.9800000000000004</v>
      </c>
      <c r="EZ378">
        <v>3.68</v>
      </c>
      <c r="FA378">
        <v>8.66</v>
      </c>
      <c r="FB378">
        <v>924.75459999999998</v>
      </c>
      <c r="FC378">
        <v>13.493858729999999</v>
      </c>
    </row>
    <row r="379" spans="1:159">
      <c r="A379">
        <v>378</v>
      </c>
      <c r="B379" t="s">
        <v>1336</v>
      </c>
      <c r="C379" t="s">
        <v>1337</v>
      </c>
      <c r="D379" t="s">
        <v>1250</v>
      </c>
      <c r="E379" t="s">
        <v>1251</v>
      </c>
      <c r="F379" t="s">
        <v>155</v>
      </c>
      <c r="G379">
        <v>0.49422988000000001</v>
      </c>
      <c r="H379">
        <v>1.514239E-2</v>
      </c>
      <c r="I379">
        <v>0.79419432999999995</v>
      </c>
      <c r="J379">
        <v>0.10003837</v>
      </c>
      <c r="K379">
        <v>1.6488639999999999E-2</v>
      </c>
      <c r="L379">
        <v>1.4200936</v>
      </c>
      <c r="M379">
        <v>3.2454017000000002E-2</v>
      </c>
      <c r="N379">
        <v>3.7116019E-2</v>
      </c>
      <c r="O379">
        <v>8.0375200000000003E-4</v>
      </c>
      <c r="P379">
        <v>1.7955797999999999E-2</v>
      </c>
      <c r="Q379">
        <v>5.1052818E-2</v>
      </c>
      <c r="R379">
        <v>0.31470716700000001</v>
      </c>
      <c r="S379">
        <v>5.3065499999999999E-4</v>
      </c>
      <c r="T379">
        <v>5.9610436000000003E-2</v>
      </c>
      <c r="U379">
        <v>3.3489700000000002E-4</v>
      </c>
      <c r="V379">
        <v>2.3261446069999998</v>
      </c>
      <c r="W379">
        <v>3.6019653999999998E-2</v>
      </c>
      <c r="X379">
        <v>0.701412857</v>
      </c>
      <c r="Y379">
        <v>0.48215529400000001</v>
      </c>
      <c r="Z379">
        <v>6.3679039000000007E-2</v>
      </c>
      <c r="AA379">
        <v>9.1295663870000006</v>
      </c>
      <c r="AB379">
        <v>0.54622746499999997</v>
      </c>
      <c r="AC379">
        <v>0.96444771600000001</v>
      </c>
      <c r="AD379">
        <v>0.67842122400000004</v>
      </c>
      <c r="AE379">
        <v>62.973158550000001</v>
      </c>
      <c r="AF379" t="s">
        <v>1336</v>
      </c>
      <c r="AG379" t="s">
        <v>156</v>
      </c>
      <c r="AH379" t="s">
        <v>1338</v>
      </c>
      <c r="AI379" s="4" t="s">
        <v>3419</v>
      </c>
      <c r="AJ379">
        <v>16.68772427</v>
      </c>
      <c r="AK379">
        <v>0.60014618900000005</v>
      </c>
      <c r="AL379">
        <v>693.66375760000005</v>
      </c>
      <c r="AM379">
        <v>6304.1525030000003</v>
      </c>
      <c r="AN379">
        <v>2313.0260309999999</v>
      </c>
      <c r="AO379">
        <v>27888.336520000001</v>
      </c>
      <c r="AP379">
        <v>2.7530768270000001</v>
      </c>
      <c r="AQ379">
        <v>467.31020280000001</v>
      </c>
      <c r="AR379">
        <v>22.687149649999999</v>
      </c>
      <c r="AS379">
        <v>20.001653869999998</v>
      </c>
      <c r="AT379">
        <v>318.06366639999999</v>
      </c>
      <c r="AU379">
        <v>15590.814679999999</v>
      </c>
      <c r="AV379">
        <v>6.266914366</v>
      </c>
      <c r="AW379">
        <v>16.108758529999999</v>
      </c>
      <c r="AX379">
        <v>17.30944096</v>
      </c>
      <c r="AY379">
        <v>34.853233090000003</v>
      </c>
      <c r="AZ379">
        <v>3.6709337479999999</v>
      </c>
      <c r="BA379">
        <v>1.3992918190000001</v>
      </c>
      <c r="BB379">
        <v>7.3447311490000002</v>
      </c>
      <c r="BC379">
        <v>16.10801077</v>
      </c>
      <c r="BD379">
        <v>47.770332779999997</v>
      </c>
      <c r="BE379">
        <v>6.1586217970000003</v>
      </c>
      <c r="BF379">
        <v>1.707979396</v>
      </c>
      <c r="BG379">
        <v>1.155679355</v>
      </c>
      <c r="BH379">
        <v>0.469117854</v>
      </c>
      <c r="BI379">
        <v>0.121472041</v>
      </c>
      <c r="BJ379">
        <v>3.8094593269999999</v>
      </c>
      <c r="BK379">
        <v>0.468817965</v>
      </c>
      <c r="BL379">
        <v>2.3377352949999999</v>
      </c>
      <c r="BM379">
        <v>74.102801069999998</v>
      </c>
      <c r="BN379">
        <v>12.064075819999999</v>
      </c>
      <c r="BO379">
        <v>24.410370499999999</v>
      </c>
      <c r="BP379">
        <v>2.8980813990000001</v>
      </c>
      <c r="BQ379">
        <v>10.896221519999999</v>
      </c>
      <c r="BR379">
        <v>2.1573231420000001</v>
      </c>
      <c r="BS379">
        <v>0.41240633599999998</v>
      </c>
      <c r="BT379">
        <v>2.126948026</v>
      </c>
      <c r="BU379">
        <v>0.27162570200000002</v>
      </c>
      <c r="BV379">
        <v>1.288118936</v>
      </c>
      <c r="BW379">
        <v>0.230009618</v>
      </c>
      <c r="BX379">
        <v>0.59186197699999998</v>
      </c>
      <c r="BY379">
        <v>0.48710536399999999</v>
      </c>
      <c r="BZ379">
        <v>4.6191853999999997E-2</v>
      </c>
      <c r="CA379">
        <v>9.4843852920000007</v>
      </c>
      <c r="CB379">
        <v>3.557060876</v>
      </c>
      <c r="CC379">
        <v>221.2364</v>
      </c>
      <c r="CD379">
        <v>6.095367521</v>
      </c>
      <c r="CE379">
        <v>58.42</v>
      </c>
      <c r="CF379">
        <v>8.34</v>
      </c>
      <c r="CG379">
        <v>170.9</v>
      </c>
      <c r="CH379" t="s">
        <v>1339</v>
      </c>
      <c r="CI379">
        <v>0.81351010300000004</v>
      </c>
      <c r="CJ379">
        <v>4.2738610000000003E-3</v>
      </c>
      <c r="CK379">
        <v>1644.5096940000001</v>
      </c>
      <c r="CL379">
        <v>3458.413168</v>
      </c>
      <c r="CM379">
        <v>13185.153899999999</v>
      </c>
      <c r="CN379">
        <v>2300.3738720000001</v>
      </c>
      <c r="CO379" s="1">
        <v>4.3333300000000001E-6</v>
      </c>
      <c r="CP379">
        <v>4.4056966299999996</v>
      </c>
      <c r="CQ379">
        <v>0.75187041499999996</v>
      </c>
      <c r="CR379">
        <v>3.3286459169999998</v>
      </c>
      <c r="CS379">
        <v>30.598056669999998</v>
      </c>
      <c r="CT379">
        <v>276.40225629999998</v>
      </c>
      <c r="CU379">
        <v>0.32423465699999998</v>
      </c>
      <c r="CV379">
        <v>1.836703502</v>
      </c>
      <c r="CW379">
        <v>6.0486935559999999</v>
      </c>
      <c r="CX379">
        <v>11.061110709999999</v>
      </c>
      <c r="CY379">
        <v>5.8944297999999999E-2</v>
      </c>
      <c r="CZ379">
        <v>1.8863220999999999E-2</v>
      </c>
      <c r="DA379">
        <v>0.21208661000000001</v>
      </c>
      <c r="DB379">
        <v>5.7413839639999997</v>
      </c>
      <c r="DC379">
        <v>14.84712551</v>
      </c>
      <c r="DD379">
        <v>0.12774885499999999</v>
      </c>
      <c r="DE379">
        <v>0.15337308699999999</v>
      </c>
      <c r="DF379">
        <v>2.4027732E-2</v>
      </c>
      <c r="DG379">
        <v>0.102671814</v>
      </c>
      <c r="DH379">
        <v>1.4401855E-2</v>
      </c>
      <c r="DI379">
        <v>0.91195132700000003</v>
      </c>
      <c r="DJ379">
        <v>4.2546592000000001E-2</v>
      </c>
      <c r="DK379">
        <v>5.5109453000000003E-2</v>
      </c>
      <c r="DL379">
        <v>24.77141275</v>
      </c>
      <c r="DM379">
        <v>0.18578176900000001</v>
      </c>
      <c r="DN379">
        <v>0.40261460799999998</v>
      </c>
      <c r="DO379">
        <v>4.4308061000000003E-2</v>
      </c>
      <c r="DP379">
        <v>0.17673823999999999</v>
      </c>
      <c r="DQ379">
        <v>3.9322942E-2</v>
      </c>
      <c r="DR379">
        <v>1.2687263000000001E-2</v>
      </c>
      <c r="DS379">
        <v>3.4218829999999999E-2</v>
      </c>
      <c r="DT379">
        <v>4.8381800000000001E-3</v>
      </c>
      <c r="DU379">
        <v>2.3302050000000001E-2</v>
      </c>
      <c r="DV379">
        <v>4.827362E-3</v>
      </c>
      <c r="DW379">
        <v>1.5049109E-2</v>
      </c>
      <c r="DX379">
        <v>9.5672819999999999E-3</v>
      </c>
      <c r="DY379">
        <v>2.8224970000000002E-3</v>
      </c>
      <c r="DZ379">
        <v>0.46885629099999998</v>
      </c>
      <c r="EA379">
        <v>7.4056510000000006E-2</v>
      </c>
      <c r="EB379">
        <v>110.873</v>
      </c>
      <c r="EC379">
        <v>35.371000000000002</v>
      </c>
      <c r="ED379">
        <v>0.47790098199999997</v>
      </c>
      <c r="EE379">
        <v>4571.3999020000001</v>
      </c>
      <c r="EF379">
        <v>3172.5</v>
      </c>
      <c r="EG379">
        <v>817.20001219999995</v>
      </c>
      <c r="EH379">
        <v>0.41477200400000003</v>
      </c>
      <c r="EI379">
        <v>-2.4000000950000002</v>
      </c>
      <c r="EJ379">
        <v>25.5</v>
      </c>
      <c r="EK379">
        <v>39.63999939</v>
      </c>
      <c r="EL379">
        <v>-19.440000529999999</v>
      </c>
      <c r="EM379">
        <v>679</v>
      </c>
      <c r="EN379">
        <v>675</v>
      </c>
      <c r="EO379">
        <v>1271.181</v>
      </c>
      <c r="EP379" t="s">
        <v>159</v>
      </c>
      <c r="EQ379" t="s">
        <v>160</v>
      </c>
      <c r="ER379" t="s">
        <v>684</v>
      </c>
      <c r="ES379" t="s">
        <v>3241</v>
      </c>
      <c r="EW379" t="s">
        <v>3241</v>
      </c>
      <c r="EY379">
        <v>6.18</v>
      </c>
      <c r="EZ379">
        <v>3.59</v>
      </c>
      <c r="FA379">
        <v>9.77</v>
      </c>
      <c r="FB379">
        <v>846.49180000000001</v>
      </c>
      <c r="FC379">
        <v>9.6521305430000002</v>
      </c>
    </row>
    <row r="380" spans="1:159">
      <c r="A380">
        <v>379</v>
      </c>
      <c r="B380" t="s">
        <v>1340</v>
      </c>
      <c r="C380" t="s">
        <v>1337</v>
      </c>
      <c r="D380" t="s">
        <v>1250</v>
      </c>
      <c r="E380" t="s">
        <v>1251</v>
      </c>
      <c r="F380" t="s">
        <v>155</v>
      </c>
      <c r="G380">
        <v>0.55722092999999995</v>
      </c>
      <c r="H380">
        <v>1.692687E-2</v>
      </c>
      <c r="I380">
        <v>0.83341732999999996</v>
      </c>
      <c r="J380">
        <v>0.10087804</v>
      </c>
      <c r="K380">
        <v>2.3926030000000001E-2</v>
      </c>
      <c r="L380">
        <v>1.5323692</v>
      </c>
      <c r="M380">
        <v>3.9316064999999997E-2</v>
      </c>
      <c r="N380">
        <v>4.0991129000000001E-2</v>
      </c>
      <c r="O380">
        <v>7.71001E-4</v>
      </c>
      <c r="P380">
        <v>1.8086063999999999E-2</v>
      </c>
      <c r="Q380">
        <v>3.8743800000000002E-2</v>
      </c>
      <c r="R380">
        <v>0.28110273800000002</v>
      </c>
      <c r="S380">
        <v>5.4454600000000003E-4</v>
      </c>
      <c r="T380">
        <v>5.3969728000000002E-2</v>
      </c>
      <c r="U380">
        <v>3.80842E-4</v>
      </c>
      <c r="V380">
        <v>2.133802212</v>
      </c>
      <c r="W380">
        <v>4.6642357000000002E-2</v>
      </c>
      <c r="X380">
        <v>0.67146130100000001</v>
      </c>
      <c r="Y380">
        <v>0.54413808699999999</v>
      </c>
      <c r="Z380">
        <v>4.4667706000000001E-2</v>
      </c>
      <c r="AA380">
        <v>8.8656470259999995</v>
      </c>
      <c r="AB380">
        <v>0.49716733899999999</v>
      </c>
      <c r="AC380">
        <v>0.56279740300000003</v>
      </c>
      <c r="AD380">
        <v>0.50394717099999997</v>
      </c>
      <c r="AE380">
        <v>62.253929309999997</v>
      </c>
      <c r="AF380" t="s">
        <v>1340</v>
      </c>
      <c r="AG380" t="s">
        <v>156</v>
      </c>
      <c r="AH380" t="s">
        <v>1341</v>
      </c>
      <c r="AI380" s="4" t="s">
        <v>3419</v>
      </c>
      <c r="AJ380">
        <v>17.141279780000001</v>
      </c>
      <c r="AK380">
        <v>0.58483235300000003</v>
      </c>
      <c r="AL380">
        <v>522.56006159999993</v>
      </c>
      <c r="AM380">
        <v>6330.7462219999998</v>
      </c>
      <c r="AN380">
        <v>2436.5804240000002</v>
      </c>
      <c r="AO380">
        <v>29432.375700000001</v>
      </c>
      <c r="AP380">
        <v>2.862725712</v>
      </c>
      <c r="AQ380">
        <v>480.65596360000001</v>
      </c>
      <c r="AR380">
        <v>23.498771040000001</v>
      </c>
      <c r="AS380">
        <v>26.306253399999999</v>
      </c>
      <c r="AT380">
        <v>330.57547260000001</v>
      </c>
      <c r="AU380">
        <v>16231.897790000001</v>
      </c>
      <c r="AV380">
        <v>6.5205179480000002</v>
      </c>
      <c r="AW380">
        <v>16.11366615</v>
      </c>
      <c r="AX380">
        <v>16.831287249999999</v>
      </c>
      <c r="AY380">
        <v>27.77123761</v>
      </c>
      <c r="AZ380">
        <v>3.786484851</v>
      </c>
      <c r="BA380">
        <v>1.458802393</v>
      </c>
      <c r="BB380">
        <v>7.392433982</v>
      </c>
      <c r="BC380">
        <v>16.292112230000001</v>
      </c>
      <c r="BD380">
        <v>47.426835220000001</v>
      </c>
      <c r="BE380">
        <v>6.3518825909999999</v>
      </c>
      <c r="BF380">
        <v>2.0991988190000002</v>
      </c>
      <c r="BG380">
        <v>1.097853696</v>
      </c>
      <c r="BH380">
        <v>0.407182139</v>
      </c>
      <c r="BI380">
        <v>9.1167169000000006E-2</v>
      </c>
      <c r="BJ380">
        <v>3.774078657</v>
      </c>
      <c r="BK380">
        <v>0.50763341399999995</v>
      </c>
      <c r="BL380">
        <v>2.3761164090000002</v>
      </c>
      <c r="BM380">
        <v>74.8984612</v>
      </c>
      <c r="BN380">
        <v>12.97738152</v>
      </c>
      <c r="BO380">
        <v>26.586829600000002</v>
      </c>
      <c r="BP380">
        <v>3.0972209070000001</v>
      </c>
      <c r="BQ380">
        <v>11.67490529</v>
      </c>
      <c r="BR380">
        <v>2.2785882559999999</v>
      </c>
      <c r="BS380">
        <v>0.42696097700000002</v>
      </c>
      <c r="BT380">
        <v>2.2332991619999998</v>
      </c>
      <c r="BU380">
        <v>0.27746301499999998</v>
      </c>
      <c r="BV380">
        <v>1.3477049350000001</v>
      </c>
      <c r="BW380">
        <v>0.23893481699999999</v>
      </c>
      <c r="BX380">
        <v>0.60593664400000002</v>
      </c>
      <c r="BY380">
        <v>0.484148456</v>
      </c>
      <c r="BZ380">
        <v>5.6796475999999999E-2</v>
      </c>
      <c r="CA380">
        <v>8.7225774149999999</v>
      </c>
      <c r="CB380">
        <v>4.1940906599999996</v>
      </c>
      <c r="CC380">
        <v>186.34</v>
      </c>
      <c r="CD380">
        <v>7.583014049</v>
      </c>
      <c r="CE380">
        <v>90.38</v>
      </c>
      <c r="CF380">
        <v>8.34</v>
      </c>
      <c r="CG380">
        <v>204</v>
      </c>
      <c r="CH380" t="s">
        <v>1342</v>
      </c>
      <c r="CI380">
        <v>0.93936042200000003</v>
      </c>
      <c r="CJ380">
        <v>2.2137074999999999E-2</v>
      </c>
      <c r="CK380">
        <v>1469.0759720000001</v>
      </c>
      <c r="CL380">
        <v>3961.5467079999999</v>
      </c>
      <c r="CM380">
        <v>9955.2938909999993</v>
      </c>
      <c r="CN380">
        <v>2670.3336220000001</v>
      </c>
      <c r="CO380">
        <v>4.1227814000000002E-2</v>
      </c>
      <c r="CP380">
        <v>9.0099995560000004</v>
      </c>
      <c r="CQ380">
        <v>1.035576405</v>
      </c>
      <c r="CR380">
        <v>3.3787713190000002</v>
      </c>
      <c r="CS380">
        <v>36.137414620000001</v>
      </c>
      <c r="CT380">
        <v>427.92041390000003</v>
      </c>
      <c r="CU380">
        <v>0.40559694400000001</v>
      </c>
      <c r="CV380">
        <v>2.0449875849999999</v>
      </c>
      <c r="CW380">
        <v>5.9662970599999996</v>
      </c>
      <c r="CX380">
        <v>12.17375717</v>
      </c>
      <c r="CY380">
        <v>0.10397801800000001</v>
      </c>
      <c r="CZ380">
        <v>2.2114654000000001E-2</v>
      </c>
      <c r="DA380">
        <v>0.28520832600000001</v>
      </c>
      <c r="DB380">
        <v>1.75313823</v>
      </c>
      <c r="DC380">
        <v>16.542709739999999</v>
      </c>
      <c r="DD380">
        <v>0.208690295</v>
      </c>
      <c r="DE380">
        <v>0.37522140599999998</v>
      </c>
      <c r="DF380">
        <v>4.0707479999999997E-2</v>
      </c>
      <c r="DG380">
        <v>0.10653204400000001</v>
      </c>
      <c r="DH380">
        <v>2.4150214999999999E-2</v>
      </c>
      <c r="DI380">
        <v>0.95834560000000002</v>
      </c>
      <c r="DJ380">
        <v>6.7773246999999995E-2</v>
      </c>
      <c r="DK380">
        <v>6.6654109000000003E-2</v>
      </c>
      <c r="DL380">
        <v>21.028496400000002</v>
      </c>
      <c r="DM380">
        <v>0.33390204299999998</v>
      </c>
      <c r="DN380">
        <v>0.71291338500000001</v>
      </c>
      <c r="DO380">
        <v>8.0097777999999994E-2</v>
      </c>
      <c r="DP380">
        <v>0.315498854</v>
      </c>
      <c r="DQ380">
        <v>6.5179984999999996E-2</v>
      </c>
      <c r="DR380">
        <v>1.6546989000000002E-2</v>
      </c>
      <c r="DS380">
        <v>5.8898612000000003E-2</v>
      </c>
      <c r="DT380">
        <v>7.7779160000000002E-3</v>
      </c>
      <c r="DU380">
        <v>4.2734634000000001E-2</v>
      </c>
      <c r="DV380">
        <v>8.5327270000000004E-3</v>
      </c>
      <c r="DW380">
        <v>2.3900791000000001E-2</v>
      </c>
      <c r="DX380">
        <v>1.6752507E-2</v>
      </c>
      <c r="DY380">
        <v>1.0177804E-2</v>
      </c>
      <c r="DZ380">
        <v>0.51605251100000005</v>
      </c>
      <c r="EA380">
        <v>0.13088777700000001</v>
      </c>
      <c r="EB380">
        <v>110.873</v>
      </c>
      <c r="EC380">
        <v>35.371000000000002</v>
      </c>
      <c r="ED380">
        <v>0.47790098199999997</v>
      </c>
      <c r="EE380">
        <v>4571.3999020000001</v>
      </c>
      <c r="EF380">
        <v>3172.5</v>
      </c>
      <c r="EG380">
        <v>817.20001219999995</v>
      </c>
      <c r="EH380">
        <v>0.41477200400000003</v>
      </c>
      <c r="EI380">
        <v>-2.4000000950000002</v>
      </c>
      <c r="EJ380">
        <v>25.5</v>
      </c>
      <c r="EK380">
        <v>39.63999939</v>
      </c>
      <c r="EL380">
        <v>-19.440000529999999</v>
      </c>
      <c r="EM380">
        <v>679</v>
      </c>
      <c r="EN380">
        <v>675</v>
      </c>
      <c r="EO380">
        <v>1271.181</v>
      </c>
      <c r="EP380" t="s">
        <v>159</v>
      </c>
      <c r="EQ380" t="s">
        <v>160</v>
      </c>
      <c r="ER380" t="s">
        <v>684</v>
      </c>
      <c r="ES380" t="s">
        <v>3241</v>
      </c>
      <c r="EW380" t="s">
        <v>3241</v>
      </c>
      <c r="EY380">
        <v>9.4700000000000006</v>
      </c>
      <c r="EZ380">
        <v>3.91</v>
      </c>
      <c r="FA380">
        <v>13.38</v>
      </c>
      <c r="FB380">
        <v>731.6386</v>
      </c>
      <c r="FC380">
        <v>9.2406135769999995</v>
      </c>
    </row>
    <row r="381" spans="1:159">
      <c r="A381">
        <v>380</v>
      </c>
      <c r="B381" t="s">
        <v>1343</v>
      </c>
      <c r="C381" t="s">
        <v>1337</v>
      </c>
      <c r="D381" t="s">
        <v>1250</v>
      </c>
      <c r="E381" t="s">
        <v>1251</v>
      </c>
      <c r="F381" t="s">
        <v>155</v>
      </c>
      <c r="G381">
        <v>0.60759700999999999</v>
      </c>
      <c r="H381">
        <v>2.0931499999999999E-2</v>
      </c>
      <c r="I381">
        <v>0.76740947000000004</v>
      </c>
      <c r="J381">
        <v>9.0198399999999998E-2</v>
      </c>
      <c r="K381">
        <v>1.7035350000000001E-2</v>
      </c>
      <c r="L381">
        <v>1.5031717200000001</v>
      </c>
      <c r="M381">
        <v>2.9976221000000001E-2</v>
      </c>
      <c r="N381">
        <v>3.6487006000000002E-2</v>
      </c>
      <c r="O381">
        <v>5.8904300000000003E-4</v>
      </c>
      <c r="P381">
        <v>1.859647E-2</v>
      </c>
      <c r="Q381">
        <v>4.3765654000000001E-2</v>
      </c>
      <c r="R381">
        <v>0.26819205400000001</v>
      </c>
      <c r="S381">
        <v>4.3910999999999999E-4</v>
      </c>
      <c r="T381">
        <v>5.1264997E-2</v>
      </c>
      <c r="U381">
        <v>3.56249E-4</v>
      </c>
      <c r="V381">
        <v>1.7934558899999999</v>
      </c>
      <c r="W381">
        <v>4.5179130999999997E-2</v>
      </c>
      <c r="X381">
        <v>0.71734141600000001</v>
      </c>
      <c r="Y381">
        <v>0.66863665500000002</v>
      </c>
      <c r="Z381">
        <v>4.0935972000000001E-2</v>
      </c>
      <c r="AA381">
        <v>7.1267691229999999</v>
      </c>
      <c r="AB381">
        <v>0.42486769200000002</v>
      </c>
      <c r="AC381">
        <v>0.93037585199999995</v>
      </c>
      <c r="AD381">
        <v>0.32677804799999999</v>
      </c>
      <c r="AE381">
        <v>58.661943729999997</v>
      </c>
      <c r="AF381" t="s">
        <v>1343</v>
      </c>
      <c r="AG381" t="s">
        <v>156</v>
      </c>
      <c r="AH381" t="s">
        <v>1344</v>
      </c>
      <c r="AI381" s="4" t="s">
        <v>3419</v>
      </c>
      <c r="AJ381">
        <v>17.518932830000001</v>
      </c>
      <c r="AK381">
        <v>0.58003227800000001</v>
      </c>
      <c r="AL381">
        <v>722.47685769999998</v>
      </c>
      <c r="AM381">
        <v>6999.3794719999996</v>
      </c>
      <c r="AN381">
        <v>2742.89633</v>
      </c>
      <c r="AO381">
        <v>31147.5445</v>
      </c>
      <c r="AP381">
        <v>3.206389573</v>
      </c>
      <c r="AQ381">
        <v>526.85524439999995</v>
      </c>
      <c r="AR381">
        <v>25.599975149999999</v>
      </c>
      <c r="AS381">
        <v>23.37912442</v>
      </c>
      <c r="AT381">
        <v>354.23244620000003</v>
      </c>
      <c r="AU381">
        <v>17444.570370000001</v>
      </c>
      <c r="AV381">
        <v>6.9657218949999997</v>
      </c>
      <c r="AW381">
        <v>17.71604799</v>
      </c>
      <c r="AX381">
        <v>18.058955959999999</v>
      </c>
      <c r="AY381">
        <v>38.050862530000003</v>
      </c>
      <c r="AZ381">
        <v>4.1671708629999999</v>
      </c>
      <c r="BA381">
        <v>1.5349201750000001</v>
      </c>
      <c r="BB381">
        <v>8.0263527260000007</v>
      </c>
      <c r="BC381">
        <v>17.629078289999999</v>
      </c>
      <c r="BD381">
        <v>51.630724010000002</v>
      </c>
      <c r="BE381">
        <v>6.8449565860000003</v>
      </c>
      <c r="BF381">
        <v>1.9764169819999999</v>
      </c>
      <c r="BG381">
        <v>1.1863821290000001</v>
      </c>
      <c r="BH381">
        <v>0.44864901099999999</v>
      </c>
      <c r="BI381">
        <v>0.124329571</v>
      </c>
      <c r="BJ381">
        <v>4.0091205109999999</v>
      </c>
      <c r="BK381">
        <v>0.46747907500000002</v>
      </c>
      <c r="BL381">
        <v>2.4945108519999999</v>
      </c>
      <c r="BM381">
        <v>80.241360259999993</v>
      </c>
      <c r="BN381">
        <v>13.642801070000001</v>
      </c>
      <c r="BO381">
        <v>27.480824819999999</v>
      </c>
      <c r="BP381">
        <v>3.191500751</v>
      </c>
      <c r="BQ381">
        <v>11.975548549999999</v>
      </c>
      <c r="BR381">
        <v>2.3624948639999999</v>
      </c>
      <c r="BS381">
        <v>0.454585974</v>
      </c>
      <c r="BT381">
        <v>2.35951691</v>
      </c>
      <c r="BU381">
        <v>0.28704670999999998</v>
      </c>
      <c r="BV381">
        <v>1.4101331130000001</v>
      </c>
      <c r="BW381">
        <v>0.25165888199999997</v>
      </c>
      <c r="BX381">
        <v>0.64957185699999997</v>
      </c>
      <c r="BY381">
        <v>0.53046222899999995</v>
      </c>
      <c r="BZ381">
        <v>4.9284946000000003E-2</v>
      </c>
      <c r="CA381">
        <v>9.7080773100000002</v>
      </c>
      <c r="CB381">
        <v>4.1367273469999999</v>
      </c>
      <c r="CC381">
        <v>214.291</v>
      </c>
      <c r="CD381">
        <v>5.7819602840000002</v>
      </c>
      <c r="CE381">
        <v>91.86</v>
      </c>
      <c r="CF381">
        <v>8.2799999999999994</v>
      </c>
      <c r="CG381">
        <v>209</v>
      </c>
      <c r="CH381" t="s">
        <v>1345</v>
      </c>
      <c r="CI381">
        <v>0.86774722599999998</v>
      </c>
      <c r="CJ381">
        <v>1.7088307E-2</v>
      </c>
      <c r="CK381">
        <v>1563.909553</v>
      </c>
      <c r="CL381">
        <v>4016.2222550000001</v>
      </c>
      <c r="CM381">
        <v>11128.824259999999</v>
      </c>
      <c r="CN381">
        <v>2577.327972</v>
      </c>
      <c r="CO381">
        <v>3.6442914999999999E-2</v>
      </c>
      <c r="CP381">
        <v>8.6989777799999999</v>
      </c>
      <c r="CQ381">
        <v>0.83737843000000001</v>
      </c>
      <c r="CR381">
        <v>2.699966039</v>
      </c>
      <c r="CS381">
        <v>31.819689820000001</v>
      </c>
      <c r="CT381">
        <v>403.11099209999998</v>
      </c>
      <c r="CU381">
        <v>0.38012648799999998</v>
      </c>
      <c r="CV381">
        <v>2.9613605249999999</v>
      </c>
      <c r="CW381">
        <v>6.7991440440000002</v>
      </c>
      <c r="CX381">
        <v>18.01714977</v>
      </c>
      <c r="CY381">
        <v>0.10269571299999999</v>
      </c>
      <c r="CZ381">
        <v>2.0577906E-2</v>
      </c>
      <c r="DA381">
        <v>0.24150981199999999</v>
      </c>
      <c r="DB381">
        <v>4.4920711420000003</v>
      </c>
      <c r="DC381">
        <v>16.615452449999999</v>
      </c>
      <c r="DD381">
        <v>0.18717988499999999</v>
      </c>
      <c r="DE381">
        <v>0.30557744100000001</v>
      </c>
      <c r="DF381">
        <v>4.241607E-2</v>
      </c>
      <c r="DG381">
        <v>0.11028610899999999</v>
      </c>
      <c r="DH381">
        <v>2.3042531000000002E-2</v>
      </c>
      <c r="DI381">
        <v>0.93818826399999999</v>
      </c>
      <c r="DJ381">
        <v>4.5463947999999997E-2</v>
      </c>
      <c r="DK381">
        <v>7.5769639999999999E-2</v>
      </c>
      <c r="DL381">
        <v>25.76204633</v>
      </c>
      <c r="DM381">
        <v>0.35176707400000001</v>
      </c>
      <c r="DN381">
        <v>0.77256257900000003</v>
      </c>
      <c r="DO381">
        <v>8.3672846999999995E-2</v>
      </c>
      <c r="DP381">
        <v>0.320069508</v>
      </c>
      <c r="DQ381">
        <v>5.9180748999999998E-2</v>
      </c>
      <c r="DR381">
        <v>1.6908013E-2</v>
      </c>
      <c r="DS381">
        <v>5.6837822000000003E-2</v>
      </c>
      <c r="DT381">
        <v>7.9095169999999996E-3</v>
      </c>
      <c r="DU381">
        <v>3.8790349000000002E-2</v>
      </c>
      <c r="DV381">
        <v>7.6102280000000001E-3</v>
      </c>
      <c r="DW381">
        <v>2.3977358000000001E-2</v>
      </c>
      <c r="DX381">
        <v>1.4044937E-2</v>
      </c>
      <c r="DY381">
        <v>7.5011499999999998E-3</v>
      </c>
      <c r="DZ381">
        <v>0.56935271499999995</v>
      </c>
      <c r="EA381">
        <v>0.13144726800000001</v>
      </c>
      <c r="EB381">
        <v>110.873</v>
      </c>
      <c r="EC381">
        <v>35.371000000000002</v>
      </c>
      <c r="ED381">
        <v>0.47790098199999997</v>
      </c>
      <c r="EE381">
        <v>4571.3999020000001</v>
      </c>
      <c r="EF381">
        <v>3172.5</v>
      </c>
      <c r="EG381">
        <v>817.20001219999995</v>
      </c>
      <c r="EH381">
        <v>0.41477200400000003</v>
      </c>
      <c r="EI381">
        <v>-2.4000000950000002</v>
      </c>
      <c r="EJ381">
        <v>25.5</v>
      </c>
      <c r="EK381">
        <v>39.63999939</v>
      </c>
      <c r="EL381">
        <v>-19.440000529999999</v>
      </c>
      <c r="EM381">
        <v>679</v>
      </c>
      <c r="EN381">
        <v>675</v>
      </c>
      <c r="EO381">
        <v>1271.181</v>
      </c>
      <c r="EP381" t="s">
        <v>159</v>
      </c>
      <c r="EQ381" t="s">
        <v>160</v>
      </c>
      <c r="ER381" t="s">
        <v>684</v>
      </c>
      <c r="ES381" t="s">
        <v>3241</v>
      </c>
      <c r="EW381" t="s">
        <v>3241</v>
      </c>
      <c r="EY381">
        <v>6.73</v>
      </c>
      <c r="EZ381">
        <v>12.42</v>
      </c>
      <c r="FA381">
        <v>19.149999999999999</v>
      </c>
      <c r="FB381">
        <v>817.18560000000002</v>
      </c>
      <c r="FC381">
        <v>11.376297449999999</v>
      </c>
    </row>
    <row r="382" spans="1:159">
      <c r="A382">
        <v>381</v>
      </c>
      <c r="B382" t="s">
        <v>1346</v>
      </c>
      <c r="C382" t="s">
        <v>1337</v>
      </c>
      <c r="D382" t="s">
        <v>1250</v>
      </c>
      <c r="E382" t="s">
        <v>1251</v>
      </c>
      <c r="F382" t="s">
        <v>155</v>
      </c>
      <c r="G382">
        <v>0.52242</v>
      </c>
      <c r="H382">
        <v>1.055711E-2</v>
      </c>
      <c r="I382">
        <v>0.81898903999999995</v>
      </c>
      <c r="J382">
        <v>9.5659690000000006E-2</v>
      </c>
      <c r="K382">
        <v>2.5469140000000001E-2</v>
      </c>
      <c r="L382">
        <v>1.4730949799999999</v>
      </c>
      <c r="M382">
        <v>2.9360845E-2</v>
      </c>
      <c r="N382">
        <v>2.4676529999999999E-2</v>
      </c>
      <c r="O382">
        <v>7.0740199999999999E-4</v>
      </c>
      <c r="P382">
        <v>1.8681125999999999E-2</v>
      </c>
      <c r="Q382">
        <v>4.0737177999999999E-2</v>
      </c>
      <c r="R382">
        <v>0.30190075700000002</v>
      </c>
      <c r="S382">
        <v>5.6501000000000001E-4</v>
      </c>
      <c r="T382">
        <v>6.0066386999999999E-2</v>
      </c>
      <c r="U382">
        <v>3.2885800000000001E-4</v>
      </c>
      <c r="V382">
        <v>2.197258562</v>
      </c>
      <c r="W382">
        <v>3.7585134999999999E-2</v>
      </c>
      <c r="X382">
        <v>0.588329463</v>
      </c>
      <c r="Y382">
        <v>0.54094771500000005</v>
      </c>
      <c r="Z382">
        <v>4.9478149999999999E-2</v>
      </c>
      <c r="AA382">
        <v>8.8178156560000005</v>
      </c>
      <c r="AB382">
        <v>0.50763861200000004</v>
      </c>
      <c r="AC382">
        <v>0.59284649599999995</v>
      </c>
      <c r="AD382">
        <v>0.60664546699999999</v>
      </c>
      <c r="AE382">
        <v>64.347360940000002</v>
      </c>
      <c r="AF382" t="s">
        <v>1346</v>
      </c>
      <c r="AG382" t="s">
        <v>156</v>
      </c>
      <c r="AH382" t="s">
        <v>1347</v>
      </c>
      <c r="AI382" s="4" t="s">
        <v>3419</v>
      </c>
      <c r="AJ382">
        <v>16.613067619999999</v>
      </c>
      <c r="AK382">
        <v>0.62291012000000001</v>
      </c>
      <c r="AL382">
        <v>713.3106636</v>
      </c>
      <c r="AM382">
        <v>6917.9510360000004</v>
      </c>
      <c r="AN382">
        <v>2545.8113600000001</v>
      </c>
      <c r="AO382">
        <v>30994.775539999999</v>
      </c>
      <c r="AP382">
        <v>2.9491159300000001</v>
      </c>
      <c r="AQ382">
        <v>491.9627246</v>
      </c>
      <c r="AR382">
        <v>24.120685909999999</v>
      </c>
      <c r="AS382">
        <v>21.706099300000002</v>
      </c>
      <c r="AT382">
        <v>344.28188210000002</v>
      </c>
      <c r="AU382">
        <v>16519.785319999999</v>
      </c>
      <c r="AV382">
        <v>6.6879087320000004</v>
      </c>
      <c r="AW382">
        <v>17.490776929999999</v>
      </c>
      <c r="AX382">
        <v>18.30597479</v>
      </c>
      <c r="AY382">
        <v>40.964807520000001</v>
      </c>
      <c r="AZ382">
        <v>4.0144738279999999</v>
      </c>
      <c r="BA382">
        <v>1.373664963</v>
      </c>
      <c r="BB382">
        <v>7.6777091039999998</v>
      </c>
      <c r="BC382">
        <v>16.956679990000001</v>
      </c>
      <c r="BD382">
        <v>53.27156446</v>
      </c>
      <c r="BE382">
        <v>6.5225599709999997</v>
      </c>
      <c r="BF382">
        <v>1.6739266829999999</v>
      </c>
      <c r="BG382">
        <v>1.018551958</v>
      </c>
      <c r="BH382">
        <v>0.35371767300000001</v>
      </c>
      <c r="BI382">
        <v>0.13773572100000001</v>
      </c>
      <c r="BJ382">
        <v>3.8598383479999998</v>
      </c>
      <c r="BK382">
        <v>0.44013008999999997</v>
      </c>
      <c r="BL382">
        <v>2.3755909430000002</v>
      </c>
      <c r="BM382">
        <v>79.094242300000005</v>
      </c>
      <c r="BN382">
        <v>13.05229297</v>
      </c>
      <c r="BO382">
        <v>26.2505275</v>
      </c>
      <c r="BP382">
        <v>3.010079111</v>
      </c>
      <c r="BQ382">
        <v>11.28746671</v>
      </c>
      <c r="BR382">
        <v>2.2467879910000002</v>
      </c>
      <c r="BS382">
        <v>0.43864601600000003</v>
      </c>
      <c r="BT382">
        <v>2.2514771759999999</v>
      </c>
      <c r="BU382">
        <v>0.27323494599999998</v>
      </c>
      <c r="BV382">
        <v>1.3269808089999999</v>
      </c>
      <c r="BW382">
        <v>0.23536083199999999</v>
      </c>
      <c r="BX382">
        <v>0.60680526700000004</v>
      </c>
      <c r="BY382">
        <v>0.48898088099999998</v>
      </c>
      <c r="BZ382">
        <v>3.3436051000000001E-2</v>
      </c>
      <c r="CA382">
        <v>9.5760907480000004</v>
      </c>
      <c r="CB382">
        <v>3.4670844139999999</v>
      </c>
      <c r="CC382">
        <v>121.968</v>
      </c>
      <c r="CD382">
        <v>4.2975933480000004</v>
      </c>
      <c r="CE382">
        <v>68.16</v>
      </c>
      <c r="CF382">
        <v>8.2799999999999994</v>
      </c>
      <c r="CG382">
        <v>193.8</v>
      </c>
      <c r="CH382" t="s">
        <v>1348</v>
      </c>
      <c r="CI382">
        <v>0.57944090800000003</v>
      </c>
      <c r="CJ382" s="1">
        <v>9.1999999999999998E-7</v>
      </c>
      <c r="CK382">
        <v>1689.133112</v>
      </c>
      <c r="CL382">
        <v>3886.4828109999999</v>
      </c>
      <c r="CM382">
        <v>10848.67568</v>
      </c>
      <c r="CN382">
        <v>2478.0432249999999</v>
      </c>
      <c r="CO382">
        <v>1.8289459999999999E-3</v>
      </c>
      <c r="CP382">
        <v>4.5026974930000003</v>
      </c>
      <c r="CQ382">
        <v>0.59052498799999997</v>
      </c>
      <c r="CR382">
        <v>2.4180515699999998</v>
      </c>
      <c r="CS382">
        <v>29.821807379999999</v>
      </c>
      <c r="CT382">
        <v>210.24699519999999</v>
      </c>
      <c r="CU382">
        <v>0.236573793</v>
      </c>
      <c r="CV382">
        <v>2.048639858</v>
      </c>
      <c r="CW382">
        <v>6.7397124100000001</v>
      </c>
      <c r="CX382">
        <v>16.681446080000001</v>
      </c>
      <c r="CY382">
        <v>5.9967877000000003E-2</v>
      </c>
      <c r="CZ382">
        <v>1.2623435000000001E-2</v>
      </c>
      <c r="DA382">
        <v>0.12983613199999999</v>
      </c>
      <c r="DB382">
        <v>4.4202646259999998</v>
      </c>
      <c r="DC382">
        <v>15.622506509999999</v>
      </c>
      <c r="DD382">
        <v>9.5485258000000003E-2</v>
      </c>
      <c r="DE382">
        <v>0.27528662599999998</v>
      </c>
      <c r="DF382">
        <v>2.8491189E-2</v>
      </c>
      <c r="DG382">
        <v>0.10596934199999999</v>
      </c>
      <c r="DH382">
        <v>1.1040641E-2</v>
      </c>
      <c r="DI382">
        <v>1.0137218180000001</v>
      </c>
      <c r="DJ382">
        <v>3.6365337999999997E-2</v>
      </c>
      <c r="DK382">
        <v>4.7508241E-2</v>
      </c>
      <c r="DL382">
        <v>29.773635800000001</v>
      </c>
      <c r="DM382">
        <v>0.18168551699999999</v>
      </c>
      <c r="DN382">
        <v>0.43950077999999998</v>
      </c>
      <c r="DO382">
        <v>4.3085650000000003E-2</v>
      </c>
      <c r="DP382">
        <v>0.17380865300000001</v>
      </c>
      <c r="DQ382">
        <v>2.9263128999999999E-2</v>
      </c>
      <c r="DR382">
        <v>1.2123890999999999E-2</v>
      </c>
      <c r="DS382">
        <v>2.8070378E-2</v>
      </c>
      <c r="DT382">
        <v>4.1610550000000003E-3</v>
      </c>
      <c r="DU382">
        <v>2.0273151E-2</v>
      </c>
      <c r="DV382">
        <v>3.8135460000000001E-3</v>
      </c>
      <c r="DW382">
        <v>1.2798999E-2</v>
      </c>
      <c r="DX382">
        <v>7.9963199999999995E-3</v>
      </c>
      <c r="DY382">
        <v>7.8017520000000003E-3</v>
      </c>
      <c r="DZ382">
        <v>0.59345890300000004</v>
      </c>
      <c r="EA382">
        <v>6.1966957000000003E-2</v>
      </c>
      <c r="EB382">
        <v>110.873</v>
      </c>
      <c r="EC382">
        <v>35.371000000000002</v>
      </c>
      <c r="ED382">
        <v>0.47790098199999997</v>
      </c>
      <c r="EE382">
        <v>4571.3999020000001</v>
      </c>
      <c r="EF382">
        <v>3172.5</v>
      </c>
      <c r="EG382">
        <v>817.20001219999995</v>
      </c>
      <c r="EH382">
        <v>0.41477200400000003</v>
      </c>
      <c r="EI382">
        <v>-2.4000000950000002</v>
      </c>
      <c r="EJ382">
        <v>25.5</v>
      </c>
      <c r="EK382">
        <v>39.63999939</v>
      </c>
      <c r="EL382">
        <v>-19.440000529999999</v>
      </c>
      <c r="EM382">
        <v>679</v>
      </c>
      <c r="EN382">
        <v>675</v>
      </c>
      <c r="EO382">
        <v>1271.181</v>
      </c>
      <c r="EP382" t="s">
        <v>159</v>
      </c>
      <c r="EQ382" t="s">
        <v>160</v>
      </c>
      <c r="ER382" t="s">
        <v>684</v>
      </c>
      <c r="ES382" t="s">
        <v>3241</v>
      </c>
      <c r="EW382" t="s">
        <v>3241</v>
      </c>
      <c r="EY382">
        <v>6.96</v>
      </c>
      <c r="EZ382">
        <v>5.71</v>
      </c>
      <c r="FA382">
        <v>12.67</v>
      </c>
      <c r="FB382">
        <v>719.78060000000005</v>
      </c>
      <c r="FC382">
        <v>10.583356719999999</v>
      </c>
    </row>
    <row r="383" spans="1:159">
      <c r="A383">
        <v>382</v>
      </c>
      <c r="B383" t="s">
        <v>1349</v>
      </c>
      <c r="C383" t="s">
        <v>1337</v>
      </c>
      <c r="D383" t="s">
        <v>1250</v>
      </c>
      <c r="E383" t="s">
        <v>1251</v>
      </c>
      <c r="F383" t="s">
        <v>155</v>
      </c>
      <c r="G383">
        <v>0.86438444000000003</v>
      </c>
      <c r="H383">
        <v>3.5140119999999997E-2</v>
      </c>
      <c r="I383">
        <v>1.40991654</v>
      </c>
      <c r="J383">
        <v>0.11578072</v>
      </c>
      <c r="K383">
        <v>3.433812E-2</v>
      </c>
      <c r="L383">
        <v>2.4595599400000001</v>
      </c>
      <c r="M383">
        <v>4.4014751999999997E-2</v>
      </c>
      <c r="N383">
        <v>3.8748359000000003E-2</v>
      </c>
      <c r="O383">
        <v>9.0677599999999998E-4</v>
      </c>
      <c r="P383">
        <v>1.7591516000000001E-2</v>
      </c>
      <c r="Q383">
        <v>3.8964642000000001E-2</v>
      </c>
      <c r="R383">
        <v>0.34702015800000002</v>
      </c>
      <c r="S383">
        <v>5.62957E-4</v>
      </c>
      <c r="T383">
        <v>6.7906607999999993E-2</v>
      </c>
      <c r="U383">
        <v>3.1806400000000001E-4</v>
      </c>
      <c r="V383">
        <v>1.986116006</v>
      </c>
      <c r="W383">
        <v>3.5632726000000003E-2</v>
      </c>
      <c r="X383">
        <v>0.64754592200000005</v>
      </c>
      <c r="Y383">
        <v>0.398263584</v>
      </c>
      <c r="Z383">
        <v>3.9435071000000002E-2</v>
      </c>
      <c r="AA383">
        <v>7.6706572399999997</v>
      </c>
      <c r="AB383">
        <v>0.46421565199999998</v>
      </c>
      <c r="AC383">
        <v>0.51497020199999999</v>
      </c>
      <c r="AD383">
        <v>0.39619258400000001</v>
      </c>
      <c r="AE383">
        <v>73.29039951</v>
      </c>
      <c r="AF383" t="s">
        <v>1349</v>
      </c>
      <c r="AG383" t="s">
        <v>156</v>
      </c>
      <c r="AH383" t="s">
        <v>1350</v>
      </c>
      <c r="AI383" s="4" t="s">
        <v>3419</v>
      </c>
      <c r="AJ383">
        <v>18.6095854</v>
      </c>
      <c r="AK383">
        <v>0.68888773000000003</v>
      </c>
      <c r="AL383">
        <v>473.96422249999995</v>
      </c>
      <c r="AM383">
        <v>7140.7166239999997</v>
      </c>
      <c r="AN383">
        <v>2800.1032620000001</v>
      </c>
      <c r="AO383">
        <v>31083.23085</v>
      </c>
      <c r="AP383">
        <v>3.1804095650000002</v>
      </c>
      <c r="AQ383">
        <v>527.63180090000003</v>
      </c>
      <c r="AR383">
        <v>25.985930679999999</v>
      </c>
      <c r="AS383">
        <v>23.018825119999999</v>
      </c>
      <c r="AT383">
        <v>367.52291780000002</v>
      </c>
      <c r="AU383">
        <v>17814.59117</v>
      </c>
      <c r="AV383">
        <v>7.1370100509999999</v>
      </c>
      <c r="AW383">
        <v>17.83787701</v>
      </c>
      <c r="AX383">
        <v>18.345813459999999</v>
      </c>
      <c r="AY383">
        <v>37.195977939999999</v>
      </c>
      <c r="AZ383">
        <v>4.2373898729999997</v>
      </c>
      <c r="BA383">
        <v>1.541593376</v>
      </c>
      <c r="BB383">
        <v>8.1071137980000003</v>
      </c>
      <c r="BC383">
        <v>18.506983940000001</v>
      </c>
      <c r="BD383">
        <v>51.265350320000003</v>
      </c>
      <c r="BE383">
        <v>6.9893787290000002</v>
      </c>
      <c r="BF383">
        <v>1.8185762160000001</v>
      </c>
      <c r="BG383">
        <v>1.23247404</v>
      </c>
      <c r="BH383">
        <v>0.40183818900000001</v>
      </c>
      <c r="BI383">
        <v>0.134983415</v>
      </c>
      <c r="BJ383">
        <v>4.1214654959999999</v>
      </c>
      <c r="BK383">
        <v>0.50017238100000005</v>
      </c>
      <c r="BL383">
        <v>2.6198788579999999</v>
      </c>
      <c r="BM383">
        <v>80.685664630000005</v>
      </c>
      <c r="BN383">
        <v>13.579240410000001</v>
      </c>
      <c r="BO383">
        <v>27.760525099999999</v>
      </c>
      <c r="BP383">
        <v>3.255600571</v>
      </c>
      <c r="BQ383">
        <v>12.21791161</v>
      </c>
      <c r="BR383">
        <v>2.3898096729999998</v>
      </c>
      <c r="BS383">
        <v>0.45907569199999998</v>
      </c>
      <c r="BT383">
        <v>2.3678606590000002</v>
      </c>
      <c r="BU383">
        <v>0.29782437</v>
      </c>
      <c r="BV383">
        <v>1.4453894089999999</v>
      </c>
      <c r="BW383">
        <v>0.25478934199999997</v>
      </c>
      <c r="BX383">
        <v>0.65320670199999997</v>
      </c>
      <c r="BY383">
        <v>0.54214473200000002</v>
      </c>
      <c r="BZ383">
        <v>4.5716560000000003E-2</v>
      </c>
      <c r="CA383">
        <v>10.088257260000001</v>
      </c>
      <c r="CB383">
        <v>3.831765592</v>
      </c>
      <c r="CC383">
        <v>214.291</v>
      </c>
      <c r="CD383">
        <v>6.6815588970000004</v>
      </c>
      <c r="CE383">
        <v>94.92</v>
      </c>
      <c r="CF383">
        <v>8.27</v>
      </c>
      <c r="CG383">
        <v>173.8</v>
      </c>
      <c r="CH383" t="s">
        <v>1351</v>
      </c>
      <c r="CI383">
        <v>0.81317401099999997</v>
      </c>
      <c r="CJ383">
        <v>1.6840496E-2</v>
      </c>
      <c r="CK383">
        <v>1836.582144</v>
      </c>
      <c r="CL383">
        <v>4493.626338</v>
      </c>
      <c r="CM383">
        <v>11450.29658</v>
      </c>
      <c r="CN383">
        <v>2616.8273490000001</v>
      </c>
      <c r="CO383">
        <v>2.9031109999999999E-2</v>
      </c>
      <c r="CP383">
        <v>9.1659505059999997</v>
      </c>
      <c r="CQ383">
        <v>0.938553792</v>
      </c>
      <c r="CR383">
        <v>2.9878820049999999</v>
      </c>
      <c r="CS383">
        <v>34.464958889999998</v>
      </c>
      <c r="CT383">
        <v>410.045523</v>
      </c>
      <c r="CU383">
        <v>0.33075902299999999</v>
      </c>
      <c r="CV383">
        <v>2.3355064749999999</v>
      </c>
      <c r="CW383">
        <v>6.1532146450000003</v>
      </c>
      <c r="CX383">
        <v>13.430690500000001</v>
      </c>
      <c r="CY383">
        <v>0.110759395</v>
      </c>
      <c r="CZ383">
        <v>2.5912827999999999E-2</v>
      </c>
      <c r="DA383">
        <v>0.27485916799999999</v>
      </c>
      <c r="DB383">
        <v>3.0381467440000001</v>
      </c>
      <c r="DC383">
        <v>15.706366839999999</v>
      </c>
      <c r="DD383">
        <v>0.181340048</v>
      </c>
      <c r="DE383">
        <v>0.24483749299999999</v>
      </c>
      <c r="DF383">
        <v>4.4314240999999997E-2</v>
      </c>
      <c r="DG383">
        <v>0.12512125700000001</v>
      </c>
      <c r="DH383">
        <v>0.148899262</v>
      </c>
      <c r="DI383">
        <v>0.90255230200000003</v>
      </c>
      <c r="DJ383">
        <v>7.1321576999999997E-2</v>
      </c>
      <c r="DK383">
        <v>7.5619652999999995E-2</v>
      </c>
      <c r="DL383">
        <v>21.145906409999998</v>
      </c>
      <c r="DM383">
        <v>0.34845060500000002</v>
      </c>
      <c r="DN383">
        <v>0.71334725600000004</v>
      </c>
      <c r="DO383">
        <v>7.7733153999999999E-2</v>
      </c>
      <c r="DP383">
        <v>0.29733477899999999</v>
      </c>
      <c r="DQ383">
        <v>5.6876205999999999E-2</v>
      </c>
      <c r="DR383">
        <v>1.4708337E-2</v>
      </c>
      <c r="DS383">
        <v>5.5627116999999997E-2</v>
      </c>
      <c r="DT383">
        <v>7.44212E-3</v>
      </c>
      <c r="DU383">
        <v>3.7995946000000003E-2</v>
      </c>
      <c r="DV383">
        <v>6.941951E-3</v>
      </c>
      <c r="DW383">
        <v>1.8930010000000001E-2</v>
      </c>
      <c r="DX383">
        <v>1.4956201000000001E-2</v>
      </c>
      <c r="DY383">
        <v>6.3254019999999999E-3</v>
      </c>
      <c r="DZ383">
        <v>2.680617587</v>
      </c>
      <c r="EA383">
        <v>0.113560518</v>
      </c>
      <c r="EB383">
        <v>110.873</v>
      </c>
      <c r="EC383">
        <v>35.371000000000002</v>
      </c>
      <c r="ED383">
        <v>0.47790098199999997</v>
      </c>
      <c r="EE383">
        <v>4571.3999020000001</v>
      </c>
      <c r="EF383">
        <v>3172.5</v>
      </c>
      <c r="EG383">
        <v>817.20001219999995</v>
      </c>
      <c r="EH383">
        <v>0.41477200400000003</v>
      </c>
      <c r="EI383">
        <v>-2.4000000950000002</v>
      </c>
      <c r="EJ383">
        <v>25.5</v>
      </c>
      <c r="EK383">
        <v>39.63999939</v>
      </c>
      <c r="EL383">
        <v>-19.440000529999999</v>
      </c>
      <c r="EM383">
        <v>679</v>
      </c>
      <c r="EN383">
        <v>675</v>
      </c>
      <c r="EO383">
        <v>1271.181</v>
      </c>
      <c r="EP383" t="s">
        <v>159</v>
      </c>
      <c r="EQ383" t="s">
        <v>160</v>
      </c>
      <c r="ER383" t="s">
        <v>684</v>
      </c>
      <c r="ES383" t="s">
        <v>3241</v>
      </c>
      <c r="EW383" t="s">
        <v>3241</v>
      </c>
      <c r="EY383">
        <v>5.32</v>
      </c>
      <c r="EZ383">
        <v>8.5399999999999991</v>
      </c>
      <c r="FA383">
        <v>13.86</v>
      </c>
      <c r="FB383">
        <v>848.18579999999997</v>
      </c>
      <c r="FC383">
        <v>11.63702567</v>
      </c>
    </row>
    <row r="384" spans="1:159">
      <c r="A384">
        <v>383</v>
      </c>
      <c r="B384" t="s">
        <v>1352</v>
      </c>
      <c r="C384" t="s">
        <v>1337</v>
      </c>
      <c r="D384" t="s">
        <v>1250</v>
      </c>
      <c r="E384" t="s">
        <v>1251</v>
      </c>
      <c r="F384" t="s">
        <v>155</v>
      </c>
      <c r="G384">
        <v>1.0412022700000001</v>
      </c>
      <c r="H384">
        <v>2.310922E-2</v>
      </c>
      <c r="I384">
        <v>1.6789266899999999</v>
      </c>
      <c r="J384">
        <v>0.11162276</v>
      </c>
      <c r="K384">
        <v>6.5275559999999996E-2</v>
      </c>
      <c r="L384">
        <v>2.9201365099999999</v>
      </c>
      <c r="M384">
        <v>4.0067828999999999E-2</v>
      </c>
      <c r="N384">
        <v>4.2780892000000001E-2</v>
      </c>
      <c r="O384">
        <v>5.7226399999999995E-4</v>
      </c>
      <c r="P384">
        <v>1.8546304999999999E-2</v>
      </c>
      <c r="Q384">
        <v>3.4644194000000003E-2</v>
      </c>
      <c r="R384">
        <v>0.29608692599999997</v>
      </c>
      <c r="S384">
        <v>7.5971999999999997E-4</v>
      </c>
      <c r="T384">
        <v>6.6019797000000005E-2</v>
      </c>
      <c r="U384">
        <v>3.8601199999999998E-4</v>
      </c>
      <c r="V384">
        <v>2.4341269489999999</v>
      </c>
      <c r="W384">
        <v>4.5473641000000002E-2</v>
      </c>
      <c r="X384">
        <v>0.93453626300000003</v>
      </c>
      <c r="Y384">
        <v>0.63967024699999997</v>
      </c>
      <c r="Z384">
        <v>6.0698501000000002E-2</v>
      </c>
      <c r="AA384">
        <v>10.33679126</v>
      </c>
      <c r="AB384">
        <v>0.561936887</v>
      </c>
      <c r="AC384">
        <v>0.56106389499999998</v>
      </c>
      <c r="AD384">
        <v>0.67958457900000002</v>
      </c>
      <c r="AE384">
        <v>68.334277810000003</v>
      </c>
      <c r="AF384" t="s">
        <v>1352</v>
      </c>
      <c r="AG384" t="s">
        <v>156</v>
      </c>
      <c r="AH384" t="s">
        <v>1353</v>
      </c>
      <c r="AI384" s="4" t="s">
        <v>3419</v>
      </c>
      <c r="AJ384">
        <v>18.312136979999998</v>
      </c>
      <c r="AK384">
        <v>0.65484732499999998</v>
      </c>
      <c r="AL384">
        <v>560.16161160000001</v>
      </c>
      <c r="AM384">
        <v>7266.722205</v>
      </c>
      <c r="AN384">
        <v>2735.860248</v>
      </c>
      <c r="AO384">
        <v>31547.603620000002</v>
      </c>
      <c r="AP384">
        <v>3.1811933099999998</v>
      </c>
      <c r="AQ384">
        <v>525.87543430000005</v>
      </c>
      <c r="AR384">
        <v>26.081347860000001</v>
      </c>
      <c r="AS384">
        <v>22.871238080000001</v>
      </c>
      <c r="AT384">
        <v>364.17763389999999</v>
      </c>
      <c r="AU384">
        <v>18014.378779999999</v>
      </c>
      <c r="AV384">
        <v>7.2175690450000003</v>
      </c>
      <c r="AW384">
        <v>18.34583765</v>
      </c>
      <c r="AX384">
        <v>19.22751182</v>
      </c>
      <c r="AY384">
        <v>35.812541670000002</v>
      </c>
      <c r="AZ384">
        <v>4.3401781709999998</v>
      </c>
      <c r="BA384">
        <v>1.6053741580000001</v>
      </c>
      <c r="BB384">
        <v>8.3703378449999999</v>
      </c>
      <c r="BC384">
        <v>18.347906099999999</v>
      </c>
      <c r="BD384">
        <v>53.474659330000001</v>
      </c>
      <c r="BE384">
        <v>7.0546977350000004</v>
      </c>
      <c r="BF384">
        <v>1.6417419099999999</v>
      </c>
      <c r="BG384">
        <v>1.2073379500000001</v>
      </c>
      <c r="BH384">
        <v>0.36723915899999998</v>
      </c>
      <c r="BI384">
        <v>0.13489222200000001</v>
      </c>
      <c r="BJ384">
        <v>4.2595105200000001</v>
      </c>
      <c r="BK384">
        <v>0.49451655999999999</v>
      </c>
      <c r="BL384">
        <v>2.578166285</v>
      </c>
      <c r="BM384">
        <v>83.219502969999994</v>
      </c>
      <c r="BN384">
        <v>14.169611250000001</v>
      </c>
      <c r="BO384">
        <v>28.88161324</v>
      </c>
      <c r="BP384">
        <v>3.327351535</v>
      </c>
      <c r="BQ384">
        <v>12.5201124</v>
      </c>
      <c r="BR384">
        <v>2.4544534339999999</v>
      </c>
      <c r="BS384">
        <v>0.46669710800000003</v>
      </c>
      <c r="BT384">
        <v>2.4232426949999999</v>
      </c>
      <c r="BU384">
        <v>0.29745302099999998</v>
      </c>
      <c r="BV384">
        <v>1.472758692</v>
      </c>
      <c r="BW384">
        <v>0.25835393899999998</v>
      </c>
      <c r="BX384">
        <v>0.69196264100000004</v>
      </c>
      <c r="BY384">
        <v>0.53639564100000003</v>
      </c>
      <c r="BZ384">
        <v>3.8122772999999999E-2</v>
      </c>
      <c r="CA384">
        <v>10.14763778</v>
      </c>
      <c r="CB384">
        <v>4.2163640869999996</v>
      </c>
      <c r="CC384">
        <v>137.214</v>
      </c>
      <c r="CD384">
        <v>4.984249771</v>
      </c>
      <c r="CE384">
        <v>71.78</v>
      </c>
      <c r="CF384">
        <v>8.25</v>
      </c>
      <c r="CG384">
        <v>183</v>
      </c>
      <c r="CH384" t="s">
        <v>1354</v>
      </c>
      <c r="CI384">
        <v>0.77257154699999997</v>
      </c>
      <c r="CJ384">
        <v>2.5185234000000001E-2</v>
      </c>
      <c r="CK384">
        <v>1700.141173</v>
      </c>
      <c r="CL384">
        <v>4572.8321130000004</v>
      </c>
      <c r="CM384">
        <v>14055.68607</v>
      </c>
      <c r="CN384">
        <v>2831.8866539999999</v>
      </c>
      <c r="CO384">
        <v>2.5957494000000001E-2</v>
      </c>
      <c r="CP384">
        <v>7.443583812</v>
      </c>
      <c r="CQ384">
        <v>0.74679117699999997</v>
      </c>
      <c r="CR384">
        <v>2.33233267</v>
      </c>
      <c r="CS384">
        <v>30.020278739999998</v>
      </c>
      <c r="CT384">
        <v>331.57291789999999</v>
      </c>
      <c r="CU384">
        <v>0.25088967699999998</v>
      </c>
      <c r="CV384">
        <v>1.1720114210000001</v>
      </c>
      <c r="CW384">
        <v>6.5958905149999998</v>
      </c>
      <c r="CX384">
        <v>13.45235761</v>
      </c>
      <c r="CY384">
        <v>8.6477157999999998E-2</v>
      </c>
      <c r="CZ384">
        <v>2.3024323999999999E-2</v>
      </c>
      <c r="DA384">
        <v>0.27464552199999998</v>
      </c>
      <c r="DB384">
        <v>5.7952740690000004</v>
      </c>
      <c r="DC384">
        <v>17.697529119999999</v>
      </c>
      <c r="DD384">
        <v>0.1603369</v>
      </c>
      <c r="DE384">
        <v>0.33044129300000002</v>
      </c>
      <c r="DF384">
        <v>3.7056958000000001E-2</v>
      </c>
      <c r="DG384">
        <v>9.7769685999999995E-2</v>
      </c>
      <c r="DH384">
        <v>1.6978203000000001E-2</v>
      </c>
      <c r="DI384">
        <v>0.91244710500000004</v>
      </c>
      <c r="DJ384">
        <v>5.8040816000000002E-2</v>
      </c>
      <c r="DK384">
        <v>7.2164668000000001E-2</v>
      </c>
      <c r="DL384">
        <v>22.655937470000001</v>
      </c>
      <c r="DM384">
        <v>0.28358496100000002</v>
      </c>
      <c r="DN384">
        <v>0.58300036200000005</v>
      </c>
      <c r="DO384">
        <v>6.6638404999999998E-2</v>
      </c>
      <c r="DP384">
        <v>0.25528146200000001</v>
      </c>
      <c r="DQ384">
        <v>4.7088365E-2</v>
      </c>
      <c r="DR384">
        <v>1.3888278E-2</v>
      </c>
      <c r="DS384">
        <v>5.1291512999999997E-2</v>
      </c>
      <c r="DT384">
        <v>6.6811099999999997E-3</v>
      </c>
      <c r="DU384">
        <v>3.5702846000000003E-2</v>
      </c>
      <c r="DV384">
        <v>5.7972620000000001E-3</v>
      </c>
      <c r="DW384">
        <v>1.7243003E-2</v>
      </c>
      <c r="DX384">
        <v>1.2871587E-2</v>
      </c>
      <c r="DY384">
        <v>1.0142109E-2</v>
      </c>
      <c r="DZ384">
        <v>0.44739348800000001</v>
      </c>
      <c r="EA384">
        <v>9.6128634000000004E-2</v>
      </c>
      <c r="EB384">
        <v>110.873</v>
      </c>
      <c r="EC384">
        <v>35.371000000000002</v>
      </c>
      <c r="ED384">
        <v>0.47790098199999997</v>
      </c>
      <c r="EE384">
        <v>4571.3999020000001</v>
      </c>
      <c r="EF384">
        <v>3172.5</v>
      </c>
      <c r="EG384">
        <v>817.20001219999995</v>
      </c>
      <c r="EH384">
        <v>0.41477200400000003</v>
      </c>
      <c r="EI384">
        <v>-2.4000000950000002</v>
      </c>
      <c r="EJ384">
        <v>25.5</v>
      </c>
      <c r="EK384">
        <v>39.63999939</v>
      </c>
      <c r="EL384">
        <v>-19.440000529999999</v>
      </c>
      <c r="EM384">
        <v>679</v>
      </c>
      <c r="EN384">
        <v>675</v>
      </c>
      <c r="EO384">
        <v>1271.181</v>
      </c>
      <c r="EP384" t="s">
        <v>159</v>
      </c>
      <c r="EQ384" t="s">
        <v>160</v>
      </c>
      <c r="ER384" t="s">
        <v>684</v>
      </c>
      <c r="ES384" t="s">
        <v>3241</v>
      </c>
      <c r="EW384" t="s">
        <v>3241</v>
      </c>
      <c r="EY384">
        <v>6.6</v>
      </c>
      <c r="EZ384">
        <v>4.71</v>
      </c>
      <c r="FA384">
        <v>11.31</v>
      </c>
      <c r="FB384">
        <v>831.58460000000002</v>
      </c>
      <c r="FC384">
        <v>12.21307004</v>
      </c>
    </row>
    <row r="385" spans="1:159">
      <c r="A385">
        <v>384</v>
      </c>
      <c r="B385" t="s">
        <v>1355</v>
      </c>
      <c r="C385" t="s">
        <v>1337</v>
      </c>
      <c r="D385" t="s">
        <v>1250</v>
      </c>
      <c r="E385" t="s">
        <v>1251</v>
      </c>
      <c r="F385" t="s">
        <v>155</v>
      </c>
      <c r="G385">
        <v>0.39557405000000001</v>
      </c>
      <c r="H385">
        <v>1.2899249999999999E-2</v>
      </c>
      <c r="I385">
        <v>0.68914662999999998</v>
      </c>
      <c r="J385">
        <v>7.6309890000000005E-2</v>
      </c>
      <c r="K385">
        <v>1.518443E-2</v>
      </c>
      <c r="L385">
        <v>1.18911426</v>
      </c>
      <c r="M385">
        <v>2.7080612E-2</v>
      </c>
      <c r="N385">
        <v>2.6679220999999999E-2</v>
      </c>
      <c r="O385">
        <v>5.7359499999999999E-4</v>
      </c>
      <c r="P385">
        <v>1.7819127000000001E-2</v>
      </c>
      <c r="Q385">
        <v>5.0678727999999999E-2</v>
      </c>
      <c r="R385">
        <v>0.36277394099999999</v>
      </c>
      <c r="S385">
        <v>4.3864400000000002E-4</v>
      </c>
      <c r="T385">
        <v>5.8016339E-2</v>
      </c>
      <c r="U385">
        <v>3.29673E-4</v>
      </c>
      <c r="V385">
        <v>1.9979315820000001</v>
      </c>
      <c r="W385">
        <v>4.0866904000000003E-2</v>
      </c>
      <c r="X385">
        <v>0.71857132400000001</v>
      </c>
      <c r="Y385">
        <v>0.51400913500000001</v>
      </c>
      <c r="Z385">
        <v>4.2632442999999999E-2</v>
      </c>
      <c r="AA385">
        <v>6.3430298409999999</v>
      </c>
      <c r="AB385">
        <v>0.46844823099999999</v>
      </c>
      <c r="AC385">
        <v>1.081176881</v>
      </c>
      <c r="AD385">
        <v>0.41313218099999999</v>
      </c>
      <c r="AE385">
        <v>64.473355209999994</v>
      </c>
      <c r="AF385" t="s">
        <v>1355</v>
      </c>
      <c r="AG385" t="s">
        <v>156</v>
      </c>
      <c r="AH385" t="s">
        <v>1356</v>
      </c>
      <c r="AI385" s="4" t="s">
        <v>3419</v>
      </c>
      <c r="AJ385">
        <v>20.297858829999999</v>
      </c>
      <c r="AK385">
        <v>0.69523971699999998</v>
      </c>
      <c r="AL385">
        <v>642.61356750000004</v>
      </c>
      <c r="AM385">
        <v>7898.7274710000002</v>
      </c>
      <c r="AN385">
        <v>3090.2638790000001</v>
      </c>
      <c r="AO385">
        <v>34568.210830000004</v>
      </c>
      <c r="AP385">
        <v>3.533990889</v>
      </c>
      <c r="AQ385">
        <v>595.47229230000005</v>
      </c>
      <c r="AR385">
        <v>28.67692465</v>
      </c>
      <c r="AS385">
        <v>25.77093889</v>
      </c>
      <c r="AT385">
        <v>399.04394009999999</v>
      </c>
      <c r="AU385">
        <v>19689.147270000001</v>
      </c>
      <c r="AV385">
        <v>7.8409110139999996</v>
      </c>
      <c r="AW385">
        <v>19.84662423</v>
      </c>
      <c r="AX385">
        <v>19.198002460000001</v>
      </c>
      <c r="AY385">
        <v>33.178180910000002</v>
      </c>
      <c r="AZ385">
        <v>4.7138361399999997</v>
      </c>
      <c r="BA385">
        <v>1.74771539</v>
      </c>
      <c r="BB385">
        <v>9.0405748849999998</v>
      </c>
      <c r="BC385">
        <v>20.738497429999999</v>
      </c>
      <c r="BD385">
        <v>58.141519819999999</v>
      </c>
      <c r="BE385">
        <v>7.7367869279999999</v>
      </c>
      <c r="BF385">
        <v>2.7062155940000001</v>
      </c>
      <c r="BG385">
        <v>1.4209414069999999</v>
      </c>
      <c r="BH385">
        <v>0.39650340499999998</v>
      </c>
      <c r="BI385">
        <v>0.12749250600000001</v>
      </c>
      <c r="BJ385">
        <v>4.6328698839999998</v>
      </c>
      <c r="BK385">
        <v>0.576508354</v>
      </c>
      <c r="BL385">
        <v>2.8626324639999998</v>
      </c>
      <c r="BM385">
        <v>91.811794800000001</v>
      </c>
      <c r="BN385">
        <v>15.723771729999999</v>
      </c>
      <c r="BO385">
        <v>31.818242049999998</v>
      </c>
      <c r="BP385">
        <v>3.6749540920000001</v>
      </c>
      <c r="BQ385">
        <v>13.889470660000001</v>
      </c>
      <c r="BR385">
        <v>2.7411886230000002</v>
      </c>
      <c r="BS385">
        <v>0.53604588200000003</v>
      </c>
      <c r="BT385">
        <v>2.6984408989999999</v>
      </c>
      <c r="BU385">
        <v>0.32830453700000001</v>
      </c>
      <c r="BV385">
        <v>1.629703458</v>
      </c>
      <c r="BW385">
        <v>0.28528072900000001</v>
      </c>
      <c r="BX385">
        <v>0.75490314700000005</v>
      </c>
      <c r="BY385">
        <v>0.60953468600000005</v>
      </c>
      <c r="BZ385">
        <v>7.6853203999999994E-2</v>
      </c>
      <c r="CA385">
        <v>11.359533880000001</v>
      </c>
      <c r="CB385">
        <v>4.5394082950000003</v>
      </c>
      <c r="CC385">
        <v>217.8484</v>
      </c>
      <c r="CD385">
        <v>5.4835493519999998</v>
      </c>
      <c r="CE385">
        <v>79.48</v>
      </c>
      <c r="CF385">
        <v>8.25</v>
      </c>
      <c r="CG385">
        <v>178.4</v>
      </c>
      <c r="CH385" t="s">
        <v>1357</v>
      </c>
      <c r="CI385">
        <v>0.56280412400000002</v>
      </c>
      <c r="CJ385" s="1">
        <v>9.1999999999999998E-7</v>
      </c>
      <c r="CK385">
        <v>1942.9571209999999</v>
      </c>
      <c r="CL385">
        <v>3621.9078079999999</v>
      </c>
      <c r="CM385">
        <v>10462.925069999999</v>
      </c>
      <c r="CN385">
        <v>2677.5805350000001</v>
      </c>
      <c r="CO385">
        <v>3.5238600000000002E-2</v>
      </c>
      <c r="CP385">
        <v>8.5663937319999999</v>
      </c>
      <c r="CQ385">
        <v>0.98629843399999995</v>
      </c>
      <c r="CR385">
        <v>2.5879433359999999</v>
      </c>
      <c r="CS385">
        <v>29.851282390000001</v>
      </c>
      <c r="CT385">
        <v>384.41833589999999</v>
      </c>
      <c r="CU385">
        <v>0.28043297900000003</v>
      </c>
      <c r="CV385">
        <v>1.456550472</v>
      </c>
      <c r="CW385">
        <v>6.4562318400000001</v>
      </c>
      <c r="CX385">
        <v>15.5414566</v>
      </c>
      <c r="CY385">
        <v>0.10192209000000001</v>
      </c>
      <c r="CZ385">
        <v>2.5266489E-2</v>
      </c>
      <c r="DA385">
        <v>0.27613736799999999</v>
      </c>
      <c r="DB385">
        <v>3.597553392</v>
      </c>
      <c r="DC385">
        <v>16.98020318</v>
      </c>
      <c r="DD385">
        <v>0.206677157</v>
      </c>
      <c r="DE385">
        <v>0.29084106700000001</v>
      </c>
      <c r="DF385">
        <v>4.0117857999999999E-2</v>
      </c>
      <c r="DG385">
        <v>0.142231568</v>
      </c>
      <c r="DH385">
        <v>1.6340372999999998E-2</v>
      </c>
      <c r="DI385">
        <v>0.91759590999999996</v>
      </c>
      <c r="DJ385">
        <v>5.5314668999999997E-2</v>
      </c>
      <c r="DK385">
        <v>7.6547485999999998E-2</v>
      </c>
      <c r="DL385">
        <v>28.159348789999999</v>
      </c>
      <c r="DM385">
        <v>0.37999938300000002</v>
      </c>
      <c r="DN385">
        <v>0.78923739900000001</v>
      </c>
      <c r="DO385">
        <v>9.0750161999999995E-2</v>
      </c>
      <c r="DP385">
        <v>0.34002216299999999</v>
      </c>
      <c r="DQ385">
        <v>6.4953644000000005E-2</v>
      </c>
      <c r="DR385">
        <v>1.8197674E-2</v>
      </c>
      <c r="DS385">
        <v>6.0631663000000002E-2</v>
      </c>
      <c r="DT385">
        <v>8.1631550000000001E-3</v>
      </c>
      <c r="DU385">
        <v>4.2137770999999997E-2</v>
      </c>
      <c r="DV385">
        <v>7.3079E-3</v>
      </c>
      <c r="DW385">
        <v>2.2093345E-2</v>
      </c>
      <c r="DX385">
        <v>1.6359710999999999E-2</v>
      </c>
      <c r="DY385">
        <v>7.8045279999999998E-3</v>
      </c>
      <c r="DZ385">
        <v>0.61036700399999999</v>
      </c>
      <c r="EA385">
        <v>0.124674676</v>
      </c>
      <c r="EB385">
        <v>110.873</v>
      </c>
      <c r="EC385">
        <v>35.371000000000002</v>
      </c>
      <c r="ED385">
        <v>0.47790098199999997</v>
      </c>
      <c r="EE385">
        <v>4571.3999020000001</v>
      </c>
      <c r="EF385">
        <v>3172.5</v>
      </c>
      <c r="EG385">
        <v>817.20001219999995</v>
      </c>
      <c r="EH385">
        <v>0.41477200400000003</v>
      </c>
      <c r="EI385">
        <v>-2.4000000950000002</v>
      </c>
      <c r="EJ385">
        <v>25.5</v>
      </c>
      <c r="EK385">
        <v>39.63999939</v>
      </c>
      <c r="EL385">
        <v>-19.440000529999999</v>
      </c>
      <c r="EM385">
        <v>679</v>
      </c>
      <c r="EN385">
        <v>675</v>
      </c>
      <c r="EO385">
        <v>1271.181</v>
      </c>
      <c r="EP385" t="s">
        <v>159</v>
      </c>
      <c r="EQ385" t="s">
        <v>160</v>
      </c>
      <c r="ER385" t="s">
        <v>684</v>
      </c>
      <c r="ES385" t="s">
        <v>3241</v>
      </c>
      <c r="EW385" t="s">
        <v>3241</v>
      </c>
      <c r="EY385">
        <v>5.43</v>
      </c>
      <c r="EZ385">
        <v>3.81</v>
      </c>
      <c r="FA385">
        <v>9.24</v>
      </c>
      <c r="FB385">
        <v>949.65639999999996</v>
      </c>
      <c r="FC385">
        <v>14.02024802</v>
      </c>
    </row>
    <row r="386" spans="1:159">
      <c r="A386">
        <v>385</v>
      </c>
      <c r="B386" t="s">
        <v>1358</v>
      </c>
      <c r="C386" t="s">
        <v>1337</v>
      </c>
      <c r="D386" t="s">
        <v>1250</v>
      </c>
      <c r="E386" t="s">
        <v>1251</v>
      </c>
      <c r="F386" t="s">
        <v>155</v>
      </c>
      <c r="G386">
        <v>0.36517662000000001</v>
      </c>
      <c r="H386">
        <v>1.4108330000000001E-2</v>
      </c>
      <c r="I386">
        <v>0.82726319000000004</v>
      </c>
      <c r="J386">
        <v>8.3801410000000007E-2</v>
      </c>
      <c r="K386">
        <v>1.738135E-2</v>
      </c>
      <c r="L386">
        <v>1.3077309100000001</v>
      </c>
      <c r="M386">
        <v>4.9090590000000003E-2</v>
      </c>
      <c r="N386">
        <v>5.2311707999999998E-2</v>
      </c>
      <c r="O386">
        <v>8.1461200000000004E-4</v>
      </c>
      <c r="P386">
        <v>1.7941696E-2</v>
      </c>
      <c r="Q386">
        <v>4.6711849E-2</v>
      </c>
      <c r="R386">
        <v>0.41681309500000002</v>
      </c>
      <c r="S386">
        <v>6.5059199999999997E-4</v>
      </c>
      <c r="T386">
        <v>6.5948469999999995E-2</v>
      </c>
      <c r="U386">
        <v>4.2506500000000002E-4</v>
      </c>
      <c r="V386">
        <v>2.4450062909999999</v>
      </c>
      <c r="W386">
        <v>4.5678915E-2</v>
      </c>
      <c r="X386">
        <v>0.66504443400000002</v>
      </c>
      <c r="Y386">
        <v>0.51319193799999996</v>
      </c>
      <c r="Z386">
        <v>6.5258505999999994E-2</v>
      </c>
      <c r="AA386">
        <v>8.6291802430000004</v>
      </c>
      <c r="AB386">
        <v>0.57470611400000005</v>
      </c>
      <c r="AC386">
        <v>0.75503008100000002</v>
      </c>
      <c r="AD386">
        <v>0.67148821999999997</v>
      </c>
      <c r="AE386">
        <v>75.030873670000005</v>
      </c>
      <c r="AF386" t="s">
        <v>1358</v>
      </c>
      <c r="AG386" t="s">
        <v>156</v>
      </c>
      <c r="AH386" t="s">
        <v>1359</v>
      </c>
      <c r="AI386" s="4" t="s">
        <v>3419</v>
      </c>
      <c r="AJ386">
        <v>16.92608822</v>
      </c>
      <c r="AK386">
        <v>0.56905280999999996</v>
      </c>
      <c r="AL386">
        <v>553.3246077</v>
      </c>
      <c r="AM386">
        <v>6660.1350350000002</v>
      </c>
      <c r="AN386">
        <v>2517.0670909999999</v>
      </c>
      <c r="AO386">
        <v>29180.70606</v>
      </c>
      <c r="AP386">
        <v>2.8907605379999999</v>
      </c>
      <c r="AQ386">
        <v>463.94325179999998</v>
      </c>
      <c r="AR386">
        <v>23.52791277</v>
      </c>
      <c r="AS386">
        <v>21.860524760000001</v>
      </c>
      <c r="AT386">
        <v>338.8416527</v>
      </c>
      <c r="AU386">
        <v>16314.99913</v>
      </c>
      <c r="AV386">
        <v>6.6558817330000002</v>
      </c>
      <c r="AW386">
        <v>17.40951583</v>
      </c>
      <c r="AX386">
        <v>16.979376779999999</v>
      </c>
      <c r="AY386">
        <v>30.83621484</v>
      </c>
      <c r="AZ386">
        <v>3.8571717310000002</v>
      </c>
      <c r="BA386">
        <v>1.408754616</v>
      </c>
      <c r="BB386">
        <v>7.4194619729999998</v>
      </c>
      <c r="BC386">
        <v>16.609177979999998</v>
      </c>
      <c r="BD386">
        <v>49.352237440000003</v>
      </c>
      <c r="BE386">
        <v>6.4254693300000003</v>
      </c>
      <c r="BF386">
        <v>1.799345738</v>
      </c>
      <c r="BG386">
        <v>1.0816983010000001</v>
      </c>
      <c r="BH386">
        <v>0.30509787500000002</v>
      </c>
      <c r="BI386">
        <v>0.14052419199999999</v>
      </c>
      <c r="BJ386">
        <v>3.7861000869999999</v>
      </c>
      <c r="BK386">
        <v>0.49130251800000002</v>
      </c>
      <c r="BL386">
        <v>2.3629672099999999</v>
      </c>
      <c r="BM386">
        <v>77.106012419999999</v>
      </c>
      <c r="BN386">
        <v>12.66530229</v>
      </c>
      <c r="BO386">
        <v>25.54899657</v>
      </c>
      <c r="BP386">
        <v>2.9573091159999998</v>
      </c>
      <c r="BQ386">
        <v>11.043728610000001</v>
      </c>
      <c r="BR386">
        <v>2.2183023340000001</v>
      </c>
      <c r="BS386">
        <v>0.42660515999999998</v>
      </c>
      <c r="BT386">
        <v>2.198079533</v>
      </c>
      <c r="BU386">
        <v>0.26860610299999998</v>
      </c>
      <c r="BV386">
        <v>1.32135621</v>
      </c>
      <c r="BW386">
        <v>0.23359569199999999</v>
      </c>
      <c r="BX386">
        <v>0.60218406899999999</v>
      </c>
      <c r="BY386">
        <v>0.502510974</v>
      </c>
      <c r="BZ386">
        <v>5.3522614000000003E-2</v>
      </c>
      <c r="CA386">
        <v>9.5297597570000008</v>
      </c>
      <c r="CB386">
        <v>3.6382307300000001</v>
      </c>
      <c r="CC386">
        <v>227.84299999999999</v>
      </c>
      <c r="CD386">
        <v>5.9853956349999997</v>
      </c>
      <c r="CE386">
        <v>88.56</v>
      </c>
      <c r="CF386">
        <v>8.27</v>
      </c>
      <c r="CG386">
        <v>178.7</v>
      </c>
      <c r="CH386" t="s">
        <v>1360</v>
      </c>
      <c r="CI386">
        <v>0.95014425400000002</v>
      </c>
      <c r="CJ386">
        <v>3.8492129E-2</v>
      </c>
      <c r="CK386">
        <v>1690.611097</v>
      </c>
      <c r="CL386">
        <v>3849.0204840000001</v>
      </c>
      <c r="CM386">
        <v>13864.6998</v>
      </c>
      <c r="CN386">
        <v>2743.8179150000001</v>
      </c>
      <c r="CO386">
        <v>3.8003892999999997E-2</v>
      </c>
      <c r="CP386">
        <v>8.510767478</v>
      </c>
      <c r="CQ386">
        <v>1.1520988780000001</v>
      </c>
      <c r="CR386">
        <v>3.8075296409999999</v>
      </c>
      <c r="CS386">
        <v>32.516670009999999</v>
      </c>
      <c r="CT386">
        <v>443.62588240000002</v>
      </c>
      <c r="CU386">
        <v>0.34028605099999998</v>
      </c>
      <c r="CV386">
        <v>2.3465452349999998</v>
      </c>
      <c r="CW386">
        <v>6.5469424099999998</v>
      </c>
      <c r="CX386">
        <v>13.72107856</v>
      </c>
      <c r="CY386">
        <v>0.10648147400000001</v>
      </c>
      <c r="CZ386">
        <v>2.9184960999999999E-2</v>
      </c>
      <c r="DA386">
        <v>0.44086086200000002</v>
      </c>
      <c r="DB386">
        <v>5.681376695</v>
      </c>
      <c r="DC386">
        <v>16.331877689999999</v>
      </c>
      <c r="DD386">
        <v>0.20307007699999999</v>
      </c>
      <c r="DE386">
        <v>0.43103657899999998</v>
      </c>
      <c r="DF386">
        <v>3.9558848000000001E-2</v>
      </c>
      <c r="DG386">
        <v>0.157992628</v>
      </c>
      <c r="DH386">
        <v>1.9135962999999999E-2</v>
      </c>
      <c r="DI386">
        <v>1.0472689239999999</v>
      </c>
      <c r="DJ386">
        <v>8.0646478999999993E-2</v>
      </c>
      <c r="DK386">
        <v>8.4842961999999994E-2</v>
      </c>
      <c r="DL386">
        <v>18.572961249999999</v>
      </c>
      <c r="DM386">
        <v>0.34528482999999999</v>
      </c>
      <c r="DN386">
        <v>0.71106113199999998</v>
      </c>
      <c r="DO386">
        <v>8.3442329999999995E-2</v>
      </c>
      <c r="DP386">
        <v>0.32110857399999998</v>
      </c>
      <c r="DQ386">
        <v>6.2673799000000002E-2</v>
      </c>
      <c r="DR386">
        <v>1.6035981000000001E-2</v>
      </c>
      <c r="DS386">
        <v>6.2708093000000006E-2</v>
      </c>
      <c r="DT386">
        <v>8.3460380000000001E-3</v>
      </c>
      <c r="DU386">
        <v>4.1236539000000003E-2</v>
      </c>
      <c r="DV386">
        <v>8.3469400000000006E-3</v>
      </c>
      <c r="DW386">
        <v>2.2208872000000001E-2</v>
      </c>
      <c r="DX386">
        <v>1.5948441000000001E-2</v>
      </c>
      <c r="DY386">
        <v>1.0141951999999999E-2</v>
      </c>
      <c r="DZ386">
        <v>0.59702779399999995</v>
      </c>
      <c r="EA386">
        <v>0.12493697500000001</v>
      </c>
      <c r="EB386">
        <v>110.873</v>
      </c>
      <c r="EC386">
        <v>35.371000000000002</v>
      </c>
      <c r="ED386">
        <v>0.47790098199999997</v>
      </c>
      <c r="EE386">
        <v>4571.3999020000001</v>
      </c>
      <c r="EF386">
        <v>3172.5</v>
      </c>
      <c r="EG386">
        <v>817.20001219999995</v>
      </c>
      <c r="EH386">
        <v>0.41477200400000003</v>
      </c>
      <c r="EI386">
        <v>-2.4000000950000002</v>
      </c>
      <c r="EJ386">
        <v>25.5</v>
      </c>
      <c r="EK386">
        <v>39.63999939</v>
      </c>
      <c r="EL386">
        <v>-19.440000529999999</v>
      </c>
      <c r="EM386">
        <v>679</v>
      </c>
      <c r="EN386">
        <v>675</v>
      </c>
      <c r="EO386">
        <v>1271.181</v>
      </c>
      <c r="EP386" t="s">
        <v>159</v>
      </c>
      <c r="EQ386" t="s">
        <v>160</v>
      </c>
      <c r="ER386" t="s">
        <v>684</v>
      </c>
      <c r="ES386" t="s">
        <v>3241</v>
      </c>
      <c r="EW386" t="s">
        <v>3241</v>
      </c>
      <c r="EY386">
        <v>5.36</v>
      </c>
      <c r="EZ386">
        <v>4.66</v>
      </c>
      <c r="FA386">
        <v>10.02</v>
      </c>
      <c r="FB386">
        <v>784.15260000000001</v>
      </c>
      <c r="FC386">
        <v>13.71842972</v>
      </c>
    </row>
    <row r="387" spans="1:159">
      <c r="A387">
        <v>386</v>
      </c>
      <c r="B387" t="s">
        <v>1361</v>
      </c>
      <c r="C387" t="s">
        <v>1337</v>
      </c>
      <c r="D387" t="s">
        <v>1250</v>
      </c>
      <c r="E387" t="s">
        <v>1251</v>
      </c>
      <c r="F387" t="s">
        <v>155</v>
      </c>
      <c r="G387">
        <v>0.20604317999999999</v>
      </c>
      <c r="H387">
        <v>9.2268200000000002E-3</v>
      </c>
      <c r="I387">
        <v>0.60022885000000004</v>
      </c>
      <c r="J387">
        <v>6.2582040000000005E-2</v>
      </c>
      <c r="K387">
        <v>1.185978E-2</v>
      </c>
      <c r="L387">
        <v>0.88994066000000005</v>
      </c>
      <c r="M387">
        <v>3.3652733999999997E-2</v>
      </c>
      <c r="N387">
        <v>3.9457855E-2</v>
      </c>
      <c r="O387">
        <v>7.7800799999999995E-4</v>
      </c>
      <c r="P387">
        <v>1.9489633999999999E-2</v>
      </c>
      <c r="Q387">
        <v>3.4505559999999998E-2</v>
      </c>
      <c r="R387">
        <v>0.37596006799999998</v>
      </c>
      <c r="S387">
        <v>4.6808E-4</v>
      </c>
      <c r="T387">
        <v>6.9158238999999996E-2</v>
      </c>
      <c r="U387">
        <v>3.7289000000000002E-4</v>
      </c>
      <c r="V387">
        <v>2.0278637690000001</v>
      </c>
      <c r="W387">
        <v>5.2470297999999999E-2</v>
      </c>
      <c r="X387">
        <v>0.96097191699999995</v>
      </c>
      <c r="Y387">
        <v>0.71846636200000003</v>
      </c>
      <c r="Z387">
        <v>4.2518465999999998E-2</v>
      </c>
      <c r="AA387">
        <v>9.7948377569999998</v>
      </c>
      <c r="AB387">
        <v>0.46639974899999997</v>
      </c>
      <c r="AC387">
        <v>0.57812536800000003</v>
      </c>
      <c r="AD387">
        <v>0.55549260199999995</v>
      </c>
      <c r="AE387">
        <v>73.67728941</v>
      </c>
      <c r="AF387" t="s">
        <v>1361</v>
      </c>
      <c r="AG387" t="s">
        <v>156</v>
      </c>
      <c r="AH387" t="s">
        <v>1362</v>
      </c>
      <c r="AI387" s="4" t="s">
        <v>3419</v>
      </c>
      <c r="AJ387">
        <v>18.891473600000001</v>
      </c>
      <c r="AK387">
        <v>0.61291600099999999</v>
      </c>
      <c r="AL387">
        <v>860.68598870000005</v>
      </c>
      <c r="AM387">
        <v>7502.6222289999996</v>
      </c>
      <c r="AN387">
        <v>2950.4565240000002</v>
      </c>
      <c r="AO387">
        <v>33094.917560000002</v>
      </c>
      <c r="AP387">
        <v>3.341674469</v>
      </c>
      <c r="AQ387">
        <v>515.87021149999998</v>
      </c>
      <c r="AR387">
        <v>26.49991996</v>
      </c>
      <c r="AS387">
        <v>25.40447056</v>
      </c>
      <c r="AT387">
        <v>389.54117669999999</v>
      </c>
      <c r="AU387">
        <v>18578.478859999999</v>
      </c>
      <c r="AV387">
        <v>7.5642663409999997</v>
      </c>
      <c r="AW387">
        <v>18.972611749999999</v>
      </c>
      <c r="AX387">
        <v>22.6270065</v>
      </c>
      <c r="AY387">
        <v>52.880636279999997</v>
      </c>
      <c r="AZ387">
        <v>4.4473508820000003</v>
      </c>
      <c r="BA387">
        <v>1.593006347</v>
      </c>
      <c r="BB387">
        <v>8.6450050919999999</v>
      </c>
      <c r="BC387">
        <v>19.27298845</v>
      </c>
      <c r="BD387">
        <v>55.167107819999998</v>
      </c>
      <c r="BE387">
        <v>7.3077843830000004</v>
      </c>
      <c r="BF387">
        <v>2.2761422840000001</v>
      </c>
      <c r="BG387">
        <v>1.2313647299999999</v>
      </c>
      <c r="BH387">
        <v>0.39232059699999999</v>
      </c>
      <c r="BI387">
        <v>0.17426098300000001</v>
      </c>
      <c r="BJ387">
        <v>4.0844301229999997</v>
      </c>
      <c r="BK387">
        <v>0.57020735199999995</v>
      </c>
      <c r="BL387">
        <v>2.6991070960000001</v>
      </c>
      <c r="BM387">
        <v>92.196979299999995</v>
      </c>
      <c r="BN387">
        <v>14.196883100000001</v>
      </c>
      <c r="BO387">
        <v>28.853751519999999</v>
      </c>
      <c r="BP387">
        <v>3.3618503670000002</v>
      </c>
      <c r="BQ387">
        <v>12.55687157</v>
      </c>
      <c r="BR387">
        <v>2.501005589</v>
      </c>
      <c r="BS387">
        <v>0.47966734599999999</v>
      </c>
      <c r="BT387">
        <v>2.477911486</v>
      </c>
      <c r="BU387">
        <v>0.30338795499999999</v>
      </c>
      <c r="BV387">
        <v>1.4909929099999999</v>
      </c>
      <c r="BW387">
        <v>0.26521101000000002</v>
      </c>
      <c r="BX387">
        <v>0.70335886999999997</v>
      </c>
      <c r="BY387">
        <v>0.57296604699999998</v>
      </c>
      <c r="BZ387">
        <v>6.8936703000000002E-2</v>
      </c>
      <c r="CA387">
        <v>12.029918889999999</v>
      </c>
      <c r="CB387">
        <v>4.0141692869999996</v>
      </c>
      <c r="CC387">
        <v>269.346</v>
      </c>
      <c r="CD387">
        <v>5.8896342439999998</v>
      </c>
      <c r="CE387">
        <v>113.48</v>
      </c>
      <c r="CF387">
        <v>8.19</v>
      </c>
      <c r="CG387">
        <v>203</v>
      </c>
      <c r="CH387" t="s">
        <v>1363</v>
      </c>
      <c r="CI387">
        <v>0.82402322400000005</v>
      </c>
      <c r="CJ387">
        <v>4.268132E-3</v>
      </c>
      <c r="CK387">
        <v>1972.112752</v>
      </c>
      <c r="CL387">
        <v>4391.3976910000001</v>
      </c>
      <c r="CM387">
        <v>12769.09345</v>
      </c>
      <c r="CN387">
        <v>2483.0908800000002</v>
      </c>
      <c r="CO387" s="1">
        <v>4.3333300000000001E-6</v>
      </c>
      <c r="CP387">
        <v>3.4463840889999999</v>
      </c>
      <c r="CQ387">
        <v>0.69397527400000003</v>
      </c>
      <c r="CR387">
        <v>2.4974443970000002</v>
      </c>
      <c r="CS387">
        <v>25.92633292</v>
      </c>
      <c r="CT387">
        <v>235.39494809999999</v>
      </c>
      <c r="CU387">
        <v>0.24636243299999999</v>
      </c>
      <c r="CV387">
        <v>3.2442469250000001</v>
      </c>
      <c r="CW387">
        <v>6.2495621620000001</v>
      </c>
      <c r="CX387">
        <v>13.82857508</v>
      </c>
      <c r="CY387">
        <v>4.4214466000000001E-2</v>
      </c>
      <c r="CZ387">
        <v>1.4270921000000001E-2</v>
      </c>
      <c r="DA387">
        <v>0.18670310800000001</v>
      </c>
      <c r="DB387">
        <v>4.3661355520000003</v>
      </c>
      <c r="DC387">
        <v>15.635779380000001</v>
      </c>
      <c r="DD387">
        <v>0.114250188</v>
      </c>
      <c r="DE387">
        <v>0.15706385</v>
      </c>
      <c r="DF387">
        <v>1.9780511000000001E-2</v>
      </c>
      <c r="DG387">
        <v>0.10712193</v>
      </c>
      <c r="DH387">
        <v>3.4516866E-2</v>
      </c>
      <c r="DI387">
        <v>0.91714341099999996</v>
      </c>
      <c r="DJ387">
        <v>4.8073880999999999E-2</v>
      </c>
      <c r="DK387">
        <v>4.048649E-2</v>
      </c>
      <c r="DL387">
        <v>18.761329740000001</v>
      </c>
      <c r="DM387">
        <v>0.17269326199999999</v>
      </c>
      <c r="DN387">
        <v>0.38312632200000002</v>
      </c>
      <c r="DO387">
        <v>4.1007740000000001E-2</v>
      </c>
      <c r="DP387">
        <v>0.15980063999999999</v>
      </c>
      <c r="DQ387">
        <v>3.3310517999999997E-2</v>
      </c>
      <c r="DR387">
        <v>1.0359291E-2</v>
      </c>
      <c r="DS387">
        <v>3.5930273999999998E-2</v>
      </c>
      <c r="DT387">
        <v>4.808288E-3</v>
      </c>
      <c r="DU387">
        <v>2.4446559E-2</v>
      </c>
      <c r="DV387">
        <v>4.5670190000000003E-3</v>
      </c>
      <c r="DW387">
        <v>1.5737444E-2</v>
      </c>
      <c r="DX387">
        <v>9.9307670000000001E-3</v>
      </c>
      <c r="DY387">
        <v>2.3550799999999998E-3</v>
      </c>
      <c r="DZ387">
        <v>0.46586921199999998</v>
      </c>
      <c r="EA387">
        <v>6.6838898999999993E-2</v>
      </c>
      <c r="EB387">
        <v>110.873</v>
      </c>
      <c r="EC387">
        <v>35.371000000000002</v>
      </c>
      <c r="ED387">
        <v>0.47790098199999997</v>
      </c>
      <c r="EE387">
        <v>4571.3999020000001</v>
      </c>
      <c r="EF387">
        <v>3172.5</v>
      </c>
      <c r="EG387">
        <v>817.20001219999995</v>
      </c>
      <c r="EH387">
        <v>0.41477200400000003</v>
      </c>
      <c r="EI387">
        <v>-2.4000000950000002</v>
      </c>
      <c r="EJ387">
        <v>25.5</v>
      </c>
      <c r="EK387">
        <v>39.63999939</v>
      </c>
      <c r="EL387">
        <v>-19.440000529999999</v>
      </c>
      <c r="EM387">
        <v>679</v>
      </c>
      <c r="EN387">
        <v>675</v>
      </c>
      <c r="EO387">
        <v>1271.181</v>
      </c>
      <c r="EP387" t="s">
        <v>159</v>
      </c>
      <c r="EQ387" t="s">
        <v>160</v>
      </c>
      <c r="ER387" t="s">
        <v>684</v>
      </c>
      <c r="ES387" t="s">
        <v>3241</v>
      </c>
      <c r="EW387" t="s">
        <v>3241</v>
      </c>
      <c r="EY387">
        <v>7.23</v>
      </c>
      <c r="EZ387">
        <v>7.23</v>
      </c>
      <c r="FA387">
        <v>14.46</v>
      </c>
      <c r="FB387">
        <v>973.88059999999996</v>
      </c>
      <c r="FC387">
        <v>11.422884659999999</v>
      </c>
    </row>
    <row r="388" spans="1:159">
      <c r="A388">
        <v>387</v>
      </c>
      <c r="B388" t="s">
        <v>1364</v>
      </c>
      <c r="C388" t="s">
        <v>1337</v>
      </c>
      <c r="D388" t="s">
        <v>1250</v>
      </c>
      <c r="E388" t="s">
        <v>1251</v>
      </c>
      <c r="F388" t="s">
        <v>155</v>
      </c>
      <c r="G388">
        <v>1.02864135</v>
      </c>
      <c r="H388">
        <v>6.2458140000000002E-2</v>
      </c>
      <c r="I388">
        <v>1.24668208</v>
      </c>
      <c r="J388">
        <v>0.12604254000000001</v>
      </c>
      <c r="K388">
        <v>3.9238130000000003E-2</v>
      </c>
      <c r="L388">
        <v>2.5030622400000002</v>
      </c>
      <c r="M388">
        <v>2.4404888999999999E-2</v>
      </c>
      <c r="N388">
        <v>3.0538036000000001E-2</v>
      </c>
      <c r="O388">
        <v>5.8648399999999996E-4</v>
      </c>
      <c r="P388">
        <v>1.6971892999999998E-2</v>
      </c>
      <c r="Q388">
        <v>3.8581705000000001E-2</v>
      </c>
      <c r="R388">
        <v>0.25899516900000003</v>
      </c>
      <c r="S388">
        <v>5.2077899999999997E-4</v>
      </c>
      <c r="T388">
        <v>4.9813569000000002E-2</v>
      </c>
      <c r="U388">
        <v>2.9100000000000003E-4</v>
      </c>
      <c r="V388">
        <v>1.62632844</v>
      </c>
      <c r="W388">
        <v>4.0655627E-2</v>
      </c>
      <c r="X388">
        <v>0.67392710300000003</v>
      </c>
      <c r="Y388">
        <v>0.45091604800000001</v>
      </c>
      <c r="Z388">
        <v>4.0906589E-2</v>
      </c>
      <c r="AA388">
        <v>9.1581785660000001</v>
      </c>
      <c r="AB388">
        <v>0.371152594</v>
      </c>
      <c r="AC388">
        <v>0.59443686100000004</v>
      </c>
      <c r="AD388">
        <v>0.385956723</v>
      </c>
      <c r="AE388">
        <v>50.857012859999998</v>
      </c>
      <c r="AF388" t="s">
        <v>1364</v>
      </c>
      <c r="AG388" t="s">
        <v>156</v>
      </c>
      <c r="AH388" t="s">
        <v>1365</v>
      </c>
      <c r="AI388" s="4" t="s">
        <v>3419</v>
      </c>
      <c r="AJ388">
        <v>16.458927630000002</v>
      </c>
      <c r="AK388">
        <v>0.50048988500000002</v>
      </c>
      <c r="AL388">
        <v>547.45785269999999</v>
      </c>
      <c r="AM388">
        <v>6484.675389</v>
      </c>
      <c r="AN388">
        <v>2445.4139140000002</v>
      </c>
      <c r="AO388">
        <v>28315.944960000001</v>
      </c>
      <c r="AP388">
        <v>2.7888901609999999</v>
      </c>
      <c r="AQ388">
        <v>471.30412510000002</v>
      </c>
      <c r="AR388">
        <v>22.967361520000001</v>
      </c>
      <c r="AS388">
        <v>21.014518689999999</v>
      </c>
      <c r="AT388">
        <v>325.99686639999999</v>
      </c>
      <c r="AU388">
        <v>15846.949060000001</v>
      </c>
      <c r="AV388">
        <v>6.3388582800000002</v>
      </c>
      <c r="AW388">
        <v>16.0911768</v>
      </c>
      <c r="AX388">
        <v>16.835600899999999</v>
      </c>
      <c r="AY388">
        <v>39.235905320000001</v>
      </c>
      <c r="AZ388">
        <v>3.8287482599999998</v>
      </c>
      <c r="BA388">
        <v>1.3640884129999999</v>
      </c>
      <c r="BB388">
        <v>7.3083016570000003</v>
      </c>
      <c r="BC388">
        <v>16.262693859999999</v>
      </c>
      <c r="BD388">
        <v>47.697978679999999</v>
      </c>
      <c r="BE388">
        <v>6.2938565899999999</v>
      </c>
      <c r="BF388">
        <v>1.4982417610000001</v>
      </c>
      <c r="BG388">
        <v>1.0625625320000001</v>
      </c>
      <c r="BH388">
        <v>0.29833732699999999</v>
      </c>
      <c r="BI388">
        <v>0.11851645</v>
      </c>
      <c r="BJ388">
        <v>3.448368119</v>
      </c>
      <c r="BK388">
        <v>0.45340707800000002</v>
      </c>
      <c r="BL388">
        <v>2.250788714</v>
      </c>
      <c r="BM388">
        <v>73.819725009999999</v>
      </c>
      <c r="BN388">
        <v>12.68755859</v>
      </c>
      <c r="BO388">
        <v>25.76840103</v>
      </c>
      <c r="BP388">
        <v>2.9509418809999999</v>
      </c>
      <c r="BQ388">
        <v>11.081307260000001</v>
      </c>
      <c r="BR388">
        <v>2.1841408520000001</v>
      </c>
      <c r="BS388">
        <v>0.41298069700000001</v>
      </c>
      <c r="BT388">
        <v>2.1600585159999999</v>
      </c>
      <c r="BU388">
        <v>0.26208399900000001</v>
      </c>
      <c r="BV388">
        <v>1.2887993929999999</v>
      </c>
      <c r="BW388">
        <v>0.228260934</v>
      </c>
      <c r="BX388">
        <v>0.60898628899999996</v>
      </c>
      <c r="BY388">
        <v>0.48820382200000001</v>
      </c>
      <c r="BZ388">
        <v>4.2405211999999998E-2</v>
      </c>
      <c r="CA388">
        <v>9.3440596740000004</v>
      </c>
      <c r="CB388">
        <v>3.628783039</v>
      </c>
      <c r="CC388">
        <v>189.72800000000001</v>
      </c>
      <c r="CD388">
        <v>3.69261477</v>
      </c>
      <c r="CE388">
        <v>99.96</v>
      </c>
      <c r="CF388">
        <v>8.17</v>
      </c>
      <c r="CG388">
        <v>199.2</v>
      </c>
      <c r="CH388" t="s">
        <v>1366</v>
      </c>
      <c r="CI388">
        <v>0.80543499399999996</v>
      </c>
      <c r="CJ388">
        <v>4.7657765999999997E-2</v>
      </c>
      <c r="CK388">
        <v>1515.081799</v>
      </c>
      <c r="CL388">
        <v>3905.360021</v>
      </c>
      <c r="CM388">
        <v>13765.503640000001</v>
      </c>
      <c r="CN388">
        <v>2631.8883850000002</v>
      </c>
      <c r="CO388">
        <v>1.3860753E-2</v>
      </c>
      <c r="CP388">
        <v>6.3243460530000002</v>
      </c>
      <c r="CQ388">
        <v>0.91127775</v>
      </c>
      <c r="CR388">
        <v>2.9029874640000002</v>
      </c>
      <c r="CS388">
        <v>30.90632342</v>
      </c>
      <c r="CT388">
        <v>348.5396867</v>
      </c>
      <c r="CU388">
        <v>0.29777121000000001</v>
      </c>
      <c r="CV388">
        <v>2.4162071530000002</v>
      </c>
      <c r="CW388">
        <v>8.2303330460000002</v>
      </c>
      <c r="CX388">
        <v>17.355223169999999</v>
      </c>
      <c r="CY388">
        <v>8.9543571000000002E-2</v>
      </c>
      <c r="CZ388">
        <v>2.1257420999999999E-2</v>
      </c>
      <c r="DA388">
        <v>0.27665916200000001</v>
      </c>
      <c r="DB388">
        <v>3.4318583829999998</v>
      </c>
      <c r="DC388">
        <v>15.3051712</v>
      </c>
      <c r="DD388">
        <v>0.15898905099999999</v>
      </c>
      <c r="DE388">
        <v>0.37190429400000002</v>
      </c>
      <c r="DF388">
        <v>3.1346696E-2</v>
      </c>
      <c r="DG388">
        <v>0.105730298</v>
      </c>
      <c r="DH388">
        <v>2.8417286E-2</v>
      </c>
      <c r="DI388">
        <v>0.93605064599999999</v>
      </c>
      <c r="DJ388">
        <v>5.9575637000000001E-2</v>
      </c>
      <c r="DK388">
        <v>5.8044187999999997E-2</v>
      </c>
      <c r="DL388">
        <v>29.403535300000001</v>
      </c>
      <c r="DM388">
        <v>0.29273068699999999</v>
      </c>
      <c r="DN388">
        <v>0.63786891599999995</v>
      </c>
      <c r="DO388">
        <v>6.7601341999999995E-2</v>
      </c>
      <c r="DP388">
        <v>0.25780634400000002</v>
      </c>
      <c r="DQ388">
        <v>5.4566200000000002E-2</v>
      </c>
      <c r="DR388">
        <v>1.5652776E-2</v>
      </c>
      <c r="DS388">
        <v>5.1299414000000002E-2</v>
      </c>
      <c r="DT388">
        <v>6.8746040000000003E-3</v>
      </c>
      <c r="DU388">
        <v>3.3039974999999999E-2</v>
      </c>
      <c r="DV388">
        <v>6.5006559999999996E-3</v>
      </c>
      <c r="DW388">
        <v>1.8829960999999999E-2</v>
      </c>
      <c r="DX388">
        <v>1.3002227E-2</v>
      </c>
      <c r="DY388">
        <v>5.4117280000000002E-3</v>
      </c>
      <c r="DZ388">
        <v>0.54469741199999999</v>
      </c>
      <c r="EA388">
        <v>0.12249120300000001</v>
      </c>
      <c r="EB388">
        <v>110.873</v>
      </c>
      <c r="EC388">
        <v>35.371000000000002</v>
      </c>
      <c r="ED388">
        <v>0.47790098199999997</v>
      </c>
      <c r="EE388">
        <v>4571.3999020000001</v>
      </c>
      <c r="EF388">
        <v>3172.5</v>
      </c>
      <c r="EG388">
        <v>817.20001219999995</v>
      </c>
      <c r="EH388">
        <v>0.41477200400000003</v>
      </c>
      <c r="EI388">
        <v>-2.4000000950000002</v>
      </c>
      <c r="EJ388">
        <v>25.5</v>
      </c>
      <c r="EK388">
        <v>39.63999939</v>
      </c>
      <c r="EL388">
        <v>-19.440000529999999</v>
      </c>
      <c r="EM388">
        <v>679</v>
      </c>
      <c r="EN388">
        <v>675</v>
      </c>
      <c r="EO388">
        <v>1271.181</v>
      </c>
      <c r="EP388" t="s">
        <v>159</v>
      </c>
      <c r="EQ388" t="s">
        <v>160</v>
      </c>
      <c r="ER388" t="s">
        <v>684</v>
      </c>
      <c r="ES388" t="s">
        <v>3241</v>
      </c>
      <c r="EW388" t="s">
        <v>3241</v>
      </c>
      <c r="EY388">
        <v>5.59</v>
      </c>
      <c r="EZ388">
        <v>6.63</v>
      </c>
      <c r="FA388">
        <v>12.22</v>
      </c>
      <c r="FB388">
        <v>907.81460000000004</v>
      </c>
      <c r="FC388">
        <v>14.43607853</v>
      </c>
    </row>
    <row r="389" spans="1:159">
      <c r="A389">
        <v>388</v>
      </c>
      <c r="B389" t="s">
        <v>1367</v>
      </c>
      <c r="C389" t="s">
        <v>1337</v>
      </c>
      <c r="D389" t="s">
        <v>1250</v>
      </c>
      <c r="E389" t="s">
        <v>1251</v>
      </c>
      <c r="F389" t="s">
        <v>155</v>
      </c>
      <c r="G389">
        <v>0.59130329999999998</v>
      </c>
      <c r="H389">
        <v>3.0654529999999999E-2</v>
      </c>
      <c r="I389">
        <v>0.84250157999999997</v>
      </c>
      <c r="J389">
        <v>8.5794640000000005E-2</v>
      </c>
      <c r="K389">
        <v>1.7831420000000001E-2</v>
      </c>
      <c r="L389">
        <v>1.56808546</v>
      </c>
      <c r="M389">
        <v>2.1510165000000001E-2</v>
      </c>
      <c r="N389">
        <v>2.9089199999999999E-2</v>
      </c>
      <c r="O389">
        <v>6.7456700000000005E-4</v>
      </c>
      <c r="P389">
        <v>1.6501027000000001E-2</v>
      </c>
      <c r="Q389">
        <v>4.0160472000000003E-2</v>
      </c>
      <c r="R389">
        <v>0.32159861899999997</v>
      </c>
      <c r="S389">
        <v>4.1377500000000002E-4</v>
      </c>
      <c r="T389">
        <v>5.8906384999999999E-2</v>
      </c>
      <c r="U389">
        <v>3.0199799999999999E-4</v>
      </c>
      <c r="V389">
        <v>1.5253884449999999</v>
      </c>
      <c r="W389">
        <v>4.0257002E-2</v>
      </c>
      <c r="X389">
        <v>0.77155938199999996</v>
      </c>
      <c r="Y389">
        <v>0.49038991999999998</v>
      </c>
      <c r="Z389">
        <v>3.3712825000000002E-2</v>
      </c>
      <c r="AA389">
        <v>7.0496014230000004</v>
      </c>
      <c r="AB389">
        <v>0.35694156700000002</v>
      </c>
      <c r="AC389">
        <v>1.016437695</v>
      </c>
      <c r="AD389">
        <v>0.44194176800000001</v>
      </c>
      <c r="AE389">
        <v>56.396704509999999</v>
      </c>
      <c r="AF389" t="s">
        <v>1367</v>
      </c>
      <c r="AG389" t="s">
        <v>156</v>
      </c>
      <c r="AH389" t="s">
        <v>1368</v>
      </c>
      <c r="AI389" s="4" t="s">
        <v>3419</v>
      </c>
      <c r="AJ389">
        <v>18.510848150000001</v>
      </c>
      <c r="AK389">
        <v>0.59694385800000005</v>
      </c>
      <c r="AL389">
        <v>628.79828550000002</v>
      </c>
      <c r="AM389">
        <v>7125.7159380000003</v>
      </c>
      <c r="AN389">
        <v>2717.258879</v>
      </c>
      <c r="AO389">
        <v>30397.90092</v>
      </c>
      <c r="AP389">
        <v>3.086764568</v>
      </c>
      <c r="AQ389">
        <v>498.4599675</v>
      </c>
      <c r="AR389">
        <v>25.467442179999999</v>
      </c>
      <c r="AS389">
        <v>23.51694767</v>
      </c>
      <c r="AT389">
        <v>367.39619090000002</v>
      </c>
      <c r="AU389">
        <v>17653.352220000001</v>
      </c>
      <c r="AV389">
        <v>7.1917330269999997</v>
      </c>
      <c r="AW389">
        <v>18.33904892</v>
      </c>
      <c r="AX389">
        <v>19.381736929999999</v>
      </c>
      <c r="AY389">
        <v>46.5503766</v>
      </c>
      <c r="AZ389">
        <v>4.2171175659999998</v>
      </c>
      <c r="BA389">
        <v>1.507393054</v>
      </c>
      <c r="BB389">
        <v>7.9780440160000001</v>
      </c>
      <c r="BC389">
        <v>18.39575417</v>
      </c>
      <c r="BD389">
        <v>50.458384209999998</v>
      </c>
      <c r="BE389">
        <v>6.9453701529999998</v>
      </c>
      <c r="BF389">
        <v>2.4124213710000002</v>
      </c>
      <c r="BG389">
        <v>1.1709837510000001</v>
      </c>
      <c r="BH389">
        <v>0.34413558900000002</v>
      </c>
      <c r="BI389">
        <v>0.13634663499999999</v>
      </c>
      <c r="BJ389">
        <v>3.9909204370000002</v>
      </c>
      <c r="BK389">
        <v>0.52442048299999999</v>
      </c>
      <c r="BL389">
        <v>2.5870377869999999</v>
      </c>
      <c r="BM389">
        <v>83.386938360000002</v>
      </c>
      <c r="BN389">
        <v>13.19539303</v>
      </c>
      <c r="BO389">
        <v>26.63719378</v>
      </c>
      <c r="BP389">
        <v>3.0920450740000001</v>
      </c>
      <c r="BQ389">
        <v>11.7399287</v>
      </c>
      <c r="BR389">
        <v>2.296016276</v>
      </c>
      <c r="BS389">
        <v>0.45716786700000001</v>
      </c>
      <c r="BT389">
        <v>2.2980467899999999</v>
      </c>
      <c r="BU389">
        <v>0.28720515899999999</v>
      </c>
      <c r="BV389">
        <v>1.3949261610000001</v>
      </c>
      <c r="BW389">
        <v>0.25200503200000002</v>
      </c>
      <c r="BX389">
        <v>0.65151039200000005</v>
      </c>
      <c r="BY389">
        <v>0.522480626</v>
      </c>
      <c r="BZ389">
        <v>5.3776943000000001E-2</v>
      </c>
      <c r="CA389">
        <v>10.76366764</v>
      </c>
      <c r="CB389">
        <v>3.7935443260000001</v>
      </c>
      <c r="CC389">
        <v>322.87639999999999</v>
      </c>
      <c r="CD389">
        <v>6.1817021619999997</v>
      </c>
      <c r="CE389">
        <v>94.86</v>
      </c>
      <c r="CF389">
        <v>8.2200000000000006</v>
      </c>
      <c r="CG389">
        <v>180.3</v>
      </c>
      <c r="CH389" t="s">
        <v>1369</v>
      </c>
      <c r="CI389">
        <v>0.75713971400000002</v>
      </c>
      <c r="CJ389">
        <v>2.5961319E-2</v>
      </c>
      <c r="CK389">
        <v>1709.7728300000001</v>
      </c>
      <c r="CL389">
        <v>4120.511649</v>
      </c>
      <c r="CM389">
        <v>12096.09294</v>
      </c>
      <c r="CN389">
        <v>2328.6574820000001</v>
      </c>
      <c r="CO389" s="1">
        <v>4.3333300000000001E-6</v>
      </c>
      <c r="CP389">
        <v>4.933501455</v>
      </c>
      <c r="CQ389">
        <v>0.77656734100000002</v>
      </c>
      <c r="CR389">
        <v>2.3631893659999998</v>
      </c>
      <c r="CS389">
        <v>27.98428169</v>
      </c>
      <c r="CT389">
        <v>272.18187890000002</v>
      </c>
      <c r="CU389">
        <v>0.25226061799999999</v>
      </c>
      <c r="CV389">
        <v>1.563575626</v>
      </c>
      <c r="CW389">
        <v>6.4723883579999999</v>
      </c>
      <c r="CX389">
        <v>14.153034290000001</v>
      </c>
      <c r="CY389">
        <v>6.2345325E-2</v>
      </c>
      <c r="CZ389">
        <v>1.6980116E-2</v>
      </c>
      <c r="DA389">
        <v>0.21415669000000001</v>
      </c>
      <c r="DB389">
        <v>4.4662908290000001</v>
      </c>
      <c r="DC389">
        <v>14.50720025</v>
      </c>
      <c r="DD389">
        <v>0.12498369500000001</v>
      </c>
      <c r="DE389">
        <v>0.21783571500000001</v>
      </c>
      <c r="DF389">
        <v>2.7597252999999999E-2</v>
      </c>
      <c r="DG389">
        <v>8.4162948000000001E-2</v>
      </c>
      <c r="DH389">
        <v>2.9698769999999999E-2</v>
      </c>
      <c r="DI389">
        <v>0.934176593</v>
      </c>
      <c r="DJ389">
        <v>4.3004425999999998E-2</v>
      </c>
      <c r="DK389">
        <v>5.0813453000000001E-2</v>
      </c>
      <c r="DL389">
        <v>23.439418570000001</v>
      </c>
      <c r="DM389">
        <v>0.206486425</v>
      </c>
      <c r="DN389">
        <v>0.43799295900000002</v>
      </c>
      <c r="DO389">
        <v>4.8417979E-2</v>
      </c>
      <c r="DP389">
        <v>0.18245499700000001</v>
      </c>
      <c r="DQ389">
        <v>3.8137705000000001E-2</v>
      </c>
      <c r="DR389">
        <v>1.2436566E-2</v>
      </c>
      <c r="DS389">
        <v>3.6500858999999997E-2</v>
      </c>
      <c r="DT389">
        <v>4.7124389999999997E-3</v>
      </c>
      <c r="DU389">
        <v>2.6172200999999999E-2</v>
      </c>
      <c r="DV389">
        <v>4.9817469999999999E-3</v>
      </c>
      <c r="DW389">
        <v>1.3390556E-2</v>
      </c>
      <c r="DX389">
        <v>9.8320349999999994E-3</v>
      </c>
      <c r="DY389">
        <v>6.3438080000000003E-3</v>
      </c>
      <c r="DZ389">
        <v>0.45570066399999998</v>
      </c>
      <c r="EA389">
        <v>7.5168051999999999E-2</v>
      </c>
      <c r="EB389">
        <v>110.873</v>
      </c>
      <c r="EC389">
        <v>35.371000000000002</v>
      </c>
      <c r="ED389">
        <v>0.47790098199999997</v>
      </c>
      <c r="EE389">
        <v>4571.3999020000001</v>
      </c>
      <c r="EF389">
        <v>3172.5</v>
      </c>
      <c r="EG389">
        <v>817.20001219999995</v>
      </c>
      <c r="EH389">
        <v>0.41477200400000003</v>
      </c>
      <c r="EI389">
        <v>-2.4000000950000002</v>
      </c>
      <c r="EJ389">
        <v>25.5</v>
      </c>
      <c r="EK389">
        <v>39.63999939</v>
      </c>
      <c r="EL389">
        <v>-19.440000529999999</v>
      </c>
      <c r="EM389">
        <v>679</v>
      </c>
      <c r="EN389">
        <v>675</v>
      </c>
      <c r="EO389">
        <v>1271.181</v>
      </c>
      <c r="EP389" t="s">
        <v>159</v>
      </c>
      <c r="EQ389" t="s">
        <v>160</v>
      </c>
      <c r="ER389" t="s">
        <v>684</v>
      </c>
      <c r="ES389" t="s">
        <v>3241</v>
      </c>
      <c r="EW389" t="s">
        <v>3241</v>
      </c>
      <c r="EY389">
        <v>6.22</v>
      </c>
      <c r="EZ389">
        <v>4.7300000000000004</v>
      </c>
      <c r="FA389">
        <v>10.95</v>
      </c>
      <c r="FB389">
        <v>1056.5478000000001</v>
      </c>
      <c r="FC389">
        <v>12.855478550000001</v>
      </c>
    </row>
    <row r="390" spans="1:159">
      <c r="A390">
        <v>389</v>
      </c>
      <c r="B390" t="s">
        <v>1370</v>
      </c>
      <c r="C390" t="s">
        <v>1337</v>
      </c>
      <c r="D390" t="s">
        <v>1250</v>
      </c>
      <c r="E390" t="s">
        <v>1251</v>
      </c>
      <c r="F390" t="s">
        <v>155</v>
      </c>
      <c r="G390">
        <v>1.0503714200000001</v>
      </c>
      <c r="H390">
        <v>6.7488380000000001E-2</v>
      </c>
      <c r="I390">
        <v>2.04567057</v>
      </c>
      <c r="J390">
        <v>0.124572</v>
      </c>
      <c r="K390">
        <v>3.7841310000000003E-2</v>
      </c>
      <c r="L390">
        <v>3.32594368</v>
      </c>
      <c r="M390">
        <v>2.8781062999999999E-2</v>
      </c>
      <c r="N390">
        <v>3.4476548000000003E-2</v>
      </c>
      <c r="O390">
        <v>8.3679900000000005E-4</v>
      </c>
      <c r="P390">
        <v>1.6736131000000001E-2</v>
      </c>
      <c r="Q390">
        <v>4.6521222000000001E-2</v>
      </c>
      <c r="R390">
        <v>0.33209508799999998</v>
      </c>
      <c r="S390">
        <v>5.4363499999999999E-4</v>
      </c>
      <c r="T390">
        <v>5.4025231E-2</v>
      </c>
      <c r="U390">
        <v>3.2835999999999998E-4</v>
      </c>
      <c r="V390">
        <v>1.5391450739999999</v>
      </c>
      <c r="W390">
        <v>4.3072201999999997E-2</v>
      </c>
      <c r="X390">
        <v>0.69624012499999999</v>
      </c>
      <c r="Y390">
        <v>0.571404731</v>
      </c>
      <c r="Z390">
        <v>4.7694325000000003E-2</v>
      </c>
      <c r="AA390">
        <v>5.0690116229999997</v>
      </c>
      <c r="AB390">
        <v>0.362868943</v>
      </c>
      <c r="AC390">
        <v>0.83504361199999999</v>
      </c>
      <c r="AD390">
        <v>0.47429232799999999</v>
      </c>
      <c r="AE390">
        <v>62.582851329999997</v>
      </c>
      <c r="AF390" t="s">
        <v>1370</v>
      </c>
      <c r="AG390" t="s">
        <v>156</v>
      </c>
      <c r="AH390" t="s">
        <v>1371</v>
      </c>
      <c r="AI390" s="4" t="s">
        <v>3419</v>
      </c>
      <c r="AJ390">
        <v>16.843760639999999</v>
      </c>
      <c r="AK390">
        <v>0.54769940100000003</v>
      </c>
      <c r="AL390">
        <v>643.34830599999998</v>
      </c>
      <c r="AM390">
        <v>6854.1724199999999</v>
      </c>
      <c r="AN390">
        <v>2624.4386939999999</v>
      </c>
      <c r="AO390">
        <v>29995.768080000002</v>
      </c>
      <c r="AP390">
        <v>2.963623685</v>
      </c>
      <c r="AQ390">
        <v>499.75140779999998</v>
      </c>
      <c r="AR390">
        <v>24.454596760000001</v>
      </c>
      <c r="AS390">
        <v>21.45572993</v>
      </c>
      <c r="AT390">
        <v>346.02580649999999</v>
      </c>
      <c r="AU390">
        <v>16784.528569999999</v>
      </c>
      <c r="AV390">
        <v>6.819536244</v>
      </c>
      <c r="AW390">
        <v>17.189567719999999</v>
      </c>
      <c r="AX390">
        <v>18.710550189999999</v>
      </c>
      <c r="AY390">
        <v>33.817083770000004</v>
      </c>
      <c r="AZ390">
        <v>3.9751314249999998</v>
      </c>
      <c r="BA390">
        <v>1.4417128850000001</v>
      </c>
      <c r="BB390">
        <v>7.6719917559999997</v>
      </c>
      <c r="BC390">
        <v>17.440805470000001</v>
      </c>
      <c r="BD390">
        <v>50.858626280000003</v>
      </c>
      <c r="BE390">
        <v>6.6190691739999998</v>
      </c>
      <c r="BF390">
        <v>1.7847370039999999</v>
      </c>
      <c r="BG390">
        <v>1.1569918889999999</v>
      </c>
      <c r="BH390">
        <v>0.31908217100000003</v>
      </c>
      <c r="BI390">
        <v>0.10627874299999999</v>
      </c>
      <c r="BJ390">
        <v>4.0665902100000002</v>
      </c>
      <c r="BK390">
        <v>0.49871078600000002</v>
      </c>
      <c r="BL390">
        <v>2.4538949460000001</v>
      </c>
      <c r="BM390">
        <v>77.3489206</v>
      </c>
      <c r="BN390">
        <v>13.17348511</v>
      </c>
      <c r="BO390">
        <v>27.056473560000001</v>
      </c>
      <c r="BP390">
        <v>3.111177166</v>
      </c>
      <c r="BQ390">
        <v>11.71482548</v>
      </c>
      <c r="BR390">
        <v>2.30962639</v>
      </c>
      <c r="BS390">
        <v>0.44409173699999999</v>
      </c>
      <c r="BT390">
        <v>2.2702818859999998</v>
      </c>
      <c r="BU390">
        <v>0.279875757</v>
      </c>
      <c r="BV390">
        <v>1.378076673</v>
      </c>
      <c r="BW390">
        <v>0.245104344</v>
      </c>
      <c r="BX390">
        <v>0.63965510800000003</v>
      </c>
      <c r="BY390">
        <v>0.51972764999999999</v>
      </c>
      <c r="BZ390">
        <v>4.5820613000000003E-2</v>
      </c>
      <c r="CA390">
        <v>9.8860176749999997</v>
      </c>
      <c r="CB390">
        <v>3.884320754</v>
      </c>
      <c r="CC390">
        <v>242.24199999999999</v>
      </c>
      <c r="CD390">
        <v>5.1923153729999996</v>
      </c>
      <c r="CE390">
        <v>72.040000000000006</v>
      </c>
      <c r="CF390">
        <v>8.23</v>
      </c>
      <c r="CG390">
        <v>179</v>
      </c>
      <c r="CH390" t="s">
        <v>1372</v>
      </c>
      <c r="CI390">
        <v>0.72793869499999997</v>
      </c>
      <c r="CJ390" s="1">
        <v>9.1999999999999998E-7</v>
      </c>
      <c r="CK390">
        <v>1558.1382819999999</v>
      </c>
      <c r="CL390">
        <v>3880.0385000000001</v>
      </c>
      <c r="CM390">
        <v>11659.671560000001</v>
      </c>
      <c r="CN390">
        <v>2466.3265759999999</v>
      </c>
      <c r="CO390">
        <v>1.1950795E-2</v>
      </c>
      <c r="CP390">
        <v>6.0005179179999999</v>
      </c>
      <c r="CQ390">
        <v>0.81953012400000003</v>
      </c>
      <c r="CR390">
        <v>2.119845851</v>
      </c>
      <c r="CS390">
        <v>26.936649589999998</v>
      </c>
      <c r="CT390">
        <v>312.8395175</v>
      </c>
      <c r="CU390">
        <v>0.234618727</v>
      </c>
      <c r="CV390">
        <v>1.3382061780000001</v>
      </c>
      <c r="CW390">
        <v>7.1262119019999997</v>
      </c>
      <c r="CX390">
        <v>14.12487711</v>
      </c>
      <c r="CY390">
        <v>7.0105716999999998E-2</v>
      </c>
      <c r="CZ390">
        <v>1.7808681E-2</v>
      </c>
      <c r="DA390">
        <v>0.22373219499999999</v>
      </c>
      <c r="DB390">
        <v>3.8371374700000001</v>
      </c>
      <c r="DC390">
        <v>15.060945889999999</v>
      </c>
      <c r="DD390">
        <v>0.13970502100000001</v>
      </c>
      <c r="DE390">
        <v>0.25417634700000002</v>
      </c>
      <c r="DF390">
        <v>3.3056032999999999E-2</v>
      </c>
      <c r="DG390">
        <v>0.176062933</v>
      </c>
      <c r="DH390">
        <v>2.3957465000000001E-2</v>
      </c>
      <c r="DI390">
        <v>0.88696719899999998</v>
      </c>
      <c r="DJ390">
        <v>4.8556149E-2</v>
      </c>
      <c r="DK390">
        <v>5.6947868999999998E-2</v>
      </c>
      <c r="DL390">
        <v>29.1743396</v>
      </c>
      <c r="DM390">
        <v>0.24521435899999999</v>
      </c>
      <c r="DN390">
        <v>0.52687354600000003</v>
      </c>
      <c r="DO390">
        <v>5.8886602000000003E-2</v>
      </c>
      <c r="DP390">
        <v>0.22568955299999999</v>
      </c>
      <c r="DQ390">
        <v>4.8502934999999997E-2</v>
      </c>
      <c r="DR390">
        <v>1.5033612999999999E-2</v>
      </c>
      <c r="DS390">
        <v>4.5913227000000001E-2</v>
      </c>
      <c r="DT390">
        <v>5.4410489999999999E-3</v>
      </c>
      <c r="DU390">
        <v>3.0242828999999999E-2</v>
      </c>
      <c r="DV390">
        <v>5.2033629999999999E-3</v>
      </c>
      <c r="DW390">
        <v>1.5970165000000001E-2</v>
      </c>
      <c r="DX390">
        <v>1.1777853E-2</v>
      </c>
      <c r="DY390">
        <v>6.7332420000000004E-3</v>
      </c>
      <c r="DZ390">
        <v>0.42240275100000002</v>
      </c>
      <c r="EA390">
        <v>0.10053656599999999</v>
      </c>
      <c r="EB390">
        <v>110.873</v>
      </c>
      <c r="EC390">
        <v>35.371000000000002</v>
      </c>
      <c r="ED390">
        <v>0.47790098199999997</v>
      </c>
      <c r="EE390">
        <v>4571.3999020000001</v>
      </c>
      <c r="EF390">
        <v>3172.5</v>
      </c>
      <c r="EG390">
        <v>817.20001219999995</v>
      </c>
      <c r="EH390">
        <v>0.41477200400000003</v>
      </c>
      <c r="EI390">
        <v>-2.4000000950000002</v>
      </c>
      <c r="EJ390">
        <v>25.5</v>
      </c>
      <c r="EK390">
        <v>39.63999939</v>
      </c>
      <c r="EL390">
        <v>-19.440000529999999</v>
      </c>
      <c r="EM390">
        <v>679</v>
      </c>
      <c r="EN390">
        <v>675</v>
      </c>
      <c r="EO390">
        <v>1271.181</v>
      </c>
      <c r="EP390" t="s">
        <v>159</v>
      </c>
      <c r="EQ390" t="s">
        <v>160</v>
      </c>
      <c r="ER390" t="s">
        <v>684</v>
      </c>
      <c r="ES390" t="s">
        <v>3241</v>
      </c>
      <c r="EW390" t="s">
        <v>3241</v>
      </c>
      <c r="EY390">
        <v>4.95</v>
      </c>
      <c r="EZ390">
        <v>5.43</v>
      </c>
      <c r="FA390">
        <v>10.38</v>
      </c>
      <c r="FB390">
        <v>853.60659999999996</v>
      </c>
      <c r="FC390">
        <v>12.595594889999999</v>
      </c>
    </row>
    <row r="391" spans="1:159">
      <c r="A391">
        <v>390</v>
      </c>
      <c r="B391" t="s">
        <v>1373</v>
      </c>
      <c r="C391" t="s">
        <v>1337</v>
      </c>
      <c r="D391" t="s">
        <v>1250</v>
      </c>
      <c r="E391" t="s">
        <v>1251</v>
      </c>
      <c r="F391" t="s">
        <v>155</v>
      </c>
      <c r="G391">
        <v>1.11813377</v>
      </c>
      <c r="H391">
        <v>5.3593549999999997E-2</v>
      </c>
      <c r="I391">
        <v>1.65779436</v>
      </c>
      <c r="J391">
        <v>0.12596383999999999</v>
      </c>
      <c r="K391">
        <v>6.0625949999999998E-2</v>
      </c>
      <c r="L391">
        <v>3.0161114699999998</v>
      </c>
      <c r="M391">
        <v>0.16415691499999999</v>
      </c>
      <c r="N391">
        <v>3.0935280999999999E-2</v>
      </c>
      <c r="O391">
        <v>7.3428100000000004E-4</v>
      </c>
      <c r="P391">
        <v>1.7181055000000001E-2</v>
      </c>
      <c r="Q391">
        <v>3.9457419000000001E-2</v>
      </c>
      <c r="R391">
        <v>0.40604075699999997</v>
      </c>
      <c r="S391">
        <v>3.6429700000000003E-4</v>
      </c>
      <c r="T391">
        <v>6.4662631999999998E-2</v>
      </c>
      <c r="U391">
        <v>3.45583E-4</v>
      </c>
      <c r="V391">
        <v>1.6504825620000001</v>
      </c>
      <c r="W391">
        <v>3.4153924000000002E-2</v>
      </c>
      <c r="X391">
        <v>0.61088993300000005</v>
      </c>
      <c r="Y391">
        <v>0.46245945199999999</v>
      </c>
      <c r="Z391">
        <v>3.9741582999999997E-2</v>
      </c>
      <c r="AA391">
        <v>6.3430001440000003</v>
      </c>
      <c r="AB391">
        <v>0.38258113199999999</v>
      </c>
      <c r="AC391">
        <v>1.1439204590000001</v>
      </c>
      <c r="AD391">
        <v>0.59321048799999998</v>
      </c>
      <c r="AE391">
        <v>65.571222180000007</v>
      </c>
      <c r="AF391" t="s">
        <v>1373</v>
      </c>
      <c r="AG391" t="s">
        <v>156</v>
      </c>
      <c r="AH391" t="s">
        <v>1374</v>
      </c>
      <c r="AI391" s="4" t="s">
        <v>3419</v>
      </c>
      <c r="AJ391">
        <v>15.699091210000001</v>
      </c>
      <c r="AK391">
        <v>0.56147663999999997</v>
      </c>
      <c r="AL391">
        <v>561.10356119999994</v>
      </c>
      <c r="AM391">
        <v>6034.8093950000002</v>
      </c>
      <c r="AN391">
        <v>2394.7058029999998</v>
      </c>
      <c r="AO391">
        <v>26076.128049999999</v>
      </c>
      <c r="AP391">
        <v>2.6494737800000001</v>
      </c>
      <c r="AQ391">
        <v>429.50331970000002</v>
      </c>
      <c r="AR391">
        <v>21.929490990000001</v>
      </c>
      <c r="AS391">
        <v>19.785252979999999</v>
      </c>
      <c r="AT391">
        <v>312.86121250000002</v>
      </c>
      <c r="AU391">
        <v>15058.375019999999</v>
      </c>
      <c r="AV391">
        <v>6.1189181789999996</v>
      </c>
      <c r="AW391">
        <v>15.780072349999999</v>
      </c>
      <c r="AX391">
        <v>16.49322377</v>
      </c>
      <c r="AY391">
        <v>35.01949098</v>
      </c>
      <c r="AZ391">
        <v>3.5907410280000001</v>
      </c>
      <c r="BA391">
        <v>1.289385625</v>
      </c>
      <c r="BB391">
        <v>7.0517325289999997</v>
      </c>
      <c r="BC391">
        <v>15.72639101</v>
      </c>
      <c r="BD391">
        <v>43.677040490000003</v>
      </c>
      <c r="BE391">
        <v>5.9774707070000002</v>
      </c>
      <c r="BF391">
        <v>1.6295225719999999</v>
      </c>
      <c r="BG391">
        <v>1.0262992660000001</v>
      </c>
      <c r="BH391">
        <v>0.26856052400000002</v>
      </c>
      <c r="BI391">
        <v>0.118434283</v>
      </c>
      <c r="BJ391">
        <v>3.597392878</v>
      </c>
      <c r="BK391">
        <v>0.44850764399999998</v>
      </c>
      <c r="BL391">
        <v>2.1938724079999998</v>
      </c>
      <c r="BM391">
        <v>71.771255089999997</v>
      </c>
      <c r="BN391">
        <v>11.38229847</v>
      </c>
      <c r="BO391">
        <v>23.0331397</v>
      </c>
      <c r="BP391">
        <v>2.6941173150000002</v>
      </c>
      <c r="BQ391">
        <v>10.223032249999999</v>
      </c>
      <c r="BR391">
        <v>2.003943568</v>
      </c>
      <c r="BS391">
        <v>0.39538063400000001</v>
      </c>
      <c r="BT391">
        <v>2.018933901</v>
      </c>
      <c r="BU391">
        <v>0.24555128000000001</v>
      </c>
      <c r="BV391">
        <v>1.2043259900000001</v>
      </c>
      <c r="BW391">
        <v>0.21529246699999999</v>
      </c>
      <c r="BX391">
        <v>0.56250736099999998</v>
      </c>
      <c r="BY391">
        <v>0.46146020700000001</v>
      </c>
      <c r="BZ391">
        <v>4.6819392000000001E-2</v>
      </c>
      <c r="CA391">
        <v>9.1797265760000002</v>
      </c>
      <c r="CB391">
        <v>3.1915393289999998</v>
      </c>
      <c r="CC391">
        <v>272.73399999999998</v>
      </c>
      <c r="CD391">
        <v>6.5894568690000002</v>
      </c>
      <c r="CE391">
        <v>96.54</v>
      </c>
      <c r="CF391">
        <v>8.2799999999999994</v>
      </c>
      <c r="CG391">
        <v>189.6</v>
      </c>
      <c r="CH391" t="s">
        <v>1375</v>
      </c>
      <c r="CI391">
        <v>0.86260104900000001</v>
      </c>
      <c r="CJ391">
        <v>2.5598570000000001E-2</v>
      </c>
      <c r="CK391">
        <v>1488.2998219999999</v>
      </c>
      <c r="CL391">
        <v>3821.7197980000001</v>
      </c>
      <c r="CM391">
        <v>10975.430850000001</v>
      </c>
      <c r="CN391">
        <v>2628.1659719999998</v>
      </c>
      <c r="CO391">
        <v>3.3660346000000001E-2</v>
      </c>
      <c r="CP391">
        <v>7.9743487469999996</v>
      </c>
      <c r="CQ391">
        <v>1.046371919</v>
      </c>
      <c r="CR391">
        <v>2.263289651</v>
      </c>
      <c r="CS391">
        <v>32.99456618</v>
      </c>
      <c r="CT391">
        <v>436.26327759999998</v>
      </c>
      <c r="CU391">
        <v>0.31520410599999998</v>
      </c>
      <c r="CV391">
        <v>1.570247846</v>
      </c>
      <c r="CW391">
        <v>5.8475809009999997</v>
      </c>
      <c r="CX391">
        <v>10.73398673</v>
      </c>
      <c r="CY391">
        <v>0.106992264</v>
      </c>
      <c r="CZ391">
        <v>3.3104951000000001E-2</v>
      </c>
      <c r="DA391">
        <v>0.28155456200000001</v>
      </c>
      <c r="DB391">
        <v>2.9987701000000002</v>
      </c>
      <c r="DC391">
        <v>15.35019793</v>
      </c>
      <c r="DD391">
        <v>0.20813262900000001</v>
      </c>
      <c r="DE391">
        <v>0.32761902599999998</v>
      </c>
      <c r="DF391">
        <v>3.7798352E-2</v>
      </c>
      <c r="DG391">
        <v>0.12703778600000001</v>
      </c>
      <c r="DH391">
        <v>2.9283798999999999E-2</v>
      </c>
      <c r="DI391">
        <v>0.89305414699999996</v>
      </c>
      <c r="DJ391">
        <v>4.9525553999999999E-2</v>
      </c>
      <c r="DK391">
        <v>6.9230818E-2</v>
      </c>
      <c r="DL391">
        <v>24.791718830000001</v>
      </c>
      <c r="DM391">
        <v>0.60378076700000005</v>
      </c>
      <c r="DN391">
        <v>1.230645075</v>
      </c>
      <c r="DO391">
        <v>0.135677461</v>
      </c>
      <c r="DP391">
        <v>0.49813153300000002</v>
      </c>
      <c r="DQ391">
        <v>9.8265274E-2</v>
      </c>
      <c r="DR391">
        <v>1.8559368E-2</v>
      </c>
      <c r="DS391">
        <v>9.0145887999999993E-2</v>
      </c>
      <c r="DT391">
        <v>1.1126799E-2</v>
      </c>
      <c r="DU391">
        <v>5.3730172E-2</v>
      </c>
      <c r="DV391">
        <v>8.0491739999999992E-3</v>
      </c>
      <c r="DW391">
        <v>2.4212332999999999E-2</v>
      </c>
      <c r="DX391">
        <v>1.6236971999999999E-2</v>
      </c>
      <c r="DY391">
        <v>7.8376379999999992E-3</v>
      </c>
      <c r="DZ391">
        <v>0.78534896200000004</v>
      </c>
      <c r="EA391">
        <v>0.27579627899999998</v>
      </c>
      <c r="EB391">
        <v>110.873</v>
      </c>
      <c r="EC391">
        <v>35.371000000000002</v>
      </c>
      <c r="ED391">
        <v>0.47790098199999997</v>
      </c>
      <c r="EE391">
        <v>4571.3999020000001</v>
      </c>
      <c r="EF391">
        <v>3172.5</v>
      </c>
      <c r="EG391">
        <v>817.20001219999995</v>
      </c>
      <c r="EH391">
        <v>0.41477200400000003</v>
      </c>
      <c r="EI391">
        <v>-2.4000000950000002</v>
      </c>
      <c r="EJ391">
        <v>25.5</v>
      </c>
      <c r="EK391">
        <v>39.63999939</v>
      </c>
      <c r="EL391">
        <v>-19.440000529999999</v>
      </c>
      <c r="EM391">
        <v>679</v>
      </c>
      <c r="EN391">
        <v>675</v>
      </c>
      <c r="EO391">
        <v>1271.181</v>
      </c>
      <c r="EP391" t="s">
        <v>159</v>
      </c>
      <c r="EQ391" t="s">
        <v>160</v>
      </c>
      <c r="ER391" t="s">
        <v>684</v>
      </c>
      <c r="ES391" t="s">
        <v>3241</v>
      </c>
      <c r="EW391" t="s">
        <v>3241</v>
      </c>
      <c r="EY391">
        <v>7.9</v>
      </c>
      <c r="EZ391">
        <v>4.9800000000000004</v>
      </c>
      <c r="FA391">
        <v>12.88</v>
      </c>
      <c r="FB391">
        <v>999.62940000000003</v>
      </c>
      <c r="FC391">
        <v>11.54152135</v>
      </c>
    </row>
    <row r="392" spans="1:159">
      <c r="A392">
        <v>391</v>
      </c>
      <c r="B392" t="s">
        <v>1376</v>
      </c>
      <c r="C392" t="s">
        <v>1337</v>
      </c>
      <c r="D392" t="s">
        <v>1250</v>
      </c>
      <c r="E392" t="s">
        <v>1251</v>
      </c>
      <c r="F392" t="s">
        <v>155</v>
      </c>
      <c r="G392">
        <v>0.70133102000000003</v>
      </c>
      <c r="H392">
        <v>3.6048650000000002E-2</v>
      </c>
      <c r="I392">
        <v>0.84652868999999997</v>
      </c>
      <c r="J392">
        <v>9.3184520000000007E-2</v>
      </c>
      <c r="K392">
        <v>1.7770870000000001E-2</v>
      </c>
      <c r="L392">
        <v>1.6948637499999999</v>
      </c>
      <c r="M392">
        <v>2.7193074000000001E-2</v>
      </c>
      <c r="N392">
        <v>3.3235481999999997E-2</v>
      </c>
      <c r="O392">
        <v>8.3078199999999996E-4</v>
      </c>
      <c r="P392">
        <v>1.7241510000000002E-2</v>
      </c>
      <c r="Q392">
        <v>3.7987166000000003E-2</v>
      </c>
      <c r="R392">
        <v>0.33697711200000002</v>
      </c>
      <c r="S392">
        <v>5.5486499999999998E-4</v>
      </c>
      <c r="T392">
        <v>5.0185571999999998E-2</v>
      </c>
      <c r="U392">
        <v>3.7579999999999997E-4</v>
      </c>
      <c r="V392">
        <v>1.6379127920000001</v>
      </c>
      <c r="W392">
        <v>3.8186069000000003E-2</v>
      </c>
      <c r="X392">
        <v>0.65700873000000004</v>
      </c>
      <c r="Y392">
        <v>0.52895179000000003</v>
      </c>
      <c r="Z392">
        <v>3.4288608999999998E-2</v>
      </c>
      <c r="AA392">
        <v>4.735265482</v>
      </c>
      <c r="AB392">
        <v>0.38427113200000002</v>
      </c>
      <c r="AC392">
        <v>1.129744141</v>
      </c>
      <c r="AD392">
        <v>0.42966655799999998</v>
      </c>
      <c r="AE392">
        <v>58.817273800000002</v>
      </c>
      <c r="AF392" t="s">
        <v>1376</v>
      </c>
      <c r="AG392" t="s">
        <v>156</v>
      </c>
      <c r="AH392" t="s">
        <v>1377</v>
      </c>
      <c r="AI392" s="4" t="s">
        <v>3419</v>
      </c>
      <c r="AJ392">
        <v>16.206690380000001</v>
      </c>
      <c r="AK392">
        <v>0.57613271399999999</v>
      </c>
      <c r="AL392">
        <v>606.00805339999999</v>
      </c>
      <c r="AM392">
        <v>6416.0431900000003</v>
      </c>
      <c r="AN392">
        <v>2575.0945040000001</v>
      </c>
      <c r="AO392">
        <v>26905.30414</v>
      </c>
      <c r="AP392">
        <v>2.897503656</v>
      </c>
      <c r="AQ392">
        <v>473.19455190000002</v>
      </c>
      <c r="AR392">
        <v>23.634032779999998</v>
      </c>
      <c r="AS392">
        <v>21.529388430000001</v>
      </c>
      <c r="AT392">
        <v>335.85705660000002</v>
      </c>
      <c r="AU392">
        <v>16197.886350000001</v>
      </c>
      <c r="AV392">
        <v>6.5642779259999999</v>
      </c>
      <c r="AW392">
        <v>16.92583956</v>
      </c>
      <c r="AX392">
        <v>17.412066469999999</v>
      </c>
      <c r="AY392">
        <v>37.241723120000003</v>
      </c>
      <c r="AZ392">
        <v>3.8281111939999999</v>
      </c>
      <c r="BA392">
        <v>1.3877152340000001</v>
      </c>
      <c r="BB392">
        <v>7.3931553509999999</v>
      </c>
      <c r="BC392">
        <v>17.010522309999999</v>
      </c>
      <c r="BD392">
        <v>44.918233569999998</v>
      </c>
      <c r="BE392">
        <v>6.4409561960000001</v>
      </c>
      <c r="BF392">
        <v>1.9192511409999999</v>
      </c>
      <c r="BG392">
        <v>1.128686557</v>
      </c>
      <c r="BH392">
        <v>0.30880334700000001</v>
      </c>
      <c r="BI392">
        <v>0.14458623000000001</v>
      </c>
      <c r="BJ392">
        <v>3.8458167130000001</v>
      </c>
      <c r="BK392">
        <v>0.52175484500000002</v>
      </c>
      <c r="BL392">
        <v>2.3721721470000001</v>
      </c>
      <c r="BM392">
        <v>76.556631469999999</v>
      </c>
      <c r="BN392">
        <v>12.48521407</v>
      </c>
      <c r="BO392">
        <v>25.41694141</v>
      </c>
      <c r="BP392">
        <v>2.9162455340000002</v>
      </c>
      <c r="BQ392">
        <v>11.02425826</v>
      </c>
      <c r="BR392">
        <v>2.2306861499999999</v>
      </c>
      <c r="BS392">
        <v>0.42768003199999999</v>
      </c>
      <c r="BT392">
        <v>2.1661775109999999</v>
      </c>
      <c r="BU392">
        <v>0.27007989199999999</v>
      </c>
      <c r="BV392">
        <v>1.3261270620000001</v>
      </c>
      <c r="BW392">
        <v>0.23904513499999999</v>
      </c>
      <c r="BX392">
        <v>0.62695160100000003</v>
      </c>
      <c r="BY392">
        <v>0.49430952299999997</v>
      </c>
      <c r="BZ392">
        <v>5.7088118E-2</v>
      </c>
      <c r="CA392">
        <v>9.9313530839999995</v>
      </c>
      <c r="CB392">
        <v>3.6731535210000001</v>
      </c>
      <c r="CC392">
        <v>217.8484</v>
      </c>
      <c r="CD392">
        <v>6.6850255430000001</v>
      </c>
      <c r="CE392">
        <v>104.6</v>
      </c>
      <c r="CF392">
        <v>8.25</v>
      </c>
      <c r="CG392">
        <v>184.6</v>
      </c>
      <c r="CH392" t="s">
        <v>1378</v>
      </c>
      <c r="CI392">
        <v>0.78470649000000003</v>
      </c>
      <c r="CJ392">
        <v>2.9546757999999999E-2</v>
      </c>
      <c r="CK392">
        <v>1662.034392</v>
      </c>
      <c r="CL392">
        <v>3485.8602460000002</v>
      </c>
      <c r="CM392">
        <v>9720.4530009999999</v>
      </c>
      <c r="CN392">
        <v>2183.925338</v>
      </c>
      <c r="CO392">
        <v>7.5020440000000002E-3</v>
      </c>
      <c r="CP392">
        <v>5.8845241560000003</v>
      </c>
      <c r="CQ392">
        <v>0.97119223099999996</v>
      </c>
      <c r="CR392">
        <v>4.8045487250000001</v>
      </c>
      <c r="CS392">
        <v>28.814805570000001</v>
      </c>
      <c r="CT392">
        <v>328.34858830000002</v>
      </c>
      <c r="CU392">
        <v>0.27786690600000002</v>
      </c>
      <c r="CV392">
        <v>2.171545982</v>
      </c>
      <c r="CW392">
        <v>6.2200067949999998</v>
      </c>
      <c r="CX392">
        <v>12.621815679999999</v>
      </c>
      <c r="CY392">
        <v>8.2578602000000001E-2</v>
      </c>
      <c r="CZ392">
        <v>1.9392009000000002E-2</v>
      </c>
      <c r="DA392">
        <v>0.20290703900000001</v>
      </c>
      <c r="DB392">
        <v>1.6640668270000001</v>
      </c>
      <c r="DC392">
        <v>13.807786200000001</v>
      </c>
      <c r="DD392">
        <v>0.148726996</v>
      </c>
      <c r="DE392">
        <v>0.305298982</v>
      </c>
      <c r="DF392">
        <v>2.9521816999999999E-2</v>
      </c>
      <c r="DG392">
        <v>9.2370808999999998E-2</v>
      </c>
      <c r="DH392">
        <v>2.2769799E-2</v>
      </c>
      <c r="DI392">
        <v>0.87641902199999999</v>
      </c>
      <c r="DJ392">
        <v>4.1320923000000002E-2</v>
      </c>
      <c r="DK392">
        <v>5.0951901000000001E-2</v>
      </c>
      <c r="DL392">
        <v>25.349031419999999</v>
      </c>
      <c r="DM392">
        <v>0.26106970299999999</v>
      </c>
      <c r="DN392">
        <v>0.76865307800000005</v>
      </c>
      <c r="DO392">
        <v>6.1202854000000001E-2</v>
      </c>
      <c r="DP392">
        <v>0.239391985</v>
      </c>
      <c r="DQ392">
        <v>5.1228929999999999E-2</v>
      </c>
      <c r="DR392">
        <v>1.3466623E-2</v>
      </c>
      <c r="DS392">
        <v>4.8948564999999999E-2</v>
      </c>
      <c r="DT392">
        <v>6.2416080000000001E-3</v>
      </c>
      <c r="DU392">
        <v>2.9724021E-2</v>
      </c>
      <c r="DV392">
        <v>5.3285709999999998E-3</v>
      </c>
      <c r="DW392">
        <v>1.8245590999999999E-2</v>
      </c>
      <c r="DX392">
        <v>1.2294373000000001E-2</v>
      </c>
      <c r="DY392">
        <v>7.8325189999999996E-3</v>
      </c>
      <c r="DZ392">
        <v>0.54283549900000005</v>
      </c>
      <c r="EA392">
        <v>0.10003764499999999</v>
      </c>
      <c r="EB392">
        <v>110.873</v>
      </c>
      <c r="EC392">
        <v>35.371000000000002</v>
      </c>
      <c r="ED392">
        <v>0.47790098199999997</v>
      </c>
      <c r="EE392">
        <v>4571.3999020000001</v>
      </c>
      <c r="EF392">
        <v>3172.5</v>
      </c>
      <c r="EG392">
        <v>817.20001219999995</v>
      </c>
      <c r="EH392">
        <v>0.41477200400000003</v>
      </c>
      <c r="EI392">
        <v>-2.4000000950000002</v>
      </c>
      <c r="EJ392">
        <v>25.5</v>
      </c>
      <c r="EK392">
        <v>39.63999939</v>
      </c>
      <c r="EL392">
        <v>-19.440000529999999</v>
      </c>
      <c r="EM392">
        <v>679</v>
      </c>
      <c r="EN392">
        <v>675</v>
      </c>
      <c r="EO392">
        <v>1271.181</v>
      </c>
      <c r="EP392" t="s">
        <v>159</v>
      </c>
      <c r="EQ392" t="s">
        <v>160</v>
      </c>
      <c r="ER392" t="s">
        <v>684</v>
      </c>
      <c r="ES392" t="s">
        <v>3241</v>
      </c>
      <c r="EW392" t="s">
        <v>3241</v>
      </c>
      <c r="EY392">
        <v>5.04</v>
      </c>
      <c r="EZ392">
        <v>6.29</v>
      </c>
      <c r="FA392">
        <v>11.33</v>
      </c>
      <c r="FB392">
        <v>1004.8808</v>
      </c>
      <c r="FC392">
        <v>11.92013056</v>
      </c>
    </row>
    <row r="393" spans="1:159">
      <c r="A393">
        <v>392</v>
      </c>
      <c r="B393" t="s">
        <v>1379</v>
      </c>
      <c r="C393" t="s">
        <v>1380</v>
      </c>
      <c r="D393" t="s">
        <v>1250</v>
      </c>
      <c r="E393" t="s">
        <v>1251</v>
      </c>
      <c r="F393" t="s">
        <v>155</v>
      </c>
      <c r="G393">
        <v>0.57650144000000003</v>
      </c>
      <c r="H393">
        <v>2.7283620000000001E-2</v>
      </c>
      <c r="I393">
        <v>1.33496715</v>
      </c>
      <c r="J393">
        <v>0.11340053999999999</v>
      </c>
      <c r="K393">
        <v>2.9323419999999999E-2</v>
      </c>
      <c r="L393">
        <v>2.0814761700000002</v>
      </c>
      <c r="M393">
        <v>4.9764649000000001E-2</v>
      </c>
      <c r="N393">
        <v>4.4340348000000002E-2</v>
      </c>
      <c r="O393">
        <v>6.9471500000000005E-4</v>
      </c>
      <c r="P393">
        <v>1.9611018000000001E-2</v>
      </c>
      <c r="Q393">
        <v>4.0085089999999997E-2</v>
      </c>
      <c r="R393">
        <v>0.382075848</v>
      </c>
      <c r="S393">
        <v>8.4727900000000004E-4</v>
      </c>
      <c r="T393">
        <v>6.8849376000000004E-2</v>
      </c>
      <c r="U393">
        <v>4.1830600000000002E-4</v>
      </c>
      <c r="V393">
        <v>2.0851813090000002</v>
      </c>
      <c r="W393">
        <v>5.7600291999999997E-2</v>
      </c>
      <c r="X393">
        <v>0.91800390099999996</v>
      </c>
      <c r="Y393">
        <v>0.63525353500000004</v>
      </c>
      <c r="Z393">
        <v>4.6484035999999999E-2</v>
      </c>
      <c r="AA393">
        <v>11.300076089999999</v>
      </c>
      <c r="AB393">
        <v>0.493701736</v>
      </c>
      <c r="AC393">
        <v>0.58073064699999999</v>
      </c>
      <c r="AD393">
        <v>0.475960616</v>
      </c>
      <c r="AE393">
        <v>76.768448590000006</v>
      </c>
      <c r="AF393" t="s">
        <v>1379</v>
      </c>
      <c r="AG393" t="s">
        <v>156</v>
      </c>
      <c r="AH393" t="s">
        <v>1381</v>
      </c>
      <c r="AI393" s="4" t="s">
        <v>3419</v>
      </c>
      <c r="AJ393">
        <v>20.56755442</v>
      </c>
      <c r="AK393">
        <v>0.71459375999999997</v>
      </c>
      <c r="AL393">
        <v>520.22125200000005</v>
      </c>
      <c r="AM393">
        <v>8545.5651450000005</v>
      </c>
      <c r="AN393">
        <v>3106.3784260000002</v>
      </c>
      <c r="AO393">
        <v>33443.135470000001</v>
      </c>
      <c r="AP393">
        <v>3.710154433</v>
      </c>
      <c r="AQ393">
        <v>629.66150010000001</v>
      </c>
      <c r="AR393">
        <v>30.935293399999999</v>
      </c>
      <c r="AS393">
        <v>28.647549229999999</v>
      </c>
      <c r="AT393">
        <v>410.4360403</v>
      </c>
      <c r="AU393">
        <v>21284.233130000001</v>
      </c>
      <c r="AV393">
        <v>8.2226103340000005</v>
      </c>
      <c r="AW393">
        <v>21.403076259999999</v>
      </c>
      <c r="AX393">
        <v>18.61712902</v>
      </c>
      <c r="AY393">
        <v>31.673139460000002</v>
      </c>
      <c r="AZ393">
        <v>4.9064410110000001</v>
      </c>
      <c r="BA393">
        <v>1.8229810360000001</v>
      </c>
      <c r="BB393">
        <v>9.4726520470000004</v>
      </c>
      <c r="BC393">
        <v>19.6974524</v>
      </c>
      <c r="BD393">
        <v>60.803217269999998</v>
      </c>
      <c r="BE393">
        <v>8.6140632920000009</v>
      </c>
      <c r="BF393">
        <v>2.241904468</v>
      </c>
      <c r="BG393">
        <v>1.601364477</v>
      </c>
      <c r="BH393">
        <v>0.40442233599999999</v>
      </c>
      <c r="BI393">
        <v>0.20324733</v>
      </c>
      <c r="BJ393">
        <v>7.2180329700000003</v>
      </c>
      <c r="BK393">
        <v>0.67934766700000004</v>
      </c>
      <c r="BL393">
        <v>2.854714038</v>
      </c>
      <c r="BM393">
        <v>88.506325919999995</v>
      </c>
      <c r="BN393">
        <v>18.155812510000001</v>
      </c>
      <c r="BO393">
        <v>37.025354020000002</v>
      </c>
      <c r="BP393">
        <v>4.2607176180000002</v>
      </c>
      <c r="BQ393">
        <v>15.95902487</v>
      </c>
      <c r="BR393">
        <v>3.0836971370000001</v>
      </c>
      <c r="BS393">
        <v>0.581183055</v>
      </c>
      <c r="BT393">
        <v>3.0649478270000001</v>
      </c>
      <c r="BU393">
        <v>0.37121128399999997</v>
      </c>
      <c r="BV393">
        <v>1.8080242559999999</v>
      </c>
      <c r="BW393">
        <v>0.31713406399999999</v>
      </c>
      <c r="BX393">
        <v>0.85076445899999997</v>
      </c>
      <c r="BY393">
        <v>0.67557067100000001</v>
      </c>
      <c r="BZ393">
        <v>7.5925178999999995E-2</v>
      </c>
      <c r="CA393">
        <v>14.20948346</v>
      </c>
      <c r="CB393">
        <v>5.0209128830000003</v>
      </c>
      <c r="CC393">
        <v>121.968</v>
      </c>
      <c r="CD393">
        <v>5.0847457629999999</v>
      </c>
      <c r="CE393">
        <v>58.48</v>
      </c>
      <c r="CF393">
        <v>8.27</v>
      </c>
      <c r="CG393">
        <v>171.2</v>
      </c>
      <c r="CH393" t="s">
        <v>1382</v>
      </c>
      <c r="CI393">
        <v>1.041859724</v>
      </c>
      <c r="CJ393">
        <v>1.3213002E-2</v>
      </c>
      <c r="CK393">
        <v>2048.858725</v>
      </c>
      <c r="CL393">
        <v>4718.2692040000002</v>
      </c>
      <c r="CM393">
        <v>13128.31114</v>
      </c>
      <c r="CN393">
        <v>2786.9442760000002</v>
      </c>
      <c r="CO393">
        <v>3.1295419999999999E-3</v>
      </c>
      <c r="CP393">
        <v>5.0161448530000001</v>
      </c>
      <c r="CQ393">
        <v>1.214744391</v>
      </c>
      <c r="CR393">
        <v>3.5453260850000001</v>
      </c>
      <c r="CS393">
        <v>25.584534999999999</v>
      </c>
      <c r="CT393">
        <v>272.85639470000001</v>
      </c>
      <c r="CU393">
        <v>0.27090091799999999</v>
      </c>
      <c r="CV393">
        <v>2.062930149</v>
      </c>
      <c r="CW393">
        <v>7.1253558090000002</v>
      </c>
      <c r="CX393">
        <v>12.67260409</v>
      </c>
      <c r="CY393">
        <v>6.6139324999999999E-2</v>
      </c>
      <c r="CZ393">
        <v>1.727797E-2</v>
      </c>
      <c r="DA393">
        <v>0.202122522</v>
      </c>
      <c r="DB393">
        <v>3.2535021030000002</v>
      </c>
      <c r="DC393">
        <v>21.115723719999998</v>
      </c>
      <c r="DD393">
        <v>0.132729179</v>
      </c>
      <c r="DE393">
        <v>0.33736722400000002</v>
      </c>
      <c r="DF393">
        <v>2.8389747999999999E-2</v>
      </c>
      <c r="DG393">
        <v>0.168847567</v>
      </c>
      <c r="DH393">
        <v>3.1029747999999999E-2</v>
      </c>
      <c r="DI393">
        <v>0.97018401700000001</v>
      </c>
      <c r="DJ393">
        <v>3.5992055000000002E-2</v>
      </c>
      <c r="DK393">
        <v>5.0910560000000001E-2</v>
      </c>
      <c r="DL393">
        <v>29.16761159</v>
      </c>
      <c r="DM393">
        <v>0.26117695099999999</v>
      </c>
      <c r="DN393">
        <v>0.58868644299999995</v>
      </c>
      <c r="DO393">
        <v>6.0995878000000003E-2</v>
      </c>
      <c r="DP393">
        <v>0.22675384700000001</v>
      </c>
      <c r="DQ393">
        <v>4.5459639000000003E-2</v>
      </c>
      <c r="DR393">
        <v>1.4148427999999999E-2</v>
      </c>
      <c r="DS393">
        <v>4.0633884000000002E-2</v>
      </c>
      <c r="DT393">
        <v>5.4490629999999996E-3</v>
      </c>
      <c r="DU393">
        <v>2.5612268000000001E-2</v>
      </c>
      <c r="DV393">
        <v>5.0096819999999997E-3</v>
      </c>
      <c r="DW393">
        <v>1.5088498000000001E-2</v>
      </c>
      <c r="DX393">
        <v>1.1412749E-2</v>
      </c>
      <c r="DY393">
        <v>7.0124410000000003E-3</v>
      </c>
      <c r="DZ393">
        <v>0.44151343900000001</v>
      </c>
      <c r="EA393">
        <v>9.3036294000000005E-2</v>
      </c>
      <c r="EB393">
        <v>110.595405</v>
      </c>
      <c r="EC393">
        <v>35.392296000000002</v>
      </c>
      <c r="ED393">
        <v>0.508252025</v>
      </c>
      <c r="EE393">
        <v>4828.1000979999999</v>
      </c>
      <c r="EF393">
        <v>3384</v>
      </c>
      <c r="EG393">
        <v>848.90002440000001</v>
      </c>
      <c r="EH393">
        <v>0.39025199399999999</v>
      </c>
      <c r="EI393">
        <v>-1.6000000240000001</v>
      </c>
      <c r="EJ393">
        <v>26.299999239999998</v>
      </c>
      <c r="EK393">
        <v>40.72000122</v>
      </c>
      <c r="EL393">
        <v>-18.38999939</v>
      </c>
      <c r="EM393">
        <v>514</v>
      </c>
      <c r="EN393">
        <v>502</v>
      </c>
      <c r="EO393">
        <v>1100.544856</v>
      </c>
      <c r="EP393" t="s">
        <v>159</v>
      </c>
      <c r="EQ393" t="s">
        <v>160</v>
      </c>
      <c r="ER393" t="s">
        <v>684</v>
      </c>
      <c r="ES393" t="s">
        <v>3241</v>
      </c>
      <c r="EW393" t="s">
        <v>3241</v>
      </c>
      <c r="EY393">
        <v>4.17</v>
      </c>
      <c r="EZ393">
        <v>3.96</v>
      </c>
      <c r="FA393">
        <v>8.1300000000000008</v>
      </c>
      <c r="FB393">
        <v>682.51260000000002</v>
      </c>
      <c r="FC393">
        <v>11.675747729999999</v>
      </c>
    </row>
    <row r="394" spans="1:159">
      <c r="A394">
        <v>393</v>
      </c>
      <c r="B394" t="s">
        <v>1383</v>
      </c>
      <c r="C394" t="s">
        <v>1380</v>
      </c>
      <c r="D394" t="s">
        <v>1250</v>
      </c>
      <c r="E394" t="s">
        <v>1251</v>
      </c>
      <c r="F394" t="s">
        <v>155</v>
      </c>
      <c r="G394">
        <v>0.26752273999999998</v>
      </c>
      <c r="H394">
        <v>1.12896E-2</v>
      </c>
      <c r="I394">
        <v>0.67376917000000003</v>
      </c>
      <c r="J394">
        <v>8.5018629999999998E-2</v>
      </c>
      <c r="K394">
        <v>3.798692E-2</v>
      </c>
      <c r="L394">
        <v>1.07558705</v>
      </c>
      <c r="M394">
        <v>5.1733135E-2</v>
      </c>
      <c r="N394">
        <v>5.6608987E-2</v>
      </c>
      <c r="O394">
        <v>7.0222600000000002E-4</v>
      </c>
      <c r="P394">
        <v>2.0340943E-2</v>
      </c>
      <c r="Q394">
        <v>3.9720272000000001E-2</v>
      </c>
      <c r="R394">
        <v>0.41925213</v>
      </c>
      <c r="S394">
        <v>9.0600299999999995E-4</v>
      </c>
      <c r="T394">
        <v>7.5818487000000004E-2</v>
      </c>
      <c r="U394">
        <v>4.86723E-4</v>
      </c>
      <c r="V394">
        <v>2.2689585220000001</v>
      </c>
      <c r="W394">
        <v>6.0598378000000001E-2</v>
      </c>
      <c r="X394">
        <v>1.0524834759999999</v>
      </c>
      <c r="Y394">
        <v>0.707778978</v>
      </c>
      <c r="Z394">
        <v>3.1530040000000002E-2</v>
      </c>
      <c r="AA394">
        <v>10.11987573</v>
      </c>
      <c r="AB394">
        <v>0.53908831199999996</v>
      </c>
      <c r="AC394">
        <v>0.785476061</v>
      </c>
      <c r="AD394">
        <v>0.56004627699999998</v>
      </c>
      <c r="AE394">
        <v>77.401899810000003</v>
      </c>
      <c r="AF394" t="s">
        <v>1383</v>
      </c>
      <c r="AG394" t="s">
        <v>156</v>
      </c>
      <c r="AH394" t="s">
        <v>1384</v>
      </c>
      <c r="AI394" s="4" t="s">
        <v>3419</v>
      </c>
      <c r="AJ394">
        <v>19.540260369999999</v>
      </c>
      <c r="AK394">
        <v>0.72947236199999999</v>
      </c>
      <c r="AL394">
        <v>470.07921509999994</v>
      </c>
      <c r="AM394">
        <v>8345.6784380000008</v>
      </c>
      <c r="AN394">
        <v>3159.478795</v>
      </c>
      <c r="AO394">
        <v>32703.41891</v>
      </c>
      <c r="AP394">
        <v>3.5350979229999999</v>
      </c>
      <c r="AQ394">
        <v>629.64599410000005</v>
      </c>
      <c r="AR394">
        <v>31.090660419999999</v>
      </c>
      <c r="AS394">
        <v>27.391061789999998</v>
      </c>
      <c r="AT394">
        <v>408.2743097</v>
      </c>
      <c r="AU394">
        <v>21166.267230000001</v>
      </c>
      <c r="AV394">
        <v>8.0535055740000008</v>
      </c>
      <c r="AW394">
        <v>21.020950320000001</v>
      </c>
      <c r="AX394">
        <v>17.611379190000001</v>
      </c>
      <c r="AY394">
        <v>29.798726850000001</v>
      </c>
      <c r="AZ394">
        <v>4.9704295319999998</v>
      </c>
      <c r="BA394">
        <v>1.810331873</v>
      </c>
      <c r="BB394">
        <v>9.5369267020000006</v>
      </c>
      <c r="BC394">
        <v>19.457197780000001</v>
      </c>
      <c r="BD394">
        <v>59.450135269999997</v>
      </c>
      <c r="BE394">
        <v>8.4098022369999992</v>
      </c>
      <c r="BF394">
        <v>2.2839618050000001</v>
      </c>
      <c r="BG394">
        <v>1.4297661180000001</v>
      </c>
      <c r="BH394">
        <v>0.43604636200000002</v>
      </c>
      <c r="BI394">
        <v>0.141156791</v>
      </c>
      <c r="BJ394">
        <v>7.0565585339999997</v>
      </c>
      <c r="BK394">
        <v>0.64582805700000001</v>
      </c>
      <c r="BL394">
        <v>2.828527002</v>
      </c>
      <c r="BM394">
        <v>88.127160810000007</v>
      </c>
      <c r="BN394">
        <v>18.362282199999999</v>
      </c>
      <c r="BO394">
        <v>37.086896889999998</v>
      </c>
      <c r="BP394">
        <v>4.2149584029999998</v>
      </c>
      <c r="BQ394">
        <v>15.77537345</v>
      </c>
      <c r="BR394">
        <v>3.0167419010000001</v>
      </c>
      <c r="BS394">
        <v>0.57062894200000003</v>
      </c>
      <c r="BT394">
        <v>2.9956485229999998</v>
      </c>
      <c r="BU394">
        <v>0.36001902499999999</v>
      </c>
      <c r="BV394">
        <v>1.7377680120000001</v>
      </c>
      <c r="BW394">
        <v>0.31233897599999999</v>
      </c>
      <c r="BX394">
        <v>0.81187794199999996</v>
      </c>
      <c r="BY394">
        <v>0.65751187600000005</v>
      </c>
      <c r="BZ394">
        <v>6.9194242000000003E-2</v>
      </c>
      <c r="CA394">
        <v>12.169575419999999</v>
      </c>
      <c r="CB394">
        <v>5.286780695</v>
      </c>
      <c r="CC394">
        <v>116.886</v>
      </c>
      <c r="CD394">
        <v>7.1793235480000002</v>
      </c>
      <c r="CE394">
        <v>59.98</v>
      </c>
      <c r="CF394">
        <v>8.26</v>
      </c>
      <c r="CG394">
        <v>181.3</v>
      </c>
      <c r="CH394" t="s">
        <v>1385</v>
      </c>
      <c r="CI394">
        <v>0.97621097700000004</v>
      </c>
      <c r="CJ394">
        <v>2.1028334999999999E-2</v>
      </c>
      <c r="CK394">
        <v>2115.4439149999998</v>
      </c>
      <c r="CL394">
        <v>4487.2100389999996</v>
      </c>
      <c r="CM394">
        <v>13207.077370000001</v>
      </c>
      <c r="CN394">
        <v>2788.9041459999999</v>
      </c>
      <c r="CO394">
        <v>6.2782410000000004E-3</v>
      </c>
      <c r="CP394">
        <v>4.9149538369999997</v>
      </c>
      <c r="CQ394">
        <v>1.0642758379999999</v>
      </c>
      <c r="CR394">
        <v>2.2396849680000002</v>
      </c>
      <c r="CS394">
        <v>22.465312239999999</v>
      </c>
      <c r="CT394">
        <v>276.0740892</v>
      </c>
      <c r="CU394">
        <v>0.26485302199999999</v>
      </c>
      <c r="CV394">
        <v>1.487935075</v>
      </c>
      <c r="CW394">
        <v>6.3946770620000004</v>
      </c>
      <c r="CX394">
        <v>11.24956832</v>
      </c>
      <c r="CY394">
        <v>6.6017808999999997E-2</v>
      </c>
      <c r="CZ394">
        <v>1.9318346E-2</v>
      </c>
      <c r="DA394">
        <v>0.23532088700000001</v>
      </c>
      <c r="DB394">
        <v>2.4815077169999999</v>
      </c>
      <c r="DC394">
        <v>19.87371035</v>
      </c>
      <c r="DD394">
        <v>0.147516917</v>
      </c>
      <c r="DE394">
        <v>0.64740686300000005</v>
      </c>
      <c r="DF394">
        <v>2.7610948999999999E-2</v>
      </c>
      <c r="DG394">
        <v>0.15884171</v>
      </c>
      <c r="DH394">
        <v>2.448647E-2</v>
      </c>
      <c r="DI394">
        <v>0.90424237200000002</v>
      </c>
      <c r="DJ394">
        <v>4.5790782000000002E-2</v>
      </c>
      <c r="DK394">
        <v>4.5636376999999999E-2</v>
      </c>
      <c r="DL394">
        <v>26.91163156</v>
      </c>
      <c r="DM394">
        <v>0.26917724300000001</v>
      </c>
      <c r="DN394">
        <v>0.69803033699999995</v>
      </c>
      <c r="DO394">
        <v>6.6549352000000006E-2</v>
      </c>
      <c r="DP394">
        <v>0.246924318</v>
      </c>
      <c r="DQ394">
        <v>5.3826041999999998E-2</v>
      </c>
      <c r="DR394">
        <v>1.5667648999999999E-2</v>
      </c>
      <c r="DS394">
        <v>5.0816036000000002E-2</v>
      </c>
      <c r="DT394">
        <v>7.0129950000000002E-3</v>
      </c>
      <c r="DU394">
        <v>3.0908466999999998E-2</v>
      </c>
      <c r="DV394">
        <v>6.5932619999999999E-3</v>
      </c>
      <c r="DW394">
        <v>1.9140870000000001E-2</v>
      </c>
      <c r="DX394">
        <v>1.2804948999999999E-2</v>
      </c>
      <c r="DY394">
        <v>1.1799542999999999E-2</v>
      </c>
      <c r="DZ394">
        <v>0.46285143200000001</v>
      </c>
      <c r="EA394">
        <v>9.0523802E-2</v>
      </c>
      <c r="EB394">
        <v>110.595405</v>
      </c>
      <c r="EC394">
        <v>35.392296000000002</v>
      </c>
      <c r="ED394">
        <v>0.508252025</v>
      </c>
      <c r="EE394">
        <v>4828.1000979999999</v>
      </c>
      <c r="EF394">
        <v>3384</v>
      </c>
      <c r="EG394">
        <v>848.90002440000001</v>
      </c>
      <c r="EH394">
        <v>0.39025199399999999</v>
      </c>
      <c r="EI394">
        <v>-1.6000000240000001</v>
      </c>
      <c r="EJ394">
        <v>26.299999239999998</v>
      </c>
      <c r="EK394">
        <v>40.72000122</v>
      </c>
      <c r="EL394">
        <v>-18.38999939</v>
      </c>
      <c r="EM394">
        <v>514</v>
      </c>
      <c r="EN394">
        <v>502</v>
      </c>
      <c r="EO394">
        <v>1100.544856</v>
      </c>
      <c r="EP394" t="s">
        <v>159</v>
      </c>
      <c r="EQ394" t="s">
        <v>160</v>
      </c>
      <c r="ER394" t="s">
        <v>684</v>
      </c>
      <c r="ES394" t="s">
        <v>3241</v>
      </c>
      <c r="EW394" t="s">
        <v>3241</v>
      </c>
      <c r="EY394">
        <v>4.7300000000000004</v>
      </c>
      <c r="EZ394">
        <v>5.42</v>
      </c>
      <c r="FA394">
        <v>10.15</v>
      </c>
      <c r="FB394">
        <v>779.24</v>
      </c>
      <c r="FC394">
        <v>11.401454920000001</v>
      </c>
    </row>
    <row r="395" spans="1:159">
      <c r="A395">
        <v>394</v>
      </c>
      <c r="B395" t="s">
        <v>1386</v>
      </c>
      <c r="C395" t="s">
        <v>1380</v>
      </c>
      <c r="D395" t="s">
        <v>1250</v>
      </c>
      <c r="E395" t="s">
        <v>1251</v>
      </c>
      <c r="F395" t="s">
        <v>155</v>
      </c>
      <c r="G395">
        <v>0.57653774000000002</v>
      </c>
      <c r="H395">
        <v>2.4603280000000002E-2</v>
      </c>
      <c r="I395">
        <v>0.82620579999999999</v>
      </c>
      <c r="J395">
        <v>9.9351919999999996E-2</v>
      </c>
      <c r="K395">
        <v>2.519851E-2</v>
      </c>
      <c r="L395">
        <v>1.5518972499999999</v>
      </c>
      <c r="M395">
        <v>3.9699647999999997E-2</v>
      </c>
      <c r="N395">
        <v>4.6014276E-2</v>
      </c>
      <c r="O395">
        <v>8.9061700000000001E-4</v>
      </c>
      <c r="P395">
        <v>1.7621929000000001E-2</v>
      </c>
      <c r="Q395">
        <v>4.6450762999999999E-2</v>
      </c>
      <c r="R395">
        <v>0.38352619700000001</v>
      </c>
      <c r="S395">
        <v>6.8865099999999998E-4</v>
      </c>
      <c r="T395">
        <v>5.9554982999999999E-2</v>
      </c>
      <c r="U395">
        <v>3.8061399999999998E-4</v>
      </c>
      <c r="V395">
        <v>2.0734461660000001</v>
      </c>
      <c r="W395">
        <v>4.7429225999999998E-2</v>
      </c>
      <c r="X395">
        <v>0.76521467200000004</v>
      </c>
      <c r="Y395">
        <v>0.75946562399999995</v>
      </c>
      <c r="Z395">
        <v>3.7113149999999998E-2</v>
      </c>
      <c r="AA395">
        <v>9.7956103389999996</v>
      </c>
      <c r="AB395">
        <v>0.480031506</v>
      </c>
      <c r="AC395">
        <v>0.57979969499999995</v>
      </c>
      <c r="AD395">
        <v>0.54821811200000004</v>
      </c>
      <c r="AE395">
        <v>71.03943099</v>
      </c>
      <c r="AF395" t="s">
        <v>1386</v>
      </c>
      <c r="AG395" t="s">
        <v>156</v>
      </c>
      <c r="AH395" t="s">
        <v>1387</v>
      </c>
      <c r="AI395" s="4" t="s">
        <v>3419</v>
      </c>
      <c r="AJ395">
        <v>21.085001290000001</v>
      </c>
      <c r="AK395">
        <v>0.70893740800000005</v>
      </c>
      <c r="AL395">
        <v>498.2092566</v>
      </c>
      <c r="AM395">
        <v>9009.7064599999994</v>
      </c>
      <c r="AN395">
        <v>3362.6971279999998</v>
      </c>
      <c r="AO395">
        <v>34703.290119999998</v>
      </c>
      <c r="AP395">
        <v>3.885821843</v>
      </c>
      <c r="AQ395">
        <v>664.2124139</v>
      </c>
      <c r="AR395">
        <v>32.679338809999997</v>
      </c>
      <c r="AS395">
        <v>29.35209991</v>
      </c>
      <c r="AT395">
        <v>432.44795390000002</v>
      </c>
      <c r="AU395">
        <v>22401.345140000001</v>
      </c>
      <c r="AV395">
        <v>8.5442043069999993</v>
      </c>
      <c r="AW395">
        <v>22.170669140000001</v>
      </c>
      <c r="AX395">
        <v>18.40811587</v>
      </c>
      <c r="AY395">
        <v>30.405332080000001</v>
      </c>
      <c r="AZ395">
        <v>5.1587366430000001</v>
      </c>
      <c r="BA395">
        <v>1.940305027</v>
      </c>
      <c r="BB395">
        <v>10.719970419999999</v>
      </c>
      <c r="BC395">
        <v>20.651009160000001</v>
      </c>
      <c r="BD395">
        <v>61.45684292</v>
      </c>
      <c r="BE395">
        <v>9.0080414540000007</v>
      </c>
      <c r="BF395">
        <v>1.9738782500000001</v>
      </c>
      <c r="BG395">
        <v>1.4251841089999999</v>
      </c>
      <c r="BH395">
        <v>0.42026045200000001</v>
      </c>
      <c r="BI395">
        <v>0.12883248899999999</v>
      </c>
      <c r="BJ395">
        <v>7.4045027010000002</v>
      </c>
      <c r="BK395">
        <v>0.64275092099999998</v>
      </c>
      <c r="BL395">
        <v>2.8988674969999999</v>
      </c>
      <c r="BM395">
        <v>89.770352599999995</v>
      </c>
      <c r="BN395">
        <v>19.10033314</v>
      </c>
      <c r="BO395">
        <v>38.82376034</v>
      </c>
      <c r="BP395">
        <v>4.4654721510000002</v>
      </c>
      <c r="BQ395">
        <v>16.600925610000001</v>
      </c>
      <c r="BR395">
        <v>3.1624880819999999</v>
      </c>
      <c r="BS395">
        <v>0.58376616100000001</v>
      </c>
      <c r="BT395">
        <v>3.1198540970000002</v>
      </c>
      <c r="BU395">
        <v>0.38302598599999998</v>
      </c>
      <c r="BV395">
        <v>1.853892409</v>
      </c>
      <c r="BW395">
        <v>0.33221407600000002</v>
      </c>
      <c r="BX395">
        <v>0.87849005300000005</v>
      </c>
      <c r="BY395">
        <v>0.70091677200000002</v>
      </c>
      <c r="BZ395">
        <v>5.8019726000000001E-2</v>
      </c>
      <c r="CA395">
        <v>12.89664576</v>
      </c>
      <c r="CB395">
        <v>5.4649841109999997</v>
      </c>
      <c r="CC395">
        <v>215.98500000000001</v>
      </c>
      <c r="CD395">
        <v>7.274104189</v>
      </c>
      <c r="CE395">
        <v>117.2</v>
      </c>
      <c r="CF395">
        <v>8.25</v>
      </c>
      <c r="CG395">
        <v>158.80000000000001</v>
      </c>
      <c r="CH395" t="s">
        <v>1388</v>
      </c>
      <c r="CI395">
        <v>1.199796997</v>
      </c>
      <c r="CJ395">
        <v>1.2638679999999999E-2</v>
      </c>
      <c r="CK395">
        <v>2497.7661149999999</v>
      </c>
      <c r="CL395">
        <v>4930.39275</v>
      </c>
      <c r="CM395">
        <v>14073.688529999999</v>
      </c>
      <c r="CN395">
        <v>2847.5486799999999</v>
      </c>
      <c r="CO395" s="1">
        <v>4.3333300000000001E-6</v>
      </c>
      <c r="CP395">
        <v>2.7350729710000001</v>
      </c>
      <c r="CQ395">
        <v>0.54605695700000001</v>
      </c>
      <c r="CR395">
        <v>1.316034798</v>
      </c>
      <c r="CS395">
        <v>22.15267639</v>
      </c>
      <c r="CT395">
        <v>132.85980760000001</v>
      </c>
      <c r="CU395">
        <v>0.13658203799999999</v>
      </c>
      <c r="CV395">
        <v>1.554099729</v>
      </c>
      <c r="CW395">
        <v>7.7921588560000004</v>
      </c>
      <c r="CX395">
        <v>20.237853229999999</v>
      </c>
      <c r="CY395">
        <v>3.5659323999999999E-2</v>
      </c>
      <c r="CZ395">
        <v>5.8258499999999996E-3</v>
      </c>
      <c r="DA395">
        <v>0.135429673</v>
      </c>
      <c r="DB395">
        <v>2.0951631000000002</v>
      </c>
      <c r="DC395">
        <v>21.579813590000001</v>
      </c>
      <c r="DD395">
        <v>6.3767804999999997E-2</v>
      </c>
      <c r="DE395">
        <v>0.305572591</v>
      </c>
      <c r="DF395">
        <v>2.1568627E-2</v>
      </c>
      <c r="DG395">
        <v>0.135719542</v>
      </c>
      <c r="DH395">
        <v>2.7376694E-2</v>
      </c>
      <c r="DI395">
        <v>0.801380702</v>
      </c>
      <c r="DJ395">
        <v>4.6922456000000001E-2</v>
      </c>
      <c r="DK395">
        <v>2.1133822E-2</v>
      </c>
      <c r="DL395">
        <v>33.317046550000001</v>
      </c>
      <c r="DM395">
        <v>0.12572792499999999</v>
      </c>
      <c r="DN395">
        <v>0.301169415</v>
      </c>
      <c r="DO395">
        <v>2.7510069000000002E-2</v>
      </c>
      <c r="DP395">
        <v>0.105556186</v>
      </c>
      <c r="DQ395">
        <v>2.0261544999999999E-2</v>
      </c>
      <c r="DR395">
        <v>9.7302010000000008E-3</v>
      </c>
      <c r="DS395">
        <v>1.8515212999999999E-2</v>
      </c>
      <c r="DT395">
        <v>2.9387110000000001E-3</v>
      </c>
      <c r="DU395">
        <v>1.2768499000000001E-2</v>
      </c>
      <c r="DV395">
        <v>2.858686E-3</v>
      </c>
      <c r="DW395">
        <v>1.3109052E-2</v>
      </c>
      <c r="DX395">
        <v>6.5078439999999996E-3</v>
      </c>
      <c r="DY395">
        <v>4.996253E-3</v>
      </c>
      <c r="DZ395">
        <v>0.77106974299999997</v>
      </c>
      <c r="EA395">
        <v>5.0293303999999997E-2</v>
      </c>
      <c r="EB395">
        <v>110.595405</v>
      </c>
      <c r="EC395">
        <v>35.392296000000002</v>
      </c>
      <c r="ED395">
        <v>0.508252025</v>
      </c>
      <c r="EE395">
        <v>4828.1000979999999</v>
      </c>
      <c r="EF395">
        <v>3384</v>
      </c>
      <c r="EG395">
        <v>848.90002440000001</v>
      </c>
      <c r="EH395">
        <v>0.39025199399999999</v>
      </c>
      <c r="EI395">
        <v>-1.6000000240000001</v>
      </c>
      <c r="EJ395">
        <v>26.299999239999998</v>
      </c>
      <c r="EK395">
        <v>40.72000122</v>
      </c>
      <c r="EL395">
        <v>-18.38999939</v>
      </c>
      <c r="EM395">
        <v>514</v>
      </c>
      <c r="EN395">
        <v>502</v>
      </c>
      <c r="EO395">
        <v>1100.544856</v>
      </c>
      <c r="EP395" t="s">
        <v>159</v>
      </c>
      <c r="EQ395" t="s">
        <v>160</v>
      </c>
      <c r="ER395" t="s">
        <v>684</v>
      </c>
      <c r="ES395" t="s">
        <v>3241</v>
      </c>
      <c r="EW395" t="s">
        <v>3241</v>
      </c>
      <c r="EY395">
        <v>5.25</v>
      </c>
      <c r="EZ395">
        <v>4.16</v>
      </c>
      <c r="FA395">
        <v>9.41</v>
      </c>
      <c r="FB395">
        <v>743.49659999999994</v>
      </c>
      <c r="FC395">
        <v>11.53855617</v>
      </c>
    </row>
    <row r="396" spans="1:159">
      <c r="A396">
        <v>395</v>
      </c>
      <c r="B396" t="s">
        <v>1389</v>
      </c>
      <c r="C396" t="s">
        <v>1380</v>
      </c>
      <c r="D396" t="s">
        <v>1250</v>
      </c>
      <c r="E396" t="s">
        <v>1251</v>
      </c>
      <c r="F396" t="s">
        <v>155</v>
      </c>
      <c r="G396">
        <v>0.52655719999999995</v>
      </c>
      <c r="H396">
        <v>1.7389709999999999E-2</v>
      </c>
      <c r="I396">
        <v>0.68363057000000005</v>
      </c>
      <c r="J396">
        <v>8.2141080000000005E-2</v>
      </c>
      <c r="K396">
        <v>1.833197E-2</v>
      </c>
      <c r="L396">
        <v>1.3280505300000001</v>
      </c>
      <c r="M396">
        <v>3.4312450000000001E-2</v>
      </c>
      <c r="N396">
        <v>3.5920101000000003E-2</v>
      </c>
      <c r="O396">
        <v>7.1489500000000001E-4</v>
      </c>
      <c r="P396">
        <v>1.8851129000000001E-2</v>
      </c>
      <c r="Q396">
        <v>3.9566781000000002E-2</v>
      </c>
      <c r="R396">
        <v>0.34939563499999998</v>
      </c>
      <c r="S396">
        <v>6.2210399999999995E-4</v>
      </c>
      <c r="T396">
        <v>6.2904036999999996E-2</v>
      </c>
      <c r="U396">
        <v>3.9638400000000001E-4</v>
      </c>
      <c r="V396">
        <v>1.7723210629999999</v>
      </c>
      <c r="W396">
        <v>4.8045477000000003E-2</v>
      </c>
      <c r="X396">
        <v>0.71855913299999996</v>
      </c>
      <c r="Y396">
        <v>0.63842397500000003</v>
      </c>
      <c r="Z396">
        <v>4.1843358999999997E-2</v>
      </c>
      <c r="AA396">
        <v>8.6232111969999998</v>
      </c>
      <c r="AB396">
        <v>0.41949697800000002</v>
      </c>
      <c r="AC396">
        <v>0.66339326200000004</v>
      </c>
      <c r="AD396">
        <v>0.45575518599999998</v>
      </c>
      <c r="AE396">
        <v>67.546338590000005</v>
      </c>
      <c r="AF396" t="s">
        <v>1389</v>
      </c>
      <c r="AG396" t="s">
        <v>156</v>
      </c>
      <c r="AH396" t="s">
        <v>1390</v>
      </c>
      <c r="AI396" s="4" t="s">
        <v>3419</v>
      </c>
      <c r="AJ396">
        <v>22.229566890000001</v>
      </c>
      <c r="AK396">
        <v>0.87929057200000005</v>
      </c>
      <c r="AL396">
        <v>516.83135749999997</v>
      </c>
      <c r="AM396">
        <v>9318.799164</v>
      </c>
      <c r="AN396">
        <v>3466.2757940000001</v>
      </c>
      <c r="AO396">
        <v>35432.706720000002</v>
      </c>
      <c r="AP396">
        <v>3.9860935579999999</v>
      </c>
      <c r="AQ396">
        <v>694.42531650000001</v>
      </c>
      <c r="AR396">
        <v>34.294474749999999</v>
      </c>
      <c r="AS396">
        <v>30.354547</v>
      </c>
      <c r="AT396">
        <v>446.94881329999998</v>
      </c>
      <c r="AU396">
        <v>23338.280999999999</v>
      </c>
      <c r="AV396">
        <v>8.960965667</v>
      </c>
      <c r="AW396">
        <v>22.727037060000001</v>
      </c>
      <c r="AX396">
        <v>18.989148459999999</v>
      </c>
      <c r="AY396">
        <v>32.010910289999998</v>
      </c>
      <c r="AZ396">
        <v>5.4729612779999997</v>
      </c>
      <c r="BA396">
        <v>2.0125035009999999</v>
      </c>
      <c r="BB396">
        <v>10.654730450000001</v>
      </c>
      <c r="BC396">
        <v>21.87390662</v>
      </c>
      <c r="BD396">
        <v>64.495850250000004</v>
      </c>
      <c r="BE396">
        <v>9.4031972709999998</v>
      </c>
      <c r="BF396">
        <v>2.3106384590000002</v>
      </c>
      <c r="BG396">
        <v>1.4864097430000001</v>
      </c>
      <c r="BH396">
        <v>0.433877175</v>
      </c>
      <c r="BI396">
        <v>0.12914964200000001</v>
      </c>
      <c r="BJ396">
        <v>7.5071047369999997</v>
      </c>
      <c r="BK396">
        <v>0.69760631500000003</v>
      </c>
      <c r="BL396">
        <v>3.1114026269999999</v>
      </c>
      <c r="BM396">
        <v>95.662811599999998</v>
      </c>
      <c r="BN396">
        <v>20.14218198</v>
      </c>
      <c r="BO396">
        <v>40.536824559999999</v>
      </c>
      <c r="BP396">
        <v>4.6258796960000002</v>
      </c>
      <c r="BQ396">
        <v>17.558371470000001</v>
      </c>
      <c r="BR396">
        <v>3.432014031</v>
      </c>
      <c r="BS396">
        <v>0.63149026399999997</v>
      </c>
      <c r="BT396">
        <v>3.360256911</v>
      </c>
      <c r="BU396">
        <v>0.40894877200000002</v>
      </c>
      <c r="BV396">
        <v>2.005134038</v>
      </c>
      <c r="BW396">
        <v>0.34916284800000003</v>
      </c>
      <c r="BX396">
        <v>0.88867597300000001</v>
      </c>
      <c r="BY396">
        <v>0.72013294999999999</v>
      </c>
      <c r="BZ396">
        <v>6.5595337000000004E-2</v>
      </c>
      <c r="CA396">
        <v>13.33318545</v>
      </c>
      <c r="CB396">
        <v>5.8307608699999998</v>
      </c>
      <c r="CC396">
        <v>186.34</v>
      </c>
      <c r="CD396">
        <v>9.3816120400000003</v>
      </c>
      <c r="CE396">
        <v>68.36</v>
      </c>
      <c r="CF396">
        <v>8.27</v>
      </c>
      <c r="CG396">
        <v>166.2</v>
      </c>
      <c r="CH396" t="s">
        <v>1391</v>
      </c>
      <c r="CI396">
        <v>1.171024101</v>
      </c>
      <c r="CJ396">
        <v>6.9983593999999996E-2</v>
      </c>
      <c r="CK396">
        <v>2284.3369619999999</v>
      </c>
      <c r="CL396">
        <v>3962.7729250000002</v>
      </c>
      <c r="CM396">
        <v>12228.131579999999</v>
      </c>
      <c r="CN396">
        <v>2574.5777170000001</v>
      </c>
      <c r="CO396">
        <v>4.4762488000000003E-2</v>
      </c>
      <c r="CP396">
        <v>3.2611808500000001</v>
      </c>
      <c r="CQ396">
        <v>0.64918856400000002</v>
      </c>
      <c r="CR396">
        <v>1.9678473249999999</v>
      </c>
      <c r="CS396">
        <v>21.185783570000002</v>
      </c>
      <c r="CT396">
        <v>166.44065330000001</v>
      </c>
      <c r="CU396">
        <v>0.182822346</v>
      </c>
      <c r="CV396">
        <v>1.2130348769999999</v>
      </c>
      <c r="CW396">
        <v>6.4978643490000003</v>
      </c>
      <c r="CX396">
        <v>13.601127</v>
      </c>
      <c r="CY396">
        <v>5.5303328999999998E-2</v>
      </c>
      <c r="CZ396">
        <v>3.7885785999999998E-2</v>
      </c>
      <c r="DA396">
        <v>0.41653435300000002</v>
      </c>
      <c r="DB396">
        <v>2.1810849029999999</v>
      </c>
      <c r="DC396">
        <v>19.99294991</v>
      </c>
      <c r="DD396">
        <v>9.9127617000000001E-2</v>
      </c>
      <c r="DE396">
        <v>0.23594409999999999</v>
      </c>
      <c r="DF396">
        <v>0.361830029</v>
      </c>
      <c r="DG396">
        <v>0.64201802900000005</v>
      </c>
      <c r="DH396">
        <v>4.6273920000000003E-2</v>
      </c>
      <c r="DI396">
        <v>0.75142461500000002</v>
      </c>
      <c r="DJ396">
        <v>9.0184810000000004E-2</v>
      </c>
      <c r="DK396">
        <v>6.9107252999999993E-2</v>
      </c>
      <c r="DL396">
        <v>28.763551069999998</v>
      </c>
      <c r="DM396">
        <v>0.13830213999999999</v>
      </c>
      <c r="DN396">
        <v>0.28536769400000001</v>
      </c>
      <c r="DO396">
        <v>4.9813308000000001E-2</v>
      </c>
      <c r="DP396">
        <v>0.131977017</v>
      </c>
      <c r="DQ396">
        <v>4.4473811000000002E-2</v>
      </c>
      <c r="DR396">
        <v>3.0918356000000001E-2</v>
      </c>
      <c r="DS396">
        <v>4.2240686999999999E-2</v>
      </c>
      <c r="DT396">
        <v>2.4227232000000001E-2</v>
      </c>
      <c r="DU396">
        <v>3.3699966999999997E-2</v>
      </c>
      <c r="DV396">
        <v>2.2925091000000002E-2</v>
      </c>
      <c r="DW396">
        <v>3.2873113000000002E-2</v>
      </c>
      <c r="DX396">
        <v>2.6301583E-2</v>
      </c>
      <c r="DY396">
        <v>3.6031035000000003E-2</v>
      </c>
      <c r="DZ396">
        <v>0.47970929000000001</v>
      </c>
      <c r="EA396">
        <v>5.8748897000000001E-2</v>
      </c>
      <c r="EB396">
        <v>110.595405</v>
      </c>
      <c r="EC396">
        <v>35.392296000000002</v>
      </c>
      <c r="ED396">
        <v>0.508252025</v>
      </c>
      <c r="EE396">
        <v>4828.1000979999999</v>
      </c>
      <c r="EF396">
        <v>3384</v>
      </c>
      <c r="EG396">
        <v>848.90002440000001</v>
      </c>
      <c r="EH396">
        <v>0.39025199399999999</v>
      </c>
      <c r="EI396">
        <v>-1.6000000240000001</v>
      </c>
      <c r="EJ396">
        <v>26.299999239999998</v>
      </c>
      <c r="EK396">
        <v>40.72000122</v>
      </c>
      <c r="EL396">
        <v>-18.38999939</v>
      </c>
      <c r="EM396">
        <v>514</v>
      </c>
      <c r="EN396">
        <v>502</v>
      </c>
      <c r="EO396">
        <v>1100.544856</v>
      </c>
      <c r="EP396" t="s">
        <v>159</v>
      </c>
      <c r="EQ396" t="s">
        <v>160</v>
      </c>
      <c r="ER396" t="s">
        <v>684</v>
      </c>
      <c r="ES396" t="s">
        <v>3241</v>
      </c>
      <c r="EW396" t="s">
        <v>3241</v>
      </c>
      <c r="EY396">
        <v>5.27</v>
      </c>
      <c r="EZ396">
        <v>3.86</v>
      </c>
      <c r="FA396">
        <v>9.1300000000000008</v>
      </c>
      <c r="FB396">
        <v>748.23979999999995</v>
      </c>
      <c r="FC396">
        <v>9.4584714640000005</v>
      </c>
    </row>
    <row r="397" spans="1:159">
      <c r="A397">
        <v>396</v>
      </c>
      <c r="B397" t="s">
        <v>1392</v>
      </c>
      <c r="C397" t="s">
        <v>1380</v>
      </c>
      <c r="D397" t="s">
        <v>1250</v>
      </c>
      <c r="E397" t="s">
        <v>1251</v>
      </c>
      <c r="F397" t="s">
        <v>155</v>
      </c>
      <c r="G397">
        <v>0.99743970999999998</v>
      </c>
      <c r="H397">
        <v>4.7897250000000002E-2</v>
      </c>
      <c r="I397">
        <v>1.3149017999999999</v>
      </c>
      <c r="J397">
        <v>0.13228243000000001</v>
      </c>
      <c r="K397">
        <v>4.8366390000000002E-2</v>
      </c>
      <c r="L397">
        <v>2.5408875900000001</v>
      </c>
      <c r="M397">
        <v>3.4197842999999999E-2</v>
      </c>
      <c r="N397">
        <v>3.3615016999999997E-2</v>
      </c>
      <c r="O397">
        <v>5.8868400000000002E-4</v>
      </c>
      <c r="P397">
        <v>1.7327471000000001E-2</v>
      </c>
      <c r="Q397">
        <v>3.5022360000000002E-2</v>
      </c>
      <c r="R397">
        <v>0.35652314299999999</v>
      </c>
      <c r="S397">
        <v>6.9481199999999995E-4</v>
      </c>
      <c r="T397">
        <v>6.5213075999999995E-2</v>
      </c>
      <c r="U397">
        <v>3.2465E-4</v>
      </c>
      <c r="V397">
        <v>1.784315638</v>
      </c>
      <c r="W397">
        <v>4.4208561E-2</v>
      </c>
      <c r="X397">
        <v>0.76755064699999997</v>
      </c>
      <c r="Y397">
        <v>0.58602371499999995</v>
      </c>
      <c r="Z397">
        <v>2.9427757999999998E-2</v>
      </c>
      <c r="AA397">
        <v>4.8546368590000002</v>
      </c>
      <c r="AB397">
        <v>0.413396029</v>
      </c>
      <c r="AC397">
        <v>0.66828678399999997</v>
      </c>
      <c r="AD397">
        <v>0.64277373699999996</v>
      </c>
      <c r="AE397">
        <v>69.966222930000001</v>
      </c>
      <c r="AF397" t="s">
        <v>1392</v>
      </c>
      <c r="AG397" t="s">
        <v>156</v>
      </c>
      <c r="AH397" t="s">
        <v>1393</v>
      </c>
      <c r="AI397" s="4" t="s">
        <v>3419</v>
      </c>
      <c r="AJ397">
        <v>19.918490200000001</v>
      </c>
      <c r="AK397">
        <v>0.74077083799999999</v>
      </c>
      <c r="AL397">
        <v>447.22696910000002</v>
      </c>
      <c r="AM397">
        <v>8252.9587819999997</v>
      </c>
      <c r="AN397">
        <v>3030.9933559999999</v>
      </c>
      <c r="AO397">
        <v>30832.884010000002</v>
      </c>
      <c r="AP397">
        <v>3.5661554440000001</v>
      </c>
      <c r="AQ397">
        <v>615.06658900000002</v>
      </c>
      <c r="AR397">
        <v>30.34558101</v>
      </c>
      <c r="AS397">
        <v>28.171644100000002</v>
      </c>
      <c r="AT397">
        <v>404.75292209999998</v>
      </c>
      <c r="AU397">
        <v>20807.499210000002</v>
      </c>
      <c r="AV397">
        <v>8.0013602850000005</v>
      </c>
      <c r="AW397">
        <v>21.16013762</v>
      </c>
      <c r="AX397">
        <v>17.780189539999999</v>
      </c>
      <c r="AY397">
        <v>28.551740349999999</v>
      </c>
      <c r="AZ397">
        <v>4.8277000470000004</v>
      </c>
      <c r="BA397">
        <v>1.7749709570000001</v>
      </c>
      <c r="BB397">
        <v>9.417450831</v>
      </c>
      <c r="BC397">
        <v>19.64459781</v>
      </c>
      <c r="BD397">
        <v>55.951828849999998</v>
      </c>
      <c r="BE397">
        <v>7.9623514530000001</v>
      </c>
      <c r="BF397">
        <v>2.4125282229999998</v>
      </c>
      <c r="BG397">
        <v>1.412512677</v>
      </c>
      <c r="BH397">
        <v>0.35234262999999999</v>
      </c>
      <c r="BI397">
        <v>0.12350876399999999</v>
      </c>
      <c r="BJ397">
        <v>6.6733601089999999</v>
      </c>
      <c r="BK397">
        <v>0.62848166900000002</v>
      </c>
      <c r="BL397">
        <v>2.8443684710000001</v>
      </c>
      <c r="BM397">
        <v>84.128238550000006</v>
      </c>
      <c r="BN397">
        <v>17.06856535</v>
      </c>
      <c r="BO397">
        <v>34.767715520000003</v>
      </c>
      <c r="BP397">
        <v>4.006811538</v>
      </c>
      <c r="BQ397">
        <v>14.99731622</v>
      </c>
      <c r="BR397">
        <v>2.9381649990000001</v>
      </c>
      <c r="BS397">
        <v>0.54203569399999996</v>
      </c>
      <c r="BT397">
        <v>2.8278930949999999</v>
      </c>
      <c r="BU397">
        <v>0.34457521800000002</v>
      </c>
      <c r="BV397">
        <v>1.682621916</v>
      </c>
      <c r="BW397">
        <v>0.29650231100000002</v>
      </c>
      <c r="BX397">
        <v>0.79378950000000004</v>
      </c>
      <c r="BY397">
        <v>0.64821231999999995</v>
      </c>
      <c r="BZ397">
        <v>7.6015060999999995E-2</v>
      </c>
      <c r="CA397">
        <v>11.978539189999999</v>
      </c>
      <c r="CB397">
        <v>4.9275986429999996</v>
      </c>
      <c r="CC397">
        <v>322.87639999999999</v>
      </c>
      <c r="CD397">
        <v>9.1915437799999999</v>
      </c>
      <c r="CE397">
        <v>67.900000000000006</v>
      </c>
      <c r="CF397">
        <v>8.26</v>
      </c>
      <c r="CG397">
        <v>177.1</v>
      </c>
      <c r="CH397" t="s">
        <v>1394</v>
      </c>
      <c r="CI397">
        <v>0.87552167000000003</v>
      </c>
      <c r="CJ397">
        <v>0.10800306</v>
      </c>
      <c r="CK397">
        <v>2376.044969</v>
      </c>
      <c r="CL397">
        <v>4231.728188</v>
      </c>
      <c r="CM397">
        <v>8850.2358430000004</v>
      </c>
      <c r="CN397">
        <v>2579.8908000000001</v>
      </c>
      <c r="CO397">
        <v>3.0474826999999999E-2</v>
      </c>
      <c r="CP397">
        <v>3.2154651730000001</v>
      </c>
      <c r="CQ397">
        <v>0.57082839900000004</v>
      </c>
      <c r="CR397">
        <v>1.047024934</v>
      </c>
      <c r="CS397">
        <v>22.920701430000001</v>
      </c>
      <c r="CT397">
        <v>172.33145379999999</v>
      </c>
      <c r="CU397">
        <v>0.16728416700000001</v>
      </c>
      <c r="CV397">
        <v>0.79490538300000002</v>
      </c>
      <c r="CW397">
        <v>6.1647402209999997</v>
      </c>
      <c r="CX397">
        <v>15.601270449999999</v>
      </c>
      <c r="CY397">
        <v>4.5670215E-2</v>
      </c>
      <c r="CZ397">
        <v>3.2073850000000001E-2</v>
      </c>
      <c r="DA397">
        <v>0.19209859700000001</v>
      </c>
      <c r="DB397">
        <v>2.0981133170000001</v>
      </c>
      <c r="DC397">
        <v>19.986265849999999</v>
      </c>
      <c r="DD397">
        <v>8.2042023000000006E-2</v>
      </c>
      <c r="DE397">
        <v>0.24488607300000001</v>
      </c>
      <c r="DF397">
        <v>0.27936001399999999</v>
      </c>
      <c r="DG397">
        <v>0.481903625</v>
      </c>
      <c r="DH397">
        <v>2.079145E-2</v>
      </c>
      <c r="DI397">
        <v>0.72418415199999997</v>
      </c>
      <c r="DJ397">
        <v>5.9986710999999998E-2</v>
      </c>
      <c r="DK397">
        <v>4.2409910000000002E-2</v>
      </c>
      <c r="DL397">
        <v>38.223909210000002</v>
      </c>
      <c r="DM397">
        <v>0.163473906</v>
      </c>
      <c r="DN397">
        <v>0.34425378600000001</v>
      </c>
      <c r="DO397">
        <v>3.8911981999999998E-2</v>
      </c>
      <c r="DP397">
        <v>0.14448382100000001</v>
      </c>
      <c r="DQ397">
        <v>2.963329E-2</v>
      </c>
      <c r="DR397">
        <v>1.2944719E-2</v>
      </c>
      <c r="DS397">
        <v>2.8341412E-2</v>
      </c>
      <c r="DT397">
        <v>5.2411849999999998E-3</v>
      </c>
      <c r="DU397">
        <v>2.0975114999999999E-2</v>
      </c>
      <c r="DV397">
        <v>5.3791919999999997E-3</v>
      </c>
      <c r="DW397">
        <v>1.316989E-2</v>
      </c>
      <c r="DX397">
        <v>7.4078039999999996E-3</v>
      </c>
      <c r="DY397">
        <v>1.8420413E-2</v>
      </c>
      <c r="DZ397">
        <v>0.42313511799999998</v>
      </c>
      <c r="EA397">
        <v>6.7538748999999995E-2</v>
      </c>
      <c r="EB397">
        <v>110.595405</v>
      </c>
      <c r="EC397">
        <v>35.392296000000002</v>
      </c>
      <c r="ED397">
        <v>0.508252025</v>
      </c>
      <c r="EE397">
        <v>4828.1000979999999</v>
      </c>
      <c r="EF397">
        <v>3384</v>
      </c>
      <c r="EG397">
        <v>848.90002440000001</v>
      </c>
      <c r="EH397">
        <v>0.39025199399999999</v>
      </c>
      <c r="EI397">
        <v>-1.6000000240000001</v>
      </c>
      <c r="EJ397">
        <v>26.299999239999998</v>
      </c>
      <c r="EK397">
        <v>40.72000122</v>
      </c>
      <c r="EL397">
        <v>-18.38999939</v>
      </c>
      <c r="EM397">
        <v>514</v>
      </c>
      <c r="EN397">
        <v>502</v>
      </c>
      <c r="EO397">
        <v>1100.544856</v>
      </c>
      <c r="EP397" t="s">
        <v>159</v>
      </c>
      <c r="EQ397" t="s">
        <v>160</v>
      </c>
      <c r="ER397" t="s">
        <v>684</v>
      </c>
      <c r="ES397" t="s">
        <v>3241</v>
      </c>
      <c r="EW397" t="s">
        <v>3241</v>
      </c>
      <c r="EY397">
        <v>3.95</v>
      </c>
      <c r="EZ397">
        <v>3.82</v>
      </c>
      <c r="FA397">
        <v>7.77</v>
      </c>
      <c r="FB397">
        <v>660.49059999999997</v>
      </c>
      <c r="FC397">
        <v>9.844297074</v>
      </c>
    </row>
    <row r="398" spans="1:159">
      <c r="A398">
        <v>397</v>
      </c>
      <c r="B398" t="s">
        <v>1395</v>
      </c>
      <c r="C398" t="s">
        <v>1380</v>
      </c>
      <c r="D398" t="s">
        <v>1250</v>
      </c>
      <c r="E398" t="s">
        <v>1251</v>
      </c>
      <c r="F398" t="s">
        <v>155</v>
      </c>
      <c r="G398">
        <v>0.71777358000000002</v>
      </c>
      <c r="H398">
        <v>2.6730429999999999E-2</v>
      </c>
      <c r="I398">
        <v>1.17095087</v>
      </c>
      <c r="J398">
        <v>0.11678272000000001</v>
      </c>
      <c r="K398">
        <v>3.6494190000000003E-2</v>
      </c>
      <c r="L398">
        <v>2.0687317900000002</v>
      </c>
      <c r="M398">
        <v>5.3147053E-2</v>
      </c>
      <c r="N398">
        <v>4.3706101999999997E-2</v>
      </c>
      <c r="O398">
        <v>9.0724899999999995E-4</v>
      </c>
      <c r="P398">
        <v>1.6928809E-2</v>
      </c>
      <c r="Q398">
        <v>2.9719288E-2</v>
      </c>
      <c r="R398">
        <v>0.46570165200000002</v>
      </c>
      <c r="S398">
        <v>7.7802899999999996E-4</v>
      </c>
      <c r="T398">
        <v>7.2858476000000005E-2</v>
      </c>
      <c r="U398">
        <v>4.0294400000000002E-4</v>
      </c>
      <c r="V398">
        <v>2.1101527569999998</v>
      </c>
      <c r="W398">
        <v>3.5267543999999998E-2</v>
      </c>
      <c r="X398">
        <v>0.63141808399999999</v>
      </c>
      <c r="Y398">
        <v>0.38225235000000002</v>
      </c>
      <c r="Z398">
        <v>6.8179877E-2</v>
      </c>
      <c r="AA398">
        <v>10.5253161</v>
      </c>
      <c r="AB398">
        <v>0.49606952900000001</v>
      </c>
      <c r="AC398">
        <v>0.64626365900000005</v>
      </c>
      <c r="AD398">
        <v>0.89803078800000002</v>
      </c>
      <c r="AE398">
        <v>74.170002769999996</v>
      </c>
      <c r="AF398" t="s">
        <v>1395</v>
      </c>
      <c r="AG398" t="s">
        <v>156</v>
      </c>
      <c r="AH398" t="s">
        <v>1396</v>
      </c>
      <c r="AI398" s="4" t="s">
        <v>3419</v>
      </c>
      <c r="AJ398">
        <v>19.986363040000001</v>
      </c>
      <c r="AK398">
        <v>0.70369705299999996</v>
      </c>
      <c r="AL398">
        <v>558.79113269999993</v>
      </c>
      <c r="AM398">
        <v>8317.6058819999998</v>
      </c>
      <c r="AN398">
        <v>3022.7079359999998</v>
      </c>
      <c r="AO398">
        <v>30868.850350000001</v>
      </c>
      <c r="AP398">
        <v>3.4388836719999998</v>
      </c>
      <c r="AQ398">
        <v>594.52096519999998</v>
      </c>
      <c r="AR398">
        <v>30.292106239999999</v>
      </c>
      <c r="AS398">
        <v>27.112538619999999</v>
      </c>
      <c r="AT398">
        <v>402.58685159999999</v>
      </c>
      <c r="AU398">
        <v>20662.632409999998</v>
      </c>
      <c r="AV398">
        <v>7.947059683</v>
      </c>
      <c r="AW398">
        <v>20.571796290000002</v>
      </c>
      <c r="AX398">
        <v>18.00202912</v>
      </c>
      <c r="AY398">
        <v>28.895058710000001</v>
      </c>
      <c r="AZ398">
        <v>4.7327096920000002</v>
      </c>
      <c r="BA398">
        <v>1.8478256369999999</v>
      </c>
      <c r="BB398">
        <v>9.8036749729999997</v>
      </c>
      <c r="BC398">
        <v>19.118159070000001</v>
      </c>
      <c r="BD398">
        <v>57.116661880000002</v>
      </c>
      <c r="BE398">
        <v>8.3327525799999993</v>
      </c>
      <c r="BF398">
        <v>2.8924150719999999</v>
      </c>
      <c r="BG398">
        <v>1.3822297379999999</v>
      </c>
      <c r="BH398">
        <v>0.36400198499999997</v>
      </c>
      <c r="BI398">
        <v>0.132400829</v>
      </c>
      <c r="BJ398">
        <v>6.722138427</v>
      </c>
      <c r="BK398">
        <v>0.68702508799999995</v>
      </c>
      <c r="BL398">
        <v>2.7892787860000001</v>
      </c>
      <c r="BM398">
        <v>85.678427819999996</v>
      </c>
      <c r="BN398">
        <v>18.295962289999999</v>
      </c>
      <c r="BO398">
        <v>37.457754710000003</v>
      </c>
      <c r="BP398">
        <v>4.2831819050000002</v>
      </c>
      <c r="BQ398">
        <v>16.01375509</v>
      </c>
      <c r="BR398">
        <v>3.1327778180000001</v>
      </c>
      <c r="BS398">
        <v>0.55857061100000005</v>
      </c>
      <c r="BT398">
        <v>3.0682299460000002</v>
      </c>
      <c r="BU398">
        <v>0.36795145699999998</v>
      </c>
      <c r="BV398">
        <v>1.777836848</v>
      </c>
      <c r="BW398">
        <v>0.31579037300000001</v>
      </c>
      <c r="BX398">
        <v>0.82224043499999999</v>
      </c>
      <c r="BY398">
        <v>0.64656275399999996</v>
      </c>
      <c r="BZ398">
        <v>8.7957843999999993E-2</v>
      </c>
      <c r="CA398">
        <v>12.154030300000001</v>
      </c>
      <c r="CB398">
        <v>5.6528689539999997</v>
      </c>
      <c r="CC398">
        <v>271.20940000000002</v>
      </c>
      <c r="CD398">
        <v>20.780051149999998</v>
      </c>
      <c r="CE398">
        <v>84.12</v>
      </c>
      <c r="CF398">
        <v>8.14</v>
      </c>
      <c r="CG398">
        <v>182.2</v>
      </c>
      <c r="CH398" t="s">
        <v>1397</v>
      </c>
      <c r="CI398">
        <v>1.049208149</v>
      </c>
      <c r="CJ398">
        <v>4.6824666000000001E-2</v>
      </c>
      <c r="CK398">
        <v>2181.4909769999999</v>
      </c>
      <c r="CL398">
        <v>4733.1282499999998</v>
      </c>
      <c r="CM398">
        <v>16554.30199</v>
      </c>
      <c r="CN398">
        <v>3034.8489159999999</v>
      </c>
      <c r="CO398">
        <v>4.425784E-2</v>
      </c>
      <c r="CP398">
        <v>3.6140378119999998</v>
      </c>
      <c r="CQ398">
        <v>0.88831541300000005</v>
      </c>
      <c r="CR398">
        <v>1.52212083</v>
      </c>
      <c r="CS398">
        <v>22.03167337</v>
      </c>
      <c r="CT398">
        <v>201.76506449999999</v>
      </c>
      <c r="CU398">
        <v>0.20735632900000001</v>
      </c>
      <c r="CV398">
        <v>0.85003131600000004</v>
      </c>
      <c r="CW398">
        <v>7.378525174</v>
      </c>
      <c r="CX398">
        <v>9.9442725220000003</v>
      </c>
      <c r="CY398">
        <v>5.1797956999999999E-2</v>
      </c>
      <c r="CZ398">
        <v>2.7715725E-2</v>
      </c>
      <c r="DA398">
        <v>0.23729539599999999</v>
      </c>
      <c r="DB398">
        <v>1.6454423039999999</v>
      </c>
      <c r="DC398">
        <v>19.198653279999998</v>
      </c>
      <c r="DD398">
        <v>0.100503515</v>
      </c>
      <c r="DE398">
        <v>0.303322117</v>
      </c>
      <c r="DF398">
        <v>0.13349049299999999</v>
      </c>
      <c r="DG398">
        <v>0.37279713799999997</v>
      </c>
      <c r="DH398">
        <v>3.2338288E-2</v>
      </c>
      <c r="DI398">
        <v>0.74643126299999996</v>
      </c>
      <c r="DJ398">
        <v>3.8858297E-2</v>
      </c>
      <c r="DK398">
        <v>5.2156961000000002E-2</v>
      </c>
      <c r="DL398">
        <v>48.74698764</v>
      </c>
      <c r="DM398">
        <v>0.16975506400000001</v>
      </c>
      <c r="DN398">
        <v>0.35986368499999999</v>
      </c>
      <c r="DO398">
        <v>4.0918172000000003E-2</v>
      </c>
      <c r="DP398">
        <v>0.15585943899999999</v>
      </c>
      <c r="DQ398">
        <v>2.8822739999999999E-2</v>
      </c>
      <c r="DR398">
        <v>1.6093102000000001E-2</v>
      </c>
      <c r="DS398">
        <v>3.1895482000000003E-2</v>
      </c>
      <c r="DT398">
        <v>5.6768139999999996E-3</v>
      </c>
      <c r="DU398">
        <v>1.9577612000000001E-2</v>
      </c>
      <c r="DV398">
        <v>5.5930119999999996E-3</v>
      </c>
      <c r="DW398">
        <v>1.2954145E-2</v>
      </c>
      <c r="DX398">
        <v>1.0192814999999999E-2</v>
      </c>
      <c r="DY398">
        <v>1.2065429000000001E-2</v>
      </c>
      <c r="DZ398">
        <v>0.457617251</v>
      </c>
      <c r="EA398">
        <v>6.0035391E-2</v>
      </c>
      <c r="EB398">
        <v>110.595405</v>
      </c>
      <c r="EC398">
        <v>35.392296000000002</v>
      </c>
      <c r="ED398">
        <v>0.508252025</v>
      </c>
      <c r="EE398">
        <v>4828.1000979999999</v>
      </c>
      <c r="EF398">
        <v>3384</v>
      </c>
      <c r="EG398">
        <v>848.90002440000001</v>
      </c>
      <c r="EH398">
        <v>0.39025199399999999</v>
      </c>
      <c r="EI398">
        <v>-1.6000000240000001</v>
      </c>
      <c r="EJ398">
        <v>26.299999239999998</v>
      </c>
      <c r="EK398">
        <v>40.72000122</v>
      </c>
      <c r="EL398">
        <v>-18.38999939</v>
      </c>
      <c r="EM398">
        <v>514</v>
      </c>
      <c r="EN398">
        <v>502</v>
      </c>
      <c r="EO398">
        <v>1100.544856</v>
      </c>
      <c r="EP398" t="s">
        <v>159</v>
      </c>
      <c r="EQ398" t="s">
        <v>160</v>
      </c>
      <c r="ER398" t="s">
        <v>684</v>
      </c>
      <c r="ES398" t="s">
        <v>3241</v>
      </c>
      <c r="EW398" t="s">
        <v>3241</v>
      </c>
      <c r="EY398">
        <v>5.34</v>
      </c>
      <c r="EZ398">
        <v>3.85</v>
      </c>
      <c r="FA398">
        <v>9.19</v>
      </c>
      <c r="FB398">
        <v>738.41459999999995</v>
      </c>
      <c r="FC398">
        <v>9.9862227459999993</v>
      </c>
    </row>
    <row r="399" spans="1:159">
      <c r="A399">
        <v>398</v>
      </c>
      <c r="B399" t="s">
        <v>1398</v>
      </c>
      <c r="C399" t="s">
        <v>1380</v>
      </c>
      <c r="D399" t="s">
        <v>1250</v>
      </c>
      <c r="E399" t="s">
        <v>1251</v>
      </c>
      <c r="F399" t="s">
        <v>155</v>
      </c>
      <c r="G399">
        <v>0.92530016000000004</v>
      </c>
      <c r="H399">
        <v>5.3715079999999998E-2</v>
      </c>
      <c r="I399">
        <v>1.98199448</v>
      </c>
      <c r="J399">
        <v>0.14959749999999999</v>
      </c>
      <c r="K399">
        <v>4.1546590000000001E-2</v>
      </c>
      <c r="L399">
        <v>3.1521538100000002</v>
      </c>
      <c r="M399">
        <v>2.8676573E-2</v>
      </c>
      <c r="N399">
        <v>1.7597921999999998E-2</v>
      </c>
      <c r="O399">
        <v>6.1816200000000001E-4</v>
      </c>
      <c r="P399">
        <v>1.8102924999999999E-2</v>
      </c>
      <c r="Q399">
        <v>3.4524324000000002E-2</v>
      </c>
      <c r="R399">
        <v>0.34372918899999999</v>
      </c>
      <c r="S399">
        <v>5.1241700000000004E-4</v>
      </c>
      <c r="T399">
        <v>6.2344968000000001E-2</v>
      </c>
      <c r="U399">
        <v>2.7734599999999998E-4</v>
      </c>
      <c r="V399">
        <v>2.0493909220000002</v>
      </c>
      <c r="W399">
        <v>3.2814873000000001E-2</v>
      </c>
      <c r="X399">
        <v>0.51835952200000002</v>
      </c>
      <c r="Y399">
        <v>0.409194061</v>
      </c>
      <c r="Z399">
        <v>7.5809520000000005E-2</v>
      </c>
      <c r="AA399">
        <v>6.7097531549999996</v>
      </c>
      <c r="AB399">
        <v>0.47697123899999999</v>
      </c>
      <c r="AC399">
        <v>0.73385296300000002</v>
      </c>
      <c r="AD399">
        <v>0.56418941600000005</v>
      </c>
      <c r="AE399">
        <v>67.233792159999993</v>
      </c>
      <c r="AF399" t="s">
        <v>1398</v>
      </c>
      <c r="AG399" t="s">
        <v>156</v>
      </c>
      <c r="AH399" t="s">
        <v>1399</v>
      </c>
      <c r="AI399" s="4" t="s">
        <v>3419</v>
      </c>
      <c r="AJ399">
        <v>21.392306779999998</v>
      </c>
      <c r="AK399">
        <v>0.73377119000000002</v>
      </c>
      <c r="AL399">
        <v>608.33862090000002</v>
      </c>
      <c r="AM399">
        <v>9112.8900119999998</v>
      </c>
      <c r="AN399">
        <v>3368.9994790000001</v>
      </c>
      <c r="AO399">
        <v>34754.016049999998</v>
      </c>
      <c r="AP399">
        <v>3.7814353789999999</v>
      </c>
      <c r="AQ399">
        <v>660.76712020000002</v>
      </c>
      <c r="AR399">
        <v>33.315419040000002</v>
      </c>
      <c r="AS399">
        <v>29.3885367</v>
      </c>
      <c r="AT399">
        <v>440.80962820000002</v>
      </c>
      <c r="AU399">
        <v>22718.455900000001</v>
      </c>
      <c r="AV399">
        <v>8.7140613919999996</v>
      </c>
      <c r="AW399">
        <v>22.291057259999999</v>
      </c>
      <c r="AX399">
        <v>18.919637770000001</v>
      </c>
      <c r="AY399">
        <v>31.191297930000001</v>
      </c>
      <c r="AZ399">
        <v>5.1987724210000001</v>
      </c>
      <c r="BA399">
        <v>2.0172806300000001</v>
      </c>
      <c r="BB399">
        <v>10.50516124</v>
      </c>
      <c r="BC399">
        <v>21.208452189999999</v>
      </c>
      <c r="BD399">
        <v>64.873030099999994</v>
      </c>
      <c r="BE399">
        <v>9.2817360509999993</v>
      </c>
      <c r="BF399">
        <v>2.2528134770000001</v>
      </c>
      <c r="BG399">
        <v>1.3518141610000001</v>
      </c>
      <c r="BH399">
        <v>0.40519328999999998</v>
      </c>
      <c r="BI399">
        <v>0.14998461599999999</v>
      </c>
      <c r="BJ399">
        <v>7.4410837870000002</v>
      </c>
      <c r="BK399">
        <v>0.69605030499999998</v>
      </c>
      <c r="BL399">
        <v>3.0013661370000002</v>
      </c>
      <c r="BM399">
        <v>93.796375359999999</v>
      </c>
      <c r="BN399">
        <v>19.616596229999999</v>
      </c>
      <c r="BO399">
        <v>40.078196230000003</v>
      </c>
      <c r="BP399">
        <v>4.6014415470000003</v>
      </c>
      <c r="BQ399">
        <v>17.261342580000001</v>
      </c>
      <c r="BR399">
        <v>3.326930548</v>
      </c>
      <c r="BS399">
        <v>0.61674430099999999</v>
      </c>
      <c r="BT399">
        <v>3.2425282630000001</v>
      </c>
      <c r="BU399">
        <v>0.39700869500000002</v>
      </c>
      <c r="BV399">
        <v>1.9122964220000001</v>
      </c>
      <c r="BW399">
        <v>0.34499628900000001</v>
      </c>
      <c r="BX399">
        <v>0.89072270499999995</v>
      </c>
      <c r="BY399">
        <v>0.71702890200000002</v>
      </c>
      <c r="BZ399">
        <v>7.0822110999999993E-2</v>
      </c>
      <c r="CA399">
        <v>13.07697505</v>
      </c>
      <c r="CB399">
        <v>5.293610192</v>
      </c>
      <c r="CC399">
        <v>111.804</v>
      </c>
      <c r="CD399">
        <v>6.699732011</v>
      </c>
      <c r="CE399">
        <v>66.44</v>
      </c>
      <c r="CF399">
        <v>8.4</v>
      </c>
      <c r="CG399">
        <v>161.80000000000001</v>
      </c>
      <c r="CH399" t="s">
        <v>1400</v>
      </c>
      <c r="CI399">
        <v>0.99948078399999996</v>
      </c>
      <c r="CJ399">
        <v>4.2695416E-2</v>
      </c>
      <c r="CK399">
        <v>2349.7040959999999</v>
      </c>
      <c r="CL399">
        <v>3355.160621</v>
      </c>
      <c r="CM399">
        <v>10020.54925</v>
      </c>
      <c r="CN399">
        <v>2399.2798400000001</v>
      </c>
      <c r="CO399">
        <v>3.9495514000000002E-2</v>
      </c>
      <c r="CP399">
        <v>3.7806359519999999</v>
      </c>
      <c r="CQ399">
        <v>0.877559486</v>
      </c>
      <c r="CR399">
        <v>1.350471867</v>
      </c>
      <c r="CS399">
        <v>23.981578320000001</v>
      </c>
      <c r="CT399">
        <v>206.21486859999999</v>
      </c>
      <c r="CU399">
        <v>0.20557482999999999</v>
      </c>
      <c r="CV399">
        <v>0.95323737799999997</v>
      </c>
      <c r="CW399">
        <v>6.0301764760000003</v>
      </c>
      <c r="CX399">
        <v>9.6043380200000001</v>
      </c>
      <c r="CY399">
        <v>4.8453561999999999E-2</v>
      </c>
      <c r="CZ399">
        <v>2.8445787E-2</v>
      </c>
      <c r="DA399">
        <v>0.194102573</v>
      </c>
      <c r="DB399">
        <v>2.2778636400000001</v>
      </c>
      <c r="DC399">
        <v>17.022719410000001</v>
      </c>
      <c r="DD399">
        <v>9.6027465000000006E-2</v>
      </c>
      <c r="DE399">
        <v>0.32237754200000002</v>
      </c>
      <c r="DF399">
        <v>9.9390926000000004E-2</v>
      </c>
      <c r="DG399">
        <v>0.36087387300000001</v>
      </c>
      <c r="DH399">
        <v>3.5853161000000001E-2</v>
      </c>
      <c r="DI399">
        <v>0.78613371600000004</v>
      </c>
      <c r="DJ399">
        <v>4.9158127000000003E-2</v>
      </c>
      <c r="DK399">
        <v>4.6115494E-2</v>
      </c>
      <c r="DL399">
        <v>35.17788015</v>
      </c>
      <c r="DM399">
        <v>0.156849717</v>
      </c>
      <c r="DN399">
        <v>0.34040791999999997</v>
      </c>
      <c r="DO399">
        <v>3.9421073000000001E-2</v>
      </c>
      <c r="DP399">
        <v>0.150221348</v>
      </c>
      <c r="DQ399">
        <v>2.941771E-2</v>
      </c>
      <c r="DR399">
        <v>1.1820346000000001E-2</v>
      </c>
      <c r="DS399">
        <v>2.8920739000000001E-2</v>
      </c>
      <c r="DT399">
        <v>5.270612E-3</v>
      </c>
      <c r="DU399">
        <v>2.2044933999999999E-2</v>
      </c>
      <c r="DV399">
        <v>5.4719160000000003E-3</v>
      </c>
      <c r="DW399">
        <v>1.2087703E-2</v>
      </c>
      <c r="DX399">
        <v>8.2335619999999998E-3</v>
      </c>
      <c r="DY399">
        <v>9.2641990000000007E-3</v>
      </c>
      <c r="DZ399">
        <v>0.42730119599999999</v>
      </c>
      <c r="EA399">
        <v>8.1510477999999997E-2</v>
      </c>
      <c r="EB399">
        <v>110.595405</v>
      </c>
      <c r="EC399">
        <v>35.392296000000002</v>
      </c>
      <c r="ED399">
        <v>0.508252025</v>
      </c>
      <c r="EE399">
        <v>4828.1000979999999</v>
      </c>
      <c r="EF399">
        <v>3384</v>
      </c>
      <c r="EG399">
        <v>848.90002440000001</v>
      </c>
      <c r="EH399">
        <v>0.39025199399999999</v>
      </c>
      <c r="EI399">
        <v>-1.6000000240000001</v>
      </c>
      <c r="EJ399">
        <v>26.299999239999998</v>
      </c>
      <c r="EK399">
        <v>40.72000122</v>
      </c>
      <c r="EL399">
        <v>-18.38999939</v>
      </c>
      <c r="EM399">
        <v>514</v>
      </c>
      <c r="EN399">
        <v>502</v>
      </c>
      <c r="EO399">
        <v>1100.544856</v>
      </c>
      <c r="EP399" t="s">
        <v>159</v>
      </c>
      <c r="EQ399" t="s">
        <v>160</v>
      </c>
      <c r="ER399" t="s">
        <v>684</v>
      </c>
      <c r="ES399" t="s">
        <v>3241</v>
      </c>
      <c r="EW399" t="s">
        <v>3241</v>
      </c>
      <c r="EY399">
        <v>4.26</v>
      </c>
      <c r="EZ399">
        <v>3.05</v>
      </c>
      <c r="FA399">
        <v>7.31</v>
      </c>
      <c r="FB399">
        <v>741.46379999999999</v>
      </c>
      <c r="FC399">
        <v>9.1716331340000004</v>
      </c>
    </row>
    <row r="400" spans="1:159">
      <c r="A400">
        <v>399</v>
      </c>
      <c r="B400" t="s">
        <v>1401</v>
      </c>
      <c r="C400" t="s">
        <v>1380</v>
      </c>
      <c r="D400" t="s">
        <v>1250</v>
      </c>
      <c r="E400" t="s">
        <v>1251</v>
      </c>
      <c r="F400" t="s">
        <v>155</v>
      </c>
      <c r="G400">
        <v>1.0272126699999999</v>
      </c>
      <c r="H400">
        <v>4.9906289999999999E-2</v>
      </c>
      <c r="I400">
        <v>1.8876895600000001</v>
      </c>
      <c r="J400">
        <v>0.13642101000000001</v>
      </c>
      <c r="K400">
        <v>4.646919E-2</v>
      </c>
      <c r="L400">
        <v>3.1476987099999998</v>
      </c>
      <c r="M400">
        <v>3.5346423000000002E-2</v>
      </c>
      <c r="N400">
        <v>3.7555933999999999E-2</v>
      </c>
      <c r="O400">
        <v>7.7002799999999997E-4</v>
      </c>
      <c r="P400">
        <v>1.8511662000000002E-2</v>
      </c>
      <c r="Q400">
        <v>3.5266950999999998E-2</v>
      </c>
      <c r="R400">
        <v>0.33489635200000001</v>
      </c>
      <c r="S400">
        <v>8.7126E-4</v>
      </c>
      <c r="T400">
        <v>5.3203295999999997E-2</v>
      </c>
      <c r="U400">
        <v>4.25353E-4</v>
      </c>
      <c r="V400">
        <v>1.58539071</v>
      </c>
      <c r="W400">
        <v>4.8261418E-2</v>
      </c>
      <c r="X400">
        <v>0.78232024200000005</v>
      </c>
      <c r="Y400">
        <v>0.52725781900000002</v>
      </c>
      <c r="Z400">
        <v>3.6034002000000002E-2</v>
      </c>
      <c r="AA400">
        <v>10.808415180000001</v>
      </c>
      <c r="AB400">
        <v>0.357212847</v>
      </c>
      <c r="AC400">
        <v>0.64281695900000002</v>
      </c>
      <c r="AD400">
        <v>0.68669592400000001</v>
      </c>
      <c r="AE400">
        <v>44.7066199</v>
      </c>
      <c r="AF400" t="s">
        <v>1401</v>
      </c>
      <c r="AG400" t="s">
        <v>156</v>
      </c>
      <c r="AH400" t="s">
        <v>1402</v>
      </c>
      <c r="AI400" s="4" t="s">
        <v>3419</v>
      </c>
      <c r="AJ400">
        <v>21.529040169999998</v>
      </c>
      <c r="AK400">
        <v>0.81540610999999996</v>
      </c>
      <c r="AL400">
        <v>494.64005580000003</v>
      </c>
      <c r="AM400">
        <v>9060.9507859999994</v>
      </c>
      <c r="AN400">
        <v>3422.7955139999999</v>
      </c>
      <c r="AO400">
        <v>33644.758690000002</v>
      </c>
      <c r="AP400">
        <v>3.8766253119999998</v>
      </c>
      <c r="AQ400">
        <v>658.92532979999999</v>
      </c>
      <c r="AR400">
        <v>33.255476940000001</v>
      </c>
      <c r="AS400">
        <v>29.98059039</v>
      </c>
      <c r="AT400">
        <v>437.75195880000001</v>
      </c>
      <c r="AU400">
        <v>22730.51195</v>
      </c>
      <c r="AV400">
        <v>8.8156828259999997</v>
      </c>
      <c r="AW400">
        <v>22.77756016</v>
      </c>
      <c r="AX400">
        <v>19.09790074</v>
      </c>
      <c r="AY400">
        <v>31.652498099999999</v>
      </c>
      <c r="AZ400">
        <v>5.3330314169999999</v>
      </c>
      <c r="BA400">
        <v>1.978840398</v>
      </c>
      <c r="BB400">
        <v>10.2556197</v>
      </c>
      <c r="BC400">
        <v>21.148024209999999</v>
      </c>
      <c r="BD400">
        <v>61.017821470000001</v>
      </c>
      <c r="BE400">
        <v>9.1231786380000006</v>
      </c>
      <c r="BF400">
        <v>2.3535294690000002</v>
      </c>
      <c r="BG400">
        <v>1.4239578100000001</v>
      </c>
      <c r="BH400">
        <v>0.40580868799999997</v>
      </c>
      <c r="BI400">
        <v>0.141077174</v>
      </c>
      <c r="BJ400">
        <v>7.3098546510000002</v>
      </c>
      <c r="BK400">
        <v>0.67645297000000004</v>
      </c>
      <c r="BL400">
        <v>2.9802397589999998</v>
      </c>
      <c r="BM400">
        <v>93.668189139999996</v>
      </c>
      <c r="BN400">
        <v>20.436753320000001</v>
      </c>
      <c r="BO400">
        <v>41.540040259999998</v>
      </c>
      <c r="BP400">
        <v>4.7246862629999997</v>
      </c>
      <c r="BQ400">
        <v>17.63953296</v>
      </c>
      <c r="BR400">
        <v>3.4502349699999999</v>
      </c>
      <c r="BS400">
        <v>0.62716654199999999</v>
      </c>
      <c r="BT400">
        <v>3.364305613</v>
      </c>
      <c r="BU400">
        <v>0.40107970599999998</v>
      </c>
      <c r="BV400">
        <v>1.9129069679999999</v>
      </c>
      <c r="BW400">
        <v>0.34426924399999997</v>
      </c>
      <c r="BX400">
        <v>0.87854243300000001</v>
      </c>
      <c r="BY400">
        <v>0.71991911399999997</v>
      </c>
      <c r="BZ400">
        <v>7.5610271000000007E-2</v>
      </c>
      <c r="CA400">
        <v>13.379628930000001</v>
      </c>
      <c r="CB400">
        <v>6.0036024460000004</v>
      </c>
      <c r="CC400">
        <v>214.291</v>
      </c>
      <c r="CD400">
        <v>7.7844311380000004</v>
      </c>
      <c r="CE400">
        <v>81.900000000000006</v>
      </c>
      <c r="CF400">
        <v>8.24</v>
      </c>
      <c r="CG400">
        <v>172.6</v>
      </c>
      <c r="CH400" t="s">
        <v>1403</v>
      </c>
      <c r="CI400">
        <v>1.5164821829999999</v>
      </c>
      <c r="CJ400">
        <v>8.2885334000000005E-2</v>
      </c>
      <c r="CK400">
        <v>2173.7126520000002</v>
      </c>
      <c r="CL400">
        <v>4584.4035320000003</v>
      </c>
      <c r="CM400">
        <v>14351.68822</v>
      </c>
      <c r="CN400">
        <v>3203.0135500000001</v>
      </c>
      <c r="CO400">
        <v>4.5399206999999997E-2</v>
      </c>
      <c r="CP400">
        <v>5.6104930260000003</v>
      </c>
      <c r="CQ400">
        <v>1.160661859</v>
      </c>
      <c r="CR400">
        <v>7.3957861329999997</v>
      </c>
      <c r="CS400">
        <v>32.53730023</v>
      </c>
      <c r="CT400">
        <v>356.47315689999999</v>
      </c>
      <c r="CU400">
        <v>0.28840347100000002</v>
      </c>
      <c r="CV400">
        <v>1.5449488</v>
      </c>
      <c r="CW400">
        <v>7.3245005440000002</v>
      </c>
      <c r="CX400">
        <v>14.679904649999999</v>
      </c>
      <c r="CY400">
        <v>8.0611063999999996E-2</v>
      </c>
      <c r="CZ400">
        <v>3.8850043000000001E-2</v>
      </c>
      <c r="DA400">
        <v>0.24982168699999999</v>
      </c>
      <c r="DB400">
        <v>3.508464499</v>
      </c>
      <c r="DC400">
        <v>22.789659570000001</v>
      </c>
      <c r="DD400">
        <v>0.156033648</v>
      </c>
      <c r="DE400">
        <v>0.22422941900000001</v>
      </c>
      <c r="DF400">
        <v>8.8045804000000005E-2</v>
      </c>
      <c r="DG400">
        <v>0.31648978700000002</v>
      </c>
      <c r="DH400">
        <v>5.0945364999999999E-2</v>
      </c>
      <c r="DI400">
        <v>0.93375524399999998</v>
      </c>
      <c r="DJ400">
        <v>5.5944234000000002E-2</v>
      </c>
      <c r="DK400">
        <v>6.6507575999999999E-2</v>
      </c>
      <c r="DL400">
        <v>31.29123852</v>
      </c>
      <c r="DM400">
        <v>0.27330559599999998</v>
      </c>
      <c r="DN400">
        <v>0.67910706399999998</v>
      </c>
      <c r="DO400">
        <v>6.5201836999999999E-2</v>
      </c>
      <c r="DP400">
        <v>0.25135797700000001</v>
      </c>
      <c r="DQ400">
        <v>5.3249800999999999E-2</v>
      </c>
      <c r="DR400">
        <v>1.6223699000000001E-2</v>
      </c>
      <c r="DS400">
        <v>5.0913044999999997E-2</v>
      </c>
      <c r="DT400">
        <v>7.1578630000000004E-3</v>
      </c>
      <c r="DU400">
        <v>3.6243952000000003E-2</v>
      </c>
      <c r="DV400">
        <v>6.6935279999999998E-3</v>
      </c>
      <c r="DW400">
        <v>2.4509539E-2</v>
      </c>
      <c r="DX400">
        <v>1.3228686999999999E-2</v>
      </c>
      <c r="DY400">
        <v>8.962411E-3</v>
      </c>
      <c r="DZ400">
        <v>0.67310303500000002</v>
      </c>
      <c r="EA400">
        <v>9.8651162000000001E-2</v>
      </c>
      <c r="EB400">
        <v>110.595405</v>
      </c>
      <c r="EC400">
        <v>35.392296000000002</v>
      </c>
      <c r="ED400">
        <v>0.508252025</v>
      </c>
      <c r="EE400">
        <v>4828.1000979999999</v>
      </c>
      <c r="EF400">
        <v>3384</v>
      </c>
      <c r="EG400">
        <v>848.90002440000001</v>
      </c>
      <c r="EH400">
        <v>0.39025199399999999</v>
      </c>
      <c r="EI400">
        <v>-1.6000000240000001</v>
      </c>
      <c r="EJ400">
        <v>26.299999239999998</v>
      </c>
      <c r="EK400">
        <v>40.72000122</v>
      </c>
      <c r="EL400">
        <v>-18.38999939</v>
      </c>
      <c r="EM400">
        <v>514</v>
      </c>
      <c r="EN400">
        <v>502</v>
      </c>
      <c r="EO400">
        <v>1100.544856</v>
      </c>
      <c r="EP400" t="s">
        <v>159</v>
      </c>
      <c r="EQ400" t="s">
        <v>160</v>
      </c>
      <c r="ER400" t="s">
        <v>684</v>
      </c>
      <c r="ES400" t="s">
        <v>3241</v>
      </c>
      <c r="EW400" t="s">
        <v>3241</v>
      </c>
      <c r="EY400">
        <v>5.08</v>
      </c>
      <c r="EZ400">
        <v>3.88</v>
      </c>
      <c r="FA400">
        <v>8.9600000000000009</v>
      </c>
      <c r="FB400">
        <v>794.82479999999998</v>
      </c>
      <c r="FC400">
        <v>10.442107890000001</v>
      </c>
    </row>
    <row r="401" spans="1:159">
      <c r="A401">
        <v>400</v>
      </c>
      <c r="B401" t="s">
        <v>1404</v>
      </c>
      <c r="C401" t="s">
        <v>1380</v>
      </c>
      <c r="D401" t="s">
        <v>1250</v>
      </c>
      <c r="E401" t="s">
        <v>1251</v>
      </c>
      <c r="F401" t="s">
        <v>155</v>
      </c>
      <c r="G401">
        <v>0.84245915000000005</v>
      </c>
      <c r="H401">
        <v>3.3809110000000003E-2</v>
      </c>
      <c r="I401">
        <v>1.6775823599999999</v>
      </c>
      <c r="J401">
        <v>0.1126325</v>
      </c>
      <c r="K401">
        <v>3.3027630000000002E-2</v>
      </c>
      <c r="L401">
        <v>2.69951074</v>
      </c>
      <c r="M401">
        <v>3.5661802999999999E-2</v>
      </c>
      <c r="N401">
        <v>3.9808535999999999E-2</v>
      </c>
      <c r="O401">
        <v>7.3306599999999999E-4</v>
      </c>
      <c r="P401">
        <v>1.864211E-2</v>
      </c>
      <c r="Q401">
        <v>4.7328848999999999E-2</v>
      </c>
      <c r="R401">
        <v>0.38320694199999999</v>
      </c>
      <c r="S401">
        <v>8.1902099999999996E-4</v>
      </c>
      <c r="T401">
        <v>6.5431329999999996E-2</v>
      </c>
      <c r="U401">
        <v>3.5152799999999999E-4</v>
      </c>
      <c r="V401">
        <v>2.2380018549999998</v>
      </c>
      <c r="W401">
        <v>5.0948406000000002E-2</v>
      </c>
      <c r="X401">
        <v>0.90974138500000001</v>
      </c>
      <c r="Y401">
        <v>0.57384954499999996</v>
      </c>
      <c r="Z401">
        <v>3.9734303999999998E-2</v>
      </c>
      <c r="AA401">
        <v>7.8829045430000004</v>
      </c>
      <c r="AB401">
        <v>0.51856423399999996</v>
      </c>
      <c r="AC401">
        <v>0.65470682599999996</v>
      </c>
      <c r="AD401">
        <v>0.53676897300000004</v>
      </c>
      <c r="AE401">
        <v>75.879961249999994</v>
      </c>
      <c r="AF401" t="s">
        <v>1404</v>
      </c>
      <c r="AG401" t="s">
        <v>156</v>
      </c>
      <c r="AH401" t="s">
        <v>1405</v>
      </c>
      <c r="AI401" s="4" t="s">
        <v>3419</v>
      </c>
      <c r="AJ401">
        <v>20.376287909999999</v>
      </c>
      <c r="AK401">
        <v>0.80325721100000003</v>
      </c>
      <c r="AL401">
        <v>452.34728130000002</v>
      </c>
      <c r="AM401">
        <v>8747.4410399999997</v>
      </c>
      <c r="AN401">
        <v>3223.6674710000002</v>
      </c>
      <c r="AO401">
        <v>33181.375659999998</v>
      </c>
      <c r="AP401">
        <v>3.7287433320000001</v>
      </c>
      <c r="AQ401">
        <v>649.39634690000003</v>
      </c>
      <c r="AR401">
        <v>32.108654119999997</v>
      </c>
      <c r="AS401">
        <v>28.017296269999999</v>
      </c>
      <c r="AT401">
        <v>424.1988609</v>
      </c>
      <c r="AU401">
        <v>21882.129629999999</v>
      </c>
      <c r="AV401">
        <v>8.3507435169999997</v>
      </c>
      <c r="AW401">
        <v>21.267840459999999</v>
      </c>
      <c r="AX401">
        <v>18.177195990000001</v>
      </c>
      <c r="AY401">
        <v>29.305076360000001</v>
      </c>
      <c r="AZ401">
        <v>5.0560067860000002</v>
      </c>
      <c r="BA401">
        <v>1.8752488389999999</v>
      </c>
      <c r="BB401">
        <v>10.050218109999999</v>
      </c>
      <c r="BC401">
        <v>20.385031860000002</v>
      </c>
      <c r="BD401">
        <v>60.620923589999997</v>
      </c>
      <c r="BE401">
        <v>8.7210496099999997</v>
      </c>
      <c r="BF401">
        <v>2.5831513789999998</v>
      </c>
      <c r="BG401">
        <v>1.4114362069999999</v>
      </c>
      <c r="BH401">
        <v>0.36676608399999999</v>
      </c>
      <c r="BI401">
        <v>0.14562777099999999</v>
      </c>
      <c r="BJ401">
        <v>7.0420389830000003</v>
      </c>
      <c r="BK401">
        <v>0.74486102499999995</v>
      </c>
      <c r="BL401">
        <v>2.9626805369999998</v>
      </c>
      <c r="BM401">
        <v>89.214084499999998</v>
      </c>
      <c r="BN401">
        <v>19.09378006</v>
      </c>
      <c r="BO401">
        <v>38.653728970000003</v>
      </c>
      <c r="BP401">
        <v>4.3972380449999999</v>
      </c>
      <c r="BQ401">
        <v>16.536979559999999</v>
      </c>
      <c r="BR401">
        <v>3.1619103210000001</v>
      </c>
      <c r="BS401">
        <v>0.58190676600000002</v>
      </c>
      <c r="BT401">
        <v>3.0611333620000001</v>
      </c>
      <c r="BU401">
        <v>0.37213559800000001</v>
      </c>
      <c r="BV401">
        <v>1.806222277</v>
      </c>
      <c r="BW401">
        <v>0.32372822000000001</v>
      </c>
      <c r="BX401">
        <v>0.848238406</v>
      </c>
      <c r="BY401">
        <v>0.66928115200000005</v>
      </c>
      <c r="BZ401">
        <v>7.3033260000000003E-2</v>
      </c>
      <c r="CA401">
        <v>12.7311704</v>
      </c>
      <c r="CB401">
        <v>5.5582110839999999</v>
      </c>
      <c r="CC401">
        <v>137.214</v>
      </c>
      <c r="CD401">
        <v>7.3834610469999999</v>
      </c>
      <c r="CE401">
        <v>72.42</v>
      </c>
      <c r="CF401">
        <v>8.18</v>
      </c>
      <c r="CG401">
        <v>175.1</v>
      </c>
      <c r="CH401" t="s">
        <v>1406</v>
      </c>
      <c r="CI401">
        <v>1.8956074650000001</v>
      </c>
      <c r="CJ401">
        <v>4.4263456999999999E-2</v>
      </c>
      <c r="CK401">
        <v>2284.4860990000002</v>
      </c>
      <c r="CL401">
        <v>4211.4373159999996</v>
      </c>
      <c r="CM401">
        <v>13074.747009999999</v>
      </c>
      <c r="CN401">
        <v>2683.2367589999999</v>
      </c>
      <c r="CO401">
        <v>3.3304907000000002E-2</v>
      </c>
      <c r="CP401">
        <v>3.0832376080000001</v>
      </c>
      <c r="CQ401">
        <v>0.88058643800000003</v>
      </c>
      <c r="CR401">
        <v>1.3493513479999999</v>
      </c>
      <c r="CS401">
        <v>23.730560799999999</v>
      </c>
      <c r="CT401">
        <v>211.1244366</v>
      </c>
      <c r="CU401">
        <v>0.20482186399999999</v>
      </c>
      <c r="CV401">
        <v>0.91060617099999996</v>
      </c>
      <c r="CW401">
        <v>7.0503794309999996</v>
      </c>
      <c r="CX401">
        <v>11.59397207</v>
      </c>
      <c r="CY401">
        <v>5.4406962000000003E-2</v>
      </c>
      <c r="CZ401">
        <v>3.5829372999999998E-2</v>
      </c>
      <c r="DA401">
        <v>0.24719115699999999</v>
      </c>
      <c r="DB401">
        <v>3.3006970149999999</v>
      </c>
      <c r="DC401">
        <v>21.876601040000001</v>
      </c>
      <c r="DD401">
        <v>0.103005371</v>
      </c>
      <c r="DE401">
        <v>0.19896440800000001</v>
      </c>
      <c r="DF401">
        <v>6.9566797E-2</v>
      </c>
      <c r="DG401">
        <v>0.283298732</v>
      </c>
      <c r="DH401">
        <v>4.9064614999999999E-2</v>
      </c>
      <c r="DI401">
        <v>1.0999910850000001</v>
      </c>
      <c r="DJ401">
        <v>7.2869358999999995E-2</v>
      </c>
      <c r="DK401">
        <v>4.2834412000000002E-2</v>
      </c>
      <c r="DL401">
        <v>29.288727819999998</v>
      </c>
      <c r="DM401">
        <v>0.182613521</v>
      </c>
      <c r="DN401">
        <v>0.39029456299999998</v>
      </c>
      <c r="DO401">
        <v>5.7645407000000003E-2</v>
      </c>
      <c r="DP401">
        <v>0.25564588900000002</v>
      </c>
      <c r="DQ401">
        <v>2.5826055000000001E-2</v>
      </c>
      <c r="DR401">
        <v>1.1344338000000001E-2</v>
      </c>
      <c r="DS401">
        <v>3.1666123999999997E-2</v>
      </c>
      <c r="DT401">
        <v>4.9630799999999999E-3</v>
      </c>
      <c r="DU401">
        <v>3.173024E-2</v>
      </c>
      <c r="DV401">
        <v>4.2349730000000004E-3</v>
      </c>
      <c r="DW401">
        <v>1.5354359E-2</v>
      </c>
      <c r="DX401">
        <v>8.3786610000000008E-3</v>
      </c>
      <c r="DY401">
        <v>7.8722470000000006E-3</v>
      </c>
      <c r="DZ401">
        <v>0.48008208000000002</v>
      </c>
      <c r="EA401">
        <v>7.2034753000000007E-2</v>
      </c>
      <c r="EB401">
        <v>110.595405</v>
      </c>
      <c r="EC401">
        <v>35.392296000000002</v>
      </c>
      <c r="ED401">
        <v>0.508252025</v>
      </c>
      <c r="EE401">
        <v>4828.1000979999999</v>
      </c>
      <c r="EF401">
        <v>3384</v>
      </c>
      <c r="EG401">
        <v>848.90002440000001</v>
      </c>
      <c r="EH401">
        <v>0.39025199399999999</v>
      </c>
      <c r="EI401">
        <v>-1.6000000240000001</v>
      </c>
      <c r="EJ401">
        <v>26.299999239999998</v>
      </c>
      <c r="EK401">
        <v>40.72000122</v>
      </c>
      <c r="EL401">
        <v>-18.38999939</v>
      </c>
      <c r="EM401">
        <v>514</v>
      </c>
      <c r="EN401">
        <v>502</v>
      </c>
      <c r="EO401">
        <v>1100.544856</v>
      </c>
      <c r="EP401" t="s">
        <v>159</v>
      </c>
      <c r="EQ401" t="s">
        <v>160</v>
      </c>
      <c r="ER401" t="s">
        <v>684</v>
      </c>
      <c r="ES401" t="s">
        <v>3241</v>
      </c>
      <c r="EW401" t="s">
        <v>3241</v>
      </c>
      <c r="EY401">
        <v>4.72</v>
      </c>
      <c r="EZ401">
        <v>4.2699999999999996</v>
      </c>
      <c r="FA401">
        <v>8.99</v>
      </c>
      <c r="FB401">
        <v>674.04259999999999</v>
      </c>
      <c r="FC401">
        <v>11.143894100000001</v>
      </c>
    </row>
    <row r="402" spans="1:159">
      <c r="A402">
        <v>401</v>
      </c>
      <c r="B402" t="s">
        <v>1407</v>
      </c>
      <c r="C402" t="s">
        <v>1380</v>
      </c>
      <c r="D402" t="s">
        <v>1250</v>
      </c>
      <c r="E402" t="s">
        <v>1251</v>
      </c>
      <c r="F402" t="s">
        <v>155</v>
      </c>
      <c r="G402">
        <v>0.77966994999999994</v>
      </c>
      <c r="H402">
        <v>3.7278600000000002E-2</v>
      </c>
      <c r="I402">
        <v>1.1342093099999999</v>
      </c>
      <c r="J402">
        <v>0.11159454000000001</v>
      </c>
      <c r="K402">
        <v>3.1395149999999997E-2</v>
      </c>
      <c r="L402">
        <v>2.0941475500000002</v>
      </c>
      <c r="M402">
        <v>3.1165729E-2</v>
      </c>
      <c r="N402">
        <v>3.4895806000000001E-2</v>
      </c>
      <c r="O402">
        <v>7.1370299999999999E-4</v>
      </c>
      <c r="P402">
        <v>1.8435567999999999E-2</v>
      </c>
      <c r="Q402">
        <v>4.5502146E-2</v>
      </c>
      <c r="R402">
        <v>0.32349602799999999</v>
      </c>
      <c r="S402">
        <v>5.6581399999999999E-4</v>
      </c>
      <c r="T402">
        <v>5.5187945000000002E-2</v>
      </c>
      <c r="U402">
        <v>3.7578600000000002E-4</v>
      </c>
      <c r="V402">
        <v>1.421033277</v>
      </c>
      <c r="W402">
        <v>3.7611001999999998E-2</v>
      </c>
      <c r="X402">
        <v>0.65684016499999998</v>
      </c>
      <c r="Y402">
        <v>0.471513923</v>
      </c>
      <c r="Z402">
        <v>5.8702987999999998E-2</v>
      </c>
      <c r="AA402">
        <v>7.0323504129999996</v>
      </c>
      <c r="AB402">
        <v>0.32711379000000002</v>
      </c>
      <c r="AC402">
        <v>0.63187753300000005</v>
      </c>
      <c r="AD402">
        <v>0.6424569</v>
      </c>
      <c r="AE402">
        <v>52.118975149999997</v>
      </c>
      <c r="AF402" t="s">
        <v>1407</v>
      </c>
      <c r="AG402" t="s">
        <v>156</v>
      </c>
      <c r="AH402" t="s">
        <v>1408</v>
      </c>
      <c r="AI402" s="4" t="s">
        <v>3419</v>
      </c>
      <c r="AJ402">
        <v>20.876849530000001</v>
      </c>
      <c r="AK402">
        <v>0.78144797899999996</v>
      </c>
      <c r="AL402">
        <v>577.39429029999997</v>
      </c>
      <c r="AM402">
        <v>9073.8946300000007</v>
      </c>
      <c r="AN402">
        <v>3286.408915</v>
      </c>
      <c r="AO402">
        <v>34853.95865</v>
      </c>
      <c r="AP402">
        <v>3.8458504919999998</v>
      </c>
      <c r="AQ402">
        <v>660.38482999999997</v>
      </c>
      <c r="AR402">
        <v>32.909849989999998</v>
      </c>
      <c r="AS402">
        <v>29.54908168</v>
      </c>
      <c r="AT402">
        <v>435.14901350000002</v>
      </c>
      <c r="AU402">
        <v>22513.806120000001</v>
      </c>
      <c r="AV402">
        <v>8.5501399039999999</v>
      </c>
      <c r="AW402">
        <v>22.15435553</v>
      </c>
      <c r="AX402">
        <v>18.71466547</v>
      </c>
      <c r="AY402">
        <v>29.757544119999999</v>
      </c>
      <c r="AZ402">
        <v>5.2180136770000001</v>
      </c>
      <c r="BA402">
        <v>1.9030241750000001</v>
      </c>
      <c r="BB402">
        <v>10.0843515</v>
      </c>
      <c r="BC402">
        <v>20.425718660000001</v>
      </c>
      <c r="BD402">
        <v>62.961310640000001</v>
      </c>
      <c r="BE402">
        <v>9.0889033379999997</v>
      </c>
      <c r="BF402">
        <v>1.669700754</v>
      </c>
      <c r="BG402">
        <v>1.317397741</v>
      </c>
      <c r="BH402">
        <v>0.40905061199999998</v>
      </c>
      <c r="BI402">
        <v>0.13040743199999999</v>
      </c>
      <c r="BJ402">
        <v>7.4862505390000003</v>
      </c>
      <c r="BK402">
        <v>0.65126805700000001</v>
      </c>
      <c r="BL402">
        <v>2.9111102089999998</v>
      </c>
      <c r="BM402">
        <v>89.705310760000003</v>
      </c>
      <c r="BN402">
        <v>19.978496719999999</v>
      </c>
      <c r="BO402">
        <v>40.867661980000001</v>
      </c>
      <c r="BP402">
        <v>4.612858643</v>
      </c>
      <c r="BQ402">
        <v>17.305780590000001</v>
      </c>
      <c r="BR402">
        <v>3.3742668880000002</v>
      </c>
      <c r="BS402">
        <v>0.60923510999999997</v>
      </c>
      <c r="BT402">
        <v>3.227996182</v>
      </c>
      <c r="BU402">
        <v>0.387301275</v>
      </c>
      <c r="BV402">
        <v>1.9067408400000001</v>
      </c>
      <c r="BW402">
        <v>0.33243516299999998</v>
      </c>
      <c r="BX402">
        <v>0.87788799100000003</v>
      </c>
      <c r="BY402">
        <v>0.69590327299999999</v>
      </c>
      <c r="BZ402">
        <v>4.9873981999999997E-2</v>
      </c>
      <c r="CA402">
        <v>12.506967879999999</v>
      </c>
      <c r="CB402">
        <v>5.2643834040000002</v>
      </c>
      <c r="CC402">
        <v>267.65199999999999</v>
      </c>
      <c r="CD402">
        <v>7.7875399359999999</v>
      </c>
      <c r="CE402">
        <v>65.52</v>
      </c>
      <c r="CF402">
        <v>8.2799999999999994</v>
      </c>
      <c r="CG402">
        <v>178.7</v>
      </c>
      <c r="CH402" t="s">
        <v>1409</v>
      </c>
      <c r="CI402">
        <v>1.083696105</v>
      </c>
      <c r="CJ402">
        <v>4.2839463000000001E-2</v>
      </c>
      <c r="CK402">
        <v>2192.8543399999999</v>
      </c>
      <c r="CL402">
        <v>3864.5328009999998</v>
      </c>
      <c r="CM402">
        <v>11644.560439999999</v>
      </c>
      <c r="CN402">
        <v>2525.408946</v>
      </c>
      <c r="CO402">
        <v>3.8276904E-2</v>
      </c>
      <c r="CP402">
        <v>3.7036304289999999</v>
      </c>
      <c r="CQ402">
        <v>0.738340471</v>
      </c>
      <c r="CR402">
        <v>2.39726609</v>
      </c>
      <c r="CS402">
        <v>26.322360889999999</v>
      </c>
      <c r="CT402">
        <v>201.355265</v>
      </c>
      <c r="CU402">
        <v>0.200553811</v>
      </c>
      <c r="CV402">
        <v>1.5073756679999999</v>
      </c>
      <c r="CW402">
        <v>6.217217582</v>
      </c>
      <c r="CX402">
        <v>14.40626524</v>
      </c>
      <c r="CY402">
        <v>4.4266709000000001E-2</v>
      </c>
      <c r="CZ402">
        <v>2.3117807000000001E-2</v>
      </c>
      <c r="DA402">
        <v>0.223969268</v>
      </c>
      <c r="DB402">
        <v>2.644973706</v>
      </c>
      <c r="DC402">
        <v>19.170919919999999</v>
      </c>
      <c r="DD402">
        <v>8.6906336000000001E-2</v>
      </c>
      <c r="DE402">
        <v>0.30925167799999997</v>
      </c>
      <c r="DF402">
        <v>8.5880865000000001E-2</v>
      </c>
      <c r="DG402">
        <v>0.28479076599999997</v>
      </c>
      <c r="DH402">
        <v>2.7536273999999999E-2</v>
      </c>
      <c r="DI402">
        <v>1.0237286400000001</v>
      </c>
      <c r="DJ402">
        <v>5.8328814E-2</v>
      </c>
      <c r="DK402">
        <v>3.9032072000000001E-2</v>
      </c>
      <c r="DL402">
        <v>34.752885509999999</v>
      </c>
      <c r="DM402">
        <v>0.16935634099999999</v>
      </c>
      <c r="DN402">
        <v>0.373052828</v>
      </c>
      <c r="DO402">
        <v>4.1232365E-2</v>
      </c>
      <c r="DP402">
        <v>0.15226304800000001</v>
      </c>
      <c r="DQ402">
        <v>2.5309686000000001E-2</v>
      </c>
      <c r="DR402">
        <v>1.1144507999999999E-2</v>
      </c>
      <c r="DS402">
        <v>2.7020908999999999E-2</v>
      </c>
      <c r="DT402">
        <v>3.6485749999999998E-3</v>
      </c>
      <c r="DU402">
        <v>1.8243925000000001E-2</v>
      </c>
      <c r="DV402">
        <v>3.6180740000000002E-3</v>
      </c>
      <c r="DW402">
        <v>1.1298066000000001E-2</v>
      </c>
      <c r="DX402">
        <v>6.9079959999999996E-3</v>
      </c>
      <c r="DY402">
        <v>1.1679856000000001E-2</v>
      </c>
      <c r="DZ402">
        <v>0.45566375399999998</v>
      </c>
      <c r="EA402">
        <v>7.6345557999999994E-2</v>
      </c>
      <c r="EB402">
        <v>110.595405</v>
      </c>
      <c r="EC402">
        <v>35.392296000000002</v>
      </c>
      <c r="ED402">
        <v>0.508252025</v>
      </c>
      <c r="EE402">
        <v>4828.1000979999999</v>
      </c>
      <c r="EF402">
        <v>3384</v>
      </c>
      <c r="EG402">
        <v>848.90002440000001</v>
      </c>
      <c r="EH402">
        <v>0.39025199399999999</v>
      </c>
      <c r="EI402">
        <v>-1.6000000240000001</v>
      </c>
      <c r="EJ402">
        <v>26.299999239999998</v>
      </c>
      <c r="EK402">
        <v>40.72000122</v>
      </c>
      <c r="EL402">
        <v>-18.38999939</v>
      </c>
      <c r="EM402">
        <v>514</v>
      </c>
      <c r="EN402">
        <v>502</v>
      </c>
      <c r="EO402">
        <v>1100.544856</v>
      </c>
      <c r="EP402" t="s">
        <v>159</v>
      </c>
      <c r="EQ402" t="s">
        <v>160</v>
      </c>
      <c r="ER402" t="s">
        <v>684</v>
      </c>
      <c r="ES402" t="s">
        <v>3241</v>
      </c>
      <c r="EW402" t="s">
        <v>3241</v>
      </c>
      <c r="EY402">
        <v>4.51</v>
      </c>
      <c r="EZ402">
        <v>5.55</v>
      </c>
      <c r="FA402">
        <v>10.06</v>
      </c>
      <c r="FB402">
        <v>789.57339999999999</v>
      </c>
      <c r="FC402">
        <v>11.399313920000001</v>
      </c>
    </row>
    <row r="403" spans="1:159">
      <c r="A403">
        <v>402</v>
      </c>
      <c r="B403" t="s">
        <v>1410</v>
      </c>
      <c r="C403" t="s">
        <v>1380</v>
      </c>
      <c r="D403" t="s">
        <v>1250</v>
      </c>
      <c r="E403" t="s">
        <v>1251</v>
      </c>
      <c r="F403" t="s">
        <v>155</v>
      </c>
      <c r="G403">
        <v>0.90420615000000004</v>
      </c>
      <c r="H403">
        <v>5.2135149999999998E-2</v>
      </c>
      <c r="I403">
        <v>1.4766721300000001</v>
      </c>
      <c r="J403">
        <v>0.11589567000000001</v>
      </c>
      <c r="K403">
        <v>3.5694330000000003E-2</v>
      </c>
      <c r="L403">
        <v>2.58460343</v>
      </c>
      <c r="M403">
        <v>3.0089970000000001E-2</v>
      </c>
      <c r="N403">
        <v>3.1950681000000002E-2</v>
      </c>
      <c r="O403">
        <v>6.4964500000000002E-4</v>
      </c>
      <c r="P403">
        <v>1.7614128E-2</v>
      </c>
      <c r="Q403">
        <v>3.8470753000000003E-2</v>
      </c>
      <c r="R403">
        <v>0.30505357300000002</v>
      </c>
      <c r="S403">
        <v>6.9983999999999997E-4</v>
      </c>
      <c r="T403">
        <v>5.6382129000000003E-2</v>
      </c>
      <c r="U403">
        <v>3.5887199999999999E-4</v>
      </c>
      <c r="V403">
        <v>1.284827073</v>
      </c>
      <c r="W403">
        <v>3.3117516999999999E-2</v>
      </c>
      <c r="X403">
        <v>0.60702343000000003</v>
      </c>
      <c r="Y403">
        <v>0.40213093599999999</v>
      </c>
      <c r="Z403">
        <v>4.4359627999999998E-2</v>
      </c>
      <c r="AA403">
        <v>8.8914178469999996</v>
      </c>
      <c r="AB403">
        <v>0.29083150000000002</v>
      </c>
      <c r="AC403">
        <v>0.59592075300000003</v>
      </c>
      <c r="AD403">
        <v>0.52657565299999998</v>
      </c>
      <c r="AE403">
        <v>53.663524160000001</v>
      </c>
      <c r="AF403" t="s">
        <v>1410</v>
      </c>
      <c r="AG403" t="s">
        <v>156</v>
      </c>
      <c r="AH403" t="s">
        <v>1411</v>
      </c>
      <c r="AI403" s="4" t="s">
        <v>3419</v>
      </c>
      <c r="AJ403">
        <v>21.43898961</v>
      </c>
      <c r="AK403">
        <v>0.76224499999999995</v>
      </c>
      <c r="AL403">
        <v>715.5237075</v>
      </c>
      <c r="AM403">
        <v>9266.8386310000005</v>
      </c>
      <c r="AN403">
        <v>3460.284572</v>
      </c>
      <c r="AO403">
        <v>35137.65006</v>
      </c>
      <c r="AP403">
        <v>3.9065130340000001</v>
      </c>
      <c r="AQ403">
        <v>683.47740739999995</v>
      </c>
      <c r="AR403">
        <v>33.457889029999997</v>
      </c>
      <c r="AS403">
        <v>29.340060000000001</v>
      </c>
      <c r="AT403">
        <v>441.01423060000002</v>
      </c>
      <c r="AU403">
        <v>22683.134190000001</v>
      </c>
      <c r="AV403">
        <v>8.6774854680000004</v>
      </c>
      <c r="AW403">
        <v>22.000592869999998</v>
      </c>
      <c r="AX403">
        <v>18.925412779999998</v>
      </c>
      <c r="AY403">
        <v>30.948817300000002</v>
      </c>
      <c r="AZ403">
        <v>5.2795860100000001</v>
      </c>
      <c r="BA403">
        <v>1.8781826960000001</v>
      </c>
      <c r="BB403">
        <v>10.20875019</v>
      </c>
      <c r="BC403">
        <v>20.993470559999999</v>
      </c>
      <c r="BD403">
        <v>64.073062649999997</v>
      </c>
      <c r="BE403">
        <v>9.3201815680000006</v>
      </c>
      <c r="BF403">
        <v>2.73182021</v>
      </c>
      <c r="BG403">
        <v>1.445354458</v>
      </c>
      <c r="BH403">
        <v>0.38995344399999998</v>
      </c>
      <c r="BI403">
        <v>0.13095827700000001</v>
      </c>
      <c r="BJ403">
        <v>7.367152516</v>
      </c>
      <c r="BK403">
        <v>0.65010853000000002</v>
      </c>
      <c r="BL403">
        <v>2.912884944</v>
      </c>
      <c r="BM403">
        <v>93.604777279999993</v>
      </c>
      <c r="BN403">
        <v>19.237358459999999</v>
      </c>
      <c r="BO403">
        <v>39.032924780000002</v>
      </c>
      <c r="BP403">
        <v>4.489380454</v>
      </c>
      <c r="BQ403">
        <v>16.790384029999998</v>
      </c>
      <c r="BR403">
        <v>3.2540776380000001</v>
      </c>
      <c r="BS403">
        <v>0.60036661899999999</v>
      </c>
      <c r="BT403">
        <v>3.1814768029999998</v>
      </c>
      <c r="BU403">
        <v>0.38920828499999999</v>
      </c>
      <c r="BV403">
        <v>1.9127582999999999</v>
      </c>
      <c r="BW403">
        <v>0.33367079999999999</v>
      </c>
      <c r="BX403">
        <v>0.89893257000000004</v>
      </c>
      <c r="BY403">
        <v>0.71379657399999996</v>
      </c>
      <c r="BZ403">
        <v>7.8905567999999995E-2</v>
      </c>
      <c r="CA403">
        <v>12.598202730000001</v>
      </c>
      <c r="CB403">
        <v>5.6461613289999999</v>
      </c>
      <c r="CC403">
        <v>242.24199999999999</v>
      </c>
      <c r="CD403">
        <v>6.6842252279999999</v>
      </c>
      <c r="CE403">
        <v>77.459999999999994</v>
      </c>
      <c r="CF403">
        <v>8.3800000000000008</v>
      </c>
      <c r="CG403">
        <v>169.8</v>
      </c>
      <c r="CH403" t="s">
        <v>1412</v>
      </c>
      <c r="CI403">
        <v>1.1752474289999999</v>
      </c>
      <c r="CJ403">
        <v>7.1512522999999995E-2</v>
      </c>
      <c r="CK403">
        <v>2041.4522019999999</v>
      </c>
      <c r="CL403">
        <v>3629.1950710000001</v>
      </c>
      <c r="CM403">
        <v>11372.58056</v>
      </c>
      <c r="CN403">
        <v>2465.8828490000001</v>
      </c>
      <c r="CO403">
        <v>4.8093963000000003E-2</v>
      </c>
      <c r="CP403">
        <v>5.3888816159999999</v>
      </c>
      <c r="CQ403">
        <v>1.0372655529999999</v>
      </c>
      <c r="CR403">
        <v>2.976585525</v>
      </c>
      <c r="CS403">
        <v>23.731930259999999</v>
      </c>
      <c r="CT403">
        <v>258.3699451</v>
      </c>
      <c r="CU403">
        <v>0.20921205700000001</v>
      </c>
      <c r="CV403">
        <v>1.54339154</v>
      </c>
      <c r="CW403">
        <v>5.9207249300000004</v>
      </c>
      <c r="CX403">
        <v>11.338311640000001</v>
      </c>
      <c r="CY403">
        <v>6.0278905000000001E-2</v>
      </c>
      <c r="CZ403">
        <v>3.2201705999999997E-2</v>
      </c>
      <c r="DA403">
        <v>0.29621860999999999</v>
      </c>
      <c r="DB403">
        <v>1.436620013</v>
      </c>
      <c r="DC403">
        <v>17.568404080000001</v>
      </c>
      <c r="DD403">
        <v>0.109849894</v>
      </c>
      <c r="DE403">
        <v>0.43896974300000002</v>
      </c>
      <c r="DF403">
        <v>8.7208827000000003E-2</v>
      </c>
      <c r="DG403">
        <v>0.360347054</v>
      </c>
      <c r="DH403">
        <v>2.5048345999999999E-2</v>
      </c>
      <c r="DI403">
        <v>1.068288377</v>
      </c>
      <c r="DJ403">
        <v>6.4267508000000001E-2</v>
      </c>
      <c r="DK403">
        <v>4.0503394999999998E-2</v>
      </c>
      <c r="DL403">
        <v>35.007785380000001</v>
      </c>
      <c r="DM403">
        <v>0.22342712000000001</v>
      </c>
      <c r="DN403">
        <v>0.48264737600000002</v>
      </c>
      <c r="DO403">
        <v>5.2904306999999998E-2</v>
      </c>
      <c r="DP403">
        <v>0.20622850600000001</v>
      </c>
      <c r="DQ403">
        <v>4.0184180999999999E-2</v>
      </c>
      <c r="DR403">
        <v>1.2537869E-2</v>
      </c>
      <c r="DS403">
        <v>3.774951E-2</v>
      </c>
      <c r="DT403">
        <v>5.5572859999999998E-3</v>
      </c>
      <c r="DU403">
        <v>2.3510216E-2</v>
      </c>
      <c r="DV403">
        <v>4.6723340000000002E-3</v>
      </c>
      <c r="DW403">
        <v>1.4271953E-2</v>
      </c>
      <c r="DX403">
        <v>9.8777459999999997E-3</v>
      </c>
      <c r="DY403">
        <v>1.0860675E-2</v>
      </c>
      <c r="DZ403">
        <v>0.51439606999999998</v>
      </c>
      <c r="EA403">
        <v>9.9309488000000001E-2</v>
      </c>
      <c r="EB403">
        <v>110.595405</v>
      </c>
      <c r="EC403">
        <v>35.392296000000002</v>
      </c>
      <c r="ED403">
        <v>0.508252025</v>
      </c>
      <c r="EE403">
        <v>4828.1000979999999</v>
      </c>
      <c r="EF403">
        <v>3384</v>
      </c>
      <c r="EG403">
        <v>848.90002440000001</v>
      </c>
      <c r="EH403">
        <v>0.39025199399999999</v>
      </c>
      <c r="EI403">
        <v>-1.6000000240000001</v>
      </c>
      <c r="EJ403">
        <v>26.299999239999998</v>
      </c>
      <c r="EK403">
        <v>40.72000122</v>
      </c>
      <c r="EL403">
        <v>-18.38999939</v>
      </c>
      <c r="EM403">
        <v>514</v>
      </c>
      <c r="EN403">
        <v>502</v>
      </c>
      <c r="EO403">
        <v>1100.544856</v>
      </c>
      <c r="EP403" t="s">
        <v>159</v>
      </c>
      <c r="EQ403" t="s">
        <v>160</v>
      </c>
      <c r="ER403" t="s">
        <v>684</v>
      </c>
      <c r="ES403" t="s">
        <v>3241</v>
      </c>
      <c r="EW403" t="s">
        <v>3241</v>
      </c>
      <c r="EY403">
        <v>1.82</v>
      </c>
      <c r="EZ403">
        <v>3.4</v>
      </c>
      <c r="FA403">
        <v>5.22</v>
      </c>
      <c r="FB403">
        <v>655.40859999999998</v>
      </c>
      <c r="FC403">
        <v>10.97021653</v>
      </c>
    </row>
    <row r="404" spans="1:159">
      <c r="A404">
        <v>403</v>
      </c>
      <c r="B404" t="s">
        <v>1413</v>
      </c>
      <c r="C404" t="s">
        <v>1380</v>
      </c>
      <c r="D404" t="s">
        <v>1250</v>
      </c>
      <c r="E404" t="s">
        <v>1251</v>
      </c>
      <c r="F404" t="s">
        <v>155</v>
      </c>
      <c r="G404">
        <v>1.04650814</v>
      </c>
      <c r="H404">
        <v>6.9388450000000004E-2</v>
      </c>
      <c r="I404">
        <v>1.9622782700000001</v>
      </c>
      <c r="J404">
        <v>0.14016196</v>
      </c>
      <c r="K404">
        <v>5.8656569999999998E-2</v>
      </c>
      <c r="L404">
        <v>3.2769933899999999</v>
      </c>
      <c r="M404">
        <v>2.7393364999999999E-2</v>
      </c>
      <c r="N404">
        <v>2.8881018000000001E-2</v>
      </c>
      <c r="O404">
        <v>7.01116E-4</v>
      </c>
      <c r="P404">
        <v>1.7805445999999999E-2</v>
      </c>
      <c r="Q404">
        <v>5.7329488999999997E-2</v>
      </c>
      <c r="R404">
        <v>0.35010024299999998</v>
      </c>
      <c r="S404">
        <v>5.5578500000000005E-4</v>
      </c>
      <c r="T404">
        <v>5.03054E-2</v>
      </c>
      <c r="U404">
        <v>3.6419000000000002E-4</v>
      </c>
      <c r="V404">
        <v>1.58539071</v>
      </c>
      <c r="W404">
        <v>4.0523044000000001E-2</v>
      </c>
      <c r="X404">
        <v>0.74120652300000001</v>
      </c>
      <c r="Y404">
        <v>0.52040415699999998</v>
      </c>
      <c r="Z404">
        <v>3.6465704000000002E-2</v>
      </c>
      <c r="AA404">
        <v>7.364217826</v>
      </c>
      <c r="AB404">
        <v>0.37216518900000001</v>
      </c>
      <c r="AC404">
        <v>0.85554650399999999</v>
      </c>
      <c r="AD404">
        <v>0.31619697299999999</v>
      </c>
      <c r="AE404">
        <v>59.656239929999998</v>
      </c>
      <c r="AF404" t="s">
        <v>1413</v>
      </c>
      <c r="AG404" t="s">
        <v>156</v>
      </c>
      <c r="AH404" t="s">
        <v>1414</v>
      </c>
      <c r="AI404" s="4" t="s">
        <v>3419</v>
      </c>
      <c r="AJ404">
        <v>19.263820769999999</v>
      </c>
      <c r="AK404">
        <v>0.74803247399999995</v>
      </c>
      <c r="AL404">
        <v>556.10605009999995</v>
      </c>
      <c r="AM404">
        <v>8274.9000290000004</v>
      </c>
      <c r="AN404">
        <v>3170.1331380000001</v>
      </c>
      <c r="AO404">
        <v>31353.23014</v>
      </c>
      <c r="AP404">
        <v>3.51313626</v>
      </c>
      <c r="AQ404">
        <v>625.17502660000002</v>
      </c>
      <c r="AR404">
        <v>30.41552514</v>
      </c>
      <c r="AS404">
        <v>26.45429373</v>
      </c>
      <c r="AT404">
        <v>402.7188299</v>
      </c>
      <c r="AU404">
        <v>20619.191470000002</v>
      </c>
      <c r="AV404">
        <v>7.9651393400000003</v>
      </c>
      <c r="AW404">
        <v>20.07237383</v>
      </c>
      <c r="AX404">
        <v>17.429465839999999</v>
      </c>
      <c r="AY404">
        <v>28.175188380000002</v>
      </c>
      <c r="AZ404">
        <v>4.6970414810000003</v>
      </c>
      <c r="BA404">
        <v>1.836148009</v>
      </c>
      <c r="BB404">
        <v>9.517603716</v>
      </c>
      <c r="BC404">
        <v>19.62988884</v>
      </c>
      <c r="BD404">
        <v>58.72131881</v>
      </c>
      <c r="BE404">
        <v>8.3093299710000004</v>
      </c>
      <c r="BF404">
        <v>2.9990859140000001</v>
      </c>
      <c r="BG404">
        <v>1.5366181999999999</v>
      </c>
      <c r="BH404">
        <v>0.34836925699999999</v>
      </c>
      <c r="BI404">
        <v>0.142106703</v>
      </c>
      <c r="BJ404">
        <v>6.8398686250000003</v>
      </c>
      <c r="BK404">
        <v>0.69714603200000003</v>
      </c>
      <c r="BL404">
        <v>2.826381933</v>
      </c>
      <c r="BM404">
        <v>87.616858750000006</v>
      </c>
      <c r="BN404">
        <v>18.152096369999999</v>
      </c>
      <c r="BO404">
        <v>37.34432984</v>
      </c>
      <c r="BP404">
        <v>4.2860095600000001</v>
      </c>
      <c r="BQ404">
        <v>15.973625</v>
      </c>
      <c r="BR404">
        <v>3.0772791869999998</v>
      </c>
      <c r="BS404">
        <v>0.56889702600000003</v>
      </c>
      <c r="BT404">
        <v>2.9756766250000002</v>
      </c>
      <c r="BU404">
        <v>0.36332620799999998</v>
      </c>
      <c r="BV404">
        <v>1.7658261</v>
      </c>
      <c r="BW404">
        <v>0.31620669400000001</v>
      </c>
      <c r="BX404">
        <v>0.81996982600000001</v>
      </c>
      <c r="BY404">
        <v>0.64735257400000001</v>
      </c>
      <c r="BZ404">
        <v>9.3187840999999993E-2</v>
      </c>
      <c r="CA404">
        <v>12.06713055</v>
      </c>
      <c r="CB404">
        <v>5.8743887990000001</v>
      </c>
      <c r="CC404">
        <v>137.214</v>
      </c>
      <c r="CD404">
        <v>5.8835261269999997</v>
      </c>
      <c r="CE404">
        <v>102.26</v>
      </c>
      <c r="CF404">
        <v>6.69</v>
      </c>
      <c r="CG404">
        <v>178</v>
      </c>
      <c r="CH404" t="s">
        <v>1415</v>
      </c>
      <c r="CI404">
        <v>0.90914268399999998</v>
      </c>
      <c r="CJ404">
        <v>1.8695954000000001E-2</v>
      </c>
      <c r="CK404">
        <v>2022.997132</v>
      </c>
      <c r="CL404">
        <v>3932.5379170000001</v>
      </c>
      <c r="CM404">
        <v>9592.7092159999993</v>
      </c>
      <c r="CN404">
        <v>2524.3620249999999</v>
      </c>
      <c r="CO404">
        <v>4.3192178999999997E-2</v>
      </c>
      <c r="CP404">
        <v>5.7235926360000002</v>
      </c>
      <c r="CQ404">
        <v>0.85909986699999996</v>
      </c>
      <c r="CR404">
        <v>1.3135916830000001</v>
      </c>
      <c r="CS404">
        <v>24.295871009999999</v>
      </c>
      <c r="CT404">
        <v>280.9484506</v>
      </c>
      <c r="CU404">
        <v>0.19997606800000001</v>
      </c>
      <c r="CV404">
        <v>0.78156567200000004</v>
      </c>
      <c r="CW404">
        <v>6.6294148310000001</v>
      </c>
      <c r="CX404">
        <v>12.29625034</v>
      </c>
      <c r="CY404">
        <v>6.7902194999999999E-2</v>
      </c>
      <c r="CZ404">
        <v>3.1568917000000002E-2</v>
      </c>
      <c r="DA404">
        <v>0.202298862</v>
      </c>
      <c r="DB404">
        <v>1.614865907</v>
      </c>
      <c r="DC404">
        <v>17.653738140000002</v>
      </c>
      <c r="DD404">
        <v>0.121655904</v>
      </c>
      <c r="DE404">
        <v>0.31715576699999998</v>
      </c>
      <c r="DF404">
        <v>8.1031295000000003E-2</v>
      </c>
      <c r="DG404">
        <v>0.25771746299999998</v>
      </c>
      <c r="DH404">
        <v>2.0694444999999999E-2</v>
      </c>
      <c r="DI404">
        <v>1.038056155</v>
      </c>
      <c r="DJ404">
        <v>3.8531099999999999E-2</v>
      </c>
      <c r="DK404">
        <v>4.8934611000000003E-2</v>
      </c>
      <c r="DL404">
        <v>53.781615870000003</v>
      </c>
      <c r="DM404">
        <v>0.25733945400000002</v>
      </c>
      <c r="DN404">
        <v>0.59293813699999998</v>
      </c>
      <c r="DO404">
        <v>6.0934848E-2</v>
      </c>
      <c r="DP404">
        <v>0.22764508999999999</v>
      </c>
      <c r="DQ404">
        <v>4.5273293999999999E-2</v>
      </c>
      <c r="DR404">
        <v>1.7629059999999998E-2</v>
      </c>
      <c r="DS404">
        <v>4.4200203E-2</v>
      </c>
      <c r="DT404">
        <v>5.5451650000000003E-3</v>
      </c>
      <c r="DU404">
        <v>2.6948119E-2</v>
      </c>
      <c r="DV404">
        <v>4.7860489999999997E-3</v>
      </c>
      <c r="DW404">
        <v>1.6783187000000001E-2</v>
      </c>
      <c r="DX404">
        <v>9.2901400000000006E-3</v>
      </c>
      <c r="DY404">
        <v>9.6196070000000005E-3</v>
      </c>
      <c r="DZ404">
        <v>0.39166279100000001</v>
      </c>
      <c r="EA404">
        <v>9.3958997000000002E-2</v>
      </c>
      <c r="EB404">
        <v>110.595405</v>
      </c>
      <c r="EC404">
        <v>35.392296000000002</v>
      </c>
      <c r="ED404">
        <v>0.508252025</v>
      </c>
      <c r="EE404">
        <v>4828.1000979999999</v>
      </c>
      <c r="EF404">
        <v>3384</v>
      </c>
      <c r="EG404">
        <v>848.90002440000001</v>
      </c>
      <c r="EH404">
        <v>0.39025199399999999</v>
      </c>
      <c r="EI404">
        <v>-1.6000000240000001</v>
      </c>
      <c r="EJ404">
        <v>26.299999239999998</v>
      </c>
      <c r="EK404">
        <v>40.72000122</v>
      </c>
      <c r="EL404">
        <v>-18.38999939</v>
      </c>
      <c r="EM404">
        <v>514</v>
      </c>
      <c r="EN404">
        <v>502</v>
      </c>
      <c r="EO404">
        <v>1100.544856</v>
      </c>
      <c r="EP404" t="s">
        <v>159</v>
      </c>
      <c r="EQ404" t="s">
        <v>160</v>
      </c>
      <c r="ER404" t="s">
        <v>684</v>
      </c>
      <c r="ES404" t="s">
        <v>3241</v>
      </c>
      <c r="EW404" t="s">
        <v>3241</v>
      </c>
      <c r="EY404">
        <v>5.82</v>
      </c>
      <c r="EZ404">
        <v>3.18</v>
      </c>
      <c r="FA404">
        <v>9</v>
      </c>
      <c r="FB404">
        <v>779.24</v>
      </c>
      <c r="FC404">
        <v>9.9029195919999999</v>
      </c>
    </row>
    <row r="405" spans="1:159">
      <c r="A405">
        <v>404</v>
      </c>
      <c r="B405" t="s">
        <v>1416</v>
      </c>
      <c r="C405" t="s">
        <v>1380</v>
      </c>
      <c r="D405" t="s">
        <v>1250</v>
      </c>
      <c r="E405" t="s">
        <v>1251</v>
      </c>
      <c r="F405" t="s">
        <v>155</v>
      </c>
      <c r="G405">
        <v>0.64701154000000005</v>
      </c>
      <c r="H405">
        <v>3.0157750000000001E-2</v>
      </c>
      <c r="I405">
        <v>0.82868808000000005</v>
      </c>
      <c r="J405">
        <v>0.10232732</v>
      </c>
      <c r="K405">
        <v>2.7397410000000001E-2</v>
      </c>
      <c r="L405">
        <v>1.6355820999999999</v>
      </c>
      <c r="M405">
        <v>3.7333669E-2</v>
      </c>
      <c r="N405">
        <v>4.3312219999999998E-2</v>
      </c>
      <c r="O405">
        <v>7.8560800000000003E-4</v>
      </c>
      <c r="P405">
        <v>1.9535442E-2</v>
      </c>
      <c r="Q405">
        <v>6.8683385E-2</v>
      </c>
      <c r="R405">
        <v>0.365541069</v>
      </c>
      <c r="S405">
        <v>7.4459400000000001E-4</v>
      </c>
      <c r="T405">
        <v>6.0301984000000003E-2</v>
      </c>
      <c r="U405">
        <v>3.7904900000000001E-4</v>
      </c>
      <c r="V405">
        <v>1.7848533529999999</v>
      </c>
      <c r="W405">
        <v>5.3459701999999998E-2</v>
      </c>
      <c r="X405">
        <v>0.784147064</v>
      </c>
      <c r="Y405">
        <v>0.57343431300000003</v>
      </c>
      <c r="Z405">
        <v>7.3456628999999996E-2</v>
      </c>
      <c r="AA405">
        <v>9.0587242939999992</v>
      </c>
      <c r="AB405">
        <v>0.42211222999999998</v>
      </c>
      <c r="AC405">
        <v>0.75677961500000002</v>
      </c>
      <c r="AD405">
        <v>0.51535365</v>
      </c>
      <c r="AE405">
        <v>69.907582129999994</v>
      </c>
      <c r="AF405" t="s">
        <v>1416</v>
      </c>
      <c r="AG405" t="s">
        <v>156</v>
      </c>
      <c r="AH405" t="s">
        <v>1417</v>
      </c>
      <c r="AI405" s="4" t="s">
        <v>3419</v>
      </c>
      <c r="AJ405">
        <v>20.390161460000002</v>
      </c>
      <c r="AK405">
        <v>0.68462664200000001</v>
      </c>
      <c r="AL405">
        <v>489.47713149999998</v>
      </c>
      <c r="AM405">
        <v>8633.1688439999998</v>
      </c>
      <c r="AN405">
        <v>3131.447541</v>
      </c>
      <c r="AO405">
        <v>32938.11952</v>
      </c>
      <c r="AP405">
        <v>3.6219277490000001</v>
      </c>
      <c r="AQ405">
        <v>632.71771609999996</v>
      </c>
      <c r="AR405">
        <v>31.777108269999999</v>
      </c>
      <c r="AS405">
        <v>28.060982679999999</v>
      </c>
      <c r="AT405">
        <v>422.54109</v>
      </c>
      <c r="AU405">
        <v>21709.418010000001</v>
      </c>
      <c r="AV405">
        <v>8.3341334000000007</v>
      </c>
      <c r="AW405">
        <v>21.86306308</v>
      </c>
      <c r="AX405">
        <v>18.068718759999999</v>
      </c>
      <c r="AY405">
        <v>29.095719720000002</v>
      </c>
      <c r="AZ405">
        <v>4.8659121479999996</v>
      </c>
      <c r="BA405">
        <v>1.8871629139999999</v>
      </c>
      <c r="BB405">
        <v>9.7365547320000001</v>
      </c>
      <c r="BC405">
        <v>20.384177600000001</v>
      </c>
      <c r="BD405">
        <v>60.071470900000001</v>
      </c>
      <c r="BE405">
        <v>8.6127508089999996</v>
      </c>
      <c r="BF405">
        <v>2.425097262</v>
      </c>
      <c r="BG405">
        <v>1.387887613</v>
      </c>
      <c r="BH405">
        <v>0.35819748099999998</v>
      </c>
      <c r="BI405">
        <v>0.13575283599999999</v>
      </c>
      <c r="BJ405">
        <v>7.0878538219999996</v>
      </c>
      <c r="BK405">
        <v>0.68956874999999995</v>
      </c>
      <c r="BL405">
        <v>2.967072039</v>
      </c>
      <c r="BM405">
        <v>88.961834269999997</v>
      </c>
      <c r="BN405">
        <v>18.359689880000001</v>
      </c>
      <c r="BO405">
        <v>37.566624879999999</v>
      </c>
      <c r="BP405">
        <v>4.3220115769999996</v>
      </c>
      <c r="BQ405">
        <v>16.388166649999999</v>
      </c>
      <c r="BR405">
        <v>3.174931086</v>
      </c>
      <c r="BS405">
        <v>0.58805269299999996</v>
      </c>
      <c r="BT405">
        <v>3.0474282389999998</v>
      </c>
      <c r="BU405">
        <v>0.371064807</v>
      </c>
      <c r="BV405">
        <v>1.8295644820000001</v>
      </c>
      <c r="BW405">
        <v>0.32484992800000001</v>
      </c>
      <c r="BX405">
        <v>0.85918794099999996</v>
      </c>
      <c r="BY405">
        <v>0.68059139999999996</v>
      </c>
      <c r="BZ405">
        <v>7.5306181E-2</v>
      </c>
      <c r="CA405">
        <v>12.514888689999999</v>
      </c>
      <c r="CB405">
        <v>5.4397984340000001</v>
      </c>
      <c r="CC405">
        <v>212.59700000000001</v>
      </c>
      <c r="CD405">
        <v>6.0880673879999998</v>
      </c>
      <c r="CE405">
        <v>71.52</v>
      </c>
      <c r="CF405">
        <v>6.89</v>
      </c>
      <c r="CG405">
        <v>165.5</v>
      </c>
      <c r="CH405" t="s">
        <v>1418</v>
      </c>
      <c r="CI405">
        <v>1.2456827399999999</v>
      </c>
      <c r="CJ405">
        <v>2.7798006E-2</v>
      </c>
      <c r="CK405">
        <v>2301.806979</v>
      </c>
      <c r="CL405">
        <v>3908.709906</v>
      </c>
      <c r="CM405">
        <v>12866.718049999999</v>
      </c>
      <c r="CN405">
        <v>2678.4991749999999</v>
      </c>
      <c r="CO405">
        <v>5.979893E-2</v>
      </c>
      <c r="CP405">
        <v>5.8950669109999998</v>
      </c>
      <c r="CQ405">
        <v>0.84649673599999997</v>
      </c>
      <c r="CR405">
        <v>3.1241194280000002</v>
      </c>
      <c r="CS405">
        <v>23.22780199</v>
      </c>
      <c r="CT405">
        <v>267.55186479999998</v>
      </c>
      <c r="CU405">
        <v>0.21731925899999999</v>
      </c>
      <c r="CV405">
        <v>2.2070513570000001</v>
      </c>
      <c r="CW405">
        <v>6.6338211669999998</v>
      </c>
      <c r="CX405">
        <v>11.71925643</v>
      </c>
      <c r="CY405">
        <v>6.4480892999999997E-2</v>
      </c>
      <c r="CZ405">
        <v>3.2340760000000003E-2</v>
      </c>
      <c r="DA405">
        <v>0.26452479200000001</v>
      </c>
      <c r="DB405">
        <v>2.6480218880000002</v>
      </c>
      <c r="DC405">
        <v>20.473393890000001</v>
      </c>
      <c r="DD405">
        <v>0.122984964</v>
      </c>
      <c r="DE405">
        <v>0.285599769</v>
      </c>
      <c r="DF405">
        <v>7.5381248999999997E-2</v>
      </c>
      <c r="DG405">
        <v>0.22004818700000001</v>
      </c>
      <c r="DH405">
        <v>2.0235622000000002E-2</v>
      </c>
      <c r="DI405">
        <v>1.0526945409999999</v>
      </c>
      <c r="DJ405">
        <v>9.3418169999999995E-2</v>
      </c>
      <c r="DK405">
        <v>5.0650982999999997E-2</v>
      </c>
      <c r="DL405">
        <v>31.23113738</v>
      </c>
      <c r="DM405">
        <v>0.282774623</v>
      </c>
      <c r="DN405">
        <v>0.59954824399999995</v>
      </c>
      <c r="DO405">
        <v>6.5758349999999993E-2</v>
      </c>
      <c r="DP405">
        <v>0.246368109</v>
      </c>
      <c r="DQ405">
        <v>4.6095945999999999E-2</v>
      </c>
      <c r="DR405">
        <v>1.3811485E-2</v>
      </c>
      <c r="DS405">
        <v>4.6781760999999998E-2</v>
      </c>
      <c r="DT405">
        <v>5.6410799999999997E-3</v>
      </c>
      <c r="DU405">
        <v>2.5435528999999998E-2</v>
      </c>
      <c r="DV405">
        <v>5.1978600000000003E-3</v>
      </c>
      <c r="DW405">
        <v>1.5477912E-2</v>
      </c>
      <c r="DX405">
        <v>8.5255950000000004E-3</v>
      </c>
      <c r="DY405">
        <v>9.0036179999999997E-3</v>
      </c>
      <c r="DZ405">
        <v>0.45127003199999999</v>
      </c>
      <c r="EA405">
        <v>0.106624705</v>
      </c>
      <c r="EB405">
        <v>110.595405</v>
      </c>
      <c r="EC405">
        <v>35.392296000000002</v>
      </c>
      <c r="ED405">
        <v>0.508252025</v>
      </c>
      <c r="EE405">
        <v>4828.1000979999999</v>
      </c>
      <c r="EF405">
        <v>3384</v>
      </c>
      <c r="EG405">
        <v>848.90002440000001</v>
      </c>
      <c r="EH405">
        <v>0.39025199399999999</v>
      </c>
      <c r="EI405">
        <v>-1.6000000240000001</v>
      </c>
      <c r="EJ405">
        <v>26.299999239999998</v>
      </c>
      <c r="EK405">
        <v>40.72000122</v>
      </c>
      <c r="EL405">
        <v>-18.38999939</v>
      </c>
      <c r="EM405">
        <v>514</v>
      </c>
      <c r="EN405">
        <v>502</v>
      </c>
      <c r="EO405">
        <v>1100.544856</v>
      </c>
      <c r="EP405" t="s">
        <v>159</v>
      </c>
      <c r="EQ405" t="s">
        <v>160</v>
      </c>
      <c r="ER405" t="s">
        <v>684</v>
      </c>
      <c r="ES405" t="s">
        <v>3241</v>
      </c>
      <c r="EW405" t="s">
        <v>3241</v>
      </c>
      <c r="EY405">
        <v>6.28</v>
      </c>
      <c r="EZ405">
        <v>3.75</v>
      </c>
      <c r="FA405">
        <v>10.029999999999999</v>
      </c>
      <c r="FB405">
        <v>735.02660000000003</v>
      </c>
      <c r="FC405">
        <v>9.3519022869999997</v>
      </c>
    </row>
    <row r="406" spans="1:159">
      <c r="A406">
        <v>405</v>
      </c>
      <c r="B406" t="s">
        <v>1419</v>
      </c>
      <c r="C406" t="s">
        <v>1380</v>
      </c>
      <c r="D406" t="s">
        <v>1250</v>
      </c>
      <c r="E406" t="s">
        <v>1251</v>
      </c>
      <c r="F406" t="s">
        <v>155</v>
      </c>
      <c r="G406">
        <v>2.5878898000000001</v>
      </c>
      <c r="H406">
        <v>0.37549937</v>
      </c>
      <c r="I406">
        <v>2.3247681600000001</v>
      </c>
      <c r="J406">
        <v>0.10104695</v>
      </c>
      <c r="K406">
        <v>6.8904499999999994E-2</v>
      </c>
      <c r="L406">
        <v>5.4581087799999999</v>
      </c>
      <c r="M406">
        <v>3.0738396000000001E-2</v>
      </c>
      <c r="N406">
        <v>3.6317380000000003E-2</v>
      </c>
      <c r="O406">
        <v>7.2165700000000001E-4</v>
      </c>
      <c r="P406">
        <v>1.812043E-2</v>
      </c>
      <c r="Q406">
        <v>5.4133771999999997E-2</v>
      </c>
      <c r="R406">
        <v>0.30173067199999998</v>
      </c>
      <c r="S406">
        <v>8.4353900000000003E-4</v>
      </c>
      <c r="T406">
        <v>6.1564679999999997E-2</v>
      </c>
      <c r="U406">
        <v>3.6321500000000001E-4</v>
      </c>
      <c r="V406">
        <v>1.505627893</v>
      </c>
      <c r="W406">
        <v>5.6318130000000001E-2</v>
      </c>
      <c r="X406">
        <v>0.90886641999999995</v>
      </c>
      <c r="Y406">
        <v>0.71686141599999997</v>
      </c>
      <c r="Z406">
        <v>2.1906968999999998E-2</v>
      </c>
      <c r="AA406">
        <v>8.4114272289999992</v>
      </c>
      <c r="AB406">
        <v>0.34896521899999999</v>
      </c>
      <c r="AC406">
        <v>0.49487321099999998</v>
      </c>
      <c r="AD406">
        <v>0.494910511</v>
      </c>
      <c r="AE406">
        <v>54.961062390000002</v>
      </c>
      <c r="AF406" t="s">
        <v>1419</v>
      </c>
      <c r="AG406" t="s">
        <v>156</v>
      </c>
      <c r="AH406" t="s">
        <v>1420</v>
      </c>
      <c r="AI406" s="4" t="s">
        <v>3419</v>
      </c>
      <c r="AJ406">
        <v>20.911942979999999</v>
      </c>
      <c r="AK406">
        <v>0.69402069799999999</v>
      </c>
      <c r="AL406">
        <v>561.12059470000008</v>
      </c>
      <c r="AM406">
        <v>8821.5920960000003</v>
      </c>
      <c r="AN406">
        <v>3214.6276309999998</v>
      </c>
      <c r="AO406">
        <v>33160.878550000001</v>
      </c>
      <c r="AP406">
        <v>3.6752183089999999</v>
      </c>
      <c r="AQ406">
        <v>656.30696829999999</v>
      </c>
      <c r="AR406">
        <v>32.470747189999997</v>
      </c>
      <c r="AS406">
        <v>28.472495550000001</v>
      </c>
      <c r="AT406">
        <v>428.33734449999997</v>
      </c>
      <c r="AU406">
        <v>22314.765469999998</v>
      </c>
      <c r="AV406">
        <v>8.5565473409999999</v>
      </c>
      <c r="AW406">
        <v>21.544030289999998</v>
      </c>
      <c r="AX406">
        <v>18.520844350000001</v>
      </c>
      <c r="AY406">
        <v>30.26692066</v>
      </c>
      <c r="AZ406">
        <v>5.0538191699999997</v>
      </c>
      <c r="BA406">
        <v>1.9521937629999999</v>
      </c>
      <c r="BB406">
        <v>10.16577399</v>
      </c>
      <c r="BC406">
        <v>20.645538500000001</v>
      </c>
      <c r="BD406">
        <v>61.032048340000003</v>
      </c>
      <c r="BE406">
        <v>8.7669502940000008</v>
      </c>
      <c r="BF406">
        <v>2.6003740569999998</v>
      </c>
      <c r="BG406">
        <v>1.444009104</v>
      </c>
      <c r="BH406">
        <v>0.38076410199999999</v>
      </c>
      <c r="BI406">
        <v>0.130578677</v>
      </c>
      <c r="BJ406">
        <v>7.3526363330000004</v>
      </c>
      <c r="BK406">
        <v>0.68766038200000001</v>
      </c>
      <c r="BL406">
        <v>2.9406443160000002</v>
      </c>
      <c r="BM406">
        <v>92.388005829999997</v>
      </c>
      <c r="BN406">
        <v>19.989520819999999</v>
      </c>
      <c r="BO406">
        <v>40.574668600000003</v>
      </c>
      <c r="BP406">
        <v>4.5336047500000003</v>
      </c>
      <c r="BQ406">
        <v>16.815913640000002</v>
      </c>
      <c r="BR406">
        <v>3.2278999800000001</v>
      </c>
      <c r="BS406">
        <v>0.59855650199999999</v>
      </c>
      <c r="BT406">
        <v>3.1965729879999998</v>
      </c>
      <c r="BU406">
        <v>0.38758158199999998</v>
      </c>
      <c r="BV406">
        <v>1.8450831670000001</v>
      </c>
      <c r="BW406">
        <v>0.32452988500000002</v>
      </c>
      <c r="BX406">
        <v>0.85434986999999996</v>
      </c>
      <c r="BY406">
        <v>0.69773540999999994</v>
      </c>
      <c r="BZ406">
        <v>7.5971184999999997E-2</v>
      </c>
      <c r="CA406">
        <v>12.751281000000001</v>
      </c>
      <c r="CB406">
        <v>5.6753138119999997</v>
      </c>
      <c r="CC406">
        <v>204.97399999999999</v>
      </c>
      <c r="CD406">
        <v>7.2903767029999997</v>
      </c>
      <c r="CE406">
        <v>77.239999999999995</v>
      </c>
      <c r="CF406">
        <v>6.73</v>
      </c>
      <c r="CG406">
        <v>163.5</v>
      </c>
      <c r="CH406" t="s">
        <v>1421</v>
      </c>
      <c r="CI406">
        <v>1.5337335110000001</v>
      </c>
      <c r="CJ406">
        <v>4.6364312999999997E-2</v>
      </c>
      <c r="CK406">
        <v>2208.6403089999999</v>
      </c>
      <c r="CL406">
        <v>5083.6881759999997</v>
      </c>
      <c r="CM406">
        <v>12099.57509</v>
      </c>
      <c r="CN406">
        <v>2805.6363670000001</v>
      </c>
      <c r="CO406">
        <v>4.8738370000000003E-2</v>
      </c>
      <c r="CP406">
        <v>5.6864871419999998</v>
      </c>
      <c r="CQ406">
        <v>0.99112248300000005</v>
      </c>
      <c r="CR406">
        <v>1.8548112430000001</v>
      </c>
      <c r="CS406">
        <v>23.66061655</v>
      </c>
      <c r="CT406">
        <v>255.36751179999999</v>
      </c>
      <c r="CU406">
        <v>0.176483579</v>
      </c>
      <c r="CV406">
        <v>1.0901648509999999</v>
      </c>
      <c r="CW406">
        <v>7.2446753939999997</v>
      </c>
      <c r="CX406">
        <v>14.51560682</v>
      </c>
      <c r="CY406">
        <v>6.6235902999999999E-2</v>
      </c>
      <c r="CZ406">
        <v>3.518872E-2</v>
      </c>
      <c r="DA406">
        <v>0.22594943300000001</v>
      </c>
      <c r="DB406">
        <v>3.7912574889999999</v>
      </c>
      <c r="DC406">
        <v>23.29820337</v>
      </c>
      <c r="DD406">
        <v>0.121066698</v>
      </c>
      <c r="DE406">
        <v>0.35637301300000002</v>
      </c>
      <c r="DF406">
        <v>7.1135663000000002E-2</v>
      </c>
      <c r="DG406">
        <v>0.29480120599999998</v>
      </c>
      <c r="DH406">
        <v>2.655215E-2</v>
      </c>
      <c r="DI406">
        <v>1.0529299539999999</v>
      </c>
      <c r="DJ406">
        <v>6.5088323000000003E-2</v>
      </c>
      <c r="DK406">
        <v>5.7412851000000001E-2</v>
      </c>
      <c r="DL406">
        <v>32.45330362</v>
      </c>
      <c r="DM406">
        <v>0.22151895199999999</v>
      </c>
      <c r="DN406">
        <v>0.46728874500000001</v>
      </c>
      <c r="DO406">
        <v>5.1249728000000001E-2</v>
      </c>
      <c r="DP406">
        <v>0.19176279700000001</v>
      </c>
      <c r="DQ406">
        <v>3.9594611000000002E-2</v>
      </c>
      <c r="DR406">
        <v>1.3745354E-2</v>
      </c>
      <c r="DS406">
        <v>3.9000328000000001E-2</v>
      </c>
      <c r="DT406">
        <v>5.3085859999999997E-3</v>
      </c>
      <c r="DU406">
        <v>2.619558E-2</v>
      </c>
      <c r="DV406">
        <v>4.927425E-3</v>
      </c>
      <c r="DW406">
        <v>1.2899013000000001E-2</v>
      </c>
      <c r="DX406">
        <v>1.0094611999999999E-2</v>
      </c>
      <c r="DY406">
        <v>8.441891E-3</v>
      </c>
      <c r="DZ406">
        <v>0.427054767</v>
      </c>
      <c r="EA406">
        <v>9.5587330999999998E-2</v>
      </c>
      <c r="EB406">
        <v>110.595405</v>
      </c>
      <c r="EC406">
        <v>35.392296000000002</v>
      </c>
      <c r="ED406">
        <v>0.508252025</v>
      </c>
      <c r="EE406">
        <v>4828.1000979999999</v>
      </c>
      <c r="EF406">
        <v>3384</v>
      </c>
      <c r="EG406">
        <v>848.90002440000001</v>
      </c>
      <c r="EH406">
        <v>0.39025199399999999</v>
      </c>
      <c r="EI406">
        <v>-1.6000000240000001</v>
      </c>
      <c r="EJ406">
        <v>26.299999239999998</v>
      </c>
      <c r="EK406">
        <v>40.72000122</v>
      </c>
      <c r="EL406">
        <v>-18.38999939</v>
      </c>
      <c r="EM406">
        <v>514</v>
      </c>
      <c r="EN406">
        <v>502</v>
      </c>
      <c r="EO406">
        <v>1100.544856</v>
      </c>
      <c r="EP406" t="s">
        <v>159</v>
      </c>
      <c r="EQ406" t="s">
        <v>160</v>
      </c>
      <c r="ER406" t="s">
        <v>684</v>
      </c>
      <c r="ES406" t="s">
        <v>3241</v>
      </c>
      <c r="EW406" t="s">
        <v>3241</v>
      </c>
      <c r="EY406">
        <v>5.79</v>
      </c>
      <c r="EZ406">
        <v>4.0199999999999996</v>
      </c>
      <c r="FA406">
        <v>9.81</v>
      </c>
      <c r="FB406">
        <v>682.85140000000001</v>
      </c>
      <c r="FC406">
        <v>10.731720729999999</v>
      </c>
    </row>
    <row r="407" spans="1:159">
      <c r="A407">
        <v>406</v>
      </c>
      <c r="B407" t="s">
        <v>1422</v>
      </c>
      <c r="C407" t="s">
        <v>1423</v>
      </c>
      <c r="D407" t="s">
        <v>1250</v>
      </c>
      <c r="E407" t="s">
        <v>1251</v>
      </c>
      <c r="G407">
        <v>0.55238708999999997</v>
      </c>
      <c r="H407">
        <v>1.623341E-2</v>
      </c>
      <c r="I407">
        <v>0.74086324000000003</v>
      </c>
      <c r="J407">
        <v>9.849608E-2</v>
      </c>
      <c r="K407">
        <v>2.8880090000000001E-2</v>
      </c>
      <c r="L407">
        <v>1.4368599200000001</v>
      </c>
      <c r="M407">
        <v>2.5041669999999999E-2</v>
      </c>
      <c r="N407">
        <v>1.9235413999999999E-2</v>
      </c>
      <c r="O407">
        <v>6.5027200000000002E-4</v>
      </c>
      <c r="P407">
        <v>1.7809703E-2</v>
      </c>
      <c r="Q407">
        <v>4.3431553999999997E-2</v>
      </c>
      <c r="R407">
        <v>0.42633173000000002</v>
      </c>
      <c r="S407">
        <v>6.3183E-4</v>
      </c>
      <c r="T407">
        <v>6.5719656000000001E-2</v>
      </c>
      <c r="U407">
        <v>2.9583399999999997E-4</v>
      </c>
      <c r="V407">
        <v>1.440500372</v>
      </c>
      <c r="W407">
        <v>4.7009558E-2</v>
      </c>
      <c r="X407">
        <v>0.71849251800000002</v>
      </c>
      <c r="Y407">
        <v>0.65305605899999997</v>
      </c>
      <c r="Z407">
        <v>3.0336172000000002E-2</v>
      </c>
      <c r="AA407">
        <v>6.1914410000000002</v>
      </c>
      <c r="AB407">
        <v>0.340130614</v>
      </c>
      <c r="AC407">
        <v>0.58079785299999998</v>
      </c>
      <c r="AD407">
        <v>0.28187049400000003</v>
      </c>
      <c r="AE407">
        <v>72.065604530000002</v>
      </c>
      <c r="AF407" t="s">
        <v>1422</v>
      </c>
      <c r="AG407" t="s">
        <v>156</v>
      </c>
      <c r="AH407" t="s">
        <v>1424</v>
      </c>
      <c r="AI407" s="4" t="s">
        <v>3420</v>
      </c>
      <c r="AJ407">
        <v>32.152999999999999</v>
      </c>
      <c r="AK407">
        <v>1.1105</v>
      </c>
      <c r="AL407">
        <v>395.29599999999999</v>
      </c>
      <c r="AM407">
        <v>10404</v>
      </c>
      <c r="AN407">
        <v>5438.5</v>
      </c>
      <c r="AO407">
        <v>35166</v>
      </c>
      <c r="AP407">
        <v>6.5054999999999996</v>
      </c>
      <c r="AQ407">
        <v>779</v>
      </c>
      <c r="AR407">
        <v>52.540500000000002</v>
      </c>
      <c r="AS407">
        <v>38.558500000000002</v>
      </c>
      <c r="AT407">
        <v>491</v>
      </c>
      <c r="AU407">
        <v>22267.5</v>
      </c>
      <c r="AV407">
        <v>9.1754999999999995</v>
      </c>
      <c r="AW407">
        <v>23.2135</v>
      </c>
      <c r="AX407">
        <v>14.432499999999999</v>
      </c>
      <c r="AY407">
        <v>57.525500000000001</v>
      </c>
      <c r="AZ407">
        <v>10.538500000000001</v>
      </c>
      <c r="BA407">
        <v>3.3624999999999998</v>
      </c>
      <c r="BB407">
        <v>10.776999999999999</v>
      </c>
      <c r="BC407">
        <v>38.411000000000001</v>
      </c>
      <c r="BD407">
        <v>113.43300000000001</v>
      </c>
      <c r="BE407">
        <v>12.5565</v>
      </c>
      <c r="BF407">
        <v>12.5715</v>
      </c>
      <c r="BG407">
        <v>3.11</v>
      </c>
      <c r="BH407">
        <v>0.82850000000000001</v>
      </c>
      <c r="BI407">
        <v>0.14599999999999999</v>
      </c>
      <c r="BJ407">
        <v>3.4455</v>
      </c>
      <c r="BK407">
        <v>0.752</v>
      </c>
      <c r="BL407">
        <v>4.3194999999999997</v>
      </c>
      <c r="BM407">
        <v>141.59100000000001</v>
      </c>
      <c r="BN407">
        <v>27.112500000000001</v>
      </c>
      <c r="BO407">
        <v>56.672499999999999</v>
      </c>
      <c r="BP407">
        <v>6.2575000000000003</v>
      </c>
      <c r="BQ407">
        <v>23.929500000000001</v>
      </c>
      <c r="BR407">
        <v>4.6154999999999999</v>
      </c>
      <c r="BS407">
        <v>0.84850000000000003</v>
      </c>
      <c r="BT407">
        <v>3.8864999999999998</v>
      </c>
      <c r="BU407">
        <v>0.497</v>
      </c>
      <c r="BV407">
        <v>2.6785000000000001</v>
      </c>
      <c r="BW407">
        <v>0.47949999999999998</v>
      </c>
      <c r="BX407">
        <v>1.3105</v>
      </c>
      <c r="BY407">
        <v>1.085</v>
      </c>
      <c r="BZ407">
        <v>0.41299999999999998</v>
      </c>
      <c r="CA407">
        <v>10.548999999999999</v>
      </c>
      <c r="CB407">
        <v>8.0730000000000004</v>
      </c>
      <c r="CC407">
        <v>12.32</v>
      </c>
      <c r="CD407">
        <v>8.5299999999999994</v>
      </c>
      <c r="CE407">
        <v>140.55000000000001</v>
      </c>
      <c r="CF407">
        <v>8.74</v>
      </c>
      <c r="CG407">
        <v>128.9</v>
      </c>
      <c r="CH407" t="s">
        <v>1425</v>
      </c>
      <c r="CI407">
        <v>0.62434469199999998</v>
      </c>
      <c r="CJ407">
        <v>1.474E-3</v>
      </c>
      <c r="CK407">
        <v>783.30930000000001</v>
      </c>
      <c r="CL407">
        <v>3872</v>
      </c>
      <c r="CM407">
        <v>9590</v>
      </c>
      <c r="CN407">
        <v>1781</v>
      </c>
      <c r="CO407">
        <v>1.2942E-2</v>
      </c>
      <c r="CP407">
        <v>4.1684140000000003</v>
      </c>
      <c r="CQ407">
        <v>0.33912199999999998</v>
      </c>
      <c r="CR407">
        <v>0.76687399999999994</v>
      </c>
      <c r="CS407">
        <v>16.081910000000001</v>
      </c>
      <c r="CT407">
        <v>68</v>
      </c>
      <c r="CU407">
        <v>0.10829</v>
      </c>
      <c r="CV407">
        <v>0.64449500000000004</v>
      </c>
      <c r="CW407">
        <v>4.8966250000000002</v>
      </c>
      <c r="CX407">
        <v>12.911860000000001</v>
      </c>
      <c r="CY407">
        <v>4.2266999999999999E-2</v>
      </c>
      <c r="CZ407">
        <v>1.8839999999999999E-2</v>
      </c>
      <c r="DA407">
        <v>7.9783999999999994E-2</v>
      </c>
      <c r="DB407">
        <v>1.5976410000000001</v>
      </c>
      <c r="DC407">
        <v>38.459530000000001</v>
      </c>
      <c r="DD407">
        <v>3.9482000000000003E-2</v>
      </c>
      <c r="DE407">
        <v>3.1946000000000002E-2</v>
      </c>
      <c r="DF407">
        <v>6.5529999999999998E-3</v>
      </c>
      <c r="DG407">
        <v>0.11959400000000001</v>
      </c>
      <c r="DH407">
        <v>7.5360000000000002E-3</v>
      </c>
      <c r="DI407">
        <v>2.9489999999999998E-3</v>
      </c>
      <c r="DJ407">
        <v>7.3720000000000001E-3</v>
      </c>
      <c r="DK407">
        <v>1.7857000000000001E-2</v>
      </c>
      <c r="DL407">
        <v>32.687579999999997</v>
      </c>
      <c r="DM407">
        <v>6.0451999999999999E-2</v>
      </c>
      <c r="DN407">
        <v>0.125164</v>
      </c>
      <c r="DO407">
        <v>1.5072E-2</v>
      </c>
      <c r="DP407">
        <v>6.0616000000000003E-2</v>
      </c>
      <c r="DQ407">
        <v>1.1632E-2</v>
      </c>
      <c r="DR407">
        <v>2.457E-3</v>
      </c>
      <c r="DS407">
        <v>9.3380000000000008E-3</v>
      </c>
      <c r="DT407">
        <v>1.147E-3</v>
      </c>
      <c r="DU407">
        <v>6.0619999999999997E-3</v>
      </c>
      <c r="DV407">
        <v>1.474E-3</v>
      </c>
      <c r="DW407">
        <v>2.6210000000000001E-3</v>
      </c>
      <c r="DX407">
        <v>2.1299999999999999E-3</v>
      </c>
      <c r="DY407">
        <v>6.5499999999999998E-4</v>
      </c>
      <c r="DZ407">
        <v>5.1933E-2</v>
      </c>
      <c r="EA407">
        <v>9.502E-3</v>
      </c>
      <c r="EB407">
        <v>110.595675</v>
      </c>
      <c r="EC407">
        <v>35.547441999999997</v>
      </c>
      <c r="ED407">
        <v>0.53159999800000002</v>
      </c>
      <c r="EE407">
        <v>5056</v>
      </c>
      <c r="EF407">
        <v>3576.1000979999999</v>
      </c>
      <c r="EG407">
        <v>867.90002440000001</v>
      </c>
      <c r="EH407">
        <v>0.37121099200000002</v>
      </c>
      <c r="EI407">
        <v>-1.1000000240000001</v>
      </c>
      <c r="EJ407">
        <v>27</v>
      </c>
      <c r="EK407">
        <v>41.939998629999998</v>
      </c>
      <c r="EL407">
        <v>-17.93000031</v>
      </c>
      <c r="EM407">
        <v>370</v>
      </c>
      <c r="EN407">
        <v>368</v>
      </c>
      <c r="EO407">
        <v>983.76606200000003</v>
      </c>
      <c r="EP407" t="s">
        <v>159</v>
      </c>
      <c r="EQ407" t="s">
        <v>160</v>
      </c>
      <c r="ER407" t="s">
        <v>684</v>
      </c>
      <c r="ES407" t="s">
        <v>3241</v>
      </c>
      <c r="EW407" t="s">
        <v>3241</v>
      </c>
      <c r="EY407" t="s">
        <v>540</v>
      </c>
      <c r="EZ407" t="s">
        <v>540</v>
      </c>
      <c r="FA407" t="s">
        <v>540</v>
      </c>
      <c r="FB407" t="s">
        <v>540</v>
      </c>
      <c r="FC407" t="s">
        <v>540</v>
      </c>
    </row>
    <row r="408" spans="1:159">
      <c r="A408">
        <v>407</v>
      </c>
      <c r="B408" t="s">
        <v>1426</v>
      </c>
      <c r="C408" t="s">
        <v>1423</v>
      </c>
      <c r="D408" t="s">
        <v>1250</v>
      </c>
      <c r="E408" t="s">
        <v>1251</v>
      </c>
      <c r="G408">
        <v>0.72016418000000004</v>
      </c>
      <c r="H408">
        <v>3.0397449999999999E-2</v>
      </c>
      <c r="I408">
        <v>0.75272207999999996</v>
      </c>
      <c r="J408">
        <v>9.6482709999999999E-2</v>
      </c>
      <c r="K408">
        <v>2.9525849999999999E-2</v>
      </c>
      <c r="L408">
        <v>1.6292922599999999</v>
      </c>
      <c r="M408">
        <v>4.0285630000000003E-2</v>
      </c>
      <c r="N408">
        <v>3.0506365000000001E-2</v>
      </c>
      <c r="O408">
        <v>1.009451E-3</v>
      </c>
      <c r="P408">
        <v>1.7564384999999998E-2</v>
      </c>
      <c r="Q408">
        <v>4.9429089000000002E-2</v>
      </c>
      <c r="R408">
        <v>0.42847979000000003</v>
      </c>
      <c r="S408">
        <v>8.6824000000000005E-4</v>
      </c>
      <c r="T408">
        <v>6.0096785E-2</v>
      </c>
      <c r="U408">
        <v>3.2083399999999998E-4</v>
      </c>
      <c r="V408">
        <v>1.750038929</v>
      </c>
      <c r="W408">
        <v>4.2827031000000002E-2</v>
      </c>
      <c r="X408">
        <v>0.72254052700000004</v>
      </c>
      <c r="Y408">
        <v>0.60185295299999997</v>
      </c>
      <c r="Z408">
        <v>2.6701063000000001E-2</v>
      </c>
      <c r="AA408">
        <v>5.2467960830000004</v>
      </c>
      <c r="AB408">
        <v>0.41527290100000003</v>
      </c>
      <c r="AC408">
        <v>0.40506807299999997</v>
      </c>
      <c r="AD408">
        <v>0.42531420800000003</v>
      </c>
      <c r="AE408">
        <v>61.655307749999999</v>
      </c>
      <c r="AF408" t="s">
        <v>1426</v>
      </c>
      <c r="AG408" t="s">
        <v>156</v>
      </c>
      <c r="AH408" t="s">
        <v>1427</v>
      </c>
      <c r="AI408" s="4" t="s">
        <v>3420</v>
      </c>
      <c r="AJ408">
        <v>28.203499999999998</v>
      </c>
      <c r="AK408">
        <v>1.3045</v>
      </c>
      <c r="AL408">
        <v>291.90800000000002</v>
      </c>
      <c r="AM408">
        <v>11814.5</v>
      </c>
      <c r="AN408">
        <v>4443</v>
      </c>
      <c r="AO408">
        <v>43150.5</v>
      </c>
      <c r="AP408">
        <v>5.4290000000000003</v>
      </c>
      <c r="AQ408">
        <v>886.5</v>
      </c>
      <c r="AR408">
        <v>45.823500000000003</v>
      </c>
      <c r="AS408">
        <v>34.011000000000003</v>
      </c>
      <c r="AT408">
        <v>551.5</v>
      </c>
      <c r="AU408">
        <v>25478</v>
      </c>
      <c r="AV408">
        <v>8.0210000000000008</v>
      </c>
      <c r="AW408">
        <v>22.3475</v>
      </c>
      <c r="AX408">
        <v>11.765000000000001</v>
      </c>
      <c r="AY408">
        <v>56.070999999999998</v>
      </c>
      <c r="AZ408">
        <v>9.2925000000000004</v>
      </c>
      <c r="BA408">
        <v>3.0449999999999999</v>
      </c>
      <c r="BB408">
        <v>10.831</v>
      </c>
      <c r="BC408">
        <v>33.030999999999999</v>
      </c>
      <c r="BD408">
        <v>107.1515</v>
      </c>
      <c r="BE408">
        <v>11.483499999999999</v>
      </c>
      <c r="BF408">
        <v>11.2065</v>
      </c>
      <c r="BG408">
        <v>3.0165000000000002</v>
      </c>
      <c r="BH408">
        <v>0.38450000000000001</v>
      </c>
      <c r="BI408">
        <v>4.8500000000000001E-2</v>
      </c>
      <c r="BJ408">
        <v>1.9079999999999999</v>
      </c>
      <c r="BK408">
        <v>0.36249999999999999</v>
      </c>
      <c r="BL408">
        <v>4.109</v>
      </c>
      <c r="BM408">
        <v>131.7295</v>
      </c>
      <c r="BN408">
        <v>27.516999999999999</v>
      </c>
      <c r="BO408">
        <v>58.073500000000003</v>
      </c>
      <c r="BP408">
        <v>6.4175000000000004</v>
      </c>
      <c r="BQ408">
        <v>24.417000000000002</v>
      </c>
      <c r="BR408">
        <v>4.7110000000000003</v>
      </c>
      <c r="BS408">
        <v>0.89849999999999997</v>
      </c>
      <c r="BT408">
        <v>4.0274999999999999</v>
      </c>
      <c r="BU408">
        <v>0.6825</v>
      </c>
      <c r="BV408">
        <v>2.823</v>
      </c>
      <c r="BW408">
        <v>0.69799999999999995</v>
      </c>
      <c r="BX408">
        <v>1.4664999999999999</v>
      </c>
      <c r="BY408">
        <v>1.1970000000000001</v>
      </c>
      <c r="BZ408">
        <v>0.69750000000000001</v>
      </c>
      <c r="CA408">
        <v>11.561</v>
      </c>
      <c r="CB408">
        <v>9.3155000000000001</v>
      </c>
      <c r="CC408">
        <v>26.18</v>
      </c>
      <c r="CD408">
        <v>5.17</v>
      </c>
      <c r="CE408">
        <v>154.65</v>
      </c>
      <c r="CF408">
        <v>8.67</v>
      </c>
      <c r="CG408">
        <v>122.7</v>
      </c>
      <c r="CH408" t="s">
        <v>1428</v>
      </c>
      <c r="CI408">
        <v>0.99209971900000005</v>
      </c>
      <c r="CJ408">
        <v>7.5490000000000002E-3</v>
      </c>
      <c r="CK408">
        <v>1231.7380000000001</v>
      </c>
      <c r="CL408">
        <v>4411</v>
      </c>
      <c r="CM408">
        <v>11457</v>
      </c>
      <c r="CN408">
        <v>2123</v>
      </c>
      <c r="CO408">
        <v>2.4754000000000002E-2</v>
      </c>
      <c r="CP408">
        <v>5.8047750000000002</v>
      </c>
      <c r="CQ408">
        <v>0.502633</v>
      </c>
      <c r="CR408">
        <v>0.83163600000000004</v>
      </c>
      <c r="CS408">
        <v>16.691890000000001</v>
      </c>
      <c r="CT408">
        <v>138</v>
      </c>
      <c r="CU408">
        <v>0.147647</v>
      </c>
      <c r="CV408">
        <v>0.51544900000000005</v>
      </c>
      <c r="CW408">
        <v>5.8409409999999999</v>
      </c>
      <c r="CX408">
        <v>16.204709999999999</v>
      </c>
      <c r="CY408">
        <v>7.2331000000000006E-2</v>
      </c>
      <c r="CZ408">
        <v>2.8617E-2</v>
      </c>
      <c r="DA408">
        <v>0.13325100000000001</v>
      </c>
      <c r="DB408">
        <v>1.606039</v>
      </c>
      <c r="DC408">
        <v>39.696280000000002</v>
      </c>
      <c r="DD408">
        <v>7.5666999999999998E-2</v>
      </c>
      <c r="DE408">
        <v>2.4754000000000002E-2</v>
      </c>
      <c r="DF408">
        <v>9.8309999999999995E-3</v>
      </c>
      <c r="DG408">
        <v>0.15941</v>
      </c>
      <c r="DH408">
        <v>1.1762999999999999E-2</v>
      </c>
      <c r="DI408">
        <v>4.3889999999999997E-3</v>
      </c>
      <c r="DJ408">
        <v>9.3050000000000008E-3</v>
      </c>
      <c r="DK408">
        <v>2.7387999999999999E-2</v>
      </c>
      <c r="DL408">
        <v>29.739989999999999</v>
      </c>
      <c r="DM408">
        <v>0.115871</v>
      </c>
      <c r="DN408">
        <v>0.22120799999999999</v>
      </c>
      <c r="DO408">
        <v>2.5808000000000001E-2</v>
      </c>
      <c r="DP408">
        <v>0.10358100000000001</v>
      </c>
      <c r="DQ408">
        <v>2.019E-2</v>
      </c>
      <c r="DR408">
        <v>4.0379999999999999E-3</v>
      </c>
      <c r="DS408">
        <v>1.6854000000000001E-2</v>
      </c>
      <c r="DT408">
        <v>2.1069999999999999E-3</v>
      </c>
      <c r="DU408">
        <v>1.2114E-2</v>
      </c>
      <c r="DV408">
        <v>2.9849999999999998E-3</v>
      </c>
      <c r="DW408">
        <v>5.267E-3</v>
      </c>
      <c r="DX408">
        <v>4.3889999999999997E-3</v>
      </c>
      <c r="DY408">
        <v>8.7799999999999998E-4</v>
      </c>
      <c r="DZ408">
        <v>8.6201E-2</v>
      </c>
      <c r="EA408">
        <v>1.3343000000000001E-2</v>
      </c>
      <c r="EB408">
        <v>110.595675</v>
      </c>
      <c r="EC408">
        <v>35.547441999999997</v>
      </c>
      <c r="ED408">
        <v>0.53159999800000002</v>
      </c>
      <c r="EE408">
        <v>5056</v>
      </c>
      <c r="EF408">
        <v>3576.1000979999999</v>
      </c>
      <c r="EG408">
        <v>867.90002440000001</v>
      </c>
      <c r="EH408">
        <v>0.37121099200000002</v>
      </c>
      <c r="EI408">
        <v>-1.1000000240000001</v>
      </c>
      <c r="EJ408">
        <v>27</v>
      </c>
      <c r="EK408">
        <v>41.939998629999998</v>
      </c>
      <c r="EL408">
        <v>-17.93000031</v>
      </c>
      <c r="EM408">
        <v>370</v>
      </c>
      <c r="EN408">
        <v>368</v>
      </c>
      <c r="EO408">
        <v>983.76606200000003</v>
      </c>
      <c r="EP408" t="s">
        <v>159</v>
      </c>
      <c r="EQ408" t="s">
        <v>160</v>
      </c>
      <c r="ER408" t="s">
        <v>684</v>
      </c>
      <c r="ES408" t="s">
        <v>3241</v>
      </c>
      <c r="EW408" t="s">
        <v>3241</v>
      </c>
      <c r="EY408" t="s">
        <v>540</v>
      </c>
      <c r="EZ408" t="s">
        <v>540</v>
      </c>
      <c r="FA408" t="s">
        <v>540</v>
      </c>
      <c r="FB408" t="s">
        <v>540</v>
      </c>
      <c r="FC408" t="s">
        <v>540</v>
      </c>
    </row>
    <row r="409" spans="1:159">
      <c r="A409">
        <v>408</v>
      </c>
      <c r="B409" t="s">
        <v>1429</v>
      </c>
      <c r="C409" t="s">
        <v>1423</v>
      </c>
      <c r="D409" t="s">
        <v>1250</v>
      </c>
      <c r="E409" t="s">
        <v>1251</v>
      </c>
      <c r="G409">
        <v>0.84215492999999997</v>
      </c>
      <c r="H409">
        <v>5.1611440000000001E-2</v>
      </c>
      <c r="I409">
        <v>1.84484541</v>
      </c>
      <c r="J409">
        <v>0.12595306000000001</v>
      </c>
      <c r="K409">
        <v>5.1487289999999998E-2</v>
      </c>
      <c r="L409">
        <v>2.9160521199999998</v>
      </c>
      <c r="M409">
        <v>2.7295914000000001E-2</v>
      </c>
      <c r="N409">
        <v>3.2179961E-2</v>
      </c>
      <c r="O409">
        <v>7.8787599999999996E-4</v>
      </c>
      <c r="P409">
        <v>2.0413975000000001E-2</v>
      </c>
      <c r="Q409">
        <v>6.8711651999999998E-2</v>
      </c>
      <c r="R409">
        <v>0.44953932299999999</v>
      </c>
      <c r="S409">
        <v>8.4649400000000004E-4</v>
      </c>
      <c r="T409">
        <v>6.9646522000000002E-2</v>
      </c>
      <c r="U409">
        <v>3.9909199999999998E-4</v>
      </c>
      <c r="V409">
        <v>2.1805082869999999</v>
      </c>
      <c r="W409">
        <v>7.2929707999999996E-2</v>
      </c>
      <c r="X409">
        <v>1.028241596</v>
      </c>
      <c r="Y409">
        <v>0.93163100300000001</v>
      </c>
      <c r="Z409">
        <v>3.5348655999999999E-2</v>
      </c>
      <c r="AA409">
        <v>7.9022538170000001</v>
      </c>
      <c r="AB409">
        <v>0.51274618500000002</v>
      </c>
      <c r="AC409">
        <v>0.60734957099999998</v>
      </c>
      <c r="AD409">
        <v>0.192915841</v>
      </c>
      <c r="AE409">
        <v>76.521117259999997</v>
      </c>
      <c r="AF409" t="s">
        <v>1429</v>
      </c>
      <c r="AG409" t="s">
        <v>156</v>
      </c>
      <c r="AH409" t="s">
        <v>1430</v>
      </c>
      <c r="AI409" s="4" t="s">
        <v>3420</v>
      </c>
      <c r="AJ409">
        <v>35.168500000000002</v>
      </c>
      <c r="AK409">
        <v>1.2555000000000001</v>
      </c>
      <c r="AL409">
        <v>368.97550000000001</v>
      </c>
      <c r="AM409">
        <v>11584</v>
      </c>
      <c r="AN409">
        <v>5293.5</v>
      </c>
      <c r="AO409">
        <v>39454</v>
      </c>
      <c r="AP409">
        <v>6.4865000000000004</v>
      </c>
      <c r="AQ409">
        <v>810.5</v>
      </c>
      <c r="AR409">
        <v>53.412500000000001</v>
      </c>
      <c r="AS409">
        <v>39.532499999999999</v>
      </c>
      <c r="AT409">
        <v>555.5</v>
      </c>
      <c r="AU409">
        <v>24840</v>
      </c>
      <c r="AV409">
        <v>10.003500000000001</v>
      </c>
      <c r="AW409">
        <v>25.667000000000002</v>
      </c>
      <c r="AX409">
        <v>15.330500000000001</v>
      </c>
      <c r="AY409">
        <v>65.239000000000004</v>
      </c>
      <c r="AZ409">
        <v>10.9055</v>
      </c>
      <c r="BA409">
        <v>3.68</v>
      </c>
      <c r="BB409">
        <v>11.616</v>
      </c>
      <c r="BC409">
        <v>36.794499999999999</v>
      </c>
      <c r="BD409">
        <v>124.77849999999999</v>
      </c>
      <c r="BE409">
        <v>13.1655</v>
      </c>
      <c r="BF409">
        <v>12.141500000000001</v>
      </c>
      <c r="BG409">
        <v>3.4430000000000001</v>
      </c>
      <c r="BH409">
        <v>0.9415</v>
      </c>
      <c r="BI409">
        <v>0.14249999999999999</v>
      </c>
      <c r="BJ409">
        <v>2.37</v>
      </c>
      <c r="BK409">
        <v>0.4325</v>
      </c>
      <c r="BL409">
        <v>4.5354999999999999</v>
      </c>
      <c r="BM409">
        <v>138.58150000000001</v>
      </c>
      <c r="BN409">
        <v>28.581</v>
      </c>
      <c r="BO409">
        <v>59.884</v>
      </c>
      <c r="BP409">
        <v>6.5865</v>
      </c>
      <c r="BQ409">
        <v>25.269500000000001</v>
      </c>
      <c r="BR409">
        <v>4.8864999999999998</v>
      </c>
      <c r="BS409">
        <v>0.88949999999999996</v>
      </c>
      <c r="BT409">
        <v>4.1574999999999998</v>
      </c>
      <c r="BU409">
        <v>0.52549999999999997</v>
      </c>
      <c r="BV409">
        <v>2.8610000000000002</v>
      </c>
      <c r="BW409">
        <v>0.502</v>
      </c>
      <c r="BX409">
        <v>1.375</v>
      </c>
      <c r="BY409">
        <v>1.131</v>
      </c>
      <c r="BZ409">
        <v>0.39650000000000002</v>
      </c>
      <c r="CA409">
        <v>11.231</v>
      </c>
      <c r="CB409">
        <v>8.5530000000000008</v>
      </c>
      <c r="CC409">
        <v>18.48</v>
      </c>
      <c r="CD409">
        <v>8.92</v>
      </c>
      <c r="CE409">
        <v>151.43</v>
      </c>
      <c r="CF409">
        <v>8.6300000000000008</v>
      </c>
      <c r="CG409">
        <v>115.8</v>
      </c>
      <c r="CH409" t="s">
        <v>1431</v>
      </c>
      <c r="CI409">
        <v>0.92122746</v>
      </c>
      <c r="CJ409">
        <v>5.378E-3</v>
      </c>
      <c r="CK409">
        <v>1294.7339999999999</v>
      </c>
      <c r="CL409">
        <v>4715</v>
      </c>
      <c r="CM409">
        <v>10378</v>
      </c>
      <c r="CN409">
        <v>2037</v>
      </c>
      <c r="CO409">
        <v>4.0018999999999999E-2</v>
      </c>
      <c r="CP409">
        <v>6.5289469999999996</v>
      </c>
      <c r="CQ409">
        <v>0.88453000000000004</v>
      </c>
      <c r="CR409">
        <v>1.2092689999999999</v>
      </c>
      <c r="CS409">
        <v>18.879940000000001</v>
      </c>
      <c r="CT409">
        <v>196</v>
      </c>
      <c r="CU409">
        <v>0.158494</v>
      </c>
      <c r="CV409">
        <v>0.52894699999999994</v>
      </c>
      <c r="CW409">
        <v>6.3448279999999997</v>
      </c>
      <c r="CX409">
        <v>14.63255</v>
      </c>
      <c r="CY409">
        <v>0.117368</v>
      </c>
      <c r="CZ409">
        <v>4.7294999999999997E-2</v>
      </c>
      <c r="DA409">
        <v>0.18918099999999999</v>
      </c>
      <c r="DB409">
        <v>1.698671</v>
      </c>
      <c r="DC409">
        <v>37.812719999999999</v>
      </c>
      <c r="DD409">
        <v>0.115312</v>
      </c>
      <c r="DE409">
        <v>7.2760000000000003E-3</v>
      </c>
      <c r="DF409">
        <v>9.1739999999999999E-3</v>
      </c>
      <c r="DG409">
        <v>0.137931</v>
      </c>
      <c r="DH409">
        <v>1.2338E-2</v>
      </c>
      <c r="DI409">
        <v>2.689E-3</v>
      </c>
      <c r="DJ409">
        <v>9.8069999999999997E-3</v>
      </c>
      <c r="DK409">
        <v>4.2391999999999999E-2</v>
      </c>
      <c r="DL409">
        <v>28.51756</v>
      </c>
      <c r="DM409">
        <v>0.195191</v>
      </c>
      <c r="DN409">
        <v>0.37551400000000001</v>
      </c>
      <c r="DO409">
        <v>4.3972999999999998E-2</v>
      </c>
      <c r="DP409">
        <v>0.17352100000000001</v>
      </c>
      <c r="DQ409">
        <v>3.3849999999999998E-2</v>
      </c>
      <c r="DR409">
        <v>6.169E-3</v>
      </c>
      <c r="DS409">
        <v>2.8629999999999999E-2</v>
      </c>
      <c r="DT409">
        <v>3.48E-3</v>
      </c>
      <c r="DU409">
        <v>1.8506999999999999E-2</v>
      </c>
      <c r="DV409">
        <v>4.2709999999999996E-3</v>
      </c>
      <c r="DW409">
        <v>8.2249999999999997E-3</v>
      </c>
      <c r="DX409">
        <v>6.169E-3</v>
      </c>
      <c r="DY409">
        <v>4.75E-4</v>
      </c>
      <c r="DZ409">
        <v>0.11025</v>
      </c>
      <c r="EA409">
        <v>2.0879000000000002E-2</v>
      </c>
      <c r="EB409">
        <v>110.595675</v>
      </c>
      <c r="EC409">
        <v>35.547441999999997</v>
      </c>
      <c r="ED409">
        <v>0.53159999800000002</v>
      </c>
      <c r="EE409">
        <v>5056</v>
      </c>
      <c r="EF409">
        <v>3576.1000979999999</v>
      </c>
      <c r="EG409">
        <v>867.90002440000001</v>
      </c>
      <c r="EH409">
        <v>0.37121099200000002</v>
      </c>
      <c r="EI409">
        <v>-1.1000000240000001</v>
      </c>
      <c r="EJ409">
        <v>27</v>
      </c>
      <c r="EK409">
        <v>41.939998629999998</v>
      </c>
      <c r="EL409">
        <v>-17.93000031</v>
      </c>
      <c r="EM409">
        <v>370</v>
      </c>
      <c r="EN409">
        <v>368</v>
      </c>
      <c r="EO409">
        <v>983.76606200000003</v>
      </c>
      <c r="EP409" t="s">
        <v>159</v>
      </c>
      <c r="EQ409" t="s">
        <v>160</v>
      </c>
      <c r="ER409" t="s">
        <v>684</v>
      </c>
      <c r="ES409" t="s">
        <v>3241</v>
      </c>
      <c r="EW409" t="s">
        <v>3241</v>
      </c>
      <c r="EY409" t="s">
        <v>540</v>
      </c>
      <c r="EZ409" t="s">
        <v>540</v>
      </c>
      <c r="FA409" t="s">
        <v>540</v>
      </c>
      <c r="FB409" t="s">
        <v>540</v>
      </c>
      <c r="FC409" t="s">
        <v>540</v>
      </c>
    </row>
    <row r="410" spans="1:159">
      <c r="A410">
        <v>409</v>
      </c>
      <c r="B410" t="s">
        <v>1432</v>
      </c>
      <c r="C410" t="s">
        <v>1423</v>
      </c>
      <c r="D410" t="s">
        <v>1250</v>
      </c>
      <c r="E410" t="s">
        <v>1251</v>
      </c>
      <c r="G410">
        <v>2.2872194100000001</v>
      </c>
      <c r="H410">
        <v>0.13836017</v>
      </c>
      <c r="I410">
        <v>2.6041058000000001</v>
      </c>
      <c r="J410">
        <v>0.18940902000000001</v>
      </c>
      <c r="K410">
        <v>8.5362750000000001E-2</v>
      </c>
      <c r="L410">
        <v>5.3044571500000002</v>
      </c>
      <c r="M410">
        <v>2.5080017999999999E-2</v>
      </c>
      <c r="N410">
        <v>2.0836520000000001E-2</v>
      </c>
      <c r="O410">
        <v>7.3042099999999998E-4</v>
      </c>
      <c r="P410">
        <v>2.0809810000000002E-2</v>
      </c>
      <c r="Q410">
        <v>5.2298885000000003E-2</v>
      </c>
      <c r="R410">
        <v>0.47445970900000001</v>
      </c>
      <c r="S410">
        <v>1.1156440000000001E-3</v>
      </c>
      <c r="T410">
        <v>7.1541484000000002E-2</v>
      </c>
      <c r="U410">
        <v>3.7643699999999997E-4</v>
      </c>
      <c r="V410">
        <v>2.5224279529999998</v>
      </c>
      <c r="W410">
        <v>8.1780301999999999E-2</v>
      </c>
      <c r="X410">
        <v>1.1099351</v>
      </c>
      <c r="Y410">
        <v>0.90650562300000004</v>
      </c>
      <c r="Z410">
        <v>2.3344067E-2</v>
      </c>
      <c r="AA410">
        <v>2.8584049939999998</v>
      </c>
      <c r="AB410">
        <v>0.58141045999999996</v>
      </c>
      <c r="AC410">
        <v>0.305236797</v>
      </c>
      <c r="AD410">
        <v>0.44967221000000002</v>
      </c>
      <c r="AE410">
        <v>71.524996549999997</v>
      </c>
      <c r="AF410" t="s">
        <v>1432</v>
      </c>
      <c r="AG410" t="s">
        <v>156</v>
      </c>
      <c r="AH410" t="s">
        <v>1433</v>
      </c>
      <c r="AI410" s="4" t="s">
        <v>3420</v>
      </c>
      <c r="AJ410">
        <v>31.612500000000001</v>
      </c>
      <c r="AK410">
        <v>1.075</v>
      </c>
      <c r="AL410">
        <v>307.93950000000001</v>
      </c>
      <c r="AM410">
        <v>12447.5</v>
      </c>
      <c r="AN410">
        <v>5484.5</v>
      </c>
      <c r="AO410">
        <v>43163.5</v>
      </c>
      <c r="AP410">
        <v>6.0625</v>
      </c>
      <c r="AQ410">
        <v>860.5</v>
      </c>
      <c r="AR410">
        <v>49.932499999999997</v>
      </c>
      <c r="AS410">
        <v>37.009500000000003</v>
      </c>
      <c r="AT410">
        <v>609</v>
      </c>
      <c r="AU410">
        <v>27144</v>
      </c>
      <c r="AV410">
        <v>9.7949999999999999</v>
      </c>
      <c r="AW410">
        <v>24.930499999999999</v>
      </c>
      <c r="AX410">
        <v>15.4785</v>
      </c>
      <c r="AY410">
        <v>85.095500000000001</v>
      </c>
      <c r="AZ410">
        <v>10.191000000000001</v>
      </c>
      <c r="BA410">
        <v>3.4885000000000002</v>
      </c>
      <c r="BB410">
        <v>11.553000000000001</v>
      </c>
      <c r="BC410">
        <v>33.469000000000001</v>
      </c>
      <c r="BD410">
        <v>114.633</v>
      </c>
      <c r="BE410">
        <v>12.69</v>
      </c>
      <c r="BF410">
        <v>11.868499999999999</v>
      </c>
      <c r="BG410">
        <v>3.472</v>
      </c>
      <c r="BH410">
        <v>0.99750000000000005</v>
      </c>
      <c r="BI410">
        <v>0.15</v>
      </c>
      <c r="BJ410">
        <v>2.351</v>
      </c>
      <c r="BK410">
        <v>0.39600000000000002</v>
      </c>
      <c r="BL410">
        <v>4.4535</v>
      </c>
      <c r="BM410">
        <v>130.94749999999999</v>
      </c>
      <c r="BN410">
        <v>28.334</v>
      </c>
      <c r="BO410">
        <v>58.747500000000002</v>
      </c>
      <c r="BP410">
        <v>6.4314999999999998</v>
      </c>
      <c r="BQ410">
        <v>24.6555</v>
      </c>
      <c r="BR410">
        <v>4.7859999999999996</v>
      </c>
      <c r="BS410">
        <v>0.86750000000000005</v>
      </c>
      <c r="BT410">
        <v>4.077</v>
      </c>
      <c r="BU410">
        <v>0.51500000000000001</v>
      </c>
      <c r="BV410">
        <v>2.7435</v>
      </c>
      <c r="BW410">
        <v>0.48399999999999999</v>
      </c>
      <c r="BX410">
        <v>1.3265</v>
      </c>
      <c r="BY410">
        <v>1.0934999999999999</v>
      </c>
      <c r="BZ410">
        <v>0.40600000000000003</v>
      </c>
      <c r="CA410">
        <v>11.9375</v>
      </c>
      <c r="CB410">
        <v>8.5440000000000005</v>
      </c>
      <c r="CC410">
        <v>23.1</v>
      </c>
      <c r="CD410">
        <v>3.49</v>
      </c>
      <c r="CE410">
        <v>141.54</v>
      </c>
      <c r="CF410">
        <v>8.75</v>
      </c>
      <c r="CG410">
        <v>104.2</v>
      </c>
      <c r="CH410" t="s">
        <v>1434</v>
      </c>
      <c r="CI410">
        <v>1.780687914</v>
      </c>
      <c r="CJ410">
        <v>1.0571000000000001E-2</v>
      </c>
      <c r="CK410">
        <v>4507.7030000000004</v>
      </c>
      <c r="CL410">
        <v>6698</v>
      </c>
      <c r="CM410">
        <v>13971</v>
      </c>
      <c r="CN410">
        <v>2597</v>
      </c>
      <c r="CO410">
        <v>2.9978000000000001E-2</v>
      </c>
      <c r="CP410">
        <v>5.724361</v>
      </c>
      <c r="CQ410">
        <v>0.75623200000000002</v>
      </c>
      <c r="CR410">
        <v>0.92521299999999995</v>
      </c>
      <c r="CS410">
        <v>17.067060000000001</v>
      </c>
      <c r="CT410">
        <v>171</v>
      </c>
      <c r="CU410">
        <v>0.203376</v>
      </c>
      <c r="CV410">
        <v>0.56326900000000002</v>
      </c>
      <c r="CW410">
        <v>5.2077939999999998</v>
      </c>
      <c r="CX410">
        <v>17.035820000000001</v>
      </c>
      <c r="CY410">
        <v>8.9459999999999998E-2</v>
      </c>
      <c r="CZ410">
        <v>3.4396000000000003E-2</v>
      </c>
      <c r="DA410">
        <v>0.13505800000000001</v>
      </c>
      <c r="DB410">
        <v>2.5003160000000002</v>
      </c>
      <c r="DC410">
        <v>58.556959999999997</v>
      </c>
      <c r="DD410">
        <v>8.7567000000000006E-2</v>
      </c>
      <c r="DE410">
        <v>7.1000000000000004E-3</v>
      </c>
      <c r="DF410">
        <v>6.4689999999999999E-3</v>
      </c>
      <c r="DG410">
        <v>0.23256499999999999</v>
      </c>
      <c r="DH410">
        <v>1.1518E-2</v>
      </c>
      <c r="DI410">
        <v>2.0509999999999999E-3</v>
      </c>
      <c r="DJ410" s="1">
        <v>5.3666700000000002E-7</v>
      </c>
      <c r="DK410">
        <v>4.4809000000000002E-2</v>
      </c>
      <c r="DL410">
        <v>22.825810000000001</v>
      </c>
      <c r="DM410">
        <v>0.13537399999999999</v>
      </c>
      <c r="DN410">
        <v>0.26538299999999998</v>
      </c>
      <c r="DO410">
        <v>3.0293E-2</v>
      </c>
      <c r="DP410">
        <v>0.124961</v>
      </c>
      <c r="DQ410">
        <v>2.4455999999999999E-2</v>
      </c>
      <c r="DR410">
        <v>5.0489999999999997E-3</v>
      </c>
      <c r="DS410">
        <v>2.0195999999999999E-2</v>
      </c>
      <c r="DT410">
        <v>2.5240000000000002E-3</v>
      </c>
      <c r="DU410">
        <v>1.3727E-2</v>
      </c>
      <c r="DV410">
        <v>2.6819999999999999E-3</v>
      </c>
      <c r="DW410">
        <v>5.9959999999999996E-3</v>
      </c>
      <c r="DX410">
        <v>4.5760000000000002E-3</v>
      </c>
      <c r="DY410">
        <v>1.5799999999999999E-4</v>
      </c>
      <c r="DZ410">
        <v>8.1571000000000005E-2</v>
      </c>
      <c r="EA410">
        <v>1.4042000000000001E-2</v>
      </c>
      <c r="EB410">
        <v>110.595675</v>
      </c>
      <c r="EC410">
        <v>35.547441999999997</v>
      </c>
      <c r="ED410">
        <v>0.53159999800000002</v>
      </c>
      <c r="EE410">
        <v>5056</v>
      </c>
      <c r="EF410">
        <v>3576.1000979999999</v>
      </c>
      <c r="EG410">
        <v>867.90002440000001</v>
      </c>
      <c r="EH410">
        <v>0.37121099200000002</v>
      </c>
      <c r="EI410">
        <v>-1.1000000240000001</v>
      </c>
      <c r="EJ410">
        <v>27</v>
      </c>
      <c r="EK410">
        <v>41.939998629999998</v>
      </c>
      <c r="EL410">
        <v>-17.93000031</v>
      </c>
      <c r="EM410">
        <v>370</v>
      </c>
      <c r="EN410">
        <v>368</v>
      </c>
      <c r="EO410">
        <v>983.76606200000003</v>
      </c>
      <c r="EP410" t="s">
        <v>159</v>
      </c>
      <c r="EQ410" t="s">
        <v>160</v>
      </c>
      <c r="ER410" t="s">
        <v>684</v>
      </c>
      <c r="ES410" t="s">
        <v>3241</v>
      </c>
      <c r="EW410" t="s">
        <v>3241</v>
      </c>
      <c r="EY410" t="s">
        <v>540</v>
      </c>
      <c r="EZ410" t="s">
        <v>540</v>
      </c>
      <c r="FA410" t="s">
        <v>540</v>
      </c>
      <c r="FB410" t="s">
        <v>540</v>
      </c>
      <c r="FC410" t="s">
        <v>540</v>
      </c>
    </row>
    <row r="411" spans="1:159">
      <c r="A411">
        <v>410</v>
      </c>
      <c r="B411" t="s">
        <v>1435</v>
      </c>
      <c r="C411" t="s">
        <v>1423</v>
      </c>
      <c r="D411" t="s">
        <v>1250</v>
      </c>
      <c r="E411" t="s">
        <v>1251</v>
      </c>
      <c r="G411">
        <v>0.85233267000000001</v>
      </c>
      <c r="H411">
        <v>6.1093950000000001E-2</v>
      </c>
      <c r="I411">
        <v>1.51433536</v>
      </c>
      <c r="J411">
        <v>0.12280027</v>
      </c>
      <c r="K411">
        <v>3.5173749999999997E-2</v>
      </c>
      <c r="L411">
        <v>2.5857359999999998</v>
      </c>
      <c r="M411">
        <v>2.7648602000000001E-2</v>
      </c>
      <c r="N411">
        <v>2.6298193000000001E-2</v>
      </c>
      <c r="O411">
        <v>5.2570700000000004E-4</v>
      </c>
      <c r="P411">
        <v>2.0148159999999998E-2</v>
      </c>
      <c r="Q411">
        <v>5.7805291000000002E-2</v>
      </c>
      <c r="R411">
        <v>0.50193324100000003</v>
      </c>
      <c r="S411">
        <v>9.3506800000000005E-4</v>
      </c>
      <c r="T411">
        <v>7.4222581999999995E-2</v>
      </c>
      <c r="U411">
        <v>3.3742499999999998E-4</v>
      </c>
      <c r="V411">
        <v>1.924124567</v>
      </c>
      <c r="W411">
        <v>6.4957066999999993E-2</v>
      </c>
      <c r="X411">
        <v>0.92237343599999999</v>
      </c>
      <c r="Y411">
        <v>0.92102150599999999</v>
      </c>
      <c r="Z411">
        <v>1.8984790000000001E-2</v>
      </c>
      <c r="AA411">
        <v>5.1502708000000004</v>
      </c>
      <c r="AB411">
        <v>0.44183719599999999</v>
      </c>
      <c r="AC411">
        <v>0.63760768199999995</v>
      </c>
      <c r="AD411">
        <v>0.25823470599999998</v>
      </c>
      <c r="AE411">
        <v>81.964205219999997</v>
      </c>
      <c r="AF411" t="s">
        <v>1435</v>
      </c>
      <c r="AG411" t="s">
        <v>156</v>
      </c>
      <c r="AH411" t="s">
        <v>1436</v>
      </c>
      <c r="AI411" s="4" t="s">
        <v>3420</v>
      </c>
      <c r="AJ411">
        <v>35.548000000000002</v>
      </c>
      <c r="AK411">
        <v>1.1555</v>
      </c>
      <c r="AL411">
        <v>369.452</v>
      </c>
      <c r="AM411">
        <v>11346.5</v>
      </c>
      <c r="AN411">
        <v>5807</v>
      </c>
      <c r="AO411">
        <v>37995</v>
      </c>
      <c r="AP411">
        <v>6.5590000000000002</v>
      </c>
      <c r="AQ411">
        <v>828</v>
      </c>
      <c r="AR411">
        <v>54.23</v>
      </c>
      <c r="AS411">
        <v>40.637500000000003</v>
      </c>
      <c r="AT411">
        <v>559</v>
      </c>
      <c r="AU411">
        <v>24817</v>
      </c>
      <c r="AV411">
        <v>9.9425000000000008</v>
      </c>
      <c r="AW411">
        <v>25.545999999999999</v>
      </c>
      <c r="AX411">
        <v>15.567500000000001</v>
      </c>
      <c r="AY411">
        <v>63.243499999999997</v>
      </c>
      <c r="AZ411">
        <v>10.989000000000001</v>
      </c>
      <c r="BA411">
        <v>3.6844999999999999</v>
      </c>
      <c r="BB411">
        <v>11.5785</v>
      </c>
      <c r="BC411">
        <v>37.546500000000002</v>
      </c>
      <c r="BD411">
        <v>116.9405</v>
      </c>
      <c r="BE411">
        <v>13.188000000000001</v>
      </c>
      <c r="BF411">
        <v>12.723000000000001</v>
      </c>
      <c r="BG411">
        <v>3.3815</v>
      </c>
      <c r="BH411">
        <v>0.9335</v>
      </c>
      <c r="BI411">
        <v>0.14349999999999999</v>
      </c>
      <c r="BJ411">
        <v>2.4184999999999999</v>
      </c>
      <c r="BK411">
        <v>0.57299999999999995</v>
      </c>
      <c r="BL411">
        <v>4.532</v>
      </c>
      <c r="BM411">
        <v>139.54650000000001</v>
      </c>
      <c r="BN411">
        <v>28.443000000000001</v>
      </c>
      <c r="BO411">
        <v>59.389000000000003</v>
      </c>
      <c r="BP411">
        <v>6.5389999999999997</v>
      </c>
      <c r="BQ411">
        <v>24.884</v>
      </c>
      <c r="BR411">
        <v>4.8155000000000001</v>
      </c>
      <c r="BS411">
        <v>0.871</v>
      </c>
      <c r="BT411">
        <v>4.0190000000000001</v>
      </c>
      <c r="BU411">
        <v>0.51449999999999996</v>
      </c>
      <c r="BV411">
        <v>2.7915000000000001</v>
      </c>
      <c r="BW411">
        <v>0.496</v>
      </c>
      <c r="BX411">
        <v>1.3525</v>
      </c>
      <c r="BY411">
        <v>1.1220000000000001</v>
      </c>
      <c r="BZ411">
        <v>0.39700000000000002</v>
      </c>
      <c r="CA411">
        <v>11.218500000000001</v>
      </c>
      <c r="CB411">
        <v>9.1724999999999994</v>
      </c>
      <c r="CC411">
        <v>23.1</v>
      </c>
      <c r="CD411">
        <v>6.45</v>
      </c>
      <c r="CE411">
        <v>148.56</v>
      </c>
      <c r="CF411">
        <v>8.59</v>
      </c>
      <c r="CG411">
        <v>153.9</v>
      </c>
      <c r="CH411" t="s">
        <v>1437</v>
      </c>
      <c r="CI411">
        <v>1.082955404</v>
      </c>
      <c r="CJ411">
        <v>5.8580000000000004E-3</v>
      </c>
      <c r="CK411">
        <v>1977.008</v>
      </c>
      <c r="CL411">
        <v>6565</v>
      </c>
      <c r="CM411">
        <v>11236</v>
      </c>
      <c r="CN411">
        <v>8372</v>
      </c>
      <c r="CO411">
        <v>1.7951999999999999E-2</v>
      </c>
      <c r="CP411">
        <v>4.5791760000000004</v>
      </c>
      <c r="CQ411">
        <v>0.414966</v>
      </c>
      <c r="CR411">
        <v>0.65910800000000003</v>
      </c>
      <c r="CS411">
        <v>17.453330000000001</v>
      </c>
      <c r="CT411">
        <v>200</v>
      </c>
      <c r="CU411">
        <v>0.12225999999999999</v>
      </c>
      <c r="CV411">
        <v>0.56405899999999998</v>
      </c>
      <c r="CW411">
        <v>5.2934619999999999</v>
      </c>
      <c r="CX411">
        <v>15.641909999999999</v>
      </c>
      <c r="CY411">
        <v>5.9145999999999997E-2</v>
      </c>
      <c r="CZ411">
        <v>2.4375999999999998E-2</v>
      </c>
      <c r="DA411">
        <v>0.10298599999999999</v>
      </c>
      <c r="DB411">
        <v>4.7397960000000001</v>
      </c>
      <c r="DC411">
        <v>48.922710000000002</v>
      </c>
      <c r="DD411">
        <v>6.2924999999999995E-2</v>
      </c>
      <c r="DE411">
        <v>5.4799999999999996E-3</v>
      </c>
      <c r="DF411">
        <v>5.6690000000000004E-3</v>
      </c>
      <c r="DG411">
        <v>0.12433900000000001</v>
      </c>
      <c r="DH411">
        <v>1.0204E-2</v>
      </c>
      <c r="DI411">
        <v>2.457E-3</v>
      </c>
      <c r="DJ411" s="1">
        <v>5.3666700000000002E-7</v>
      </c>
      <c r="DK411">
        <v>4.6674E-2</v>
      </c>
      <c r="DL411">
        <v>26.656839999999999</v>
      </c>
      <c r="DM411">
        <v>9.2782000000000003E-2</v>
      </c>
      <c r="DN411">
        <v>0.175737</v>
      </c>
      <c r="DO411">
        <v>2.0597000000000001E-2</v>
      </c>
      <c r="DP411">
        <v>8.3900000000000002E-2</v>
      </c>
      <c r="DQ411">
        <v>1.644E-2</v>
      </c>
      <c r="DR411">
        <v>3.4009999999999999E-3</v>
      </c>
      <c r="DS411">
        <v>1.4361000000000001E-2</v>
      </c>
      <c r="DT411">
        <v>1.701E-3</v>
      </c>
      <c r="DU411">
        <v>9.4479999999999998E-3</v>
      </c>
      <c r="DV411">
        <v>1.89E-3</v>
      </c>
      <c r="DW411">
        <v>4.346E-3</v>
      </c>
      <c r="DX411">
        <v>3.212E-3</v>
      </c>
      <c r="DY411">
        <v>1.8900000000000001E-4</v>
      </c>
      <c r="DZ411">
        <v>5.4800000000000001E-2</v>
      </c>
      <c r="EA411">
        <v>9.6369999999999997E-3</v>
      </c>
      <c r="EB411">
        <v>110.595675</v>
      </c>
      <c r="EC411">
        <v>35.547441999999997</v>
      </c>
      <c r="ED411">
        <v>0.53159999800000002</v>
      </c>
      <c r="EE411">
        <v>5056</v>
      </c>
      <c r="EF411">
        <v>3576.1000979999999</v>
      </c>
      <c r="EG411">
        <v>867.90002440000001</v>
      </c>
      <c r="EH411">
        <v>0.37121099200000002</v>
      </c>
      <c r="EI411">
        <v>-1.1000000240000001</v>
      </c>
      <c r="EJ411">
        <v>27</v>
      </c>
      <c r="EK411">
        <v>41.939998629999998</v>
      </c>
      <c r="EL411">
        <v>-17.93000031</v>
      </c>
      <c r="EM411">
        <v>370</v>
      </c>
      <c r="EN411">
        <v>368</v>
      </c>
      <c r="EO411">
        <v>983.76606200000003</v>
      </c>
      <c r="EP411" t="s">
        <v>159</v>
      </c>
      <c r="EQ411" t="s">
        <v>160</v>
      </c>
      <c r="ER411" t="s">
        <v>684</v>
      </c>
      <c r="ES411" t="s">
        <v>3241</v>
      </c>
      <c r="EW411" t="s">
        <v>3241</v>
      </c>
      <c r="EY411" t="s">
        <v>540</v>
      </c>
      <c r="EZ411" t="s">
        <v>540</v>
      </c>
      <c r="FA411" t="s">
        <v>540</v>
      </c>
      <c r="FB411" t="s">
        <v>540</v>
      </c>
      <c r="FC411" t="s">
        <v>540</v>
      </c>
    </row>
    <row r="412" spans="1:159">
      <c r="A412">
        <v>411</v>
      </c>
      <c r="B412" t="s">
        <v>1438</v>
      </c>
      <c r="C412" t="s">
        <v>1423</v>
      </c>
      <c r="D412" t="s">
        <v>1250</v>
      </c>
      <c r="E412" t="s">
        <v>1251</v>
      </c>
      <c r="G412">
        <v>0.53355443000000002</v>
      </c>
      <c r="H412">
        <v>2.6823070000000001E-2</v>
      </c>
      <c r="I412">
        <v>0.86294225000000002</v>
      </c>
      <c r="J412">
        <v>9.5594609999999997E-2</v>
      </c>
      <c r="K412">
        <v>2.2304549999999999E-2</v>
      </c>
      <c r="L412">
        <v>1.54121891</v>
      </c>
      <c r="M412">
        <v>2.8929297E-2</v>
      </c>
      <c r="N412">
        <v>1.5090331E-2</v>
      </c>
      <c r="O412">
        <v>6.0907500000000005E-4</v>
      </c>
      <c r="P412">
        <v>1.9718968E-2</v>
      </c>
      <c r="Q412">
        <v>4.7215918000000003E-2</v>
      </c>
      <c r="R412">
        <v>0.44991735300000002</v>
      </c>
      <c r="S412">
        <v>9.1244600000000003E-4</v>
      </c>
      <c r="T412">
        <v>7.2697493000000002E-2</v>
      </c>
      <c r="U412">
        <v>3.4651000000000001E-4</v>
      </c>
      <c r="V412">
        <v>2.0518238499999999</v>
      </c>
      <c r="W412">
        <v>6.6687957000000006E-2</v>
      </c>
      <c r="X412">
        <v>0.95644182799999999</v>
      </c>
      <c r="Y412">
        <v>0.88011859400000003</v>
      </c>
      <c r="Z412">
        <v>2.0407699000000001E-2</v>
      </c>
      <c r="AA412">
        <v>6.6646266169999997</v>
      </c>
      <c r="AB412">
        <v>0.48331600299999999</v>
      </c>
      <c r="AC412">
        <v>0.27872486000000002</v>
      </c>
      <c r="AD412">
        <v>0.26540198300000001</v>
      </c>
      <c r="AE412">
        <v>75.719503799999998</v>
      </c>
      <c r="AF412" t="s">
        <v>1438</v>
      </c>
      <c r="AG412" t="s">
        <v>156</v>
      </c>
      <c r="AH412" t="s">
        <v>1439</v>
      </c>
      <c r="AI412" s="4" t="s">
        <v>3420</v>
      </c>
      <c r="AJ412">
        <v>34.016500000000001</v>
      </c>
      <c r="AK412">
        <v>1.1830000000000001</v>
      </c>
      <c r="AL412">
        <v>337.76049999999998</v>
      </c>
      <c r="AM412">
        <v>11665</v>
      </c>
      <c r="AN412">
        <v>5615</v>
      </c>
      <c r="AO412">
        <v>39993</v>
      </c>
      <c r="AP412">
        <v>6.3689999999999998</v>
      </c>
      <c r="AQ412">
        <v>827.5</v>
      </c>
      <c r="AR412">
        <v>51.969000000000001</v>
      </c>
      <c r="AS412">
        <v>38.0505</v>
      </c>
      <c r="AT412">
        <v>569</v>
      </c>
      <c r="AU412">
        <v>25195</v>
      </c>
      <c r="AV412">
        <v>9.7735000000000003</v>
      </c>
      <c r="AW412">
        <v>25.020499999999998</v>
      </c>
      <c r="AX412">
        <v>15.276999999999999</v>
      </c>
      <c r="AY412">
        <v>71.963499999999996</v>
      </c>
      <c r="AZ412">
        <v>10.701000000000001</v>
      </c>
      <c r="BA412">
        <v>3.5655000000000001</v>
      </c>
      <c r="BB412">
        <v>11.634</v>
      </c>
      <c r="BC412">
        <v>35.801499999999997</v>
      </c>
      <c r="BD412">
        <v>119.926</v>
      </c>
      <c r="BE412">
        <v>13.077</v>
      </c>
      <c r="BF412">
        <v>12.106999999999999</v>
      </c>
      <c r="BG412">
        <v>3.363</v>
      </c>
      <c r="BH412">
        <v>0.90749999999999997</v>
      </c>
      <c r="BI412">
        <v>0.14699999999999999</v>
      </c>
      <c r="BJ412">
        <v>2.37</v>
      </c>
      <c r="BK412">
        <v>0.41499999999999998</v>
      </c>
      <c r="BL412">
        <v>4.5090000000000003</v>
      </c>
      <c r="BM412">
        <v>135.62049999999999</v>
      </c>
      <c r="BN412">
        <v>29.1325</v>
      </c>
      <c r="BO412">
        <v>61.093499999999999</v>
      </c>
      <c r="BP412">
        <v>6.7560000000000002</v>
      </c>
      <c r="BQ412">
        <v>25.663499999999999</v>
      </c>
      <c r="BR412">
        <v>4.9320000000000004</v>
      </c>
      <c r="BS412">
        <v>0.88500000000000001</v>
      </c>
      <c r="BT412">
        <v>4.1369999999999996</v>
      </c>
      <c r="BU412">
        <v>0.52700000000000002</v>
      </c>
      <c r="BV412">
        <v>2.8544999999999998</v>
      </c>
      <c r="BW412">
        <v>0.50149999999999995</v>
      </c>
      <c r="BX412">
        <v>1.369</v>
      </c>
      <c r="BY412">
        <v>1.1485000000000001</v>
      </c>
      <c r="BZ412">
        <v>0.39950000000000002</v>
      </c>
      <c r="CA412">
        <v>11.3215</v>
      </c>
      <c r="CB412">
        <v>9.9570000000000007</v>
      </c>
      <c r="CC412">
        <v>13.86</v>
      </c>
      <c r="CD412">
        <v>3.99</v>
      </c>
      <c r="CE412">
        <v>166.56</v>
      </c>
      <c r="CF412">
        <v>8.6999999999999993</v>
      </c>
      <c r="CG412">
        <v>120.3</v>
      </c>
      <c r="CH412" t="s">
        <v>1440</v>
      </c>
      <c r="CI412">
        <v>0.74731182799999996</v>
      </c>
      <c r="CJ412">
        <v>3.656E-3</v>
      </c>
      <c r="CK412">
        <v>1863.922</v>
      </c>
      <c r="CL412">
        <v>5671</v>
      </c>
      <c r="CM412">
        <v>10388</v>
      </c>
      <c r="CN412">
        <v>3607</v>
      </c>
      <c r="CO412">
        <v>1.6129000000000001E-2</v>
      </c>
      <c r="CP412">
        <v>4.1068819999999997</v>
      </c>
      <c r="CQ412">
        <v>0.356989</v>
      </c>
      <c r="CR412">
        <v>0.57999999999999996</v>
      </c>
      <c r="CS412">
        <v>16.456130000000002</v>
      </c>
      <c r="CT412">
        <v>118</v>
      </c>
      <c r="CU412">
        <v>0.116129</v>
      </c>
      <c r="CV412">
        <v>0.57247300000000001</v>
      </c>
      <c r="CW412">
        <v>5.6692470000000004</v>
      </c>
      <c r="CX412">
        <v>13.1271</v>
      </c>
      <c r="CY412">
        <v>6.0859999999999997E-2</v>
      </c>
      <c r="CZ412">
        <v>2.2366E-2</v>
      </c>
      <c r="DA412">
        <v>0.105806</v>
      </c>
      <c r="DB412">
        <v>3.0339779999999998</v>
      </c>
      <c r="DC412">
        <v>40.674410000000002</v>
      </c>
      <c r="DD412">
        <v>5.3547999999999998E-2</v>
      </c>
      <c r="DE412">
        <v>5.5909999999999996E-3</v>
      </c>
      <c r="DF412">
        <v>4.9459999999999999E-3</v>
      </c>
      <c r="DG412">
        <v>0.12171999999999999</v>
      </c>
      <c r="DH412">
        <v>8.8170000000000002E-3</v>
      </c>
      <c r="DI412">
        <v>3.441E-3</v>
      </c>
      <c r="DJ412" s="1">
        <v>5.3666700000000002E-7</v>
      </c>
      <c r="DK412">
        <v>3.3978000000000001E-2</v>
      </c>
      <c r="DL412">
        <v>19.07376</v>
      </c>
      <c r="DM412">
        <v>8.7956999999999994E-2</v>
      </c>
      <c r="DN412">
        <v>0.17139799999999999</v>
      </c>
      <c r="DO412">
        <v>1.9785000000000001E-2</v>
      </c>
      <c r="DP412">
        <v>8.0644999999999994E-2</v>
      </c>
      <c r="DQ412">
        <v>1.6344000000000001E-2</v>
      </c>
      <c r="DR412">
        <v>3.0109999999999998E-3</v>
      </c>
      <c r="DS412">
        <v>1.2688E-2</v>
      </c>
      <c r="DT412">
        <v>1.505E-3</v>
      </c>
      <c r="DU412">
        <v>8.1720000000000004E-3</v>
      </c>
      <c r="DV412">
        <v>1.9350000000000001E-3</v>
      </c>
      <c r="DW412">
        <v>3.656E-3</v>
      </c>
      <c r="DX412">
        <v>2.7959999999999999E-3</v>
      </c>
      <c r="DY412">
        <v>2.1499999999999999E-4</v>
      </c>
      <c r="DZ412">
        <v>5.9569999999999998E-2</v>
      </c>
      <c r="EA412">
        <v>8.3870000000000004E-3</v>
      </c>
      <c r="EB412">
        <v>110.595675</v>
      </c>
      <c r="EC412">
        <v>35.547441999999997</v>
      </c>
      <c r="ED412">
        <v>0.53159999800000002</v>
      </c>
      <c r="EE412">
        <v>5056</v>
      </c>
      <c r="EF412">
        <v>3576.1000979999999</v>
      </c>
      <c r="EG412">
        <v>867.90002440000001</v>
      </c>
      <c r="EH412">
        <v>0.37121099200000002</v>
      </c>
      <c r="EI412">
        <v>-1.1000000240000001</v>
      </c>
      <c r="EJ412">
        <v>27</v>
      </c>
      <c r="EK412">
        <v>41.939998629999998</v>
      </c>
      <c r="EL412">
        <v>-17.93000031</v>
      </c>
      <c r="EM412">
        <v>370</v>
      </c>
      <c r="EN412">
        <v>368</v>
      </c>
      <c r="EO412">
        <v>983.76606200000003</v>
      </c>
      <c r="EP412" t="s">
        <v>159</v>
      </c>
      <c r="EQ412" t="s">
        <v>160</v>
      </c>
      <c r="ER412" t="s">
        <v>684</v>
      </c>
      <c r="ES412" t="s">
        <v>3241</v>
      </c>
      <c r="EW412" t="s">
        <v>3241</v>
      </c>
      <c r="EY412" t="s">
        <v>540</v>
      </c>
      <c r="EZ412" t="s">
        <v>540</v>
      </c>
      <c r="FA412" t="s">
        <v>540</v>
      </c>
      <c r="FB412" t="s">
        <v>540</v>
      </c>
      <c r="FC412" t="s">
        <v>540</v>
      </c>
    </row>
    <row r="413" spans="1:159">
      <c r="A413">
        <v>412</v>
      </c>
      <c r="B413" t="s">
        <v>1441</v>
      </c>
      <c r="C413" t="s">
        <v>1423</v>
      </c>
      <c r="D413" t="s">
        <v>1250</v>
      </c>
      <c r="E413" t="s">
        <v>1251</v>
      </c>
      <c r="G413">
        <v>0.5311264</v>
      </c>
      <c r="H413">
        <v>2.777321E-2</v>
      </c>
      <c r="I413">
        <v>1.1517826600000001</v>
      </c>
      <c r="J413">
        <v>9.6777390000000005E-2</v>
      </c>
      <c r="K413">
        <v>2.1340990000000001E-2</v>
      </c>
      <c r="L413">
        <v>1.8288006400000001</v>
      </c>
      <c r="M413">
        <v>3.4556713000000003E-2</v>
      </c>
      <c r="N413">
        <v>4.0587726999999997E-2</v>
      </c>
      <c r="O413">
        <v>8.4820100000000003E-4</v>
      </c>
      <c r="P413">
        <v>1.9065688000000001E-2</v>
      </c>
      <c r="Q413">
        <v>5.2269069000000001E-2</v>
      </c>
      <c r="R413">
        <v>0.48768002700000002</v>
      </c>
      <c r="S413">
        <v>8.9455700000000003E-4</v>
      </c>
      <c r="T413">
        <v>6.2499828E-2</v>
      </c>
      <c r="U413">
        <v>4.3347399999999999E-4</v>
      </c>
      <c r="V413">
        <v>2.5584529680000001</v>
      </c>
      <c r="W413">
        <v>6.5392828E-2</v>
      </c>
      <c r="X413">
        <v>0.93330214</v>
      </c>
      <c r="Y413">
        <v>0.78545638799999995</v>
      </c>
      <c r="Z413">
        <v>2.0827120000000001E-2</v>
      </c>
      <c r="AA413">
        <v>4.6735152429999998</v>
      </c>
      <c r="AB413">
        <v>0.61117696399999999</v>
      </c>
      <c r="AC413">
        <v>0.40840351899999999</v>
      </c>
      <c r="AD413">
        <v>0.36483377299999997</v>
      </c>
      <c r="AE413">
        <v>82.10946362</v>
      </c>
      <c r="AF413" t="s">
        <v>1441</v>
      </c>
      <c r="AG413" t="s">
        <v>156</v>
      </c>
      <c r="AH413" t="s">
        <v>1442</v>
      </c>
      <c r="AI413" s="4" t="s">
        <v>3420</v>
      </c>
      <c r="AJ413">
        <v>32.435499999999998</v>
      </c>
      <c r="AK413">
        <v>1.8134999999999999</v>
      </c>
      <c r="AL413">
        <v>314.80799999999999</v>
      </c>
      <c r="AM413">
        <v>12285</v>
      </c>
      <c r="AN413">
        <v>3905</v>
      </c>
      <c r="AO413">
        <v>44300.5</v>
      </c>
      <c r="AP413">
        <v>6.2854999999999999</v>
      </c>
      <c r="AQ413">
        <v>930.5</v>
      </c>
      <c r="AR413">
        <v>50.314</v>
      </c>
      <c r="AS413">
        <v>37.378</v>
      </c>
      <c r="AT413">
        <v>565</v>
      </c>
      <c r="AU413">
        <v>26716</v>
      </c>
      <c r="AV413">
        <v>9.2955000000000005</v>
      </c>
      <c r="AW413">
        <v>24.425999999999998</v>
      </c>
      <c r="AX413">
        <v>14.454000000000001</v>
      </c>
      <c r="AY413">
        <v>62.651000000000003</v>
      </c>
      <c r="AZ413">
        <v>10.603</v>
      </c>
      <c r="BA413">
        <v>3.4445000000000001</v>
      </c>
      <c r="BB413">
        <v>12.105</v>
      </c>
      <c r="BC413">
        <v>35.07</v>
      </c>
      <c r="BD413">
        <v>120.91849999999999</v>
      </c>
      <c r="BE413">
        <v>12.8805</v>
      </c>
      <c r="BF413">
        <v>12.6585</v>
      </c>
      <c r="BG413">
        <v>3.4409999999999998</v>
      </c>
      <c r="BH413">
        <v>0.47399999999999998</v>
      </c>
      <c r="BI413">
        <v>7.8E-2</v>
      </c>
      <c r="BJ413">
        <v>2.1120000000000001</v>
      </c>
      <c r="BK413">
        <v>0.39900000000000002</v>
      </c>
      <c r="BL413">
        <v>4.5469999999999997</v>
      </c>
      <c r="BM413">
        <v>137.8725</v>
      </c>
      <c r="BN413">
        <v>31.179500000000001</v>
      </c>
      <c r="BO413">
        <v>65.870500000000007</v>
      </c>
      <c r="BP413">
        <v>7.2854999999999999</v>
      </c>
      <c r="BQ413">
        <v>27.512499999999999</v>
      </c>
      <c r="BR413">
        <v>5.2634999999999996</v>
      </c>
      <c r="BS413">
        <v>0.97799999999999998</v>
      </c>
      <c r="BT413">
        <v>4.4364999999999997</v>
      </c>
      <c r="BU413">
        <v>0.73699999999999999</v>
      </c>
      <c r="BV413">
        <v>3.0914999999999999</v>
      </c>
      <c r="BW413">
        <v>0.74199999999999999</v>
      </c>
      <c r="BX413">
        <v>1.5954999999999999</v>
      </c>
      <c r="BY413">
        <v>1.3055000000000001</v>
      </c>
      <c r="BZ413">
        <v>0.73199999999999998</v>
      </c>
      <c r="CA413">
        <v>13.326499999999999</v>
      </c>
      <c r="CB413">
        <v>11.15</v>
      </c>
      <c r="CC413">
        <v>20.02</v>
      </c>
      <c r="CD413">
        <v>7.15</v>
      </c>
      <c r="CE413">
        <v>164.67</v>
      </c>
      <c r="CF413">
        <v>8.64</v>
      </c>
      <c r="CG413">
        <v>129.69999999999999</v>
      </c>
      <c r="CH413" t="s">
        <v>1443</v>
      </c>
      <c r="CI413">
        <v>0.84484210500000001</v>
      </c>
      <c r="CJ413">
        <v>1.4526000000000001E-2</v>
      </c>
      <c r="CK413">
        <v>1665.5540000000001</v>
      </c>
      <c r="CL413">
        <v>4858</v>
      </c>
      <c r="CM413">
        <v>11254</v>
      </c>
      <c r="CN413">
        <v>2540</v>
      </c>
      <c r="CO413">
        <v>5.3053000000000003E-2</v>
      </c>
      <c r="CP413">
        <v>7.6338949999999999</v>
      </c>
      <c r="CQ413">
        <v>0.96126299999999998</v>
      </c>
      <c r="CR413">
        <v>0.92147400000000002</v>
      </c>
      <c r="CS413">
        <v>17.293890000000001</v>
      </c>
      <c r="CT413">
        <v>285</v>
      </c>
      <c r="CU413">
        <v>0.17368400000000001</v>
      </c>
      <c r="CV413">
        <v>0.54589500000000002</v>
      </c>
      <c r="CW413">
        <v>5.0172629999999998</v>
      </c>
      <c r="CX413">
        <v>13.459160000000001</v>
      </c>
      <c r="CY413">
        <v>0.15010499999999999</v>
      </c>
      <c r="CZ413">
        <v>5.7263000000000001E-2</v>
      </c>
      <c r="DA413">
        <v>0.19747400000000001</v>
      </c>
      <c r="DB413">
        <v>2.1745260000000002</v>
      </c>
      <c r="DC413">
        <v>37.526739999999997</v>
      </c>
      <c r="DD413">
        <v>0.132211</v>
      </c>
      <c r="DE413">
        <v>1.2211E-2</v>
      </c>
      <c r="DF413">
        <v>1.5158E-2</v>
      </c>
      <c r="DG413">
        <v>0.130105</v>
      </c>
      <c r="DH413">
        <v>1.2421E-2</v>
      </c>
      <c r="DI413">
        <v>2.3159999999999999E-3</v>
      </c>
      <c r="DJ413" s="1">
        <v>5.3666700000000002E-7</v>
      </c>
      <c r="DK413">
        <v>5.2421000000000002E-2</v>
      </c>
      <c r="DL413">
        <v>24.10126</v>
      </c>
      <c r="DM413">
        <v>0.24210499999999999</v>
      </c>
      <c r="DN413">
        <v>0.477053</v>
      </c>
      <c r="DO413">
        <v>5.3894999999999998E-2</v>
      </c>
      <c r="DP413">
        <v>0.21621099999999999</v>
      </c>
      <c r="DQ413">
        <v>4.2104999999999997E-2</v>
      </c>
      <c r="DR413">
        <v>7.3680000000000004E-3</v>
      </c>
      <c r="DS413">
        <v>3.4105000000000003E-2</v>
      </c>
      <c r="DT413">
        <v>3.7889999999999998E-3</v>
      </c>
      <c r="DU413">
        <v>2.1683999999999998E-2</v>
      </c>
      <c r="DV413">
        <v>3.7889999999999998E-3</v>
      </c>
      <c r="DW413">
        <v>9.4739999999999998E-3</v>
      </c>
      <c r="DX413">
        <v>7.5789999999999998E-3</v>
      </c>
      <c r="DY413">
        <v>2.1100000000000001E-4</v>
      </c>
      <c r="DZ413">
        <v>0.113053</v>
      </c>
      <c r="EA413">
        <v>3.8105E-2</v>
      </c>
      <c r="EB413">
        <v>110.595675</v>
      </c>
      <c r="EC413">
        <v>35.547441999999997</v>
      </c>
      <c r="ED413">
        <v>0.53159999800000002</v>
      </c>
      <c r="EE413">
        <v>5056</v>
      </c>
      <c r="EF413">
        <v>3576.1000979999999</v>
      </c>
      <c r="EG413">
        <v>867.90002440000001</v>
      </c>
      <c r="EH413">
        <v>0.37121099200000002</v>
      </c>
      <c r="EI413">
        <v>-1.1000000240000001</v>
      </c>
      <c r="EJ413">
        <v>27</v>
      </c>
      <c r="EK413">
        <v>41.939998629999998</v>
      </c>
      <c r="EL413">
        <v>-17.93000031</v>
      </c>
      <c r="EM413">
        <v>370</v>
      </c>
      <c r="EN413">
        <v>368</v>
      </c>
      <c r="EO413">
        <v>983.76606200000003</v>
      </c>
      <c r="EP413" t="s">
        <v>159</v>
      </c>
      <c r="EQ413" t="s">
        <v>160</v>
      </c>
      <c r="ER413" t="s">
        <v>684</v>
      </c>
      <c r="ES413" t="s">
        <v>3241</v>
      </c>
      <c r="EW413" t="s">
        <v>3241</v>
      </c>
      <c r="EY413" t="s">
        <v>540</v>
      </c>
      <c r="EZ413" t="s">
        <v>540</v>
      </c>
      <c r="FA413" t="s">
        <v>540</v>
      </c>
      <c r="FB413" t="s">
        <v>540</v>
      </c>
      <c r="FC413" t="s">
        <v>540</v>
      </c>
    </row>
    <row r="414" spans="1:159">
      <c r="A414">
        <v>413</v>
      </c>
      <c r="B414" t="s">
        <v>1444</v>
      </c>
      <c r="C414" t="s">
        <v>1423</v>
      </c>
      <c r="D414" t="s">
        <v>1250</v>
      </c>
      <c r="E414" t="s">
        <v>1251</v>
      </c>
      <c r="G414">
        <v>0.93674924999999998</v>
      </c>
      <c r="H414">
        <v>5.5766059999999999E-2</v>
      </c>
      <c r="I414">
        <v>1.8248085599999999</v>
      </c>
      <c r="J414">
        <v>0.13287512000000001</v>
      </c>
      <c r="K414">
        <v>4.6163379999999997E-2</v>
      </c>
      <c r="L414">
        <v>2.9963623699999999</v>
      </c>
      <c r="M414">
        <v>2.3128152999999999E-2</v>
      </c>
      <c r="N414">
        <v>2.3036694E-2</v>
      </c>
      <c r="O414">
        <v>6.22011E-4</v>
      </c>
      <c r="P414">
        <v>1.9111504000000001E-2</v>
      </c>
      <c r="Q414">
        <v>5.4428392999999999E-2</v>
      </c>
      <c r="R414">
        <v>0.415447289</v>
      </c>
      <c r="S414">
        <v>7.6679299999999999E-4</v>
      </c>
      <c r="T414">
        <v>6.0691694999999997E-2</v>
      </c>
      <c r="U414">
        <v>3.6124099999999999E-4</v>
      </c>
      <c r="V414">
        <v>2.2402909420000001</v>
      </c>
      <c r="W414">
        <v>5.8230862000000001E-2</v>
      </c>
      <c r="X414">
        <v>0.82550744300000001</v>
      </c>
      <c r="Y414">
        <v>0.80616479900000004</v>
      </c>
      <c r="Z414">
        <v>2.5407102000000001E-2</v>
      </c>
      <c r="AA414">
        <v>5.2586653129999998</v>
      </c>
      <c r="AB414">
        <v>0.53000375899999996</v>
      </c>
      <c r="AC414">
        <v>0.60601858099999995</v>
      </c>
      <c r="AD414">
        <v>0.35867481200000001</v>
      </c>
      <c r="AE414">
        <v>69.271115640000005</v>
      </c>
      <c r="AF414" t="s">
        <v>1444</v>
      </c>
      <c r="AG414" t="s">
        <v>156</v>
      </c>
      <c r="AH414" t="s">
        <v>1445</v>
      </c>
      <c r="AI414" s="4" t="s">
        <v>3420</v>
      </c>
      <c r="AJ414">
        <v>34.762</v>
      </c>
      <c r="AK414">
        <v>1.2150000000000001</v>
      </c>
      <c r="AL414">
        <v>354.43150000000003</v>
      </c>
      <c r="AM414">
        <v>11749</v>
      </c>
      <c r="AN414">
        <v>6021.5</v>
      </c>
      <c r="AO414">
        <v>38372</v>
      </c>
      <c r="AP414">
        <v>6.8295000000000003</v>
      </c>
      <c r="AQ414">
        <v>810</v>
      </c>
      <c r="AR414">
        <v>54.862000000000002</v>
      </c>
      <c r="AS414">
        <v>40.644500000000001</v>
      </c>
      <c r="AT414">
        <v>553</v>
      </c>
      <c r="AU414">
        <v>25345</v>
      </c>
      <c r="AV414">
        <v>10.2585</v>
      </c>
      <c r="AW414">
        <v>26.064499999999999</v>
      </c>
      <c r="AX414">
        <v>16.221</v>
      </c>
      <c r="AY414">
        <v>69.745500000000007</v>
      </c>
      <c r="AZ414">
        <v>11.492000000000001</v>
      </c>
      <c r="BA414">
        <v>3.7134999999999998</v>
      </c>
      <c r="BB414">
        <v>12.0105</v>
      </c>
      <c r="BC414">
        <v>39.811</v>
      </c>
      <c r="BD414">
        <v>122.027</v>
      </c>
      <c r="BE414">
        <v>13.327999999999999</v>
      </c>
      <c r="BF414">
        <v>12.702999999999999</v>
      </c>
      <c r="BG414">
        <v>3.0575000000000001</v>
      </c>
      <c r="BH414">
        <v>0.92849999999999999</v>
      </c>
      <c r="BI414">
        <v>0.159</v>
      </c>
      <c r="BJ414">
        <v>2.5099999999999998</v>
      </c>
      <c r="BK414">
        <v>0.72550000000000003</v>
      </c>
      <c r="BL414">
        <v>4.7990000000000004</v>
      </c>
      <c r="BM414">
        <v>152.63399999999999</v>
      </c>
      <c r="BN414">
        <v>30.202999999999999</v>
      </c>
      <c r="BO414">
        <v>63.210500000000003</v>
      </c>
      <c r="BP414">
        <v>6.9240000000000004</v>
      </c>
      <c r="BQ414">
        <v>26.23</v>
      </c>
      <c r="BR414">
        <v>5.0490000000000004</v>
      </c>
      <c r="BS414">
        <v>0.91749999999999998</v>
      </c>
      <c r="BT414">
        <v>4.2415000000000003</v>
      </c>
      <c r="BU414">
        <v>0.53800000000000003</v>
      </c>
      <c r="BV414">
        <v>2.8940000000000001</v>
      </c>
      <c r="BW414">
        <v>0.50549999999999995</v>
      </c>
      <c r="BX414">
        <v>1.3859999999999999</v>
      </c>
      <c r="BY414">
        <v>1.1379999999999999</v>
      </c>
      <c r="BZ414">
        <v>0.40899999999999997</v>
      </c>
      <c r="CA414">
        <v>12.343999999999999</v>
      </c>
      <c r="CB414">
        <v>10.224</v>
      </c>
      <c r="CC414">
        <v>18.48</v>
      </c>
      <c r="CD414">
        <v>5.86</v>
      </c>
      <c r="CE414">
        <v>152.9</v>
      </c>
      <c r="CF414">
        <v>8.65</v>
      </c>
      <c r="CG414">
        <v>98.9</v>
      </c>
      <c r="CH414" t="s">
        <v>1446</v>
      </c>
      <c r="CI414">
        <v>0.49594751100000001</v>
      </c>
      <c r="CJ414">
        <v>1.1193E-2</v>
      </c>
      <c r="CK414">
        <v>1555.13</v>
      </c>
      <c r="CL414">
        <v>5847</v>
      </c>
      <c r="CM414">
        <v>9940</v>
      </c>
      <c r="CN414">
        <v>2267</v>
      </c>
      <c r="CO414">
        <v>3.5122E-2</v>
      </c>
      <c r="CP414">
        <v>6.1267849999999999</v>
      </c>
      <c r="CQ414">
        <v>0.75704400000000005</v>
      </c>
      <c r="CR414">
        <v>1.224817</v>
      </c>
      <c r="CS414">
        <v>18.706869999999999</v>
      </c>
      <c r="CT414">
        <v>210</v>
      </c>
      <c r="CU414">
        <v>0.18853700000000001</v>
      </c>
      <c r="CV414">
        <v>0.77074500000000001</v>
      </c>
      <c r="CW414">
        <v>5.1667310000000004</v>
      </c>
      <c r="CX414">
        <v>13.935549999999999</v>
      </c>
      <c r="CY414">
        <v>0.10034700000000001</v>
      </c>
      <c r="CZ414">
        <v>4.2069000000000002E-2</v>
      </c>
      <c r="DA414">
        <v>0.148591</v>
      </c>
      <c r="DB414">
        <v>2.320919</v>
      </c>
      <c r="DC414">
        <v>40.888460000000002</v>
      </c>
      <c r="DD414">
        <v>9.7067000000000001E-2</v>
      </c>
      <c r="DE414">
        <v>6.3680000000000004E-3</v>
      </c>
      <c r="DF414">
        <v>1.2156999999999999E-2</v>
      </c>
      <c r="DG414">
        <v>0.18718599999999999</v>
      </c>
      <c r="DH414">
        <v>1.235E-2</v>
      </c>
      <c r="DI414">
        <v>2.895E-3</v>
      </c>
      <c r="DJ414" s="1">
        <v>5.3666700000000002E-7</v>
      </c>
      <c r="DK414">
        <v>4.1682999999999998E-2</v>
      </c>
      <c r="DL414">
        <v>32.599769999999999</v>
      </c>
      <c r="DM414">
        <v>0.15013499999999999</v>
      </c>
      <c r="DN414">
        <v>0.30065599999999998</v>
      </c>
      <c r="DO414">
        <v>3.3771000000000002E-2</v>
      </c>
      <c r="DP414">
        <v>0.136241</v>
      </c>
      <c r="DQ414">
        <v>2.8753000000000001E-2</v>
      </c>
      <c r="DR414">
        <v>5.5960000000000003E-3</v>
      </c>
      <c r="DS414">
        <v>2.3736E-2</v>
      </c>
      <c r="DT414">
        <v>2.895E-3</v>
      </c>
      <c r="DU414">
        <v>1.5630999999999999E-2</v>
      </c>
      <c r="DV414">
        <v>2.895E-3</v>
      </c>
      <c r="DW414">
        <v>6.561E-3</v>
      </c>
      <c r="DX414">
        <v>5.2100000000000002E-3</v>
      </c>
      <c r="DY414">
        <v>1.93E-4</v>
      </c>
      <c r="DZ414">
        <v>8.7224999999999997E-2</v>
      </c>
      <c r="EA414">
        <v>2.0840999999999998E-2</v>
      </c>
      <c r="EB414">
        <v>110.595675</v>
      </c>
      <c r="EC414">
        <v>35.547441999999997</v>
      </c>
      <c r="ED414">
        <v>0.53159999800000002</v>
      </c>
      <c r="EE414">
        <v>5056</v>
      </c>
      <c r="EF414">
        <v>3576.1000979999999</v>
      </c>
      <c r="EG414">
        <v>867.90002440000001</v>
      </c>
      <c r="EH414">
        <v>0.37121099200000002</v>
      </c>
      <c r="EI414">
        <v>-1.1000000240000001</v>
      </c>
      <c r="EJ414">
        <v>27</v>
      </c>
      <c r="EK414">
        <v>41.939998629999998</v>
      </c>
      <c r="EL414">
        <v>-17.93000031</v>
      </c>
      <c r="EM414">
        <v>370</v>
      </c>
      <c r="EN414">
        <v>368</v>
      </c>
      <c r="EO414">
        <v>983.76606200000003</v>
      </c>
      <c r="EP414" t="s">
        <v>159</v>
      </c>
      <c r="EQ414" t="s">
        <v>160</v>
      </c>
      <c r="ER414" t="s">
        <v>684</v>
      </c>
      <c r="ES414" t="s">
        <v>3241</v>
      </c>
      <c r="EW414" t="s">
        <v>3241</v>
      </c>
      <c r="EY414" t="s">
        <v>540</v>
      </c>
      <c r="EZ414" t="s">
        <v>540</v>
      </c>
      <c r="FA414" t="s">
        <v>540</v>
      </c>
      <c r="FB414" t="s">
        <v>540</v>
      </c>
      <c r="FC414" t="s">
        <v>540</v>
      </c>
    </row>
    <row r="415" spans="1:159">
      <c r="A415">
        <v>414</v>
      </c>
      <c r="B415" t="s">
        <v>1447</v>
      </c>
      <c r="C415" t="s">
        <v>1423</v>
      </c>
      <c r="D415" t="s">
        <v>1250</v>
      </c>
      <c r="E415" t="s">
        <v>1251</v>
      </c>
      <c r="G415">
        <v>0.67379179</v>
      </c>
      <c r="H415">
        <v>4.4359629999999997E-2</v>
      </c>
      <c r="I415">
        <v>1.43936123</v>
      </c>
      <c r="J415">
        <v>0.10297157</v>
      </c>
      <c r="K415">
        <v>2.5893039999999999E-2</v>
      </c>
      <c r="L415">
        <v>2.2863772600000001</v>
      </c>
      <c r="M415">
        <v>4.0189378999999997E-2</v>
      </c>
      <c r="N415">
        <v>2.8256645E-2</v>
      </c>
      <c r="O415">
        <v>8.2521600000000004E-4</v>
      </c>
      <c r="P415">
        <v>2.0408270999999999E-2</v>
      </c>
      <c r="Q415">
        <v>5.8498406000000003E-2</v>
      </c>
      <c r="R415">
        <v>0.56568081800000003</v>
      </c>
      <c r="S415">
        <v>9.2126700000000003E-4</v>
      </c>
      <c r="T415">
        <v>6.9476198000000003E-2</v>
      </c>
      <c r="U415">
        <v>3.4633500000000002E-4</v>
      </c>
      <c r="V415">
        <v>2.7395509069999999</v>
      </c>
      <c r="W415">
        <v>7.5937798000000001E-2</v>
      </c>
      <c r="X415">
        <v>1.023010024</v>
      </c>
      <c r="Y415">
        <v>0.83556219399999998</v>
      </c>
      <c r="Z415">
        <v>3.4469906000000002E-2</v>
      </c>
      <c r="AA415">
        <v>5.2840149609999996</v>
      </c>
      <c r="AB415">
        <v>0.65260514700000005</v>
      </c>
      <c r="AC415">
        <v>0.36885066300000002</v>
      </c>
      <c r="AD415">
        <v>0.32621381199999999</v>
      </c>
      <c r="AE415">
        <v>93.738742930000001</v>
      </c>
      <c r="AF415" t="s">
        <v>1447</v>
      </c>
      <c r="AG415" t="s">
        <v>156</v>
      </c>
      <c r="AH415" t="s">
        <v>1448</v>
      </c>
      <c r="AI415" s="4" t="s">
        <v>3420</v>
      </c>
      <c r="AJ415">
        <v>27.5685</v>
      </c>
      <c r="AK415">
        <v>1.6345000000000001</v>
      </c>
      <c r="AL415">
        <v>249.46700000000001</v>
      </c>
      <c r="AM415">
        <v>11718.5</v>
      </c>
      <c r="AN415">
        <v>3465.5</v>
      </c>
      <c r="AO415">
        <v>42881.5</v>
      </c>
      <c r="AP415">
        <v>4.883</v>
      </c>
      <c r="AQ415">
        <v>876</v>
      </c>
      <c r="AR415">
        <v>41.972000000000001</v>
      </c>
      <c r="AS415">
        <v>31.259499999999999</v>
      </c>
      <c r="AT415">
        <v>577.5</v>
      </c>
      <c r="AU415">
        <v>25412.5</v>
      </c>
      <c r="AV415">
        <v>7.8315000000000001</v>
      </c>
      <c r="AW415">
        <v>21.459</v>
      </c>
      <c r="AX415">
        <v>11.625</v>
      </c>
      <c r="AY415">
        <v>56.356999999999999</v>
      </c>
      <c r="AZ415">
        <v>8.5265000000000004</v>
      </c>
      <c r="BA415">
        <v>2.8645</v>
      </c>
      <c r="BB415">
        <v>10.337999999999999</v>
      </c>
      <c r="BC415">
        <v>28.862500000000001</v>
      </c>
      <c r="BD415">
        <v>98.029499999999999</v>
      </c>
      <c r="BE415">
        <v>11.3765</v>
      </c>
      <c r="BF415">
        <v>10.470499999999999</v>
      </c>
      <c r="BG415">
        <v>2.9575</v>
      </c>
      <c r="BH415">
        <v>0.39450000000000002</v>
      </c>
      <c r="BI415">
        <v>4.7E-2</v>
      </c>
      <c r="BJ415">
        <v>1.885</v>
      </c>
      <c r="BK415">
        <v>0.33950000000000002</v>
      </c>
      <c r="BL415">
        <v>3.9319999999999999</v>
      </c>
      <c r="BM415">
        <v>115.782</v>
      </c>
      <c r="BN415">
        <v>26.002500000000001</v>
      </c>
      <c r="BO415">
        <v>54.704500000000003</v>
      </c>
      <c r="BP415">
        <v>6.1219999999999999</v>
      </c>
      <c r="BQ415">
        <v>23.3505</v>
      </c>
      <c r="BR415">
        <v>4.5090000000000003</v>
      </c>
      <c r="BS415">
        <v>0.85299999999999998</v>
      </c>
      <c r="BT415">
        <v>3.85</v>
      </c>
      <c r="BU415">
        <v>0.66900000000000004</v>
      </c>
      <c r="BV415">
        <v>2.7925</v>
      </c>
      <c r="BW415">
        <v>0.69399999999999995</v>
      </c>
      <c r="BX415">
        <v>1.4630000000000001</v>
      </c>
      <c r="BY415">
        <v>1.2055</v>
      </c>
      <c r="BZ415">
        <v>0.68899999999999995</v>
      </c>
      <c r="CA415">
        <v>11.2805</v>
      </c>
      <c r="CB415">
        <v>8.8695000000000004</v>
      </c>
      <c r="CC415">
        <v>20.02</v>
      </c>
      <c r="CD415">
        <v>13.76</v>
      </c>
      <c r="CE415">
        <v>132.24</v>
      </c>
      <c r="CF415">
        <v>8.64</v>
      </c>
      <c r="CG415">
        <v>135.80000000000001</v>
      </c>
      <c r="CH415" t="s">
        <v>1449</v>
      </c>
      <c r="CI415">
        <v>1.2208800689999999</v>
      </c>
      <c r="CJ415">
        <v>4.7450000000000001E-3</v>
      </c>
      <c r="CK415">
        <v>2518.46</v>
      </c>
      <c r="CL415">
        <v>7551</v>
      </c>
      <c r="CM415">
        <v>15074</v>
      </c>
      <c r="CN415">
        <v>2910</v>
      </c>
      <c r="CO415">
        <v>2.2217000000000001E-2</v>
      </c>
      <c r="CP415">
        <v>4.242019</v>
      </c>
      <c r="CQ415">
        <v>0.55004299999999995</v>
      </c>
      <c r="CR415">
        <v>0.58779099999999995</v>
      </c>
      <c r="CS415">
        <v>17.59103</v>
      </c>
      <c r="CT415">
        <v>151</v>
      </c>
      <c r="CU415">
        <v>0.13352</v>
      </c>
      <c r="CV415">
        <v>0.51035399999999997</v>
      </c>
      <c r="CW415">
        <v>5.9833910000000001</v>
      </c>
      <c r="CX415">
        <v>16.222390000000001</v>
      </c>
      <c r="CY415">
        <v>5.824E-2</v>
      </c>
      <c r="CZ415">
        <v>2.308E-2</v>
      </c>
      <c r="DA415">
        <v>0.115186</v>
      </c>
      <c r="DB415">
        <v>2.7491370000000002</v>
      </c>
      <c r="DC415">
        <v>41.70664</v>
      </c>
      <c r="DD415">
        <v>6.5789E-2</v>
      </c>
      <c r="DE415">
        <v>5.3930000000000002E-3</v>
      </c>
      <c r="DF415">
        <v>5.1770000000000002E-3</v>
      </c>
      <c r="DG415">
        <v>0.10742</v>
      </c>
      <c r="DH415">
        <v>9.2750000000000003E-3</v>
      </c>
      <c r="DI415">
        <v>2.588E-3</v>
      </c>
      <c r="DJ415" s="1">
        <v>5.3666700000000002E-7</v>
      </c>
      <c r="DK415">
        <v>3.7747999999999997E-2</v>
      </c>
      <c r="DL415">
        <v>32.0563</v>
      </c>
      <c r="DM415">
        <v>8.7790999999999994E-2</v>
      </c>
      <c r="DN415">
        <v>0.16026699999999999</v>
      </c>
      <c r="DO415">
        <v>1.9198E-2</v>
      </c>
      <c r="DP415">
        <v>7.8731999999999996E-2</v>
      </c>
      <c r="DQ415">
        <v>1.6825E-2</v>
      </c>
      <c r="DR415">
        <v>3.6670000000000001E-3</v>
      </c>
      <c r="DS415">
        <v>1.4236E-2</v>
      </c>
      <c r="DT415">
        <v>1.7260000000000001E-3</v>
      </c>
      <c r="DU415">
        <v>9.7070000000000004E-3</v>
      </c>
      <c r="DV415">
        <v>1.7260000000000001E-3</v>
      </c>
      <c r="DW415">
        <v>4.3140000000000001E-3</v>
      </c>
      <c r="DX415">
        <v>3.4510000000000001E-3</v>
      </c>
      <c r="DY415">
        <v>2.1599999999999999E-4</v>
      </c>
      <c r="DZ415">
        <v>5.9318000000000003E-2</v>
      </c>
      <c r="EA415">
        <v>9.9220000000000003E-3</v>
      </c>
      <c r="EB415">
        <v>110.595675</v>
      </c>
      <c r="EC415">
        <v>35.547441999999997</v>
      </c>
      <c r="ED415">
        <v>0.53159999800000002</v>
      </c>
      <c r="EE415">
        <v>5056</v>
      </c>
      <c r="EF415">
        <v>3576.1000979999999</v>
      </c>
      <c r="EG415">
        <v>867.90002440000001</v>
      </c>
      <c r="EH415">
        <v>0.37121099200000002</v>
      </c>
      <c r="EI415">
        <v>-1.1000000240000001</v>
      </c>
      <c r="EJ415">
        <v>27</v>
      </c>
      <c r="EK415">
        <v>41.939998629999998</v>
      </c>
      <c r="EL415">
        <v>-17.93000031</v>
      </c>
      <c r="EM415">
        <v>370</v>
      </c>
      <c r="EN415">
        <v>368</v>
      </c>
      <c r="EO415">
        <v>983.76606200000003</v>
      </c>
      <c r="EP415" t="s">
        <v>159</v>
      </c>
      <c r="EQ415" t="s">
        <v>160</v>
      </c>
      <c r="ER415" t="s">
        <v>684</v>
      </c>
      <c r="ES415" t="s">
        <v>3241</v>
      </c>
      <c r="EW415" t="s">
        <v>3241</v>
      </c>
      <c r="EY415" t="s">
        <v>540</v>
      </c>
      <c r="EZ415" t="s">
        <v>540</v>
      </c>
      <c r="FA415" t="s">
        <v>540</v>
      </c>
      <c r="FB415" t="s">
        <v>540</v>
      </c>
      <c r="FC415" t="s">
        <v>540</v>
      </c>
    </row>
    <row r="416" spans="1:159">
      <c r="A416">
        <v>415</v>
      </c>
      <c r="B416" t="s">
        <v>1450</v>
      </c>
      <c r="C416" t="s">
        <v>1423</v>
      </c>
      <c r="D416" t="s">
        <v>1250</v>
      </c>
      <c r="E416" t="s">
        <v>1251</v>
      </c>
      <c r="G416">
        <v>0.43277341000000003</v>
      </c>
      <c r="H416">
        <v>2.2591219999999999E-2</v>
      </c>
      <c r="I416">
        <v>0.78456300000000001</v>
      </c>
      <c r="J416">
        <v>7.7552360000000001E-2</v>
      </c>
      <c r="K416">
        <v>1.2596710000000001E-2</v>
      </c>
      <c r="L416">
        <v>1.3300767</v>
      </c>
      <c r="M416">
        <v>2.2157867000000001E-2</v>
      </c>
      <c r="N416">
        <v>1.8117573000000001E-2</v>
      </c>
      <c r="O416">
        <v>8.7586200000000004E-4</v>
      </c>
      <c r="P416">
        <v>1.763284E-2</v>
      </c>
      <c r="Q416">
        <v>4.6964229000000003E-2</v>
      </c>
      <c r="R416">
        <v>0.41081635</v>
      </c>
      <c r="S416">
        <v>7.6971699999999995E-4</v>
      </c>
      <c r="T416">
        <v>6.7871272999999996E-2</v>
      </c>
      <c r="U416">
        <v>2.7797400000000001E-4</v>
      </c>
      <c r="V416">
        <v>2.1709201290000002</v>
      </c>
      <c r="W416">
        <v>6.5589018999999998E-2</v>
      </c>
      <c r="X416">
        <v>1.0062839240000001</v>
      </c>
      <c r="Y416">
        <v>0.88743954199999997</v>
      </c>
      <c r="Z416">
        <v>1.5277893000000001E-2</v>
      </c>
      <c r="AA416">
        <v>4.9698757530000002</v>
      </c>
      <c r="AB416">
        <v>0.50389695300000004</v>
      </c>
      <c r="AC416">
        <v>0.26230415899999998</v>
      </c>
      <c r="AD416">
        <v>0.25212900799999999</v>
      </c>
      <c r="AE416">
        <v>71.536820210000002</v>
      </c>
      <c r="AF416" t="s">
        <v>1450</v>
      </c>
      <c r="AG416" t="s">
        <v>156</v>
      </c>
      <c r="AH416" t="s">
        <v>1451</v>
      </c>
      <c r="AI416" s="4" t="s">
        <v>3420</v>
      </c>
      <c r="AJ416">
        <v>35.969000000000001</v>
      </c>
      <c r="AK416">
        <v>1.198</v>
      </c>
      <c r="AL416">
        <v>398.76249999999999</v>
      </c>
      <c r="AM416">
        <v>13103.5</v>
      </c>
      <c r="AN416">
        <v>6436.5</v>
      </c>
      <c r="AO416">
        <v>44015.5</v>
      </c>
      <c r="AP416">
        <v>7.3620000000000001</v>
      </c>
      <c r="AQ416">
        <v>904.5</v>
      </c>
      <c r="AR416">
        <v>58.034500000000001</v>
      </c>
      <c r="AS416">
        <v>42.413499999999999</v>
      </c>
      <c r="AT416">
        <v>627.5</v>
      </c>
      <c r="AU416">
        <v>27908</v>
      </c>
      <c r="AV416">
        <v>10.298999999999999</v>
      </c>
      <c r="AW416">
        <v>26.507999999999999</v>
      </c>
      <c r="AX416">
        <v>16.183</v>
      </c>
      <c r="AY416">
        <v>57.961500000000001</v>
      </c>
      <c r="AZ416">
        <v>11.763999999999999</v>
      </c>
      <c r="BA416">
        <v>3.7755000000000001</v>
      </c>
      <c r="BB416">
        <v>12.218</v>
      </c>
      <c r="BC416">
        <v>42.015500000000003</v>
      </c>
      <c r="BD416">
        <v>130.66900000000001</v>
      </c>
      <c r="BE416">
        <v>13.875</v>
      </c>
      <c r="BF416">
        <v>13.2005</v>
      </c>
      <c r="BG416">
        <v>3.3664999999999998</v>
      </c>
      <c r="BH416">
        <v>0.78249999999999997</v>
      </c>
      <c r="BI416">
        <v>0.1515</v>
      </c>
      <c r="BJ416">
        <v>2.5394999999999999</v>
      </c>
      <c r="BK416">
        <v>0.65949999999999998</v>
      </c>
      <c r="BL416">
        <v>4.8775000000000004</v>
      </c>
      <c r="BM416">
        <v>161.88200000000001</v>
      </c>
      <c r="BN416">
        <v>30.097999999999999</v>
      </c>
      <c r="BO416">
        <v>62.979500000000002</v>
      </c>
      <c r="BP416">
        <v>6.9550000000000001</v>
      </c>
      <c r="BQ416">
        <v>26.581</v>
      </c>
      <c r="BR416">
        <v>5.1135000000000002</v>
      </c>
      <c r="BS416">
        <v>0.94450000000000001</v>
      </c>
      <c r="BT416">
        <v>4.2949999999999999</v>
      </c>
      <c r="BU416">
        <v>0.55200000000000005</v>
      </c>
      <c r="BV416">
        <v>2.9849999999999999</v>
      </c>
      <c r="BW416">
        <v>0.52300000000000002</v>
      </c>
      <c r="BX416">
        <v>1.4395</v>
      </c>
      <c r="BY416">
        <v>1.1890000000000001</v>
      </c>
      <c r="BZ416">
        <v>0.42599999999999999</v>
      </c>
      <c r="CA416">
        <v>12.138500000000001</v>
      </c>
      <c r="CB416">
        <v>10.385</v>
      </c>
      <c r="CC416">
        <v>24.64</v>
      </c>
      <c r="CD416">
        <v>4.78</v>
      </c>
      <c r="CE416">
        <v>123.39</v>
      </c>
      <c r="CF416">
        <v>8.67</v>
      </c>
      <c r="CG416">
        <v>103.5</v>
      </c>
      <c r="CH416" t="s">
        <v>1452</v>
      </c>
      <c r="CI416">
        <v>1.4987410830000001</v>
      </c>
      <c r="CJ416">
        <v>3.5669999999999999E-3</v>
      </c>
      <c r="CK416">
        <v>2190.904</v>
      </c>
      <c r="CL416">
        <v>5682</v>
      </c>
      <c r="CM416">
        <v>10431</v>
      </c>
      <c r="CN416">
        <v>2161</v>
      </c>
      <c r="CO416">
        <v>1.8674E-2</v>
      </c>
      <c r="CP416">
        <v>3.9985309999999998</v>
      </c>
      <c r="CQ416">
        <v>0.43684400000000001</v>
      </c>
      <c r="CR416">
        <v>0.76793999999999996</v>
      </c>
      <c r="CS416">
        <v>15.05749</v>
      </c>
      <c r="CT416">
        <v>107</v>
      </c>
      <c r="CU416">
        <v>9.8196000000000006E-2</v>
      </c>
      <c r="CV416">
        <v>0.42131800000000003</v>
      </c>
      <c r="CW416">
        <v>5.3336129999999997</v>
      </c>
      <c r="CX416">
        <v>17.61309</v>
      </c>
      <c r="CY416">
        <v>5.4133000000000001E-2</v>
      </c>
      <c r="CZ416">
        <v>1.9932999999999999E-2</v>
      </c>
      <c r="DA416">
        <v>9.8614999999999994E-2</v>
      </c>
      <c r="DB416">
        <v>2.239824</v>
      </c>
      <c r="DC416">
        <v>40.120440000000002</v>
      </c>
      <c r="DD416">
        <v>4.9727E-2</v>
      </c>
      <c r="DE416">
        <v>5.2449999999999997E-3</v>
      </c>
      <c r="DF416">
        <v>3.3570000000000002E-3</v>
      </c>
      <c r="DG416">
        <v>0.136383</v>
      </c>
      <c r="DH416">
        <v>1.2378999999999999E-2</v>
      </c>
      <c r="DI416">
        <v>2.3080000000000002E-3</v>
      </c>
      <c r="DJ416" s="1">
        <v>5.3666700000000002E-7</v>
      </c>
      <c r="DK416">
        <v>3.1262999999999999E-2</v>
      </c>
      <c r="DL416">
        <v>23.713809999999999</v>
      </c>
      <c r="DM416">
        <v>7.7423000000000006E-2</v>
      </c>
      <c r="DN416">
        <v>0.15337799999999999</v>
      </c>
      <c r="DO416">
        <v>1.7624999999999998E-2</v>
      </c>
      <c r="DP416">
        <v>7.2806999999999997E-2</v>
      </c>
      <c r="DQ416">
        <v>1.4687E-2</v>
      </c>
      <c r="DR416">
        <v>3.1470000000000001E-3</v>
      </c>
      <c r="DS416">
        <v>1.175E-2</v>
      </c>
      <c r="DT416">
        <v>1.469E-3</v>
      </c>
      <c r="DU416">
        <v>7.554E-3</v>
      </c>
      <c r="DV416">
        <v>1.469E-3</v>
      </c>
      <c r="DW416">
        <v>3.1470000000000001E-3</v>
      </c>
      <c r="DX416">
        <v>2.5179999999999998E-3</v>
      </c>
      <c r="DY416" s="1">
        <v>5.2666700000000002E-5</v>
      </c>
      <c r="DZ416">
        <v>6.0847999999999999E-2</v>
      </c>
      <c r="EA416">
        <v>9.8619999999999992E-3</v>
      </c>
      <c r="EB416">
        <v>110.595675</v>
      </c>
      <c r="EC416">
        <v>35.547441999999997</v>
      </c>
      <c r="ED416">
        <v>0.53159999800000002</v>
      </c>
      <c r="EE416">
        <v>5056</v>
      </c>
      <c r="EF416">
        <v>3576.1000979999999</v>
      </c>
      <c r="EG416">
        <v>867.90002440000001</v>
      </c>
      <c r="EH416">
        <v>0.37121099200000002</v>
      </c>
      <c r="EI416">
        <v>-1.1000000240000001</v>
      </c>
      <c r="EJ416">
        <v>27</v>
      </c>
      <c r="EK416">
        <v>41.939998629999998</v>
      </c>
      <c r="EL416">
        <v>-17.93000031</v>
      </c>
      <c r="EM416">
        <v>370</v>
      </c>
      <c r="EN416">
        <v>368</v>
      </c>
      <c r="EO416">
        <v>983.76606200000003</v>
      </c>
      <c r="EP416" t="s">
        <v>159</v>
      </c>
      <c r="EQ416" t="s">
        <v>160</v>
      </c>
      <c r="ER416" t="s">
        <v>684</v>
      </c>
      <c r="ES416" t="s">
        <v>3241</v>
      </c>
      <c r="EW416" t="s">
        <v>3241</v>
      </c>
      <c r="EY416" t="s">
        <v>540</v>
      </c>
      <c r="EZ416" t="s">
        <v>540</v>
      </c>
      <c r="FA416" t="s">
        <v>540</v>
      </c>
      <c r="FB416" t="s">
        <v>540</v>
      </c>
      <c r="FC416" t="s">
        <v>540</v>
      </c>
    </row>
    <row r="417" spans="1:159">
      <c r="A417">
        <v>416</v>
      </c>
      <c r="B417" t="s">
        <v>1453</v>
      </c>
      <c r="C417" t="s">
        <v>1423</v>
      </c>
      <c r="D417" t="s">
        <v>1250</v>
      </c>
      <c r="E417" t="s">
        <v>1251</v>
      </c>
      <c r="G417">
        <v>0.62657784000000005</v>
      </c>
      <c r="H417">
        <v>2.853145E-2</v>
      </c>
      <c r="I417">
        <v>0.79310572999999995</v>
      </c>
      <c r="J417">
        <v>9.3698130000000004E-2</v>
      </c>
      <c r="K417">
        <v>2.333383E-2</v>
      </c>
      <c r="L417">
        <v>1.5652469899999999</v>
      </c>
      <c r="M417">
        <v>2.2561444E-2</v>
      </c>
      <c r="N417">
        <v>1.9856615000000001E-2</v>
      </c>
      <c r="O417">
        <v>7.4005999999999996E-4</v>
      </c>
      <c r="P417">
        <v>1.8318108999999999E-2</v>
      </c>
      <c r="Q417">
        <v>4.1700250000000001E-2</v>
      </c>
      <c r="R417">
        <v>0.37120233600000002</v>
      </c>
      <c r="S417">
        <v>5.0058999999999998E-4</v>
      </c>
      <c r="T417">
        <v>5.4387478000000003E-2</v>
      </c>
      <c r="U417">
        <v>3.1993899999999999E-4</v>
      </c>
      <c r="V417">
        <v>1.6105287049999999</v>
      </c>
      <c r="W417">
        <v>4.4679521E-2</v>
      </c>
      <c r="X417">
        <v>0.68151748999999995</v>
      </c>
      <c r="Y417">
        <v>0.59506702199999995</v>
      </c>
      <c r="Z417">
        <v>2.5612624000000001E-2</v>
      </c>
      <c r="AA417">
        <v>3.5771519170000001</v>
      </c>
      <c r="AB417">
        <v>0.38486060599999999</v>
      </c>
      <c r="AC417">
        <v>0.498881678</v>
      </c>
      <c r="AD417">
        <v>0.29239873999999999</v>
      </c>
      <c r="AE417">
        <v>60.71835222</v>
      </c>
      <c r="AF417" t="s">
        <v>1453</v>
      </c>
      <c r="AG417" t="s">
        <v>156</v>
      </c>
      <c r="AH417" t="s">
        <v>1454</v>
      </c>
      <c r="AI417" s="4" t="s">
        <v>3420</v>
      </c>
      <c r="AJ417">
        <v>68.790000000000006</v>
      </c>
      <c r="AK417">
        <v>3.4340000000000002</v>
      </c>
      <c r="AL417">
        <v>557.80600000000004</v>
      </c>
      <c r="AM417">
        <v>5891.5</v>
      </c>
      <c r="AN417">
        <v>10491</v>
      </c>
      <c r="AO417">
        <v>6954</v>
      </c>
      <c r="AP417">
        <v>14.512499999999999</v>
      </c>
      <c r="AQ417">
        <v>1275.5</v>
      </c>
      <c r="AR417">
        <v>123.548</v>
      </c>
      <c r="AS417">
        <v>91.731999999999999</v>
      </c>
      <c r="AT417">
        <v>725</v>
      </c>
      <c r="AU417">
        <v>43902.5</v>
      </c>
      <c r="AV417">
        <v>21.765499999999999</v>
      </c>
      <c r="AW417">
        <v>42.714500000000001</v>
      </c>
      <c r="AX417">
        <v>31.922000000000001</v>
      </c>
      <c r="AY417">
        <v>113.452</v>
      </c>
      <c r="AZ417">
        <v>24.526499999999999</v>
      </c>
      <c r="BA417">
        <v>6.6325000000000003</v>
      </c>
      <c r="BB417">
        <v>19.581499999999998</v>
      </c>
      <c r="BC417">
        <v>90.611999999999995</v>
      </c>
      <c r="BD417">
        <v>48.987499999999997</v>
      </c>
      <c r="BE417">
        <v>15.987</v>
      </c>
      <c r="BF417">
        <v>20.889500000000002</v>
      </c>
      <c r="BG417">
        <v>4.2954999999999997</v>
      </c>
      <c r="BH417">
        <v>1.3505</v>
      </c>
      <c r="BI417">
        <v>0.17499999999999999</v>
      </c>
      <c r="BJ417">
        <v>3.7364999999999999</v>
      </c>
      <c r="BK417">
        <v>1.101</v>
      </c>
      <c r="BL417">
        <v>8.4875000000000007</v>
      </c>
      <c r="BM417">
        <v>296.99950000000001</v>
      </c>
      <c r="BN417">
        <v>40.429000000000002</v>
      </c>
      <c r="BO417">
        <v>95.930999999999997</v>
      </c>
      <c r="BP417">
        <v>8.9920000000000009</v>
      </c>
      <c r="BQ417">
        <v>33.235500000000002</v>
      </c>
      <c r="BR417">
        <v>6.23</v>
      </c>
      <c r="BS417">
        <v>1.1425000000000001</v>
      </c>
      <c r="BT417">
        <v>4.9119999999999999</v>
      </c>
      <c r="BU417">
        <v>0.60399999999999998</v>
      </c>
      <c r="BV417">
        <v>3.157</v>
      </c>
      <c r="BW417">
        <v>0.54</v>
      </c>
      <c r="BX417">
        <v>1.4635</v>
      </c>
      <c r="BY417">
        <v>1.196</v>
      </c>
      <c r="BZ417">
        <v>0.51149999999999995</v>
      </c>
      <c r="CA417">
        <v>22.823</v>
      </c>
      <c r="CB417">
        <v>13.663</v>
      </c>
      <c r="CC417">
        <v>15.4</v>
      </c>
      <c r="CD417">
        <v>4.4800000000000004</v>
      </c>
      <c r="CE417">
        <v>144.97999999999999</v>
      </c>
      <c r="CF417">
        <v>8.67</v>
      </c>
      <c r="CG417">
        <v>114.6</v>
      </c>
      <c r="CH417" t="s">
        <v>1455</v>
      </c>
      <c r="CI417">
        <v>0.94681942500000005</v>
      </c>
      <c r="CJ417">
        <v>5.9849999999999999E-3</v>
      </c>
      <c r="CK417">
        <v>1033.904</v>
      </c>
      <c r="CL417">
        <v>4426</v>
      </c>
      <c r="CM417">
        <v>8034</v>
      </c>
      <c r="CN417">
        <v>2512</v>
      </c>
      <c r="CO417">
        <v>2.6334E-2</v>
      </c>
      <c r="CP417">
        <v>4.8744870000000002</v>
      </c>
      <c r="CQ417">
        <v>0.53112199999999998</v>
      </c>
      <c r="CR417">
        <v>0.73153199999999996</v>
      </c>
      <c r="CS417">
        <v>18.33379</v>
      </c>
      <c r="CT417">
        <v>150</v>
      </c>
      <c r="CU417">
        <v>0.14329700000000001</v>
      </c>
      <c r="CV417">
        <v>0.51607400000000003</v>
      </c>
      <c r="CW417">
        <v>5.15578</v>
      </c>
      <c r="CX417">
        <v>16.2683</v>
      </c>
      <c r="CY417">
        <v>8.7721999999999994E-2</v>
      </c>
      <c r="CZ417">
        <v>3.3857999999999999E-2</v>
      </c>
      <c r="DA417">
        <v>0.115424</v>
      </c>
      <c r="DB417">
        <v>1.6055060000000001</v>
      </c>
      <c r="DC417">
        <v>37.389530000000001</v>
      </c>
      <c r="DD417">
        <v>8.054E-2</v>
      </c>
      <c r="DE417">
        <v>8.7209999999999996E-3</v>
      </c>
      <c r="DF417">
        <v>5.4720000000000003E-3</v>
      </c>
      <c r="DG417">
        <v>0.12106699999999999</v>
      </c>
      <c r="DH417">
        <v>1.0430999999999999E-2</v>
      </c>
      <c r="DI417">
        <v>3.4199999999999999E-3</v>
      </c>
      <c r="DJ417" s="1">
        <v>5.3666700000000002E-7</v>
      </c>
      <c r="DK417">
        <v>3.1293000000000001E-2</v>
      </c>
      <c r="DL417">
        <v>40.039839999999998</v>
      </c>
      <c r="DM417">
        <v>0.14791399999999999</v>
      </c>
      <c r="DN417">
        <v>0.28077999999999997</v>
      </c>
      <c r="DO417">
        <v>3.2489999999999998E-2</v>
      </c>
      <c r="DP417">
        <v>0.12688099999999999</v>
      </c>
      <c r="DQ417">
        <v>2.4282000000000001E-2</v>
      </c>
      <c r="DR417">
        <v>5.13E-3</v>
      </c>
      <c r="DS417">
        <v>2.0178000000000001E-2</v>
      </c>
      <c r="DT417">
        <v>2.2230000000000001E-3</v>
      </c>
      <c r="DU417">
        <v>1.2654E-2</v>
      </c>
      <c r="DV417">
        <v>2.565E-3</v>
      </c>
      <c r="DW417">
        <v>5.3010000000000002E-3</v>
      </c>
      <c r="DX417">
        <v>4.104E-3</v>
      </c>
      <c r="DY417">
        <v>1.7100000000000001E-4</v>
      </c>
      <c r="DZ417">
        <v>7.5067999999999996E-2</v>
      </c>
      <c r="EA417">
        <v>1.5219E-2</v>
      </c>
      <c r="EB417">
        <v>110.595675</v>
      </c>
      <c r="EC417">
        <v>35.547441999999997</v>
      </c>
      <c r="ED417">
        <v>0.53159999800000002</v>
      </c>
      <c r="EE417">
        <v>5056</v>
      </c>
      <c r="EF417">
        <v>3576.1000979999999</v>
      </c>
      <c r="EG417">
        <v>867.90002440000001</v>
      </c>
      <c r="EH417">
        <v>0.37121099200000002</v>
      </c>
      <c r="EI417">
        <v>-1.1000000240000001</v>
      </c>
      <c r="EJ417">
        <v>27</v>
      </c>
      <c r="EK417">
        <v>41.939998629999998</v>
      </c>
      <c r="EL417">
        <v>-17.93000031</v>
      </c>
      <c r="EM417">
        <v>370</v>
      </c>
      <c r="EN417">
        <v>368</v>
      </c>
      <c r="EO417">
        <v>983.76606200000003</v>
      </c>
      <c r="EP417" t="s">
        <v>159</v>
      </c>
      <c r="EQ417" t="s">
        <v>160</v>
      </c>
      <c r="ER417" t="s">
        <v>684</v>
      </c>
      <c r="ES417" t="s">
        <v>3241</v>
      </c>
      <c r="EW417" t="s">
        <v>3241</v>
      </c>
      <c r="EY417" t="s">
        <v>540</v>
      </c>
      <c r="EZ417" t="s">
        <v>540</v>
      </c>
      <c r="FA417" t="s">
        <v>540</v>
      </c>
      <c r="FB417" t="s">
        <v>540</v>
      </c>
      <c r="FC417" t="s">
        <v>540</v>
      </c>
    </row>
    <row r="418" spans="1:159">
      <c r="A418">
        <v>417</v>
      </c>
      <c r="B418" t="s">
        <v>1456</v>
      </c>
      <c r="C418" t="s">
        <v>1423</v>
      </c>
      <c r="D418" t="s">
        <v>1250</v>
      </c>
      <c r="E418" t="s">
        <v>1251</v>
      </c>
      <c r="G418">
        <v>0.30445984999999998</v>
      </c>
      <c r="H418">
        <v>2.0734499999999999E-2</v>
      </c>
      <c r="I418">
        <v>0.74416791000000004</v>
      </c>
      <c r="J418">
        <v>8.9146240000000002E-2</v>
      </c>
      <c r="K418">
        <v>1.6920319999999999E-2</v>
      </c>
      <c r="L418">
        <v>1.17542882</v>
      </c>
      <c r="M418">
        <v>3.4799539999999997E-2</v>
      </c>
      <c r="N418">
        <v>4.5593096E-2</v>
      </c>
      <c r="O418">
        <v>8.6336099999999999E-4</v>
      </c>
      <c r="P418">
        <v>1.8000796999999999E-2</v>
      </c>
      <c r="Q418">
        <v>5.5021349999999997E-2</v>
      </c>
      <c r="R418">
        <v>0.499318763</v>
      </c>
      <c r="S418">
        <v>8.3585099999999998E-4</v>
      </c>
      <c r="T418">
        <v>6.7052402999999997E-2</v>
      </c>
      <c r="U418">
        <v>4.3539400000000003E-4</v>
      </c>
      <c r="V418">
        <v>2.5883995340000001</v>
      </c>
      <c r="W418">
        <v>6.0320711999999999E-2</v>
      </c>
      <c r="X418">
        <v>0.95573584600000006</v>
      </c>
      <c r="Y418">
        <v>0.94227658199999997</v>
      </c>
      <c r="Z418">
        <v>3.2474257999999999E-2</v>
      </c>
      <c r="AA418">
        <v>5.7525530910000002</v>
      </c>
      <c r="AB418">
        <v>0.61823548399999995</v>
      </c>
      <c r="AC418">
        <v>0.72955718999999997</v>
      </c>
      <c r="AD418">
        <v>0.33687310999999998</v>
      </c>
      <c r="AE418">
        <v>80.687848979999998</v>
      </c>
      <c r="AF418" t="s">
        <v>1456</v>
      </c>
      <c r="AG418" t="s">
        <v>156</v>
      </c>
      <c r="AH418" t="s">
        <v>1457</v>
      </c>
      <c r="AI418" s="4" t="s">
        <v>3420</v>
      </c>
      <c r="AJ418">
        <v>32.781999999999996</v>
      </c>
      <c r="AK418">
        <v>1.3354999999999999</v>
      </c>
      <c r="AL418">
        <v>442.80799999999999</v>
      </c>
      <c r="AM418">
        <v>12369.5</v>
      </c>
      <c r="AN418">
        <v>9275.5</v>
      </c>
      <c r="AO418">
        <v>42228</v>
      </c>
      <c r="AP418">
        <v>6.0664999999999996</v>
      </c>
      <c r="AQ418">
        <v>874.5</v>
      </c>
      <c r="AR418">
        <v>51.3675</v>
      </c>
      <c r="AS418">
        <v>38.938000000000002</v>
      </c>
      <c r="AT418">
        <v>651</v>
      </c>
      <c r="AU418">
        <v>25436.5</v>
      </c>
      <c r="AV418">
        <v>9.4164999999999992</v>
      </c>
      <c r="AW418">
        <v>24.506</v>
      </c>
      <c r="AX418">
        <v>14.7745</v>
      </c>
      <c r="AY418">
        <v>59.152999999999999</v>
      </c>
      <c r="AZ418">
        <v>10.62</v>
      </c>
      <c r="BA418">
        <v>3.6320000000000001</v>
      </c>
      <c r="BB418">
        <v>11.045</v>
      </c>
      <c r="BC418">
        <v>35.713999999999999</v>
      </c>
      <c r="BD418">
        <v>121.11</v>
      </c>
      <c r="BE418">
        <v>12.938499999999999</v>
      </c>
      <c r="BF418">
        <v>8.9440000000000008</v>
      </c>
      <c r="BG418">
        <v>3.3235000000000001</v>
      </c>
      <c r="BH418">
        <v>0.84699999999999998</v>
      </c>
      <c r="BI418">
        <v>0.13800000000000001</v>
      </c>
      <c r="BJ418">
        <v>2.3624999999999998</v>
      </c>
      <c r="BK418">
        <v>0.40799999999999997</v>
      </c>
      <c r="BL418">
        <v>4.2450000000000001</v>
      </c>
      <c r="BM418">
        <v>139.32050000000001</v>
      </c>
      <c r="BN418">
        <v>28.700500000000002</v>
      </c>
      <c r="BO418">
        <v>60.088500000000003</v>
      </c>
      <c r="BP418">
        <v>6.6020000000000003</v>
      </c>
      <c r="BQ418">
        <v>25.279</v>
      </c>
      <c r="BR418">
        <v>4.8585000000000003</v>
      </c>
      <c r="BS418">
        <v>0.87150000000000005</v>
      </c>
      <c r="BT418">
        <v>4.0625</v>
      </c>
      <c r="BU418">
        <v>0.52100000000000002</v>
      </c>
      <c r="BV418">
        <v>2.81</v>
      </c>
      <c r="BW418">
        <v>0.4975</v>
      </c>
      <c r="BX418">
        <v>1.369</v>
      </c>
      <c r="BY418">
        <v>1.1254999999999999</v>
      </c>
      <c r="BZ418">
        <v>0.27200000000000002</v>
      </c>
      <c r="CA418">
        <v>10.646000000000001</v>
      </c>
      <c r="CB418">
        <v>8.5434999999999999</v>
      </c>
      <c r="CC418">
        <v>90.86</v>
      </c>
      <c r="CD418">
        <v>6.36</v>
      </c>
      <c r="CE418">
        <v>178.26</v>
      </c>
      <c r="CF418">
        <v>8.6300000000000008</v>
      </c>
      <c r="CG418">
        <v>116.9</v>
      </c>
      <c r="CH418" t="s">
        <v>1458</v>
      </c>
      <c r="CI418">
        <v>1.177617329</v>
      </c>
      <c r="CJ418">
        <v>1.1913E-2</v>
      </c>
      <c r="CK418">
        <v>3425.346</v>
      </c>
      <c r="CL418">
        <v>4870</v>
      </c>
      <c r="CM418">
        <v>12825</v>
      </c>
      <c r="CN418">
        <v>2014</v>
      </c>
      <c r="CO418">
        <v>4.5307E-2</v>
      </c>
      <c r="CP418">
        <v>7.6409750000000001</v>
      </c>
      <c r="CQ418">
        <v>0.88014400000000004</v>
      </c>
      <c r="CR418">
        <v>0.64693100000000003</v>
      </c>
      <c r="CS418">
        <v>14.730869999999999</v>
      </c>
      <c r="CT418">
        <v>157</v>
      </c>
      <c r="CU418">
        <v>0.152527</v>
      </c>
      <c r="CV418">
        <v>0.53826700000000005</v>
      </c>
      <c r="CW418">
        <v>5.6516250000000001</v>
      </c>
      <c r="CX418">
        <v>13.839169999999999</v>
      </c>
      <c r="CY418">
        <v>9.0794E-2</v>
      </c>
      <c r="CZ418">
        <v>3.5199000000000001E-2</v>
      </c>
      <c r="DA418">
        <v>0.12797800000000001</v>
      </c>
      <c r="DB418">
        <v>2.8969309999999999</v>
      </c>
      <c r="DC418">
        <v>42.936459999999997</v>
      </c>
      <c r="DD418">
        <v>9.1155E-2</v>
      </c>
      <c r="DE418">
        <v>7.4009999999999996E-3</v>
      </c>
      <c r="DF418">
        <v>7.0400000000000003E-3</v>
      </c>
      <c r="DG418">
        <v>0.12382700000000001</v>
      </c>
      <c r="DH418">
        <v>1.3899E-2</v>
      </c>
      <c r="DI418">
        <v>1.083E-3</v>
      </c>
      <c r="DJ418" s="1">
        <v>5.3666700000000002E-7</v>
      </c>
      <c r="DK418">
        <v>4.1696999999999998E-2</v>
      </c>
      <c r="DL418">
        <v>15.932130000000001</v>
      </c>
      <c r="DM418">
        <v>0.13158800000000001</v>
      </c>
      <c r="DN418">
        <v>0.270758</v>
      </c>
      <c r="DO418">
        <v>3.0686000000000001E-2</v>
      </c>
      <c r="DP418">
        <v>0.12310500000000001</v>
      </c>
      <c r="DQ418">
        <v>2.5090000000000001E-2</v>
      </c>
      <c r="DR418">
        <v>4.6930000000000001E-3</v>
      </c>
      <c r="DS418">
        <v>2.0216999999999999E-2</v>
      </c>
      <c r="DT418">
        <v>2.5270000000000002E-3</v>
      </c>
      <c r="DU418">
        <v>1.4079E-2</v>
      </c>
      <c r="DV418">
        <v>3.2490000000000002E-3</v>
      </c>
      <c r="DW418">
        <v>6.3179999999999998E-3</v>
      </c>
      <c r="DX418">
        <v>4.8739999999999999E-3</v>
      </c>
      <c r="DY418" s="1">
        <v>5.2666700000000002E-5</v>
      </c>
      <c r="DZ418">
        <v>8.8988999999999999E-2</v>
      </c>
      <c r="EA418">
        <v>2.87E-2</v>
      </c>
      <c r="EB418">
        <v>110.595675</v>
      </c>
      <c r="EC418">
        <v>35.547441999999997</v>
      </c>
      <c r="ED418">
        <v>0.53159999800000002</v>
      </c>
      <c r="EE418">
        <v>5056</v>
      </c>
      <c r="EF418">
        <v>3576.1000979999999</v>
      </c>
      <c r="EG418">
        <v>867.90002440000001</v>
      </c>
      <c r="EH418">
        <v>0.37121099200000002</v>
      </c>
      <c r="EI418">
        <v>-1.1000000240000001</v>
      </c>
      <c r="EJ418">
        <v>27</v>
      </c>
      <c r="EK418">
        <v>41.939998629999998</v>
      </c>
      <c r="EL418">
        <v>-17.93000031</v>
      </c>
      <c r="EM418">
        <v>370</v>
      </c>
      <c r="EN418">
        <v>368</v>
      </c>
      <c r="EO418">
        <v>983.76606200000003</v>
      </c>
      <c r="EP418" t="s">
        <v>159</v>
      </c>
      <c r="EQ418" t="s">
        <v>160</v>
      </c>
      <c r="ER418" t="s">
        <v>684</v>
      </c>
      <c r="ES418" t="s">
        <v>3241</v>
      </c>
      <c r="EW418" t="s">
        <v>3241</v>
      </c>
      <c r="EY418" t="s">
        <v>540</v>
      </c>
      <c r="EZ418" t="s">
        <v>540</v>
      </c>
      <c r="FA418" t="s">
        <v>540</v>
      </c>
      <c r="FB418" t="s">
        <v>540</v>
      </c>
      <c r="FC418" t="s">
        <v>540</v>
      </c>
    </row>
    <row r="419" spans="1:159">
      <c r="A419">
        <v>418</v>
      </c>
      <c r="B419" t="s">
        <v>1459</v>
      </c>
      <c r="C419" t="s">
        <v>1423</v>
      </c>
      <c r="D419" t="s">
        <v>1250</v>
      </c>
      <c r="E419" t="s">
        <v>1251</v>
      </c>
      <c r="G419">
        <v>0.94625859000000001</v>
      </c>
      <c r="H419">
        <v>5.5970829999999999E-2</v>
      </c>
      <c r="I419">
        <v>1.5407631799999999</v>
      </c>
      <c r="J419">
        <v>6.2728430000000002E-2</v>
      </c>
      <c r="K419">
        <v>1.2155529999999999E-2</v>
      </c>
      <c r="L419">
        <v>2.61787657</v>
      </c>
      <c r="M419">
        <v>2.1802261E-2</v>
      </c>
      <c r="N419">
        <v>2.7028940000000001E-2</v>
      </c>
      <c r="O419">
        <v>6.55683E-4</v>
      </c>
      <c r="P419">
        <v>2.0294586999999999E-2</v>
      </c>
      <c r="Q419">
        <v>5.1160385000000003E-2</v>
      </c>
      <c r="R419">
        <v>0.40904878900000002</v>
      </c>
      <c r="S419">
        <v>6.2395300000000001E-4</v>
      </c>
      <c r="T419">
        <v>6.3276705000000003E-2</v>
      </c>
      <c r="U419">
        <v>3.2931699999999998E-4</v>
      </c>
      <c r="V419">
        <v>1.834048253</v>
      </c>
      <c r="W419">
        <v>6.6324302000000002E-2</v>
      </c>
      <c r="X419">
        <v>1.0837122889999999</v>
      </c>
      <c r="Y419">
        <v>0.78981762300000002</v>
      </c>
      <c r="Z419">
        <v>2.2490942E-2</v>
      </c>
      <c r="AA419">
        <v>7.2521271939999998</v>
      </c>
      <c r="AB419">
        <v>0.41976597700000001</v>
      </c>
      <c r="AC419">
        <v>0.47903363199999999</v>
      </c>
      <c r="AD419">
        <v>0.26659745000000001</v>
      </c>
      <c r="AE419">
        <v>65.892692929999995</v>
      </c>
      <c r="AF419" t="s">
        <v>1459</v>
      </c>
      <c r="AG419" t="s">
        <v>156</v>
      </c>
      <c r="AH419" t="s">
        <v>1460</v>
      </c>
      <c r="AI419" s="4" t="s">
        <v>3420</v>
      </c>
      <c r="AJ419">
        <v>34.979500000000002</v>
      </c>
      <c r="AK419">
        <v>1.2435</v>
      </c>
      <c r="AL419">
        <v>344.12950000000001</v>
      </c>
      <c r="AM419">
        <v>11912</v>
      </c>
      <c r="AN419">
        <v>5664.5</v>
      </c>
      <c r="AO419">
        <v>40208.5</v>
      </c>
      <c r="AP419">
        <v>6.5045000000000002</v>
      </c>
      <c r="AQ419">
        <v>822</v>
      </c>
      <c r="AR419">
        <v>52.787999999999997</v>
      </c>
      <c r="AS419">
        <v>39.478999999999999</v>
      </c>
      <c r="AT419">
        <v>572</v>
      </c>
      <c r="AU419">
        <v>25665.5</v>
      </c>
      <c r="AV419">
        <v>10.081</v>
      </c>
      <c r="AW419">
        <v>25.373000000000001</v>
      </c>
      <c r="AX419">
        <v>15.974</v>
      </c>
      <c r="AY419">
        <v>57.957500000000003</v>
      </c>
      <c r="AZ419">
        <v>11.004</v>
      </c>
      <c r="BA419">
        <v>3.669</v>
      </c>
      <c r="BB419">
        <v>11.5145</v>
      </c>
      <c r="BC419">
        <v>36.1145</v>
      </c>
      <c r="BD419">
        <v>121.89</v>
      </c>
      <c r="BE419">
        <v>12.9315</v>
      </c>
      <c r="BF419">
        <v>12.589499999999999</v>
      </c>
      <c r="BG419">
        <v>3.391</v>
      </c>
      <c r="BH419">
        <v>0.77249999999999996</v>
      </c>
      <c r="BI419">
        <v>0.14549999999999999</v>
      </c>
      <c r="BJ419">
        <v>2.3864999999999998</v>
      </c>
      <c r="BK419">
        <v>0.40550000000000003</v>
      </c>
      <c r="BL419">
        <v>4.5949999999999998</v>
      </c>
      <c r="BM419">
        <v>140.31299999999999</v>
      </c>
      <c r="BN419">
        <v>29.185500000000001</v>
      </c>
      <c r="BO419">
        <v>60.753999999999998</v>
      </c>
      <c r="BP419">
        <v>6.6555</v>
      </c>
      <c r="BQ419">
        <v>25.454000000000001</v>
      </c>
      <c r="BR419">
        <v>4.8754999999999997</v>
      </c>
      <c r="BS419">
        <v>0.88300000000000001</v>
      </c>
      <c r="BT419">
        <v>4.1059999999999999</v>
      </c>
      <c r="BU419">
        <v>0.51800000000000002</v>
      </c>
      <c r="BV419">
        <v>2.8005</v>
      </c>
      <c r="BW419">
        <v>0.48899999999999999</v>
      </c>
      <c r="BX419">
        <v>1.3545</v>
      </c>
      <c r="BY419">
        <v>1.123</v>
      </c>
      <c r="BZ419">
        <v>0.4</v>
      </c>
      <c r="CA419">
        <v>11.6035</v>
      </c>
      <c r="CB419">
        <v>8.7825000000000006</v>
      </c>
      <c r="CC419">
        <v>10.78</v>
      </c>
      <c r="CD419">
        <v>3.2</v>
      </c>
      <c r="CE419">
        <v>152.02000000000001</v>
      </c>
      <c r="CF419">
        <v>8.7100000000000009</v>
      </c>
      <c r="CG419">
        <v>102.4</v>
      </c>
      <c r="CH419" t="s">
        <v>1461</v>
      </c>
      <c r="CI419">
        <v>0.83798017300000005</v>
      </c>
      <c r="CJ419">
        <v>6.5059999999999996E-3</v>
      </c>
      <c r="CK419">
        <v>2033.046</v>
      </c>
      <c r="CL419">
        <v>5382</v>
      </c>
      <c r="CM419">
        <v>11700</v>
      </c>
      <c r="CN419">
        <v>2088</v>
      </c>
      <c r="CO419">
        <v>2.5713E-2</v>
      </c>
      <c r="CP419">
        <v>4.7053900000000004</v>
      </c>
      <c r="CQ419">
        <v>0.45384099999999999</v>
      </c>
      <c r="CR419">
        <v>1.533612</v>
      </c>
      <c r="CS419">
        <v>19.012080000000001</v>
      </c>
      <c r="CT419">
        <v>99</v>
      </c>
      <c r="CU419">
        <v>0.13367399999999999</v>
      </c>
      <c r="CV419">
        <v>0.47026000000000001</v>
      </c>
      <c r="CW419">
        <v>6.3351920000000002</v>
      </c>
      <c r="CX419">
        <v>18.020910000000001</v>
      </c>
      <c r="CY419">
        <v>6.5211000000000005E-2</v>
      </c>
      <c r="CZ419">
        <v>2.4628000000000001E-2</v>
      </c>
      <c r="DA419">
        <v>0.10161100000000001</v>
      </c>
      <c r="DB419">
        <v>1.305917</v>
      </c>
      <c r="DC419">
        <v>46.677970000000002</v>
      </c>
      <c r="DD419">
        <v>6.1648000000000001E-2</v>
      </c>
      <c r="DE419">
        <v>3.2529999999999998E-3</v>
      </c>
      <c r="DF419">
        <v>2.1689999999999999E-3</v>
      </c>
      <c r="DG419">
        <v>0.15210699999999999</v>
      </c>
      <c r="DH419">
        <v>1.1152E-2</v>
      </c>
      <c r="DI419">
        <v>1.2390000000000001E-3</v>
      </c>
      <c r="DJ419" s="1">
        <v>5.3666700000000002E-7</v>
      </c>
      <c r="DK419">
        <v>2.4008999999999999E-2</v>
      </c>
      <c r="DL419">
        <v>50.791670000000003</v>
      </c>
      <c r="DM419">
        <v>9.5725000000000005E-2</v>
      </c>
      <c r="DN419">
        <v>0.19176000000000001</v>
      </c>
      <c r="DO419">
        <v>2.1839999999999998E-2</v>
      </c>
      <c r="DP419">
        <v>8.9839000000000002E-2</v>
      </c>
      <c r="DQ419">
        <v>1.7812999999999999E-2</v>
      </c>
      <c r="DR419">
        <v>4.182E-3</v>
      </c>
      <c r="DS419">
        <v>1.4404999999999999E-2</v>
      </c>
      <c r="DT419">
        <v>1.704E-3</v>
      </c>
      <c r="DU419">
        <v>9.4490000000000008E-3</v>
      </c>
      <c r="DV419">
        <v>1.859E-3</v>
      </c>
      <c r="DW419">
        <v>4.182E-3</v>
      </c>
      <c r="DX419">
        <v>3.0980000000000001E-3</v>
      </c>
      <c r="DY419" s="1">
        <v>5.2666700000000002E-5</v>
      </c>
      <c r="DZ419">
        <v>6.7844000000000002E-2</v>
      </c>
      <c r="EA419">
        <v>1.3166000000000001E-2</v>
      </c>
      <c r="EB419">
        <v>110.595675</v>
      </c>
      <c r="EC419">
        <v>35.547441999999997</v>
      </c>
      <c r="ED419">
        <v>0.53159999800000002</v>
      </c>
      <c r="EE419">
        <v>5056</v>
      </c>
      <c r="EF419">
        <v>3576.1000979999999</v>
      </c>
      <c r="EG419">
        <v>867.90002440000001</v>
      </c>
      <c r="EH419">
        <v>0.37121099200000002</v>
      </c>
      <c r="EI419">
        <v>-1.1000000240000001</v>
      </c>
      <c r="EJ419">
        <v>27</v>
      </c>
      <c r="EK419">
        <v>41.939998629999998</v>
      </c>
      <c r="EL419">
        <v>-17.93000031</v>
      </c>
      <c r="EM419">
        <v>370</v>
      </c>
      <c r="EN419">
        <v>368</v>
      </c>
      <c r="EO419">
        <v>983.76606200000003</v>
      </c>
      <c r="EP419" t="s">
        <v>159</v>
      </c>
      <c r="EQ419" t="s">
        <v>160</v>
      </c>
      <c r="ER419" t="s">
        <v>684</v>
      </c>
      <c r="ES419" t="s">
        <v>3241</v>
      </c>
      <c r="EW419" t="s">
        <v>3241</v>
      </c>
      <c r="EY419" t="s">
        <v>540</v>
      </c>
      <c r="EZ419" t="s">
        <v>540</v>
      </c>
      <c r="FA419" t="s">
        <v>540</v>
      </c>
      <c r="FB419" t="s">
        <v>540</v>
      </c>
      <c r="FC419" t="s">
        <v>540</v>
      </c>
    </row>
    <row r="420" spans="1:159">
      <c r="A420">
        <v>419</v>
      </c>
      <c r="B420" t="s">
        <v>1462</v>
      </c>
      <c r="C420" t="s">
        <v>1423</v>
      </c>
      <c r="D420" t="s">
        <v>1250</v>
      </c>
      <c r="E420" t="s">
        <v>1251</v>
      </c>
      <c r="G420">
        <v>0.79095629000000001</v>
      </c>
      <c r="H420">
        <v>5.8583320000000001E-2</v>
      </c>
      <c r="I420">
        <v>1.83471484</v>
      </c>
      <c r="J420">
        <v>0.13290046</v>
      </c>
      <c r="K420">
        <v>3.8359369999999997E-2</v>
      </c>
      <c r="L420">
        <v>2.8555142899999999</v>
      </c>
      <c r="M420">
        <v>2.7600853000000002E-2</v>
      </c>
      <c r="N420">
        <v>1.5967509000000001E-2</v>
      </c>
      <c r="O420">
        <v>6.35259E-4</v>
      </c>
      <c r="P420">
        <v>1.8495595E-2</v>
      </c>
      <c r="Q420">
        <v>3.5314141E-2</v>
      </c>
      <c r="R420">
        <v>0.36455754400000001</v>
      </c>
      <c r="S420">
        <v>5.4565099999999997E-4</v>
      </c>
      <c r="T420">
        <v>5.3339486999999998E-2</v>
      </c>
      <c r="U420">
        <v>2.8915199999999999E-4</v>
      </c>
      <c r="V420">
        <v>1.4392654330000001</v>
      </c>
      <c r="W420">
        <v>4.7127613999999998E-2</v>
      </c>
      <c r="X420">
        <v>0.64598400199999995</v>
      </c>
      <c r="Y420">
        <v>0.60103175499999995</v>
      </c>
      <c r="Z420">
        <v>2.632E-2</v>
      </c>
      <c r="AA420">
        <v>3.158199835</v>
      </c>
      <c r="AB420">
        <v>0.32318269700000002</v>
      </c>
      <c r="AC420">
        <v>0.60947572999999999</v>
      </c>
      <c r="AD420">
        <v>0.279765296</v>
      </c>
      <c r="AE420">
        <v>61.21594417</v>
      </c>
      <c r="AF420" t="s">
        <v>1462</v>
      </c>
      <c r="AG420" t="s">
        <v>156</v>
      </c>
      <c r="AH420" t="s">
        <v>1463</v>
      </c>
      <c r="AI420" s="4" t="s">
        <v>3420</v>
      </c>
      <c r="AJ420">
        <v>40.069499999999998</v>
      </c>
      <c r="AK420">
        <v>1.2264999999999999</v>
      </c>
      <c r="AL420">
        <v>496.36399999999998</v>
      </c>
      <c r="AM420">
        <v>12322.5</v>
      </c>
      <c r="AN420">
        <v>8071.5</v>
      </c>
      <c r="AO420">
        <v>40776</v>
      </c>
      <c r="AP420">
        <v>8.3264999999999993</v>
      </c>
      <c r="AQ420">
        <v>936</v>
      </c>
      <c r="AR420">
        <v>66.603999999999999</v>
      </c>
      <c r="AS420">
        <v>46.932000000000002</v>
      </c>
      <c r="AT420">
        <v>598.5</v>
      </c>
      <c r="AU420">
        <v>26670</v>
      </c>
      <c r="AV420">
        <v>10.603</v>
      </c>
      <c r="AW420">
        <v>27.01</v>
      </c>
      <c r="AX420">
        <v>17.059000000000001</v>
      </c>
      <c r="AY420">
        <v>62.313000000000002</v>
      </c>
      <c r="AZ420">
        <v>13.332000000000001</v>
      </c>
      <c r="BA420">
        <v>4.0265000000000004</v>
      </c>
      <c r="BB420">
        <v>12.364000000000001</v>
      </c>
      <c r="BC420">
        <v>49.974499999999999</v>
      </c>
      <c r="BD420">
        <v>130.06899999999999</v>
      </c>
      <c r="BE420">
        <v>14.695499999999999</v>
      </c>
      <c r="BF420">
        <v>15.029500000000001</v>
      </c>
      <c r="BG420">
        <v>3.6760000000000002</v>
      </c>
      <c r="BH420">
        <v>0.85299999999999998</v>
      </c>
      <c r="BI420">
        <v>0.158</v>
      </c>
      <c r="BJ420">
        <v>2.7885</v>
      </c>
      <c r="BK420">
        <v>0.48449999999999999</v>
      </c>
      <c r="BL420">
        <v>5.0795000000000003</v>
      </c>
      <c r="BM420">
        <v>186.738</v>
      </c>
      <c r="BN420">
        <v>32.9345</v>
      </c>
      <c r="BO420">
        <v>69.141499999999994</v>
      </c>
      <c r="BP420">
        <v>7.5579999999999998</v>
      </c>
      <c r="BQ420">
        <v>28.946999999999999</v>
      </c>
      <c r="BR420">
        <v>5.54</v>
      </c>
      <c r="BS420">
        <v>0.998</v>
      </c>
      <c r="BT420">
        <v>4.5979999999999999</v>
      </c>
      <c r="BU420">
        <v>0.58350000000000002</v>
      </c>
      <c r="BV420">
        <v>3.1635</v>
      </c>
      <c r="BW420">
        <v>0.5655</v>
      </c>
      <c r="BX420">
        <v>1.5475000000000001</v>
      </c>
      <c r="BY420">
        <v>1.2989999999999999</v>
      </c>
      <c r="BZ420">
        <v>0.48049999999999998</v>
      </c>
      <c r="CA420">
        <v>12.227499999999999</v>
      </c>
      <c r="CB420">
        <v>10.153499999999999</v>
      </c>
      <c r="CC420">
        <v>20.02</v>
      </c>
      <c r="CD420">
        <v>3.3</v>
      </c>
      <c r="CE420">
        <v>176.19</v>
      </c>
      <c r="CF420">
        <v>8.6300000000000008</v>
      </c>
      <c r="CG420">
        <v>117.6</v>
      </c>
      <c r="CH420" t="s">
        <v>1464</v>
      </c>
      <c r="CI420">
        <v>0.73030546600000001</v>
      </c>
      <c r="CJ420">
        <v>5.2249999999999996E-3</v>
      </c>
      <c r="CK420">
        <v>1383.463</v>
      </c>
      <c r="CL420">
        <v>4942</v>
      </c>
      <c r="CM420">
        <v>8073</v>
      </c>
      <c r="CN420">
        <v>2197</v>
      </c>
      <c r="CO420">
        <v>3.3360000000000001E-2</v>
      </c>
      <c r="CP420">
        <v>5.4368970000000001</v>
      </c>
      <c r="CQ420">
        <v>0.81350500000000003</v>
      </c>
      <c r="CR420">
        <v>1.381632</v>
      </c>
      <c r="CS420">
        <v>17.823550000000001</v>
      </c>
      <c r="CT420">
        <v>165</v>
      </c>
      <c r="CU420">
        <v>0.15414</v>
      </c>
      <c r="CV420">
        <v>0.56531399999999998</v>
      </c>
      <c r="CW420">
        <v>5.4489549999999998</v>
      </c>
      <c r="CX420">
        <v>14.63907</v>
      </c>
      <c r="CY420">
        <v>8.8424000000000003E-2</v>
      </c>
      <c r="CZ420">
        <v>3.4967999999999999E-2</v>
      </c>
      <c r="DA420">
        <v>0.153336</v>
      </c>
      <c r="DB420">
        <v>1.4855309999999999</v>
      </c>
      <c r="DC420">
        <v>40.769089999999998</v>
      </c>
      <c r="DD420">
        <v>7.5763999999999998E-2</v>
      </c>
      <c r="DE420">
        <v>1.2259000000000001E-2</v>
      </c>
      <c r="DF420">
        <v>7.2350000000000001E-3</v>
      </c>
      <c r="DG420">
        <v>0.14127799999999999</v>
      </c>
      <c r="DH420">
        <v>1.3063E-2</v>
      </c>
      <c r="DI420">
        <v>2.4120000000000001E-3</v>
      </c>
      <c r="DJ420" s="1">
        <v>5.3666700000000002E-7</v>
      </c>
      <c r="DK420">
        <v>2.8537E-2</v>
      </c>
      <c r="DL420">
        <v>35.396299999999997</v>
      </c>
      <c r="DM420">
        <v>0.12962199999999999</v>
      </c>
      <c r="DN420">
        <v>0.25703399999999998</v>
      </c>
      <c r="DO420">
        <v>2.9541999999999999E-2</v>
      </c>
      <c r="DP420">
        <v>0.117564</v>
      </c>
      <c r="DQ420">
        <v>2.3512999999999999E-2</v>
      </c>
      <c r="DR420">
        <v>4.823E-3</v>
      </c>
      <c r="DS420">
        <v>1.9092000000000001E-2</v>
      </c>
      <c r="DT420">
        <v>2.2109999999999999E-3</v>
      </c>
      <c r="DU420">
        <v>1.2460000000000001E-2</v>
      </c>
      <c r="DV420">
        <v>2.8140000000000001E-3</v>
      </c>
      <c r="DW420">
        <v>5.2249999999999996E-3</v>
      </c>
      <c r="DX420">
        <v>4.2199999999999998E-3</v>
      </c>
      <c r="DY420">
        <v>2.0100000000000001E-4</v>
      </c>
      <c r="DZ420">
        <v>8.7621000000000004E-2</v>
      </c>
      <c r="EA420">
        <v>1.9894999999999999E-2</v>
      </c>
      <c r="EB420">
        <v>110.595675</v>
      </c>
      <c r="EC420">
        <v>35.547441999999997</v>
      </c>
      <c r="ED420">
        <v>0.53159999800000002</v>
      </c>
      <c r="EE420">
        <v>5056</v>
      </c>
      <c r="EF420">
        <v>3576.1000979999999</v>
      </c>
      <c r="EG420">
        <v>867.90002440000001</v>
      </c>
      <c r="EH420">
        <v>0.37121099200000002</v>
      </c>
      <c r="EI420">
        <v>-1.1000000240000001</v>
      </c>
      <c r="EJ420">
        <v>27</v>
      </c>
      <c r="EK420">
        <v>41.939998629999998</v>
      </c>
      <c r="EL420">
        <v>-17.93000031</v>
      </c>
      <c r="EM420">
        <v>370</v>
      </c>
      <c r="EN420">
        <v>368</v>
      </c>
      <c r="EO420">
        <v>983.76606200000003</v>
      </c>
      <c r="EP420" t="s">
        <v>159</v>
      </c>
      <c r="EQ420" t="s">
        <v>160</v>
      </c>
      <c r="ER420" t="s">
        <v>684</v>
      </c>
      <c r="ES420" t="s">
        <v>3241</v>
      </c>
      <c r="EW420" t="s">
        <v>3241</v>
      </c>
      <c r="EY420" t="s">
        <v>540</v>
      </c>
      <c r="EZ420" t="s">
        <v>540</v>
      </c>
      <c r="FA420" t="s">
        <v>540</v>
      </c>
      <c r="FB420" t="s">
        <v>540</v>
      </c>
      <c r="FC420" t="s">
        <v>540</v>
      </c>
    </row>
    <row r="421" spans="1:159">
      <c r="A421">
        <v>420</v>
      </c>
      <c r="B421" t="s">
        <v>1465</v>
      </c>
      <c r="C421" t="s">
        <v>1466</v>
      </c>
      <c r="D421" t="s">
        <v>1250</v>
      </c>
      <c r="E421" t="s">
        <v>1467</v>
      </c>
      <c r="G421">
        <v>0.84332737000000002</v>
      </c>
      <c r="H421">
        <v>5.3471400000000002E-2</v>
      </c>
      <c r="I421">
        <v>1.38065186</v>
      </c>
      <c r="J421">
        <v>0.30965922000000001</v>
      </c>
      <c r="K421">
        <v>0.16967156</v>
      </c>
      <c r="L421">
        <v>2.7567814099999999</v>
      </c>
      <c r="M421">
        <v>3.3458056999999999E-2</v>
      </c>
      <c r="N421">
        <v>2.987925E-2</v>
      </c>
      <c r="O421">
        <v>1.0126810000000001E-3</v>
      </c>
      <c r="P421">
        <v>1.9489633999999999E-2</v>
      </c>
      <c r="Q421">
        <v>0.109748817</v>
      </c>
      <c r="R421">
        <v>0.437955818</v>
      </c>
      <c r="S421">
        <v>6.8495999999999997E-4</v>
      </c>
      <c r="T421">
        <v>5.7585991000000003E-2</v>
      </c>
      <c r="U421">
        <v>3.6703099999999998E-4</v>
      </c>
      <c r="V421">
        <v>1.6835545590000001</v>
      </c>
      <c r="W421">
        <v>5.7725824000000002E-2</v>
      </c>
      <c r="X421">
        <v>0.83432506299999998</v>
      </c>
      <c r="Y421">
        <v>0.70723897999999996</v>
      </c>
      <c r="Z421">
        <v>2.6997204E-2</v>
      </c>
      <c r="AA421">
        <v>2.0184424280000002</v>
      </c>
      <c r="AB421">
        <v>0.39681644999999999</v>
      </c>
      <c r="AC421">
        <v>1.081510024</v>
      </c>
      <c r="AD421">
        <v>0.832900588</v>
      </c>
      <c r="AE421">
        <v>58.686530159999997</v>
      </c>
      <c r="AF421" t="s">
        <v>1465</v>
      </c>
      <c r="AG421" t="s">
        <v>156</v>
      </c>
      <c r="AH421" t="s">
        <v>1468</v>
      </c>
      <c r="AI421" s="4" t="s">
        <v>3420</v>
      </c>
      <c r="AJ421">
        <v>43.7545</v>
      </c>
      <c r="AK421">
        <v>1.9610000000000001</v>
      </c>
      <c r="AL421">
        <v>436.18200000000002</v>
      </c>
      <c r="AM421">
        <v>13105</v>
      </c>
      <c r="AN421">
        <v>7256.5</v>
      </c>
      <c r="AO421">
        <v>51071.5</v>
      </c>
      <c r="AP421">
        <v>9.1530000000000005</v>
      </c>
      <c r="AQ421">
        <v>1006</v>
      </c>
      <c r="AR421">
        <v>69.983999999999995</v>
      </c>
      <c r="AS421">
        <v>52.643500000000003</v>
      </c>
      <c r="AT421">
        <v>793</v>
      </c>
      <c r="AU421">
        <v>33366</v>
      </c>
      <c r="AV421">
        <v>12.72</v>
      </c>
      <c r="AW421">
        <v>33.176499999999997</v>
      </c>
      <c r="AX421">
        <v>24.076499999999999</v>
      </c>
      <c r="AY421">
        <v>86.212999999999994</v>
      </c>
      <c r="AZ421">
        <v>14.493499999999999</v>
      </c>
      <c r="BA421">
        <v>5.1295000000000002</v>
      </c>
      <c r="BB421">
        <v>17.5685</v>
      </c>
      <c r="BC421">
        <v>48.869</v>
      </c>
      <c r="BD421">
        <v>96.276499999999999</v>
      </c>
      <c r="BE421">
        <v>15.407999999999999</v>
      </c>
      <c r="BF421">
        <v>13.807</v>
      </c>
      <c r="BG421">
        <v>4.0644999999999998</v>
      </c>
      <c r="BH421">
        <v>0.98599999999999999</v>
      </c>
      <c r="BI421">
        <v>0.26150000000000001</v>
      </c>
      <c r="BJ421">
        <v>3.5434999999999999</v>
      </c>
      <c r="BK421">
        <v>0.48299999999999998</v>
      </c>
      <c r="BL421">
        <v>5.851</v>
      </c>
      <c r="BM421">
        <v>179.32300000000001</v>
      </c>
      <c r="BN421">
        <v>32.529000000000003</v>
      </c>
      <c r="BO421">
        <v>67.22</v>
      </c>
      <c r="BP421">
        <v>7.6319999999999997</v>
      </c>
      <c r="BQ421">
        <v>28.911999999999999</v>
      </c>
      <c r="BR421">
        <v>5.58</v>
      </c>
      <c r="BS421">
        <v>1.0125</v>
      </c>
      <c r="BT421">
        <v>4.6970000000000001</v>
      </c>
      <c r="BU421">
        <v>0.59950000000000003</v>
      </c>
      <c r="BV421">
        <v>3.1795</v>
      </c>
      <c r="BW421">
        <v>0.55800000000000005</v>
      </c>
      <c r="BX421">
        <v>1.4990000000000001</v>
      </c>
      <c r="BY421">
        <v>1.266</v>
      </c>
      <c r="BZ421">
        <v>0.30649999999999999</v>
      </c>
      <c r="CA421">
        <v>18.6525</v>
      </c>
      <c r="CB421">
        <v>10.5105</v>
      </c>
      <c r="CC421">
        <v>46.2</v>
      </c>
      <c r="CD421">
        <v>18.89</v>
      </c>
      <c r="CE421">
        <v>307.76</v>
      </c>
      <c r="CF421">
        <v>8.31</v>
      </c>
      <c r="CG421">
        <v>134.6</v>
      </c>
      <c r="CH421" t="s">
        <v>1469</v>
      </c>
      <c r="CI421">
        <v>1.175113122</v>
      </c>
      <c r="CJ421">
        <v>3.1899999999999998E-2</v>
      </c>
      <c r="CK421">
        <v>768.67290000000003</v>
      </c>
      <c r="CL421">
        <v>8820</v>
      </c>
      <c r="CM421">
        <v>11007</v>
      </c>
      <c r="CN421">
        <v>3334</v>
      </c>
      <c r="CO421">
        <v>0.23733000000000001</v>
      </c>
      <c r="CP421">
        <v>34.67353</v>
      </c>
      <c r="CQ421">
        <v>2.6678730000000002</v>
      </c>
      <c r="CR421">
        <v>3.032127</v>
      </c>
      <c r="CS421">
        <v>44.368780000000001</v>
      </c>
      <c r="CT421">
        <v>332</v>
      </c>
      <c r="CU421">
        <v>0.52194600000000002</v>
      </c>
      <c r="CV421">
        <v>1.3656109999999999</v>
      </c>
      <c r="CW421">
        <v>9.1509049999999998</v>
      </c>
      <c r="CX421">
        <v>8.1766970000000008</v>
      </c>
      <c r="CY421">
        <v>0.41583700000000001</v>
      </c>
      <c r="CZ421">
        <v>0.14185500000000001</v>
      </c>
      <c r="DA421">
        <v>0.39049800000000001</v>
      </c>
      <c r="DB421">
        <v>11.1767</v>
      </c>
      <c r="DC421">
        <v>19.07647</v>
      </c>
      <c r="DD421">
        <v>0.49275999999999998</v>
      </c>
      <c r="DE421">
        <v>0.111765</v>
      </c>
      <c r="DF421">
        <v>3.2353E-2</v>
      </c>
      <c r="DG421">
        <v>0.190271</v>
      </c>
      <c r="DH421">
        <v>2.1041000000000001E-2</v>
      </c>
      <c r="DI421">
        <v>3.3939999999999999E-3</v>
      </c>
      <c r="DJ421">
        <v>1.6968E-2</v>
      </c>
      <c r="DK421">
        <v>0.163575</v>
      </c>
      <c r="DL421">
        <v>19.522400000000001</v>
      </c>
      <c r="DM421">
        <v>0.60407200000000005</v>
      </c>
      <c r="DN421">
        <v>1.1993210000000001</v>
      </c>
      <c r="DO421">
        <v>0.14366499999999999</v>
      </c>
      <c r="DP421">
        <v>0.58144799999999996</v>
      </c>
      <c r="DQ421">
        <v>0.120362</v>
      </c>
      <c r="DR421">
        <v>2.0813999999999999E-2</v>
      </c>
      <c r="DS421">
        <v>0.10384599999999999</v>
      </c>
      <c r="DT421">
        <v>1.3122E-2</v>
      </c>
      <c r="DU421">
        <v>7.8053999999999998E-2</v>
      </c>
      <c r="DV421">
        <v>1.3801000000000001E-2</v>
      </c>
      <c r="DW421">
        <v>3.6199000000000002E-2</v>
      </c>
      <c r="DX421">
        <v>2.8958999999999999E-2</v>
      </c>
      <c r="DY421">
        <v>1.3569999999999999E-3</v>
      </c>
      <c r="DZ421">
        <v>0.333484</v>
      </c>
      <c r="EA421">
        <v>0.15859699999999999</v>
      </c>
      <c r="EB421">
        <v>111.59248100000001</v>
      </c>
      <c r="EC421">
        <v>35.622810000000001</v>
      </c>
      <c r="ED421">
        <v>0.46506398900000001</v>
      </c>
      <c r="EE421">
        <v>4700.7998049999997</v>
      </c>
      <c r="EF421">
        <v>3278.8999020000001</v>
      </c>
      <c r="EG421">
        <v>827.59997559999999</v>
      </c>
      <c r="EH421">
        <v>0.42500299200000002</v>
      </c>
      <c r="EI421">
        <v>-2.0999999049999998</v>
      </c>
      <c r="EJ421">
        <v>25.799999239999998</v>
      </c>
      <c r="EK421">
        <v>40.599998470000003</v>
      </c>
      <c r="EL421">
        <v>-19.540000920000001</v>
      </c>
      <c r="EM421">
        <v>546</v>
      </c>
      <c r="EN421">
        <v>554</v>
      </c>
      <c r="EO421">
        <v>1178.1319100000001</v>
      </c>
      <c r="EP421" t="s">
        <v>159</v>
      </c>
      <c r="EQ421" t="s">
        <v>160</v>
      </c>
      <c r="ER421" t="s">
        <v>684</v>
      </c>
      <c r="ES421" t="s">
        <v>3241</v>
      </c>
      <c r="EW421" t="s">
        <v>3241</v>
      </c>
      <c r="EY421" t="s">
        <v>540</v>
      </c>
      <c r="EZ421" t="s">
        <v>540</v>
      </c>
      <c r="FA421" t="s">
        <v>540</v>
      </c>
      <c r="FB421" t="s">
        <v>540</v>
      </c>
      <c r="FC421" t="s">
        <v>540</v>
      </c>
    </row>
    <row r="422" spans="1:159">
      <c r="A422">
        <v>421</v>
      </c>
      <c r="B422" t="s">
        <v>1470</v>
      </c>
      <c r="C422" t="s">
        <v>1466</v>
      </c>
      <c r="D422" t="s">
        <v>1250</v>
      </c>
      <c r="E422" t="s">
        <v>1467</v>
      </c>
      <c r="G422">
        <v>0.43737013000000002</v>
      </c>
      <c r="H422">
        <v>2.4850400000000002E-2</v>
      </c>
      <c r="I422">
        <v>0.65139855000000002</v>
      </c>
      <c r="J422">
        <v>0.15635083999999999</v>
      </c>
      <c r="K422">
        <v>6.7158850000000006E-2</v>
      </c>
      <c r="L422">
        <v>1.33712878</v>
      </c>
      <c r="M422">
        <v>3.3075268999999997E-2</v>
      </c>
      <c r="N422">
        <v>2.8522539E-2</v>
      </c>
      <c r="O422">
        <v>5.4458499999999999E-4</v>
      </c>
      <c r="P422">
        <v>1.8347755E-2</v>
      </c>
      <c r="Q422">
        <v>9.4261007999999993E-2</v>
      </c>
      <c r="R422">
        <v>0.41840079499999999</v>
      </c>
      <c r="S422">
        <v>6.0638E-4</v>
      </c>
      <c r="T422">
        <v>4.6598498000000002E-2</v>
      </c>
      <c r="U422">
        <v>3.5587900000000003E-4</v>
      </c>
      <c r="V422">
        <v>1.929142454</v>
      </c>
      <c r="W422">
        <v>3.5989775000000002E-2</v>
      </c>
      <c r="X422">
        <v>0.58295791100000005</v>
      </c>
      <c r="Y422">
        <v>0.42421138000000003</v>
      </c>
      <c r="Z422">
        <v>1.9560114E-2</v>
      </c>
      <c r="AA422">
        <v>3.0835109360000001</v>
      </c>
      <c r="AB422">
        <v>0.457095062</v>
      </c>
      <c r="AC422">
        <v>0.91836755999999997</v>
      </c>
      <c r="AD422">
        <v>0.78150226899999997</v>
      </c>
      <c r="AE422">
        <v>51.732454689999997</v>
      </c>
      <c r="AF422" t="s">
        <v>1470</v>
      </c>
      <c r="AG422" t="s">
        <v>156</v>
      </c>
      <c r="AH422" t="s">
        <v>1471</v>
      </c>
      <c r="AI422" s="4" t="s">
        <v>3420</v>
      </c>
      <c r="AJ422">
        <v>43.906500000000001</v>
      </c>
      <c r="AK422">
        <v>1.7695000000000001</v>
      </c>
      <c r="AL422">
        <v>428.94200000000001</v>
      </c>
      <c r="AM422">
        <v>12504.5</v>
      </c>
      <c r="AN422">
        <v>7018.5</v>
      </c>
      <c r="AO422">
        <v>49065.5</v>
      </c>
      <c r="AP422">
        <v>8.9454999999999991</v>
      </c>
      <c r="AQ422">
        <v>913.5</v>
      </c>
      <c r="AR422">
        <v>69.129000000000005</v>
      </c>
      <c r="AS422">
        <v>51.871499999999997</v>
      </c>
      <c r="AT422">
        <v>767</v>
      </c>
      <c r="AU422">
        <v>31897.5</v>
      </c>
      <c r="AV422">
        <v>12.632999999999999</v>
      </c>
      <c r="AW422">
        <v>32.3705</v>
      </c>
      <c r="AX422">
        <v>22.942</v>
      </c>
      <c r="AY422">
        <v>85.944500000000005</v>
      </c>
      <c r="AZ422">
        <v>14.715</v>
      </c>
      <c r="BA422">
        <v>5.1565000000000003</v>
      </c>
      <c r="BB422">
        <v>17.561</v>
      </c>
      <c r="BC422">
        <v>49.663499999999999</v>
      </c>
      <c r="BD422">
        <v>95.85</v>
      </c>
      <c r="BE422">
        <v>15.425000000000001</v>
      </c>
      <c r="BF422">
        <v>12.724500000000001</v>
      </c>
      <c r="BG422">
        <v>3.9984999999999999</v>
      </c>
      <c r="BH422">
        <v>1.0089999999999999</v>
      </c>
      <c r="BI422">
        <v>0.249</v>
      </c>
      <c r="BJ422">
        <v>3.4169999999999998</v>
      </c>
      <c r="BK422">
        <v>0.59550000000000003</v>
      </c>
      <c r="BL422">
        <v>5.8940000000000001</v>
      </c>
      <c r="BM422">
        <v>181.87649999999999</v>
      </c>
      <c r="BN422">
        <v>33.606000000000002</v>
      </c>
      <c r="BO422">
        <v>69.331000000000003</v>
      </c>
      <c r="BP422">
        <v>7.9104999999999999</v>
      </c>
      <c r="BQ422">
        <v>29.861999999999998</v>
      </c>
      <c r="BR422">
        <v>5.7024999999999997</v>
      </c>
      <c r="BS422">
        <v>1.02</v>
      </c>
      <c r="BT422">
        <v>4.7765000000000004</v>
      </c>
      <c r="BU422">
        <v>0.60450000000000004</v>
      </c>
      <c r="BV422">
        <v>3.2025000000000001</v>
      </c>
      <c r="BW422">
        <v>0.5625</v>
      </c>
      <c r="BX422">
        <v>1.4995000000000001</v>
      </c>
      <c r="BY422">
        <v>1.2565</v>
      </c>
      <c r="BZ422">
        <v>0.26250000000000001</v>
      </c>
      <c r="CA422">
        <v>18.6065</v>
      </c>
      <c r="CB422">
        <v>11.516500000000001</v>
      </c>
      <c r="CC422">
        <v>52.36</v>
      </c>
      <c r="CD422">
        <v>17.41</v>
      </c>
      <c r="CE422">
        <v>339.87</v>
      </c>
      <c r="CF422">
        <v>8.2899999999999991</v>
      </c>
      <c r="CG422">
        <v>140.69999999999999</v>
      </c>
      <c r="CH422" t="s">
        <v>1472</v>
      </c>
      <c r="CI422">
        <v>0.87762557100000005</v>
      </c>
      <c r="CJ422">
        <v>2.4657999999999999E-2</v>
      </c>
      <c r="CK422">
        <v>2083.3670000000002</v>
      </c>
      <c r="CL422">
        <v>8234</v>
      </c>
      <c r="CM422">
        <v>7646</v>
      </c>
      <c r="CN422">
        <v>3426</v>
      </c>
      <c r="CO422">
        <v>0.16483999999999999</v>
      </c>
      <c r="CP422">
        <v>26.216889999999999</v>
      </c>
      <c r="CQ422">
        <v>2.3674279999999999</v>
      </c>
      <c r="CR422">
        <v>3.0238960000000001</v>
      </c>
      <c r="CS422">
        <v>27.583110000000001</v>
      </c>
      <c r="CT422">
        <v>788</v>
      </c>
      <c r="CU422">
        <v>0.38447500000000001</v>
      </c>
      <c r="CV422">
        <v>1.4225270000000001</v>
      </c>
      <c r="CW422">
        <v>6.0082190000000004</v>
      </c>
      <c r="CX422">
        <v>7.2273969999999998</v>
      </c>
      <c r="CY422">
        <v>0.28706199999999998</v>
      </c>
      <c r="CZ422">
        <v>0.10974100000000001</v>
      </c>
      <c r="DA422">
        <v>0.29467300000000002</v>
      </c>
      <c r="DB422">
        <v>5.6884319999999997</v>
      </c>
      <c r="DC422">
        <v>17.883710000000001</v>
      </c>
      <c r="DD422">
        <v>0.37427700000000003</v>
      </c>
      <c r="DE422">
        <v>6.4687999999999996E-2</v>
      </c>
      <c r="DF422">
        <v>2.3288E-2</v>
      </c>
      <c r="DG422">
        <v>0.519787</v>
      </c>
      <c r="DH422">
        <v>2.1918E-2</v>
      </c>
      <c r="DI422">
        <v>2.588E-3</v>
      </c>
      <c r="DJ422">
        <v>1.3089999999999999E-2</v>
      </c>
      <c r="DK422">
        <v>0.12770200000000001</v>
      </c>
      <c r="DL422">
        <v>22.152049999999999</v>
      </c>
      <c r="DM422">
        <v>0.43409399999999998</v>
      </c>
      <c r="DN422">
        <v>0.85022799999999998</v>
      </c>
      <c r="DO422">
        <v>0.101979</v>
      </c>
      <c r="DP422">
        <v>0.41369899999999998</v>
      </c>
      <c r="DQ422">
        <v>8.5693000000000005E-2</v>
      </c>
      <c r="DR422">
        <v>1.583E-2</v>
      </c>
      <c r="DS422">
        <v>7.6560000000000003E-2</v>
      </c>
      <c r="DT422">
        <v>9.8930000000000008E-3</v>
      </c>
      <c r="DU422">
        <v>5.7230000000000003E-2</v>
      </c>
      <c r="DV422">
        <v>1.0045999999999999E-2</v>
      </c>
      <c r="DW422">
        <v>2.7244999999999998E-2</v>
      </c>
      <c r="DX422">
        <v>2.1004999999999999E-2</v>
      </c>
      <c r="DY422">
        <v>7.6099999999999996E-4</v>
      </c>
      <c r="DZ422">
        <v>0.26042599999999999</v>
      </c>
      <c r="EA422">
        <v>0.112633</v>
      </c>
      <c r="EB422">
        <v>111.59248100000001</v>
      </c>
      <c r="EC422">
        <v>35.622810000000001</v>
      </c>
      <c r="ED422">
        <v>0.46506398900000001</v>
      </c>
      <c r="EE422">
        <v>4700.7998049999997</v>
      </c>
      <c r="EF422">
        <v>3278.8999020000001</v>
      </c>
      <c r="EG422">
        <v>827.59997559999999</v>
      </c>
      <c r="EH422">
        <v>0.42500299200000002</v>
      </c>
      <c r="EI422">
        <v>-2.0999999049999998</v>
      </c>
      <c r="EJ422">
        <v>25.799999239999998</v>
      </c>
      <c r="EK422">
        <v>40.599998470000003</v>
      </c>
      <c r="EL422">
        <v>-19.540000920000001</v>
      </c>
      <c r="EM422">
        <v>546</v>
      </c>
      <c r="EN422">
        <v>554</v>
      </c>
      <c r="EO422">
        <v>1178.1319100000001</v>
      </c>
      <c r="EP422" t="s">
        <v>159</v>
      </c>
      <c r="EQ422" t="s">
        <v>160</v>
      </c>
      <c r="ER422" t="s">
        <v>684</v>
      </c>
      <c r="ES422" t="s">
        <v>3241</v>
      </c>
      <c r="EW422" t="s">
        <v>3241</v>
      </c>
      <c r="EY422" t="s">
        <v>540</v>
      </c>
      <c r="EZ422" t="s">
        <v>540</v>
      </c>
      <c r="FA422" t="s">
        <v>540</v>
      </c>
      <c r="FB422" t="s">
        <v>540</v>
      </c>
      <c r="FC422" t="s">
        <v>540</v>
      </c>
    </row>
    <row r="423" spans="1:159">
      <c r="A423">
        <v>422</v>
      </c>
      <c r="B423" t="s">
        <v>1473</v>
      </c>
      <c r="C423" t="s">
        <v>1466</v>
      </c>
      <c r="D423" t="s">
        <v>1250</v>
      </c>
      <c r="E423" t="s">
        <v>1467</v>
      </c>
      <c r="G423">
        <v>0.24157333</v>
      </c>
      <c r="H423">
        <v>9.2847899999999994E-3</v>
      </c>
      <c r="I423">
        <v>0.46165427999999997</v>
      </c>
      <c r="J423">
        <v>9.4396910000000001E-2</v>
      </c>
      <c r="K423">
        <v>0.17690283000000001</v>
      </c>
      <c r="L423">
        <v>0.98381213999999995</v>
      </c>
      <c r="M423">
        <v>4.5863516999999999E-2</v>
      </c>
      <c r="N423">
        <v>3.9019865000000001E-2</v>
      </c>
      <c r="O423">
        <v>6.2219900000000004E-4</v>
      </c>
      <c r="P423">
        <v>1.8423892000000001E-2</v>
      </c>
      <c r="Q423">
        <v>0.13156575400000001</v>
      </c>
      <c r="R423">
        <v>0.57979968199999998</v>
      </c>
      <c r="S423">
        <v>6.7549000000000005E-4</v>
      </c>
      <c r="T423">
        <v>5.9380409000000002E-2</v>
      </c>
      <c r="U423">
        <v>3.7543199999999998E-4</v>
      </c>
      <c r="V423">
        <v>2.512301012</v>
      </c>
      <c r="W423">
        <v>3.1029521000000001E-2</v>
      </c>
      <c r="X423">
        <v>0.54208774500000001</v>
      </c>
      <c r="Y423">
        <v>0.41421464699999999</v>
      </c>
      <c r="Z423">
        <v>4.3593873999999998E-2</v>
      </c>
      <c r="AA423">
        <v>4.2432274940000001</v>
      </c>
      <c r="AB423">
        <v>0.60927448100000003</v>
      </c>
      <c r="AC423">
        <v>1.0854090940000001</v>
      </c>
      <c r="AD423">
        <v>0.82144162499999995</v>
      </c>
      <c r="AE423">
        <v>70.616628759999998</v>
      </c>
      <c r="AF423" t="s">
        <v>1473</v>
      </c>
      <c r="AG423" t="s">
        <v>156</v>
      </c>
      <c r="AH423" t="s">
        <v>1474</v>
      </c>
      <c r="AI423" s="4" t="s">
        <v>3420</v>
      </c>
      <c r="AJ423">
        <v>44.8</v>
      </c>
      <c r="AK423">
        <v>1.8354999999999999</v>
      </c>
      <c r="AL423">
        <v>400.363</v>
      </c>
      <c r="AM423">
        <v>11784</v>
      </c>
      <c r="AN423">
        <v>5612.5</v>
      </c>
      <c r="AO423">
        <v>46949</v>
      </c>
      <c r="AP423">
        <v>8.7725000000000009</v>
      </c>
      <c r="AQ423">
        <v>1002.5</v>
      </c>
      <c r="AR423">
        <v>69.319000000000003</v>
      </c>
      <c r="AS423">
        <v>51.897500000000001</v>
      </c>
      <c r="AT423">
        <v>765.5</v>
      </c>
      <c r="AU423">
        <v>33114.5</v>
      </c>
      <c r="AV423">
        <v>13.334</v>
      </c>
      <c r="AW423">
        <v>34.944000000000003</v>
      </c>
      <c r="AX423">
        <v>24.369</v>
      </c>
      <c r="AY423">
        <v>83.968500000000006</v>
      </c>
      <c r="AZ423">
        <v>14.368</v>
      </c>
      <c r="BA423">
        <v>5.2385000000000002</v>
      </c>
      <c r="BB423">
        <v>18.302499999999998</v>
      </c>
      <c r="BC423">
        <v>44.857500000000002</v>
      </c>
      <c r="BD423">
        <v>94.92</v>
      </c>
      <c r="BE423">
        <v>15.198</v>
      </c>
      <c r="BF423">
        <v>11.666</v>
      </c>
      <c r="BG423">
        <v>4.0534999999999997</v>
      </c>
      <c r="BH423">
        <v>0.9345</v>
      </c>
      <c r="BI423">
        <v>0.23849999999999999</v>
      </c>
      <c r="BJ423">
        <v>3.4279999999999999</v>
      </c>
      <c r="BK423">
        <v>0.51500000000000001</v>
      </c>
      <c r="BL423">
        <v>5.7130000000000001</v>
      </c>
      <c r="BM423">
        <v>166.3715</v>
      </c>
      <c r="BN423">
        <v>31.823499999999999</v>
      </c>
      <c r="BO423">
        <v>65.147000000000006</v>
      </c>
      <c r="BP423">
        <v>7.4139999999999997</v>
      </c>
      <c r="BQ423">
        <v>28.13</v>
      </c>
      <c r="BR423">
        <v>5.4504999999999999</v>
      </c>
      <c r="BS423">
        <v>0.97099999999999997</v>
      </c>
      <c r="BT423">
        <v>4.5904999999999996</v>
      </c>
      <c r="BU423">
        <v>0.58250000000000002</v>
      </c>
      <c r="BV423">
        <v>3.0739999999999998</v>
      </c>
      <c r="BW423">
        <v>0.53800000000000003</v>
      </c>
      <c r="BX423">
        <v>1.4444999999999999</v>
      </c>
      <c r="BY423">
        <v>1.1890000000000001</v>
      </c>
      <c r="BZ423">
        <v>0.223</v>
      </c>
      <c r="CA423">
        <v>17.650500000000001</v>
      </c>
      <c r="CB423">
        <v>10.034000000000001</v>
      </c>
      <c r="CC423">
        <v>61.6</v>
      </c>
      <c r="CD423">
        <v>18.399999999999999</v>
      </c>
      <c r="CE423">
        <v>330.65</v>
      </c>
      <c r="CF423">
        <v>8.2899999999999991</v>
      </c>
      <c r="CG423">
        <v>149.4</v>
      </c>
      <c r="CH423" t="s">
        <v>1475</v>
      </c>
      <c r="CI423">
        <v>0.91889400899999996</v>
      </c>
      <c r="CJ423">
        <v>2.4424000000000001E-2</v>
      </c>
      <c r="CK423">
        <v>597.64909999999998</v>
      </c>
      <c r="CL423">
        <v>7540</v>
      </c>
      <c r="CM423">
        <v>10732</v>
      </c>
      <c r="CN423">
        <v>3076</v>
      </c>
      <c r="CO423">
        <v>0.19193499999999999</v>
      </c>
      <c r="CP423">
        <v>29.4818</v>
      </c>
      <c r="CQ423">
        <v>2.2718889999999998</v>
      </c>
      <c r="CR423">
        <v>2.1375579999999998</v>
      </c>
      <c r="CS423">
        <v>34.169350000000001</v>
      </c>
      <c r="CT423">
        <v>277</v>
      </c>
      <c r="CU423">
        <v>0.45230399999999998</v>
      </c>
      <c r="CV423">
        <v>1.1387100000000001</v>
      </c>
      <c r="CW423">
        <v>8.662903</v>
      </c>
      <c r="CX423">
        <v>14.16037</v>
      </c>
      <c r="CY423">
        <v>0.33364100000000002</v>
      </c>
      <c r="CZ423">
        <v>0.116129</v>
      </c>
      <c r="DA423">
        <v>0.320046</v>
      </c>
      <c r="DB423">
        <v>6.7847929999999996</v>
      </c>
      <c r="DC423">
        <v>20.395389999999999</v>
      </c>
      <c r="DD423">
        <v>0.381797</v>
      </c>
      <c r="DE423">
        <v>9.9769999999999998E-2</v>
      </c>
      <c r="DF423">
        <v>2.2581E-2</v>
      </c>
      <c r="DG423">
        <v>0.38202799999999998</v>
      </c>
      <c r="DH423">
        <v>2.1198000000000002E-2</v>
      </c>
      <c r="DI423">
        <v>4.8390000000000004E-3</v>
      </c>
      <c r="DJ423">
        <v>1.8203E-2</v>
      </c>
      <c r="DK423">
        <v>0.131797</v>
      </c>
      <c r="DL423">
        <v>35.49447</v>
      </c>
      <c r="DM423">
        <v>0.50898600000000005</v>
      </c>
      <c r="DN423">
        <v>1.0161290000000001</v>
      </c>
      <c r="DO423">
        <v>0.120507</v>
      </c>
      <c r="DP423">
        <v>0.48110599999999998</v>
      </c>
      <c r="DQ423">
        <v>9.8156999999999994E-2</v>
      </c>
      <c r="DR423">
        <v>1.8203E-2</v>
      </c>
      <c r="DS423">
        <v>8.5713999999999999E-2</v>
      </c>
      <c r="DT423">
        <v>1.0599000000000001E-2</v>
      </c>
      <c r="DU423">
        <v>6.1289999999999997E-2</v>
      </c>
      <c r="DV423">
        <v>1.129E-2</v>
      </c>
      <c r="DW423">
        <v>2.8111000000000001E-2</v>
      </c>
      <c r="DX423">
        <v>2.2349999999999998E-2</v>
      </c>
      <c r="DY423">
        <v>1.152E-3</v>
      </c>
      <c r="DZ423">
        <v>0.33801799999999999</v>
      </c>
      <c r="EA423">
        <v>0.131797</v>
      </c>
      <c r="EB423">
        <v>111.59248100000001</v>
      </c>
      <c r="EC423">
        <v>35.622810000000001</v>
      </c>
      <c r="ED423">
        <v>0.46506398900000001</v>
      </c>
      <c r="EE423">
        <v>4700.7998049999997</v>
      </c>
      <c r="EF423">
        <v>3278.8999020000001</v>
      </c>
      <c r="EG423">
        <v>827.59997559999999</v>
      </c>
      <c r="EH423">
        <v>0.42500299200000002</v>
      </c>
      <c r="EI423">
        <v>-2.0999999049999998</v>
      </c>
      <c r="EJ423">
        <v>25.799999239999998</v>
      </c>
      <c r="EK423">
        <v>40.599998470000003</v>
      </c>
      <c r="EL423">
        <v>-19.540000920000001</v>
      </c>
      <c r="EM423">
        <v>546</v>
      </c>
      <c r="EN423">
        <v>554</v>
      </c>
      <c r="EO423">
        <v>1178.1319100000001</v>
      </c>
      <c r="EP423" t="s">
        <v>159</v>
      </c>
      <c r="EQ423" t="s">
        <v>160</v>
      </c>
      <c r="ER423" t="s">
        <v>684</v>
      </c>
      <c r="ES423" t="s">
        <v>3241</v>
      </c>
      <c r="EW423" t="s">
        <v>3241</v>
      </c>
      <c r="EY423" t="s">
        <v>540</v>
      </c>
      <c r="EZ423" t="s">
        <v>540</v>
      </c>
      <c r="FA423" t="s">
        <v>540</v>
      </c>
      <c r="FB423" t="s">
        <v>540</v>
      </c>
      <c r="FC423" t="s">
        <v>540</v>
      </c>
    </row>
    <row r="424" spans="1:159">
      <c r="A424">
        <v>423</v>
      </c>
      <c r="B424" t="s">
        <v>1476</v>
      </c>
      <c r="C424" t="s">
        <v>1466</v>
      </c>
      <c r="D424" t="s">
        <v>1250</v>
      </c>
      <c r="E424" t="s">
        <v>1467</v>
      </c>
      <c r="G424">
        <v>0.22441578000000001</v>
      </c>
      <c r="H424">
        <v>1.6549520000000002E-2</v>
      </c>
      <c r="I424">
        <v>0.4428472</v>
      </c>
      <c r="J424">
        <v>0.15409237000000001</v>
      </c>
      <c r="K424">
        <v>6.8967420000000002E-2</v>
      </c>
      <c r="L424">
        <v>0.90687227999999998</v>
      </c>
      <c r="M424">
        <v>3.6777943E-2</v>
      </c>
      <c r="N424">
        <v>5.2994566E-2</v>
      </c>
      <c r="O424">
        <v>5.3520900000000003E-4</v>
      </c>
      <c r="P424">
        <v>1.8746725999999998E-2</v>
      </c>
      <c r="Q424">
        <v>0.261057125</v>
      </c>
      <c r="R424">
        <v>0.61864445300000004</v>
      </c>
      <c r="S424">
        <v>9.3206599999999995E-4</v>
      </c>
      <c r="T424">
        <v>6.5752867000000007E-2</v>
      </c>
      <c r="U424">
        <v>4.4294400000000002E-4</v>
      </c>
      <c r="V424">
        <v>3.1127704789999999</v>
      </c>
      <c r="W424">
        <v>5.9108932000000003E-2</v>
      </c>
      <c r="X424">
        <v>0.963425486</v>
      </c>
      <c r="Y424">
        <v>0.73160620499999995</v>
      </c>
      <c r="Z424">
        <v>3.4723919999999998E-2</v>
      </c>
      <c r="AA424">
        <v>3.8290827690000002</v>
      </c>
      <c r="AB424">
        <v>0.73773909900000001</v>
      </c>
      <c r="AC424">
        <v>1.2268912439999999</v>
      </c>
      <c r="AD424">
        <v>0.82338330299999996</v>
      </c>
      <c r="AE424">
        <v>71.760657600000002</v>
      </c>
      <c r="AF424" t="s">
        <v>1476</v>
      </c>
      <c r="AG424" t="s">
        <v>156</v>
      </c>
      <c r="AH424" t="s">
        <v>1477</v>
      </c>
      <c r="AI424" s="4" t="s">
        <v>3420</v>
      </c>
      <c r="AJ424">
        <v>42.039499999999997</v>
      </c>
      <c r="AK424">
        <v>1.796</v>
      </c>
      <c r="AL424">
        <v>426.29700000000003</v>
      </c>
      <c r="AM424">
        <v>11205.5</v>
      </c>
      <c r="AN424">
        <v>6243.5</v>
      </c>
      <c r="AO424">
        <v>47178</v>
      </c>
      <c r="AP424">
        <v>8.3844999999999992</v>
      </c>
      <c r="AQ424">
        <v>811.5</v>
      </c>
      <c r="AR424">
        <v>65.823499999999996</v>
      </c>
      <c r="AS424">
        <v>48.335500000000003</v>
      </c>
      <c r="AT424">
        <v>678</v>
      </c>
      <c r="AU424">
        <v>28292</v>
      </c>
      <c r="AV424">
        <v>11.955500000000001</v>
      </c>
      <c r="AW424">
        <v>31.171500000000002</v>
      </c>
      <c r="AX424">
        <v>22.419499999999999</v>
      </c>
      <c r="AY424">
        <v>82.564499999999995</v>
      </c>
      <c r="AZ424">
        <v>13.75</v>
      </c>
      <c r="BA424">
        <v>4.7725</v>
      </c>
      <c r="BB424">
        <v>16.927</v>
      </c>
      <c r="BC424">
        <v>46.299500000000002</v>
      </c>
      <c r="BD424">
        <v>92.825000000000003</v>
      </c>
      <c r="BE424">
        <v>14.593500000000001</v>
      </c>
      <c r="BF424">
        <v>12.868499999999999</v>
      </c>
      <c r="BG424">
        <v>3.8165</v>
      </c>
      <c r="BH424">
        <v>0.88</v>
      </c>
      <c r="BI424">
        <v>0.23649999999999999</v>
      </c>
      <c r="BJ424">
        <v>3.7635000000000001</v>
      </c>
      <c r="BK424">
        <v>0.45550000000000002</v>
      </c>
      <c r="BL424">
        <v>5.548</v>
      </c>
      <c r="BM424">
        <v>170.7825</v>
      </c>
      <c r="BN424">
        <v>31.2</v>
      </c>
      <c r="BO424">
        <v>63.676499999999997</v>
      </c>
      <c r="BP424">
        <v>7.2054999999999998</v>
      </c>
      <c r="BQ424">
        <v>27.130500000000001</v>
      </c>
      <c r="BR424">
        <v>5.2439999999999998</v>
      </c>
      <c r="BS424">
        <v>0.94299999999999995</v>
      </c>
      <c r="BT424">
        <v>4.4429999999999996</v>
      </c>
      <c r="BU424">
        <v>0.56699999999999995</v>
      </c>
      <c r="BV424">
        <v>2.9885000000000002</v>
      </c>
      <c r="BW424">
        <v>0.52949999999999997</v>
      </c>
      <c r="BX424">
        <v>1.419</v>
      </c>
      <c r="BY424">
        <v>1.1875</v>
      </c>
      <c r="BZ424">
        <v>0.28199999999999997</v>
      </c>
      <c r="CA424">
        <v>17.621500000000001</v>
      </c>
      <c r="CB424">
        <v>10.461</v>
      </c>
      <c r="CC424">
        <v>44.66</v>
      </c>
      <c r="CD424">
        <v>13.86</v>
      </c>
      <c r="CE424">
        <v>298.60000000000002</v>
      </c>
      <c r="CF424">
        <v>8.18</v>
      </c>
      <c r="CG424">
        <v>142</v>
      </c>
      <c r="CH424" t="s">
        <v>1478</v>
      </c>
      <c r="CI424">
        <v>0.94273952100000002</v>
      </c>
      <c r="CJ424">
        <v>1.0853E-2</v>
      </c>
      <c r="CK424">
        <v>2283.33</v>
      </c>
      <c r="CL424">
        <v>4393</v>
      </c>
      <c r="CM424">
        <v>5998</v>
      </c>
      <c r="CN424">
        <v>2383</v>
      </c>
      <c r="CO424">
        <v>0.15961800000000001</v>
      </c>
      <c r="CP424">
        <v>22.544720000000002</v>
      </c>
      <c r="CQ424">
        <v>2.481287</v>
      </c>
      <c r="CR424">
        <v>1.7520579999999999</v>
      </c>
      <c r="CS424">
        <v>24.897269999999999</v>
      </c>
      <c r="CT424">
        <v>350</v>
      </c>
      <c r="CU424">
        <v>0.332897</v>
      </c>
      <c r="CV424">
        <v>0.88697599999999999</v>
      </c>
      <c r="CW424">
        <v>8.0602540000000005</v>
      </c>
      <c r="CX424">
        <v>8.6526949999999996</v>
      </c>
      <c r="CY424">
        <v>0.28779900000000003</v>
      </c>
      <c r="CZ424">
        <v>0.101796</v>
      </c>
      <c r="DA424">
        <v>0.255052</v>
      </c>
      <c r="DB424">
        <v>9.5739149999999995</v>
      </c>
      <c r="DC424">
        <v>18.71463</v>
      </c>
      <c r="DD424">
        <v>0.38996999999999998</v>
      </c>
      <c r="DE424">
        <v>3.4056999999999997E-2</v>
      </c>
      <c r="DF424">
        <v>8.7950000000000007E-3</v>
      </c>
      <c r="DG424">
        <v>0.35928100000000002</v>
      </c>
      <c r="DH424">
        <v>3.1063E-2</v>
      </c>
      <c r="DI424">
        <v>2.0579999999999999E-3</v>
      </c>
      <c r="DJ424">
        <v>2.0771000000000001E-2</v>
      </c>
      <c r="DK424">
        <v>0.13061400000000001</v>
      </c>
      <c r="DL424">
        <v>26.15831</v>
      </c>
      <c r="DM424">
        <v>0.45041199999999998</v>
      </c>
      <c r="DN424">
        <v>0.86302400000000001</v>
      </c>
      <c r="DO424">
        <v>0.106849</v>
      </c>
      <c r="DP424">
        <v>0.42776900000000001</v>
      </c>
      <c r="DQ424">
        <v>8.7948999999999999E-2</v>
      </c>
      <c r="DR424">
        <v>1.5906E-2</v>
      </c>
      <c r="DS424">
        <v>7.9528000000000001E-2</v>
      </c>
      <c r="DT424">
        <v>1.0104999999999999E-2</v>
      </c>
      <c r="DU424">
        <v>5.9318999999999997E-2</v>
      </c>
      <c r="DV424">
        <v>1.0292000000000001E-2</v>
      </c>
      <c r="DW424">
        <v>2.8069E-2</v>
      </c>
      <c r="DX424">
        <v>2.1894E-2</v>
      </c>
      <c r="DY424">
        <v>5.6099999999999998E-4</v>
      </c>
      <c r="DZ424">
        <v>0.23559099999999999</v>
      </c>
      <c r="EA424">
        <v>0.104229</v>
      </c>
      <c r="EB424">
        <v>111.59248100000001</v>
      </c>
      <c r="EC424">
        <v>35.622810000000001</v>
      </c>
      <c r="ED424">
        <v>0.46506398900000001</v>
      </c>
      <c r="EE424">
        <v>4700.7998049999997</v>
      </c>
      <c r="EF424">
        <v>3278.8999020000001</v>
      </c>
      <c r="EG424">
        <v>827.59997559999999</v>
      </c>
      <c r="EH424">
        <v>0.42500299200000002</v>
      </c>
      <c r="EI424">
        <v>-2.0999999049999998</v>
      </c>
      <c r="EJ424">
        <v>25.799999239999998</v>
      </c>
      <c r="EK424">
        <v>40.599998470000003</v>
      </c>
      <c r="EL424">
        <v>-19.540000920000001</v>
      </c>
      <c r="EM424">
        <v>546</v>
      </c>
      <c r="EN424">
        <v>554</v>
      </c>
      <c r="EO424">
        <v>1178.1319100000001</v>
      </c>
      <c r="EP424" t="s">
        <v>159</v>
      </c>
      <c r="EQ424" t="s">
        <v>160</v>
      </c>
      <c r="ER424" t="s">
        <v>684</v>
      </c>
      <c r="ES424" t="s">
        <v>3241</v>
      </c>
      <c r="EW424" t="s">
        <v>3241</v>
      </c>
      <c r="EY424" t="s">
        <v>540</v>
      </c>
      <c r="EZ424" t="s">
        <v>540</v>
      </c>
      <c r="FA424" t="s">
        <v>540</v>
      </c>
      <c r="FB424" t="s">
        <v>540</v>
      </c>
      <c r="FC424" t="s">
        <v>540</v>
      </c>
    </row>
    <row r="425" spans="1:159">
      <c r="A425">
        <v>424</v>
      </c>
      <c r="B425" t="s">
        <v>1479</v>
      </c>
      <c r="C425" t="s">
        <v>1466</v>
      </c>
      <c r="D425" t="s">
        <v>1250</v>
      </c>
      <c r="E425" t="s">
        <v>1467</v>
      </c>
      <c r="G425">
        <v>0.46527333999999998</v>
      </c>
      <c r="H425">
        <v>2.8992520000000001E-2</v>
      </c>
      <c r="I425">
        <v>0.47954687000000001</v>
      </c>
      <c r="J425">
        <v>0.16183110000000001</v>
      </c>
      <c r="K425">
        <v>0.22236877999999999</v>
      </c>
      <c r="L425">
        <v>1.3580126100000001</v>
      </c>
      <c r="M425">
        <v>5.8475548000000002E-2</v>
      </c>
      <c r="N425">
        <v>3.2700407000000001E-2</v>
      </c>
      <c r="O425">
        <v>6.6835600000000005E-4</v>
      </c>
      <c r="P425">
        <v>2.2139911000000002E-2</v>
      </c>
      <c r="Q425">
        <v>0.15316169900000001</v>
      </c>
      <c r="R425">
        <v>0.584967138</v>
      </c>
      <c r="S425">
        <v>1.507172E-3</v>
      </c>
      <c r="T425">
        <v>8.3427449000000001E-2</v>
      </c>
      <c r="U425">
        <v>3.29377E-4</v>
      </c>
      <c r="V425">
        <v>2.5068008819999998</v>
      </c>
      <c r="W425">
        <v>7.4983613000000005E-2</v>
      </c>
      <c r="X425">
        <v>1.5171453909999999</v>
      </c>
      <c r="Y425">
        <v>1.054095392</v>
      </c>
      <c r="Z425">
        <v>5.2248384000000002E-2</v>
      </c>
      <c r="AA425">
        <v>5.2484312910000002</v>
      </c>
      <c r="AB425">
        <v>0.58144912800000004</v>
      </c>
      <c r="AC425">
        <v>1.0249030159999999</v>
      </c>
      <c r="AD425">
        <v>0.96575082400000001</v>
      </c>
      <c r="AE425">
        <v>91.530932969999995</v>
      </c>
      <c r="AF425" t="s">
        <v>1479</v>
      </c>
      <c r="AG425" t="s">
        <v>156</v>
      </c>
      <c r="AH425" t="s">
        <v>1480</v>
      </c>
      <c r="AI425" s="4" t="s">
        <v>3420</v>
      </c>
      <c r="AJ425">
        <v>47.951999999999998</v>
      </c>
      <c r="AK425">
        <v>2.0859999999999999</v>
      </c>
      <c r="AL425">
        <v>605.93650000000002</v>
      </c>
      <c r="AM425">
        <v>13160.5</v>
      </c>
      <c r="AN425">
        <v>9686.5</v>
      </c>
      <c r="AO425">
        <v>55095.5</v>
      </c>
      <c r="AP425">
        <v>11.1075</v>
      </c>
      <c r="AQ425">
        <v>977.5</v>
      </c>
      <c r="AR425">
        <v>83.295000000000002</v>
      </c>
      <c r="AS425">
        <v>61.682499999999997</v>
      </c>
      <c r="AT425">
        <v>783.5</v>
      </c>
      <c r="AU425">
        <v>33247.5</v>
      </c>
      <c r="AV425">
        <v>13.294499999999999</v>
      </c>
      <c r="AW425">
        <v>34.185000000000002</v>
      </c>
      <c r="AX425">
        <v>23.667000000000002</v>
      </c>
      <c r="AY425">
        <v>91.651499999999999</v>
      </c>
      <c r="AZ425">
        <v>17.099</v>
      </c>
      <c r="BA425">
        <v>5.4610000000000003</v>
      </c>
      <c r="BB425">
        <v>18.871500000000001</v>
      </c>
      <c r="BC425">
        <v>66.789500000000004</v>
      </c>
      <c r="BD425">
        <v>114.423</v>
      </c>
      <c r="BE425">
        <v>17.009499999999999</v>
      </c>
      <c r="BF425">
        <v>17.96</v>
      </c>
      <c r="BG425">
        <v>3.7280000000000002</v>
      </c>
      <c r="BH425">
        <v>0.90149999999999997</v>
      </c>
      <c r="BI425">
        <v>0.27350000000000002</v>
      </c>
      <c r="BJ425">
        <v>4.4939999999999998</v>
      </c>
      <c r="BK425">
        <v>1.0365</v>
      </c>
      <c r="BL425">
        <v>6.7565</v>
      </c>
      <c r="BM425">
        <v>237.79650000000001</v>
      </c>
      <c r="BN425">
        <v>35.658999999999999</v>
      </c>
      <c r="BO425">
        <v>72.840500000000006</v>
      </c>
      <c r="BP425">
        <v>8.2304999999999993</v>
      </c>
      <c r="BQ425">
        <v>31.043500000000002</v>
      </c>
      <c r="BR425">
        <v>5.9305000000000003</v>
      </c>
      <c r="BS425">
        <v>1.0905</v>
      </c>
      <c r="BT425">
        <v>4.9915000000000003</v>
      </c>
      <c r="BU425">
        <v>0.64249999999999996</v>
      </c>
      <c r="BV425">
        <v>3.4264999999999999</v>
      </c>
      <c r="BW425">
        <v>0.61199999999999999</v>
      </c>
      <c r="BX425">
        <v>1.649</v>
      </c>
      <c r="BY425">
        <v>1.3859999999999999</v>
      </c>
      <c r="BZ425">
        <v>0.51749999999999996</v>
      </c>
      <c r="CA425">
        <v>18.72</v>
      </c>
      <c r="CB425">
        <v>11.714</v>
      </c>
      <c r="CC425">
        <v>38.5</v>
      </c>
      <c r="CD425">
        <v>20.47</v>
      </c>
      <c r="CE425">
        <v>304.52</v>
      </c>
      <c r="CF425">
        <v>8.19</v>
      </c>
      <c r="CG425">
        <v>123.9</v>
      </c>
      <c r="CH425" t="s">
        <v>1481</v>
      </c>
      <c r="CI425">
        <v>1.698852772</v>
      </c>
      <c r="CJ425">
        <v>1.0325000000000001E-2</v>
      </c>
      <c r="CK425">
        <v>864.86249999999995</v>
      </c>
      <c r="CL425">
        <v>7474</v>
      </c>
      <c r="CM425">
        <v>18375</v>
      </c>
      <c r="CN425">
        <v>3543</v>
      </c>
      <c r="CO425">
        <v>4.283E-2</v>
      </c>
      <c r="CP425">
        <v>9.8162520000000004</v>
      </c>
      <c r="CQ425">
        <v>1.3047800000000001</v>
      </c>
      <c r="CR425">
        <v>1.0869979999999999</v>
      </c>
      <c r="CS425">
        <v>36.320650000000001</v>
      </c>
      <c r="CT425">
        <v>205</v>
      </c>
      <c r="CU425">
        <v>0.207839</v>
      </c>
      <c r="CV425">
        <v>3.908604</v>
      </c>
      <c r="CW425">
        <v>22.05583</v>
      </c>
      <c r="CX425">
        <v>30.02581</v>
      </c>
      <c r="CY425">
        <v>0.105736</v>
      </c>
      <c r="CZ425">
        <v>4.4167999999999999E-2</v>
      </c>
      <c r="DA425">
        <v>0.18814500000000001</v>
      </c>
      <c r="DB425">
        <v>8.7912049999999997</v>
      </c>
      <c r="DC425">
        <v>31.155639999999998</v>
      </c>
      <c r="DD425">
        <v>0.113384</v>
      </c>
      <c r="DE425">
        <v>1.9120000000000002E-2</v>
      </c>
      <c r="DF425">
        <v>1.6444E-2</v>
      </c>
      <c r="DG425">
        <v>0.26577400000000001</v>
      </c>
      <c r="DH425">
        <v>1.6826000000000001E-2</v>
      </c>
      <c r="DI425">
        <v>5.7359999999999998E-3</v>
      </c>
      <c r="DJ425" s="1">
        <v>5.3666700000000002E-7</v>
      </c>
      <c r="DK425">
        <v>7.1127999999999997E-2</v>
      </c>
      <c r="DL425">
        <v>39.738619999999997</v>
      </c>
      <c r="DM425">
        <v>0.15506700000000001</v>
      </c>
      <c r="DN425">
        <v>0.31032500000000002</v>
      </c>
      <c r="DO425">
        <v>3.5181999999999998E-2</v>
      </c>
      <c r="DP425">
        <v>0.147036</v>
      </c>
      <c r="DQ425">
        <v>2.9828E-2</v>
      </c>
      <c r="DR425">
        <v>6.1190000000000003E-3</v>
      </c>
      <c r="DS425">
        <v>2.4473999999999999E-2</v>
      </c>
      <c r="DT425">
        <v>3.0590000000000001E-3</v>
      </c>
      <c r="DU425">
        <v>1.7017000000000001E-2</v>
      </c>
      <c r="DV425">
        <v>3.2499999999999999E-3</v>
      </c>
      <c r="DW425">
        <v>7.4570000000000001E-3</v>
      </c>
      <c r="DX425">
        <v>5.927E-3</v>
      </c>
      <c r="DY425">
        <v>7.6499999999999995E-4</v>
      </c>
      <c r="DZ425">
        <v>0.13365199999999999</v>
      </c>
      <c r="EA425">
        <v>2.7916E-2</v>
      </c>
      <c r="EB425">
        <v>111.59248100000001</v>
      </c>
      <c r="EC425">
        <v>35.622810000000001</v>
      </c>
      <c r="ED425">
        <v>0.46506398900000001</v>
      </c>
      <c r="EE425">
        <v>4700.7998049999997</v>
      </c>
      <c r="EF425">
        <v>3278.8999020000001</v>
      </c>
      <c r="EG425">
        <v>827.59997559999999</v>
      </c>
      <c r="EH425">
        <v>0.42500299200000002</v>
      </c>
      <c r="EI425">
        <v>-2.0999999049999998</v>
      </c>
      <c r="EJ425">
        <v>25.799999239999998</v>
      </c>
      <c r="EK425">
        <v>40.599998470000003</v>
      </c>
      <c r="EL425">
        <v>-19.540000920000001</v>
      </c>
      <c r="EM425">
        <v>546</v>
      </c>
      <c r="EN425">
        <v>554</v>
      </c>
      <c r="EO425">
        <v>1178.1319100000001</v>
      </c>
      <c r="EP425" t="s">
        <v>159</v>
      </c>
      <c r="EQ425" t="s">
        <v>160</v>
      </c>
      <c r="ER425" t="s">
        <v>684</v>
      </c>
      <c r="ES425" t="s">
        <v>3241</v>
      </c>
      <c r="EW425" t="s">
        <v>3241</v>
      </c>
      <c r="EY425" t="s">
        <v>540</v>
      </c>
      <c r="EZ425" t="s">
        <v>540</v>
      </c>
      <c r="FA425" t="s">
        <v>540</v>
      </c>
      <c r="FB425" t="s">
        <v>540</v>
      </c>
      <c r="FC425" t="s">
        <v>540</v>
      </c>
    </row>
    <row r="426" spans="1:159">
      <c r="A426">
        <v>425</v>
      </c>
      <c r="B426" t="s">
        <v>1482</v>
      </c>
      <c r="C426" t="s">
        <v>1466</v>
      </c>
      <c r="D426" t="s">
        <v>1250</v>
      </c>
      <c r="E426" t="s">
        <v>1467</v>
      </c>
      <c r="G426">
        <v>0.28179963000000002</v>
      </c>
      <c r="H426">
        <v>3.1130930000000001E-2</v>
      </c>
      <c r="I426">
        <v>0.60745154000000001</v>
      </c>
      <c r="J426">
        <v>0.17205834</v>
      </c>
      <c r="K426">
        <v>5.8703789999999999E-2</v>
      </c>
      <c r="L426">
        <v>1.1511442300000001</v>
      </c>
      <c r="M426">
        <v>3.8217620000000001E-2</v>
      </c>
      <c r="N426">
        <v>2.3315417000000001E-2</v>
      </c>
      <c r="O426">
        <v>5.3604499999999997E-4</v>
      </c>
      <c r="P426">
        <v>1.7194818000000001E-2</v>
      </c>
      <c r="Q426">
        <v>5.8800758000000002E-2</v>
      </c>
      <c r="R426">
        <v>0.52384764800000005</v>
      </c>
      <c r="S426">
        <v>7.0515699999999998E-4</v>
      </c>
      <c r="T426">
        <v>6.3061788999999993E-2</v>
      </c>
      <c r="U426">
        <v>2.9831299999999997E-4</v>
      </c>
      <c r="V426">
        <v>1.874687188</v>
      </c>
      <c r="W426">
        <v>5.2277402000000001E-2</v>
      </c>
      <c r="X426">
        <v>0.829611773</v>
      </c>
      <c r="Y426">
        <v>0.52270832899999997</v>
      </c>
      <c r="Z426">
        <v>4.4359824999999999E-2</v>
      </c>
      <c r="AA426">
        <v>3.5539510230000002</v>
      </c>
      <c r="AB426">
        <v>0.44204175099999998</v>
      </c>
      <c r="AC426">
        <v>0.94312816899999996</v>
      </c>
      <c r="AD426">
        <v>0.55516872799999994</v>
      </c>
      <c r="AE426">
        <v>81.020567200000002</v>
      </c>
      <c r="AF426" t="s">
        <v>1482</v>
      </c>
      <c r="AG426" t="s">
        <v>156</v>
      </c>
      <c r="AH426" t="s">
        <v>1483</v>
      </c>
      <c r="AI426" s="4" t="s">
        <v>3420</v>
      </c>
      <c r="AJ426">
        <v>45.912500000000001</v>
      </c>
      <c r="AK426">
        <v>1.889</v>
      </c>
      <c r="AL426">
        <v>536.82299999999998</v>
      </c>
      <c r="AM426">
        <v>14336.5</v>
      </c>
      <c r="AN426">
        <v>9532</v>
      </c>
      <c r="AO426">
        <v>54462.5</v>
      </c>
      <c r="AP426">
        <v>10.250999999999999</v>
      </c>
      <c r="AQ426">
        <v>1176</v>
      </c>
      <c r="AR426">
        <v>77.498999999999995</v>
      </c>
      <c r="AS426">
        <v>55.607999999999997</v>
      </c>
      <c r="AT426">
        <v>870.5</v>
      </c>
      <c r="AU426">
        <v>36633.5</v>
      </c>
      <c r="AV426">
        <v>12.445</v>
      </c>
      <c r="AW426">
        <v>32.5595</v>
      </c>
      <c r="AX426">
        <v>23.385999999999999</v>
      </c>
      <c r="AY426">
        <v>85.421499999999995</v>
      </c>
      <c r="AZ426">
        <v>15.974500000000001</v>
      </c>
      <c r="BA426">
        <v>5.2919999999999998</v>
      </c>
      <c r="BB426">
        <v>17.91</v>
      </c>
      <c r="BC426">
        <v>58.718499999999999</v>
      </c>
      <c r="BD426">
        <v>102.28700000000001</v>
      </c>
      <c r="BE426">
        <v>16.400500000000001</v>
      </c>
      <c r="BF426">
        <v>16.853000000000002</v>
      </c>
      <c r="BG426">
        <v>3.8715000000000002</v>
      </c>
      <c r="BH426">
        <v>0.82</v>
      </c>
      <c r="BI426">
        <v>0.2465</v>
      </c>
      <c r="BJ426">
        <v>3.7685</v>
      </c>
      <c r="BK426">
        <v>0.64449999999999996</v>
      </c>
      <c r="BL426">
        <v>6.1595000000000004</v>
      </c>
      <c r="BM426">
        <v>204.988</v>
      </c>
      <c r="BN426">
        <v>34.673999999999999</v>
      </c>
      <c r="BO426">
        <v>71.015500000000003</v>
      </c>
      <c r="BP426">
        <v>7.9855</v>
      </c>
      <c r="BQ426">
        <v>30.1355</v>
      </c>
      <c r="BR426">
        <v>5.7560000000000002</v>
      </c>
      <c r="BS426">
        <v>1.034</v>
      </c>
      <c r="BT426">
        <v>4.8404999999999996</v>
      </c>
      <c r="BU426">
        <v>0.61850000000000005</v>
      </c>
      <c r="BV426">
        <v>3.2885</v>
      </c>
      <c r="BW426">
        <v>0.58450000000000002</v>
      </c>
      <c r="BX426">
        <v>1.571</v>
      </c>
      <c r="BY426">
        <v>1.3285</v>
      </c>
      <c r="BZ426">
        <v>0.46150000000000002</v>
      </c>
      <c r="CA426">
        <v>18.1815</v>
      </c>
      <c r="CB426">
        <v>11.5905</v>
      </c>
      <c r="CC426">
        <v>46.2</v>
      </c>
      <c r="CD426">
        <v>20.27</v>
      </c>
      <c r="CE426">
        <v>316.2</v>
      </c>
      <c r="CF426">
        <v>8.2200000000000006</v>
      </c>
      <c r="CG426">
        <v>142</v>
      </c>
      <c r="CH426" t="s">
        <v>1484</v>
      </c>
      <c r="CI426">
        <v>1.081682308</v>
      </c>
      <c r="CJ426">
        <v>1.5640999999999999E-2</v>
      </c>
      <c r="CK426">
        <v>274.61799999999999</v>
      </c>
      <c r="CL426">
        <v>5356</v>
      </c>
      <c r="CM426">
        <v>13882</v>
      </c>
      <c r="CN426">
        <v>2275</v>
      </c>
      <c r="CO426">
        <v>4.9008999999999997E-2</v>
      </c>
      <c r="CP426">
        <v>8.9727150000000009</v>
      </c>
      <c r="CQ426">
        <v>2.0053879999999999</v>
      </c>
      <c r="CR426">
        <v>1.238443</v>
      </c>
      <c r="CS426">
        <v>30.890509999999999</v>
      </c>
      <c r="CT426">
        <v>327</v>
      </c>
      <c r="CU426">
        <v>0.249392</v>
      </c>
      <c r="CV426">
        <v>1.485749</v>
      </c>
      <c r="CW426">
        <v>11.103579999999999</v>
      </c>
      <c r="CX426">
        <v>16.16893</v>
      </c>
      <c r="CY426">
        <v>0.16996900000000001</v>
      </c>
      <c r="CZ426">
        <v>7.2470999999999994E-2</v>
      </c>
      <c r="DA426">
        <v>0.26451200000000002</v>
      </c>
      <c r="DB426">
        <v>5.2323599999999999</v>
      </c>
      <c r="DC426">
        <v>16.60323</v>
      </c>
      <c r="DD426">
        <v>0.202294</v>
      </c>
      <c r="DE426">
        <v>2.9371000000000001E-2</v>
      </c>
      <c r="DF426">
        <v>2.6589999999999999E-2</v>
      </c>
      <c r="DG426">
        <v>0.21115700000000001</v>
      </c>
      <c r="DH426">
        <v>2.1203E-2</v>
      </c>
      <c r="DI426">
        <v>4.3449999999999999E-3</v>
      </c>
      <c r="DJ426" s="1">
        <v>5.3666700000000002E-7</v>
      </c>
      <c r="DK426">
        <v>7.0211999999999997E-2</v>
      </c>
      <c r="DL426">
        <v>34.119050000000001</v>
      </c>
      <c r="DM426">
        <v>0.27215800000000001</v>
      </c>
      <c r="DN426">
        <v>0.51373000000000002</v>
      </c>
      <c r="DO426">
        <v>6.2044000000000002E-2</v>
      </c>
      <c r="DP426">
        <v>0.25391000000000002</v>
      </c>
      <c r="DQ426">
        <v>5.1964000000000003E-2</v>
      </c>
      <c r="DR426">
        <v>9.7319999999999993E-3</v>
      </c>
      <c r="DS426">
        <v>4.2927E-2</v>
      </c>
      <c r="DT426">
        <v>5.2139999999999999E-3</v>
      </c>
      <c r="DU426">
        <v>2.9544999999999998E-2</v>
      </c>
      <c r="DV426">
        <v>5.561E-3</v>
      </c>
      <c r="DW426">
        <v>1.3382E-2</v>
      </c>
      <c r="DX426">
        <v>1.0253999999999999E-2</v>
      </c>
      <c r="DY426">
        <v>6.9499999999999998E-4</v>
      </c>
      <c r="DZ426">
        <v>0.189607</v>
      </c>
      <c r="EA426">
        <v>3.9276999999999999E-2</v>
      </c>
      <c r="EB426">
        <v>111.59248100000001</v>
      </c>
      <c r="EC426">
        <v>35.622810000000001</v>
      </c>
      <c r="ED426">
        <v>0.46506398900000001</v>
      </c>
      <c r="EE426">
        <v>4700.7998049999997</v>
      </c>
      <c r="EF426">
        <v>3278.8999020000001</v>
      </c>
      <c r="EG426">
        <v>827.59997559999999</v>
      </c>
      <c r="EH426">
        <v>0.42500299200000002</v>
      </c>
      <c r="EI426">
        <v>-2.0999999049999998</v>
      </c>
      <c r="EJ426">
        <v>25.799999239999998</v>
      </c>
      <c r="EK426">
        <v>40.599998470000003</v>
      </c>
      <c r="EL426">
        <v>-19.540000920000001</v>
      </c>
      <c r="EM426">
        <v>546</v>
      </c>
      <c r="EN426">
        <v>554</v>
      </c>
      <c r="EO426">
        <v>1178.1319100000001</v>
      </c>
      <c r="EP426" t="s">
        <v>159</v>
      </c>
      <c r="EQ426" t="s">
        <v>160</v>
      </c>
      <c r="ER426" t="s">
        <v>684</v>
      </c>
      <c r="ES426" t="s">
        <v>3241</v>
      </c>
      <c r="EW426" t="s">
        <v>3241</v>
      </c>
      <c r="EY426" t="s">
        <v>540</v>
      </c>
      <c r="EZ426" t="s">
        <v>540</v>
      </c>
      <c r="FA426" t="s">
        <v>540</v>
      </c>
      <c r="FB426" t="s">
        <v>540</v>
      </c>
      <c r="FC426" t="s">
        <v>540</v>
      </c>
    </row>
    <row r="427" spans="1:159">
      <c r="A427">
        <v>426</v>
      </c>
      <c r="B427" t="s">
        <v>1485</v>
      </c>
      <c r="C427" t="s">
        <v>1466</v>
      </c>
      <c r="D427" t="s">
        <v>1250</v>
      </c>
      <c r="E427" t="s">
        <v>1467</v>
      </c>
      <c r="G427">
        <v>0.64818308999999996</v>
      </c>
      <c r="H427">
        <v>5.5582369999999999E-2</v>
      </c>
      <c r="I427">
        <v>0.92037964999999999</v>
      </c>
      <c r="J427">
        <v>0.16133627</v>
      </c>
      <c r="K427">
        <v>9.0130630000000003E-2</v>
      </c>
      <c r="L427">
        <v>1.87561201</v>
      </c>
      <c r="M427">
        <v>5.3228126000000001E-2</v>
      </c>
      <c r="N427">
        <v>3.9885511999999998E-2</v>
      </c>
      <c r="O427">
        <v>6.2129999999999998E-4</v>
      </c>
      <c r="P427">
        <v>1.8688084000000001E-2</v>
      </c>
      <c r="Q427">
        <v>0.116585492</v>
      </c>
      <c r="R427">
        <v>0.57057006600000004</v>
      </c>
      <c r="S427">
        <v>8.0899599999999998E-4</v>
      </c>
      <c r="T427">
        <v>6.2647946999999995E-2</v>
      </c>
      <c r="U427">
        <v>3.4926E-4</v>
      </c>
      <c r="V427">
        <v>2.2857340380000002</v>
      </c>
      <c r="W427">
        <v>4.8392375000000001E-2</v>
      </c>
      <c r="X427">
        <v>0.73916763799999996</v>
      </c>
      <c r="Y427">
        <v>0.65871051599999997</v>
      </c>
      <c r="Z427">
        <v>5.1238533000000003E-2</v>
      </c>
      <c r="AA427">
        <v>4.3701363549999996</v>
      </c>
      <c r="AB427">
        <v>0.54587576199999999</v>
      </c>
      <c r="AC427">
        <v>0.90698504000000002</v>
      </c>
      <c r="AD427">
        <v>0.90806738899999995</v>
      </c>
      <c r="AE427">
        <v>80.731449359999999</v>
      </c>
      <c r="AF427" t="s">
        <v>1485</v>
      </c>
      <c r="AG427" t="s">
        <v>156</v>
      </c>
      <c r="AH427" t="s">
        <v>1486</v>
      </c>
      <c r="AI427" s="4" t="s">
        <v>3420</v>
      </c>
      <c r="AJ427">
        <v>45.1995</v>
      </c>
      <c r="AK427">
        <v>2.0230000000000001</v>
      </c>
      <c r="AL427">
        <v>532.41999999999996</v>
      </c>
      <c r="AM427">
        <v>13866.5</v>
      </c>
      <c r="AN427">
        <v>7260</v>
      </c>
      <c r="AO427">
        <v>76149.5</v>
      </c>
      <c r="AP427">
        <v>10.0535</v>
      </c>
      <c r="AQ427">
        <v>988</v>
      </c>
      <c r="AR427">
        <v>76.256</v>
      </c>
      <c r="AS427">
        <v>58.883000000000003</v>
      </c>
      <c r="AT427">
        <v>729.5</v>
      </c>
      <c r="AU427">
        <v>30525</v>
      </c>
      <c r="AV427">
        <v>12.740500000000001</v>
      </c>
      <c r="AW427">
        <v>34.578000000000003</v>
      </c>
      <c r="AX427">
        <v>22.905999999999999</v>
      </c>
      <c r="AY427">
        <v>88.468999999999994</v>
      </c>
      <c r="AZ427">
        <v>15.5855</v>
      </c>
      <c r="BA427">
        <v>5.3209999999999997</v>
      </c>
      <c r="BB427">
        <v>17.666499999999999</v>
      </c>
      <c r="BC427">
        <v>55.067</v>
      </c>
      <c r="BD427">
        <v>113.283</v>
      </c>
      <c r="BE427">
        <v>16.2545</v>
      </c>
      <c r="BF427">
        <v>16.010999999999999</v>
      </c>
      <c r="BG427">
        <v>4.1390000000000002</v>
      </c>
      <c r="BH427">
        <v>0.98799999999999999</v>
      </c>
      <c r="BI427">
        <v>0.255</v>
      </c>
      <c r="BJ427">
        <v>3.6415000000000002</v>
      </c>
      <c r="BK427">
        <v>0.496</v>
      </c>
      <c r="BL427">
        <v>6.0674999999999999</v>
      </c>
      <c r="BM427">
        <v>194.66499999999999</v>
      </c>
      <c r="BN427">
        <v>34.988500000000002</v>
      </c>
      <c r="BO427">
        <v>71.495500000000007</v>
      </c>
      <c r="BP427">
        <v>8.0835000000000008</v>
      </c>
      <c r="BQ427">
        <v>30.48</v>
      </c>
      <c r="BR427">
        <v>5.798</v>
      </c>
      <c r="BS427">
        <v>1.048</v>
      </c>
      <c r="BT427">
        <v>4.8795000000000002</v>
      </c>
      <c r="BU427">
        <v>0.61850000000000005</v>
      </c>
      <c r="BV427">
        <v>3.2890000000000001</v>
      </c>
      <c r="BW427">
        <v>0.58599999999999997</v>
      </c>
      <c r="BX427">
        <v>1.5645</v>
      </c>
      <c r="BY427">
        <v>1.3174999999999999</v>
      </c>
      <c r="BZ427">
        <v>0.39700000000000002</v>
      </c>
      <c r="CA427">
        <v>17.843</v>
      </c>
      <c r="CB427">
        <v>11.2265</v>
      </c>
      <c r="CC427">
        <v>29.26</v>
      </c>
      <c r="CD427">
        <v>12.87</v>
      </c>
      <c r="CE427">
        <v>258.01</v>
      </c>
      <c r="CF427">
        <v>8.3800000000000008</v>
      </c>
      <c r="CG427">
        <v>129</v>
      </c>
      <c r="CH427" t="s">
        <v>1487</v>
      </c>
      <c r="CI427">
        <v>1.2121464230000001</v>
      </c>
      <c r="CJ427">
        <v>1.4350999999999999E-2</v>
      </c>
      <c r="CK427">
        <v>767.50789999999995</v>
      </c>
      <c r="CL427">
        <v>5745</v>
      </c>
      <c r="CM427">
        <v>15168</v>
      </c>
      <c r="CN427">
        <v>2769</v>
      </c>
      <c r="CO427">
        <v>5.0749000000000002E-2</v>
      </c>
      <c r="CP427">
        <v>7.7102750000000002</v>
      </c>
      <c r="CQ427">
        <v>1.491473</v>
      </c>
      <c r="CR427">
        <v>0.90141400000000005</v>
      </c>
      <c r="CS427">
        <v>24.47899</v>
      </c>
      <c r="CT427">
        <v>294</v>
      </c>
      <c r="CU427">
        <v>0.202787</v>
      </c>
      <c r="CV427">
        <v>0.65827800000000003</v>
      </c>
      <c r="CW427">
        <v>8.5734189999999995</v>
      </c>
      <c r="CX427">
        <v>19.393719999999998</v>
      </c>
      <c r="CY427">
        <v>0.13124</v>
      </c>
      <c r="CZ427">
        <v>5.2413000000000001E-2</v>
      </c>
      <c r="DA427">
        <v>0.22795299999999999</v>
      </c>
      <c r="DB427">
        <v>5.4679700000000002</v>
      </c>
      <c r="DC427">
        <v>16.894549999999999</v>
      </c>
      <c r="DD427">
        <v>0.136439</v>
      </c>
      <c r="DE427">
        <v>1.8926999999999999E-2</v>
      </c>
      <c r="DF427">
        <v>1.9758999999999999E-2</v>
      </c>
      <c r="DG427">
        <v>0.199459</v>
      </c>
      <c r="DH427">
        <v>1.4142999999999999E-2</v>
      </c>
      <c r="DI427">
        <v>4.1599999999999996E-3</v>
      </c>
      <c r="DJ427" s="1">
        <v>5.3666700000000002E-7</v>
      </c>
      <c r="DK427">
        <v>6.8428000000000003E-2</v>
      </c>
      <c r="DL427">
        <v>30.137270000000001</v>
      </c>
      <c r="DM427">
        <v>0.18760399999999999</v>
      </c>
      <c r="DN427">
        <v>0.37603999999999999</v>
      </c>
      <c r="DO427">
        <v>4.3053000000000001E-2</v>
      </c>
      <c r="DP427">
        <v>0.17366899999999999</v>
      </c>
      <c r="DQ427">
        <v>3.5150000000000001E-2</v>
      </c>
      <c r="DR427">
        <v>6.8640000000000003E-3</v>
      </c>
      <c r="DS427">
        <v>3.0366000000000001E-2</v>
      </c>
      <c r="DT427">
        <v>3.7439999999999999E-3</v>
      </c>
      <c r="DU427">
        <v>2.2047000000000001E-2</v>
      </c>
      <c r="DV427">
        <v>3.7439999999999999E-3</v>
      </c>
      <c r="DW427">
        <v>9.3589999999999993E-3</v>
      </c>
      <c r="DX427">
        <v>7.28E-3</v>
      </c>
      <c r="DY427">
        <v>6.2399999999999999E-4</v>
      </c>
      <c r="DZ427">
        <v>0.15474199999999999</v>
      </c>
      <c r="EA427">
        <v>2.9118000000000002E-2</v>
      </c>
      <c r="EB427">
        <v>111.59248100000001</v>
      </c>
      <c r="EC427">
        <v>35.622810000000001</v>
      </c>
      <c r="ED427">
        <v>0.46506398900000001</v>
      </c>
      <c r="EE427">
        <v>4700.7998049999997</v>
      </c>
      <c r="EF427">
        <v>3278.8999020000001</v>
      </c>
      <c r="EG427">
        <v>827.59997559999999</v>
      </c>
      <c r="EH427">
        <v>0.42500299200000002</v>
      </c>
      <c r="EI427">
        <v>-2.0999999049999998</v>
      </c>
      <c r="EJ427">
        <v>25.799999239999998</v>
      </c>
      <c r="EK427">
        <v>40.599998470000003</v>
      </c>
      <c r="EL427">
        <v>-19.540000920000001</v>
      </c>
      <c r="EM427">
        <v>546</v>
      </c>
      <c r="EN427">
        <v>554</v>
      </c>
      <c r="EO427">
        <v>1178.1319100000001</v>
      </c>
      <c r="EP427" t="s">
        <v>159</v>
      </c>
      <c r="EQ427" t="s">
        <v>160</v>
      </c>
      <c r="ER427" t="s">
        <v>684</v>
      </c>
      <c r="ES427" t="s">
        <v>3241</v>
      </c>
      <c r="EW427" t="s">
        <v>3241</v>
      </c>
      <c r="EY427" t="s">
        <v>540</v>
      </c>
      <c r="EZ427" t="s">
        <v>540</v>
      </c>
      <c r="FA427" t="s">
        <v>540</v>
      </c>
      <c r="FB427" t="s">
        <v>540</v>
      </c>
      <c r="FC427" t="s">
        <v>540</v>
      </c>
    </row>
    <row r="428" spans="1:159">
      <c r="A428">
        <v>427</v>
      </c>
      <c r="B428" t="s">
        <v>1488</v>
      </c>
      <c r="C428" t="s">
        <v>1466</v>
      </c>
      <c r="D428" t="s">
        <v>1250</v>
      </c>
      <c r="E428" t="s">
        <v>1467</v>
      </c>
      <c r="G428">
        <v>0.32540451999999997</v>
      </c>
      <c r="H428">
        <v>3.6082700000000002E-2</v>
      </c>
      <c r="I428">
        <v>0.63296830999999998</v>
      </c>
      <c r="J428">
        <v>9.8283949999999995E-2</v>
      </c>
      <c r="K428">
        <v>8.3706970000000006E-2</v>
      </c>
      <c r="L428">
        <v>1.17644645</v>
      </c>
      <c r="M428">
        <v>3.7026128999999998E-2</v>
      </c>
      <c r="N428">
        <v>3.9442549E-2</v>
      </c>
      <c r="O428">
        <v>5.4403999999999997E-4</v>
      </c>
      <c r="P428">
        <v>1.9695351999999999E-2</v>
      </c>
      <c r="Q428">
        <v>0.15600087900000001</v>
      </c>
      <c r="R428">
        <v>0.501482294</v>
      </c>
      <c r="S428">
        <v>8.0655099999999997E-4</v>
      </c>
      <c r="T428">
        <v>5.8704249E-2</v>
      </c>
      <c r="U428">
        <v>4.2042099999999998E-4</v>
      </c>
      <c r="V428">
        <v>2.230531145</v>
      </c>
      <c r="W428">
        <v>5.5875995999999997E-2</v>
      </c>
      <c r="X428">
        <v>0.94318444000000001</v>
      </c>
      <c r="Y428">
        <v>0.44401360299999998</v>
      </c>
      <c r="Z428">
        <v>3.4088001E-2</v>
      </c>
      <c r="AA428">
        <v>3.28530655</v>
      </c>
      <c r="AB428">
        <v>0.54505272000000005</v>
      </c>
      <c r="AC428">
        <v>1.1104573090000001</v>
      </c>
      <c r="AD428">
        <v>0.89806344000000005</v>
      </c>
      <c r="AE428">
        <v>71.477671200000003</v>
      </c>
      <c r="AF428" t="s">
        <v>1488</v>
      </c>
      <c r="AG428" t="s">
        <v>156</v>
      </c>
      <c r="AH428" t="s">
        <v>1489</v>
      </c>
      <c r="AI428" s="4" t="s">
        <v>3420</v>
      </c>
      <c r="AJ428">
        <v>41.804000000000002</v>
      </c>
      <c r="AK428">
        <v>1.802</v>
      </c>
      <c r="AL428">
        <v>365.59399999999999</v>
      </c>
      <c r="AM428">
        <v>11894</v>
      </c>
      <c r="AN428">
        <v>5905.5</v>
      </c>
      <c r="AO428">
        <v>47684.5</v>
      </c>
      <c r="AP428">
        <v>8.1859999999999999</v>
      </c>
      <c r="AQ428">
        <v>822.5</v>
      </c>
      <c r="AR428">
        <v>63.604999999999997</v>
      </c>
      <c r="AS428">
        <v>48.723999999999997</v>
      </c>
      <c r="AT428">
        <v>729</v>
      </c>
      <c r="AU428">
        <v>30178</v>
      </c>
      <c r="AV428">
        <v>12.486499999999999</v>
      </c>
      <c r="AW428">
        <v>32.537999999999997</v>
      </c>
      <c r="AX428">
        <v>23.419499999999999</v>
      </c>
      <c r="AY428">
        <v>80.045500000000004</v>
      </c>
      <c r="AZ428">
        <v>13.615500000000001</v>
      </c>
      <c r="BA428">
        <v>4.9234999999999998</v>
      </c>
      <c r="BB428">
        <v>17.384499999999999</v>
      </c>
      <c r="BC428">
        <v>43.397500000000001</v>
      </c>
      <c r="BD428">
        <v>94.105500000000006</v>
      </c>
      <c r="BE428">
        <v>15.0465</v>
      </c>
      <c r="BF428">
        <v>11.1065</v>
      </c>
      <c r="BG428">
        <v>4.0625</v>
      </c>
      <c r="BH428">
        <v>0.86599999999999999</v>
      </c>
      <c r="BI428">
        <v>0.248</v>
      </c>
      <c r="BJ428">
        <v>3.3860000000000001</v>
      </c>
      <c r="BK428">
        <v>0.45300000000000001</v>
      </c>
      <c r="BL428">
        <v>5.5510000000000002</v>
      </c>
      <c r="BM428">
        <v>163.709</v>
      </c>
      <c r="BN428">
        <v>32.230499999999999</v>
      </c>
      <c r="BO428">
        <v>66.665000000000006</v>
      </c>
      <c r="BP428">
        <v>7.5880000000000001</v>
      </c>
      <c r="BQ428">
        <v>28.7395</v>
      </c>
      <c r="BR428">
        <v>5.5439999999999996</v>
      </c>
      <c r="BS428">
        <v>0.99299999999999999</v>
      </c>
      <c r="BT428">
        <v>4.6764999999999999</v>
      </c>
      <c r="BU428">
        <v>0.59350000000000003</v>
      </c>
      <c r="BV428">
        <v>3.1495000000000002</v>
      </c>
      <c r="BW428">
        <v>0.55700000000000005</v>
      </c>
      <c r="BX428">
        <v>1.4895</v>
      </c>
      <c r="BY428">
        <v>1.2524999999999999</v>
      </c>
      <c r="BZ428">
        <v>0.2135</v>
      </c>
      <c r="CA428">
        <v>18.960999999999999</v>
      </c>
      <c r="CB428">
        <v>10.7875</v>
      </c>
      <c r="CC428">
        <v>32.340000000000003</v>
      </c>
      <c r="CD428">
        <v>11.98</v>
      </c>
      <c r="CE428">
        <v>284.22000000000003</v>
      </c>
      <c r="CF428">
        <v>8.17</v>
      </c>
      <c r="CG428">
        <v>129.6</v>
      </c>
      <c r="CH428" t="s">
        <v>1490</v>
      </c>
      <c r="CI428">
        <v>1.298341336</v>
      </c>
      <c r="CJ428">
        <v>4.8009999999999997E-3</v>
      </c>
      <c r="CK428">
        <v>532.17309999999998</v>
      </c>
      <c r="CL428">
        <v>8153</v>
      </c>
      <c r="CM428">
        <v>13890</v>
      </c>
      <c r="CN428">
        <v>37412</v>
      </c>
      <c r="CO428">
        <v>2.9245E-2</v>
      </c>
      <c r="CP428">
        <v>5.9314710000000002</v>
      </c>
      <c r="CQ428">
        <v>1.2455259999999999</v>
      </c>
      <c r="CR428">
        <v>0.93321699999999996</v>
      </c>
      <c r="CS428">
        <v>25.82911</v>
      </c>
      <c r="CT428">
        <v>660</v>
      </c>
      <c r="CU428">
        <v>0.174814</v>
      </c>
      <c r="CV428">
        <v>0.47686600000000001</v>
      </c>
      <c r="CW428">
        <v>8.9522040000000001</v>
      </c>
      <c r="CX428">
        <v>19.35792</v>
      </c>
      <c r="CY428">
        <v>8.5769999999999999E-2</v>
      </c>
      <c r="CZ428">
        <v>3.601E-2</v>
      </c>
      <c r="DA428">
        <v>0.155609</v>
      </c>
      <c r="DB428">
        <v>6.2278479999999998</v>
      </c>
      <c r="DC428">
        <v>20.217590000000001</v>
      </c>
      <c r="DD428">
        <v>9.5810000000000006E-2</v>
      </c>
      <c r="DE428">
        <v>1.6805E-2</v>
      </c>
      <c r="DF428">
        <v>1.2003E-2</v>
      </c>
      <c r="DG428">
        <v>0.19620299999999999</v>
      </c>
      <c r="DH428">
        <v>1.8769000000000001E-2</v>
      </c>
      <c r="DI428">
        <v>3.7100000000000002E-3</v>
      </c>
      <c r="DJ428" s="1">
        <v>5.3666700000000002E-7</v>
      </c>
      <c r="DK428">
        <v>5.3252000000000001E-2</v>
      </c>
      <c r="DL428">
        <v>33.327800000000003</v>
      </c>
      <c r="DM428">
        <v>0.12920100000000001</v>
      </c>
      <c r="DN428">
        <v>0.25076399999999999</v>
      </c>
      <c r="DO428">
        <v>2.8590000000000001E-2</v>
      </c>
      <c r="DP428">
        <v>0.117198</v>
      </c>
      <c r="DQ428">
        <v>2.3789000000000001E-2</v>
      </c>
      <c r="DR428">
        <v>5.0200000000000002E-3</v>
      </c>
      <c r="DS428">
        <v>2.0514999999999999E-2</v>
      </c>
      <c r="DT428">
        <v>2.4009999999999999E-3</v>
      </c>
      <c r="DU428">
        <v>1.3968E-2</v>
      </c>
      <c r="DV428">
        <v>3.055E-3</v>
      </c>
      <c r="DW428">
        <v>6.1110000000000001E-3</v>
      </c>
      <c r="DX428">
        <v>5.0200000000000002E-3</v>
      </c>
      <c r="DY428">
        <v>4.3600000000000003E-4</v>
      </c>
      <c r="DZ428">
        <v>0.11741600000000001</v>
      </c>
      <c r="EA428">
        <v>1.6805E-2</v>
      </c>
      <c r="EB428">
        <v>111.59248100000001</v>
      </c>
      <c r="EC428">
        <v>35.622810000000001</v>
      </c>
      <c r="ED428">
        <v>0.46506398900000001</v>
      </c>
      <c r="EE428">
        <v>4700.7998049999997</v>
      </c>
      <c r="EF428">
        <v>3278.8999020000001</v>
      </c>
      <c r="EG428">
        <v>827.59997559999999</v>
      </c>
      <c r="EH428">
        <v>0.42500299200000002</v>
      </c>
      <c r="EI428">
        <v>-2.0999999049999998</v>
      </c>
      <c r="EJ428">
        <v>25.799999239999998</v>
      </c>
      <c r="EK428">
        <v>40.599998470000003</v>
      </c>
      <c r="EL428">
        <v>-19.540000920000001</v>
      </c>
      <c r="EM428">
        <v>546</v>
      </c>
      <c r="EN428">
        <v>554</v>
      </c>
      <c r="EO428">
        <v>1178.1319100000001</v>
      </c>
      <c r="EP428" t="s">
        <v>159</v>
      </c>
      <c r="EQ428" t="s">
        <v>160</v>
      </c>
      <c r="ER428" t="s">
        <v>684</v>
      </c>
      <c r="ES428" t="s">
        <v>3241</v>
      </c>
      <c r="EW428" t="s">
        <v>3241</v>
      </c>
      <c r="EY428" t="s">
        <v>540</v>
      </c>
      <c r="EZ428" t="s">
        <v>540</v>
      </c>
      <c r="FA428" t="s">
        <v>540</v>
      </c>
      <c r="FB428" t="s">
        <v>540</v>
      </c>
      <c r="FC428" t="s">
        <v>540</v>
      </c>
    </row>
    <row r="429" spans="1:159">
      <c r="A429">
        <v>428</v>
      </c>
      <c r="B429" t="s">
        <v>1491</v>
      </c>
      <c r="C429" t="s">
        <v>1466</v>
      </c>
      <c r="D429" t="s">
        <v>1250</v>
      </c>
      <c r="E429" t="s">
        <v>1467</v>
      </c>
      <c r="G429">
        <v>0.82437022999999998</v>
      </c>
      <c r="H429">
        <v>5.5706220000000001E-2</v>
      </c>
      <c r="I429">
        <v>0.84273622000000004</v>
      </c>
      <c r="J429">
        <v>0.28369349999999999</v>
      </c>
      <c r="K429">
        <v>0.20905791000000001</v>
      </c>
      <c r="L429">
        <v>2.21556408</v>
      </c>
      <c r="M429">
        <v>4.9293389E-2</v>
      </c>
      <c r="N429">
        <v>3.3682628999999999E-2</v>
      </c>
      <c r="O429">
        <v>4.60109E-4</v>
      </c>
      <c r="P429">
        <v>2.0208631000000001E-2</v>
      </c>
      <c r="Q429">
        <v>0.11389781</v>
      </c>
      <c r="R429">
        <v>0.52347962000000003</v>
      </c>
      <c r="S429">
        <v>1.082658E-3</v>
      </c>
      <c r="T429">
        <v>6.9211563000000004E-2</v>
      </c>
      <c r="U429">
        <v>3.3652399999999999E-4</v>
      </c>
      <c r="V429">
        <v>2.4893558819999999</v>
      </c>
      <c r="W429">
        <v>6.2772501999999994E-2</v>
      </c>
      <c r="X429">
        <v>1.0867634349999999</v>
      </c>
      <c r="Y429">
        <v>0.74886983600000001</v>
      </c>
      <c r="Z429">
        <v>5.7019564000000002E-2</v>
      </c>
      <c r="AA429">
        <v>5.2228352720000002</v>
      </c>
      <c r="AB429">
        <v>0.58087742899999995</v>
      </c>
      <c r="AC429">
        <v>0.74803424100000004</v>
      </c>
      <c r="AD429">
        <v>0.75380200900000005</v>
      </c>
      <c r="AE429">
        <v>83.04815438</v>
      </c>
      <c r="AF429" t="s">
        <v>1491</v>
      </c>
      <c r="AG429" t="s">
        <v>156</v>
      </c>
      <c r="AH429" t="s">
        <v>1492</v>
      </c>
      <c r="AI429" s="4" t="s">
        <v>3420</v>
      </c>
      <c r="AJ429">
        <v>39.052999999999997</v>
      </c>
      <c r="AK429">
        <v>1.5505</v>
      </c>
      <c r="AL429">
        <v>383.82299999999998</v>
      </c>
      <c r="AM429">
        <v>11839.5</v>
      </c>
      <c r="AN429">
        <v>5621</v>
      </c>
      <c r="AO429">
        <v>46589</v>
      </c>
      <c r="AP429">
        <v>8.0504999999999995</v>
      </c>
      <c r="AQ429">
        <v>1059.5</v>
      </c>
      <c r="AR429">
        <v>62.542999999999999</v>
      </c>
      <c r="AS429">
        <v>46.058999999999997</v>
      </c>
      <c r="AT429">
        <v>749.5</v>
      </c>
      <c r="AU429">
        <v>32635</v>
      </c>
      <c r="AV429">
        <v>11.859500000000001</v>
      </c>
      <c r="AW429">
        <v>30.863</v>
      </c>
      <c r="AX429">
        <v>22.0105</v>
      </c>
      <c r="AY429">
        <v>76.207999999999998</v>
      </c>
      <c r="AZ429">
        <v>13.4285</v>
      </c>
      <c r="BA429">
        <v>4.827</v>
      </c>
      <c r="BB429">
        <v>16.54</v>
      </c>
      <c r="BC429">
        <v>41.81</v>
      </c>
      <c r="BD429">
        <v>91.488500000000002</v>
      </c>
      <c r="BE429">
        <v>14.147500000000001</v>
      </c>
      <c r="BF429">
        <v>11.442500000000001</v>
      </c>
      <c r="BG429">
        <v>3.7690000000000001</v>
      </c>
      <c r="BH429">
        <v>0.80049999999999999</v>
      </c>
      <c r="BI429">
        <v>0.27750000000000002</v>
      </c>
      <c r="BJ429">
        <v>6.8529999999999998</v>
      </c>
      <c r="BK429">
        <v>0.47099999999999997</v>
      </c>
      <c r="BL429">
        <v>5.1849999999999996</v>
      </c>
      <c r="BM429">
        <v>158.70949999999999</v>
      </c>
      <c r="BN429">
        <v>30.197500000000002</v>
      </c>
      <c r="BO429">
        <v>62.106999999999999</v>
      </c>
      <c r="BP429">
        <v>7.0065</v>
      </c>
      <c r="BQ429">
        <v>26.422999999999998</v>
      </c>
      <c r="BR429">
        <v>5.1185</v>
      </c>
      <c r="BS429">
        <v>0.91149999999999998</v>
      </c>
      <c r="BT429">
        <v>4.3105000000000002</v>
      </c>
      <c r="BU429">
        <v>0.55149999999999999</v>
      </c>
      <c r="BV429">
        <v>2.8639999999999999</v>
      </c>
      <c r="BW429">
        <v>0.50700000000000001</v>
      </c>
      <c r="BX429">
        <v>1.3505</v>
      </c>
      <c r="BY429">
        <v>1.131</v>
      </c>
      <c r="BZ429">
        <v>0.23749999999999999</v>
      </c>
      <c r="CA429">
        <v>17.507999999999999</v>
      </c>
      <c r="CB429">
        <v>9.6865000000000006</v>
      </c>
      <c r="CC429">
        <v>29.26</v>
      </c>
      <c r="CD429">
        <v>10.4</v>
      </c>
      <c r="CE429">
        <v>270.99</v>
      </c>
      <c r="CF429">
        <v>8.32</v>
      </c>
      <c r="CG429">
        <v>135.69999999999999</v>
      </c>
      <c r="CH429" t="s">
        <v>1493</v>
      </c>
      <c r="CI429">
        <v>1.400393701</v>
      </c>
      <c r="CJ429">
        <v>1.2795000000000001E-2</v>
      </c>
      <c r="CK429">
        <v>1360.5809999999999</v>
      </c>
      <c r="CL429">
        <v>4883</v>
      </c>
      <c r="CM429">
        <v>9727</v>
      </c>
      <c r="CN429">
        <v>2368</v>
      </c>
      <c r="CO429">
        <v>4.5079000000000001E-2</v>
      </c>
      <c r="CP429">
        <v>8.4494089999999993</v>
      </c>
      <c r="CQ429">
        <v>1.026772</v>
      </c>
      <c r="CR429">
        <v>0.91378000000000004</v>
      </c>
      <c r="CS429">
        <v>28.426380000000002</v>
      </c>
      <c r="CT429">
        <v>236</v>
      </c>
      <c r="CU429">
        <v>0.203543</v>
      </c>
      <c r="CV429">
        <v>0.58248</v>
      </c>
      <c r="CW429">
        <v>10.41004</v>
      </c>
      <c r="CX429">
        <v>14.50295</v>
      </c>
      <c r="CY429">
        <v>0.139567</v>
      </c>
      <c r="CZ429">
        <v>5.1969000000000001E-2</v>
      </c>
      <c r="DA429">
        <v>0.19429099999999999</v>
      </c>
      <c r="DB429">
        <v>8.5305119999999999</v>
      </c>
      <c r="DC429">
        <v>19.599019999999999</v>
      </c>
      <c r="DD429">
        <v>0.12342500000000001</v>
      </c>
      <c r="DE429">
        <v>2.2244E-2</v>
      </c>
      <c r="DF429">
        <v>1.9094E-2</v>
      </c>
      <c r="DG429">
        <v>0.165551</v>
      </c>
      <c r="DH429">
        <v>1.3386E-2</v>
      </c>
      <c r="DI429">
        <v>2.9529999999999999E-3</v>
      </c>
      <c r="DJ429" s="1">
        <v>5.3666700000000002E-7</v>
      </c>
      <c r="DK429">
        <v>8.5432999999999995E-2</v>
      </c>
      <c r="DL429">
        <v>23.557870000000001</v>
      </c>
      <c r="DM429">
        <v>0.212205</v>
      </c>
      <c r="DN429">
        <v>0.41909400000000002</v>
      </c>
      <c r="DO429">
        <v>4.7835000000000003E-2</v>
      </c>
      <c r="DP429">
        <v>0.184252</v>
      </c>
      <c r="DQ429">
        <v>3.6416999999999998E-2</v>
      </c>
      <c r="DR429">
        <v>6.2989999999999999E-3</v>
      </c>
      <c r="DS429">
        <v>2.9724E-2</v>
      </c>
      <c r="DT429">
        <v>3.346E-3</v>
      </c>
      <c r="DU429">
        <v>1.9882E-2</v>
      </c>
      <c r="DV429">
        <v>3.7399999999999998E-3</v>
      </c>
      <c r="DW429">
        <v>8.6610000000000003E-3</v>
      </c>
      <c r="DX429">
        <v>6.8900000000000003E-3</v>
      </c>
      <c r="DY429">
        <v>3.9399999999999998E-4</v>
      </c>
      <c r="DZ429">
        <v>0.14094499999999999</v>
      </c>
      <c r="EA429">
        <v>3.1299E-2</v>
      </c>
      <c r="EB429">
        <v>111.59248100000001</v>
      </c>
      <c r="EC429">
        <v>35.622810000000001</v>
      </c>
      <c r="ED429">
        <v>0.46506398900000001</v>
      </c>
      <c r="EE429">
        <v>4700.7998049999997</v>
      </c>
      <c r="EF429">
        <v>3278.8999020000001</v>
      </c>
      <c r="EG429">
        <v>827.59997559999999</v>
      </c>
      <c r="EH429">
        <v>0.42500299200000002</v>
      </c>
      <c r="EI429">
        <v>-2.0999999049999998</v>
      </c>
      <c r="EJ429">
        <v>25.799999239999998</v>
      </c>
      <c r="EK429">
        <v>40.599998470000003</v>
      </c>
      <c r="EL429">
        <v>-19.540000920000001</v>
      </c>
      <c r="EM429">
        <v>546</v>
      </c>
      <c r="EN429">
        <v>554</v>
      </c>
      <c r="EO429">
        <v>1178.1319100000001</v>
      </c>
      <c r="EP429" t="s">
        <v>159</v>
      </c>
      <c r="EQ429" t="s">
        <v>160</v>
      </c>
      <c r="ER429" t="s">
        <v>684</v>
      </c>
      <c r="ES429" t="s">
        <v>3241</v>
      </c>
      <c r="EW429" t="s">
        <v>3241</v>
      </c>
      <c r="EY429" t="s">
        <v>540</v>
      </c>
      <c r="EZ429" t="s">
        <v>540</v>
      </c>
      <c r="FA429" t="s">
        <v>540</v>
      </c>
      <c r="FB429" t="s">
        <v>540</v>
      </c>
      <c r="FC429" t="s">
        <v>540</v>
      </c>
    </row>
    <row r="430" spans="1:159">
      <c r="A430">
        <v>429</v>
      </c>
      <c r="B430" t="s">
        <v>1494</v>
      </c>
      <c r="C430" t="s">
        <v>1466</v>
      </c>
      <c r="D430" t="s">
        <v>1250</v>
      </c>
      <c r="E430" t="s">
        <v>1467</v>
      </c>
      <c r="G430">
        <v>0.24004438</v>
      </c>
      <c r="H430">
        <v>2.5972269999999999E-2</v>
      </c>
      <c r="I430">
        <v>0.62123072000000001</v>
      </c>
      <c r="J430">
        <v>0.10558367</v>
      </c>
      <c r="K430">
        <v>9.1135629999999995E-2</v>
      </c>
      <c r="L430">
        <v>1.0839666800000001</v>
      </c>
      <c r="M430">
        <v>6.2358497999999998E-2</v>
      </c>
      <c r="N430">
        <v>8.1382787999999998E-2</v>
      </c>
      <c r="O430">
        <v>1.223245E-3</v>
      </c>
      <c r="P430">
        <v>1.8609918E-2</v>
      </c>
      <c r="Q430">
        <v>0.19927240199999999</v>
      </c>
      <c r="R430">
        <v>0.67712987000000002</v>
      </c>
      <c r="S430">
        <v>8.7576199999999998E-4</v>
      </c>
      <c r="T430">
        <v>4.8588698999999999E-2</v>
      </c>
      <c r="U430">
        <v>4.3457700000000001E-4</v>
      </c>
      <c r="V430">
        <v>2.4322461780000002</v>
      </c>
      <c r="W430">
        <v>3.4506061999999997E-2</v>
      </c>
      <c r="X430">
        <v>0.64784573199999995</v>
      </c>
      <c r="Y430">
        <v>0.37547872199999999</v>
      </c>
      <c r="Z430">
        <v>6.0834316999999999E-2</v>
      </c>
      <c r="AA430">
        <v>2.4485650269999999</v>
      </c>
      <c r="AB430">
        <v>0.58663757999999999</v>
      </c>
      <c r="AC430">
        <v>1.414357597</v>
      </c>
      <c r="AD430">
        <v>1.198245864</v>
      </c>
      <c r="AE430">
        <v>68.458576870000002</v>
      </c>
      <c r="AF430" t="s">
        <v>1494</v>
      </c>
      <c r="AG430" t="s">
        <v>156</v>
      </c>
      <c r="AH430" t="s">
        <v>1495</v>
      </c>
      <c r="AI430" s="4" t="s">
        <v>3420</v>
      </c>
      <c r="AJ430">
        <v>46.847999999999999</v>
      </c>
      <c r="AK430">
        <v>1.9015</v>
      </c>
      <c r="AL430">
        <v>507.46749999999997</v>
      </c>
      <c r="AM430">
        <v>14007.5</v>
      </c>
      <c r="AN430">
        <v>8850</v>
      </c>
      <c r="AO430">
        <v>52690</v>
      </c>
      <c r="AP430">
        <v>10.374499999999999</v>
      </c>
      <c r="AQ430">
        <v>1261.5</v>
      </c>
      <c r="AR430">
        <v>78.885499999999993</v>
      </c>
      <c r="AS430">
        <v>56.707500000000003</v>
      </c>
      <c r="AT430">
        <v>892.5</v>
      </c>
      <c r="AU430">
        <v>38250</v>
      </c>
      <c r="AV430">
        <v>13.282500000000001</v>
      </c>
      <c r="AW430">
        <v>33.926000000000002</v>
      </c>
      <c r="AX430">
        <v>23.6175</v>
      </c>
      <c r="AY430">
        <v>154.35249999999999</v>
      </c>
      <c r="AZ430">
        <v>15.717000000000001</v>
      </c>
      <c r="BA430">
        <v>5.2809999999999997</v>
      </c>
      <c r="BB430">
        <v>18.1525</v>
      </c>
      <c r="BC430">
        <v>56.576000000000001</v>
      </c>
      <c r="BD430">
        <v>107.3335</v>
      </c>
      <c r="BE430">
        <v>16.3645</v>
      </c>
      <c r="BF430">
        <v>16.3415</v>
      </c>
      <c r="BG430">
        <v>4.0185000000000004</v>
      </c>
      <c r="BH430">
        <v>1.145</v>
      </c>
      <c r="BI430">
        <v>0.23899999999999999</v>
      </c>
      <c r="BJ430">
        <v>3.5415000000000001</v>
      </c>
      <c r="BK430">
        <v>0.55349999999999999</v>
      </c>
      <c r="BL430">
        <v>6.2670000000000003</v>
      </c>
      <c r="BM430">
        <v>199.58600000000001</v>
      </c>
      <c r="BN430">
        <v>33.966999999999999</v>
      </c>
      <c r="BO430">
        <v>69.406000000000006</v>
      </c>
      <c r="BP430">
        <v>7.8490000000000002</v>
      </c>
      <c r="BQ430">
        <v>29.544</v>
      </c>
      <c r="BR430">
        <v>5.7074999999999996</v>
      </c>
      <c r="BS430">
        <v>1.0395000000000001</v>
      </c>
      <c r="BT430">
        <v>4.8525</v>
      </c>
      <c r="BU430">
        <v>0.623</v>
      </c>
      <c r="BV430">
        <v>3.3054999999999999</v>
      </c>
      <c r="BW430">
        <v>0.58399999999999996</v>
      </c>
      <c r="BX430">
        <v>1.5720000000000001</v>
      </c>
      <c r="BY430">
        <v>1.3194999999999999</v>
      </c>
      <c r="BZ430">
        <v>0.40899999999999997</v>
      </c>
      <c r="CA430">
        <v>17.793500000000002</v>
      </c>
      <c r="CB430">
        <v>11.534000000000001</v>
      </c>
      <c r="CC430">
        <v>30.8</v>
      </c>
      <c r="CD430">
        <v>9.2200000000000006</v>
      </c>
      <c r="CE430">
        <v>264.63</v>
      </c>
      <c r="CF430">
        <v>8.34</v>
      </c>
      <c r="CG430">
        <v>127</v>
      </c>
      <c r="CH430" t="s">
        <v>1496</v>
      </c>
      <c r="CI430">
        <v>1.5167970550000001</v>
      </c>
      <c r="CJ430">
        <v>2.1628999999999999E-2</v>
      </c>
      <c r="CK430">
        <v>1345.175</v>
      </c>
      <c r="CL430">
        <v>5399</v>
      </c>
      <c r="CM430">
        <v>18856</v>
      </c>
      <c r="CN430">
        <v>3750</v>
      </c>
      <c r="CO430">
        <v>0.185918</v>
      </c>
      <c r="CP430">
        <v>21.161760000000001</v>
      </c>
      <c r="CQ430">
        <v>2.779798</v>
      </c>
      <c r="CR430">
        <v>2.254257</v>
      </c>
      <c r="CS430">
        <v>43.900370000000002</v>
      </c>
      <c r="CT430">
        <v>920</v>
      </c>
      <c r="CU430">
        <v>0.46893699999999999</v>
      </c>
      <c r="CV430">
        <v>1.391394</v>
      </c>
      <c r="CW430">
        <v>9.7434419999999999</v>
      </c>
      <c r="CX430">
        <v>16.813389999999998</v>
      </c>
      <c r="CY430">
        <v>0.38817299999999999</v>
      </c>
      <c r="CZ430">
        <v>0.15048300000000001</v>
      </c>
      <c r="DA430">
        <v>0.49677900000000003</v>
      </c>
      <c r="DB430">
        <v>8.2931430000000006</v>
      </c>
      <c r="DC430">
        <v>22.668890000000001</v>
      </c>
      <c r="DD430">
        <v>0.42222700000000002</v>
      </c>
      <c r="DE430">
        <v>7.5931999999999999E-2</v>
      </c>
      <c r="DF430">
        <v>5.6604000000000002E-2</v>
      </c>
      <c r="DG430">
        <v>0.19420200000000001</v>
      </c>
      <c r="DH430">
        <v>2.0938999999999999E-2</v>
      </c>
      <c r="DI430">
        <v>5.7520000000000002E-3</v>
      </c>
      <c r="DJ430" s="1">
        <v>5.3666700000000002E-7</v>
      </c>
      <c r="DK430">
        <v>0.168431</v>
      </c>
      <c r="DL430">
        <v>39.987110000000001</v>
      </c>
      <c r="DM430">
        <v>0.609066</v>
      </c>
      <c r="DN430">
        <v>1.16567</v>
      </c>
      <c r="DO430">
        <v>0.140129</v>
      </c>
      <c r="DP430">
        <v>0.56718800000000003</v>
      </c>
      <c r="DQ430">
        <v>0.114588</v>
      </c>
      <c r="DR430">
        <v>2.0938999999999999E-2</v>
      </c>
      <c r="DS430">
        <v>9.6641000000000005E-2</v>
      </c>
      <c r="DT430">
        <v>1.1965E-2</v>
      </c>
      <c r="DU430">
        <v>6.7418000000000006E-2</v>
      </c>
      <c r="DV430">
        <v>1.1735000000000001E-2</v>
      </c>
      <c r="DW430">
        <v>3.0373000000000001E-2</v>
      </c>
      <c r="DX430">
        <v>2.3009999999999999E-2</v>
      </c>
      <c r="DY430">
        <v>1.15E-3</v>
      </c>
      <c r="DZ430">
        <v>0.36884499999999998</v>
      </c>
      <c r="EA430">
        <v>0.14035900000000001</v>
      </c>
      <c r="EB430">
        <v>111.59248100000001</v>
      </c>
      <c r="EC430">
        <v>35.622810000000001</v>
      </c>
      <c r="ED430">
        <v>0.46506398900000001</v>
      </c>
      <c r="EE430">
        <v>4700.7998049999997</v>
      </c>
      <c r="EF430">
        <v>3278.8999020000001</v>
      </c>
      <c r="EG430">
        <v>827.59997559999999</v>
      </c>
      <c r="EH430">
        <v>0.42500299200000002</v>
      </c>
      <c r="EI430">
        <v>-2.0999999049999998</v>
      </c>
      <c r="EJ430">
        <v>25.799999239999998</v>
      </c>
      <c r="EK430">
        <v>40.599998470000003</v>
      </c>
      <c r="EL430">
        <v>-19.540000920000001</v>
      </c>
      <c r="EM430">
        <v>546</v>
      </c>
      <c r="EN430">
        <v>554</v>
      </c>
      <c r="EO430">
        <v>1178.1319100000001</v>
      </c>
      <c r="EP430" t="s">
        <v>159</v>
      </c>
      <c r="EQ430" t="s">
        <v>160</v>
      </c>
      <c r="ER430" t="s">
        <v>684</v>
      </c>
      <c r="ES430" t="s">
        <v>3241</v>
      </c>
      <c r="EW430" t="s">
        <v>3241</v>
      </c>
      <c r="EY430" t="s">
        <v>540</v>
      </c>
      <c r="EZ430" t="s">
        <v>540</v>
      </c>
      <c r="FA430" t="s">
        <v>540</v>
      </c>
      <c r="FB430" t="s">
        <v>540</v>
      </c>
      <c r="FC430" t="s">
        <v>540</v>
      </c>
    </row>
    <row r="431" spans="1:159">
      <c r="A431">
        <v>430</v>
      </c>
      <c r="B431" t="s">
        <v>1497</v>
      </c>
      <c r="C431" t="s">
        <v>1466</v>
      </c>
      <c r="D431" t="s">
        <v>1250</v>
      </c>
      <c r="E431" t="s">
        <v>1467</v>
      </c>
      <c r="G431">
        <v>0.45040455000000001</v>
      </c>
      <c r="H431">
        <v>2.968782E-2</v>
      </c>
      <c r="I431">
        <v>0.65019357</v>
      </c>
      <c r="J431">
        <v>0.23951676999999999</v>
      </c>
      <c r="K431">
        <v>0.21047133000000001</v>
      </c>
      <c r="L431">
        <v>1.5802740399999999</v>
      </c>
      <c r="M431">
        <v>6.5617419999999996E-2</v>
      </c>
      <c r="N431">
        <v>3.8052542000000002E-2</v>
      </c>
      <c r="O431">
        <v>5.3187899999999997E-4</v>
      </c>
      <c r="P431">
        <v>1.9353286000000001E-2</v>
      </c>
      <c r="Q431">
        <v>7.2296017000000004E-2</v>
      </c>
      <c r="R431">
        <v>0.62227237700000004</v>
      </c>
      <c r="S431">
        <v>9.6312399999999999E-4</v>
      </c>
      <c r="T431">
        <v>6.3439913000000001E-2</v>
      </c>
      <c r="U431">
        <v>3.8061200000000001E-4</v>
      </c>
      <c r="V431">
        <v>2.1020635670000001</v>
      </c>
      <c r="W431">
        <v>4.6524485999999997E-2</v>
      </c>
      <c r="X431">
        <v>0.78254832100000005</v>
      </c>
      <c r="Y431">
        <v>0.62537269699999998</v>
      </c>
      <c r="Z431">
        <v>5.3485165000000001E-2</v>
      </c>
      <c r="AA431">
        <v>3.3138268970000002</v>
      </c>
      <c r="AB431">
        <v>0.49597230399999997</v>
      </c>
      <c r="AC431">
        <v>0.84007294799999999</v>
      </c>
      <c r="AD431">
        <v>0.71005154500000001</v>
      </c>
      <c r="AE431">
        <v>87.695724609999999</v>
      </c>
      <c r="AF431" t="s">
        <v>1497</v>
      </c>
      <c r="AG431" t="s">
        <v>156</v>
      </c>
      <c r="AH431" t="s">
        <v>1498</v>
      </c>
      <c r="AI431" s="4" t="s">
        <v>3420</v>
      </c>
      <c r="AJ431">
        <v>41.266500000000001</v>
      </c>
      <c r="AK431">
        <v>1.6955</v>
      </c>
      <c r="AL431">
        <v>436.99700000000001</v>
      </c>
      <c r="AM431">
        <v>12491</v>
      </c>
      <c r="AN431">
        <v>6707</v>
      </c>
      <c r="AO431">
        <v>45028</v>
      </c>
      <c r="AP431">
        <v>8.4085000000000001</v>
      </c>
      <c r="AQ431">
        <v>1113.5</v>
      </c>
      <c r="AR431">
        <v>65.048000000000002</v>
      </c>
      <c r="AS431">
        <v>47.521000000000001</v>
      </c>
      <c r="AT431">
        <v>809</v>
      </c>
      <c r="AU431">
        <v>34217.5</v>
      </c>
      <c r="AV431">
        <v>11.494999999999999</v>
      </c>
      <c r="AW431">
        <v>30.0595</v>
      </c>
      <c r="AX431">
        <v>21.494499999999999</v>
      </c>
      <c r="AY431">
        <v>103.565</v>
      </c>
      <c r="AZ431">
        <v>13.7865</v>
      </c>
      <c r="BA431">
        <v>4.7045000000000003</v>
      </c>
      <c r="BB431">
        <v>15.8985</v>
      </c>
      <c r="BC431">
        <v>46.531500000000001</v>
      </c>
      <c r="BD431">
        <v>91.888499999999993</v>
      </c>
      <c r="BE431">
        <v>14.6675</v>
      </c>
      <c r="BF431">
        <v>13.275</v>
      </c>
      <c r="BG431">
        <v>3.887</v>
      </c>
      <c r="BH431">
        <v>1.1595</v>
      </c>
      <c r="BI431">
        <v>0.223</v>
      </c>
      <c r="BJ431">
        <v>3.391</v>
      </c>
      <c r="BK431">
        <v>0.46050000000000002</v>
      </c>
      <c r="BL431">
        <v>5.3440000000000003</v>
      </c>
      <c r="BM431">
        <v>167.5565</v>
      </c>
      <c r="BN431">
        <v>30.627500000000001</v>
      </c>
      <c r="BO431">
        <v>63.069000000000003</v>
      </c>
      <c r="BP431">
        <v>7.1559999999999997</v>
      </c>
      <c r="BQ431">
        <v>27.059000000000001</v>
      </c>
      <c r="BR431">
        <v>5.1719999999999997</v>
      </c>
      <c r="BS431">
        <v>0.93300000000000005</v>
      </c>
      <c r="BT431">
        <v>4.4059999999999997</v>
      </c>
      <c r="BU431">
        <v>0.5665</v>
      </c>
      <c r="BV431">
        <v>3.0085000000000002</v>
      </c>
      <c r="BW431">
        <v>0.53500000000000003</v>
      </c>
      <c r="BX431">
        <v>1.4325000000000001</v>
      </c>
      <c r="BY431">
        <v>1.2070000000000001</v>
      </c>
      <c r="BZ431">
        <v>0.3145</v>
      </c>
      <c r="CA431">
        <v>16.753499999999999</v>
      </c>
      <c r="CB431">
        <v>10.2775</v>
      </c>
      <c r="CC431">
        <v>41.58</v>
      </c>
      <c r="CD431">
        <v>10.210000000000001</v>
      </c>
      <c r="CE431">
        <v>284.33</v>
      </c>
      <c r="CF431">
        <v>8.32</v>
      </c>
      <c r="CG431">
        <v>134.5</v>
      </c>
      <c r="CH431" t="s">
        <v>1499</v>
      </c>
      <c r="CI431">
        <v>1.8159041389999999</v>
      </c>
      <c r="CJ431">
        <v>9.8040000000000002E-3</v>
      </c>
      <c r="CK431">
        <v>841.82380000000001</v>
      </c>
      <c r="CL431">
        <v>4353</v>
      </c>
      <c r="CM431">
        <v>10961</v>
      </c>
      <c r="CN431">
        <v>2577</v>
      </c>
      <c r="CO431">
        <v>6.8626999999999994E-2</v>
      </c>
      <c r="CP431">
        <v>10.90714</v>
      </c>
      <c r="CQ431">
        <v>1.6786490000000001</v>
      </c>
      <c r="CR431">
        <v>0.96160100000000004</v>
      </c>
      <c r="CS431">
        <v>27.04466</v>
      </c>
      <c r="CT431">
        <v>266</v>
      </c>
      <c r="CU431">
        <v>0.216776</v>
      </c>
      <c r="CV431">
        <v>1.888072</v>
      </c>
      <c r="CW431">
        <v>10.82653</v>
      </c>
      <c r="CX431">
        <v>13.5738</v>
      </c>
      <c r="CY431">
        <v>0.156863</v>
      </c>
      <c r="CZ431">
        <v>5.7734000000000001E-2</v>
      </c>
      <c r="DA431">
        <v>0.21568599999999999</v>
      </c>
      <c r="DB431">
        <v>5.7527229999999996</v>
      </c>
      <c r="DC431">
        <v>20.046019999999999</v>
      </c>
      <c r="DD431">
        <v>0.16230900000000001</v>
      </c>
      <c r="DE431">
        <v>1.4978E-2</v>
      </c>
      <c r="DF431">
        <v>1.8519000000000001E-2</v>
      </c>
      <c r="DG431">
        <v>0.16748399999999999</v>
      </c>
      <c r="DH431">
        <v>1.3617000000000001E-2</v>
      </c>
      <c r="DI431">
        <v>3.813E-3</v>
      </c>
      <c r="DJ431" s="1">
        <v>5.3666700000000002E-7</v>
      </c>
      <c r="DK431">
        <v>7.7886999999999998E-2</v>
      </c>
      <c r="DL431">
        <v>20.609200000000001</v>
      </c>
      <c r="DM431">
        <v>0.22549</v>
      </c>
      <c r="DN431">
        <v>0.43818099999999999</v>
      </c>
      <c r="DO431">
        <v>5.0925999999999999E-2</v>
      </c>
      <c r="DP431">
        <v>0.21132899999999999</v>
      </c>
      <c r="DQ431">
        <v>4.3027999999999997E-2</v>
      </c>
      <c r="DR431">
        <v>7.3530000000000002E-3</v>
      </c>
      <c r="DS431">
        <v>3.6491999999999997E-2</v>
      </c>
      <c r="DT431">
        <v>4.3569999999999998E-3</v>
      </c>
      <c r="DU431">
        <v>2.5326999999999999E-2</v>
      </c>
      <c r="DV431">
        <v>4.9020000000000001E-3</v>
      </c>
      <c r="DW431">
        <v>1.0893E-2</v>
      </c>
      <c r="DX431">
        <v>8.9870000000000002E-3</v>
      </c>
      <c r="DY431">
        <v>2.72E-4</v>
      </c>
      <c r="DZ431">
        <v>0.159858</v>
      </c>
      <c r="EA431">
        <v>4.5478999999999999E-2</v>
      </c>
      <c r="EB431">
        <v>111.59248100000001</v>
      </c>
      <c r="EC431">
        <v>35.622810000000001</v>
      </c>
      <c r="ED431">
        <v>0.46506398900000001</v>
      </c>
      <c r="EE431">
        <v>4700.7998049999997</v>
      </c>
      <c r="EF431">
        <v>3278.8999020000001</v>
      </c>
      <c r="EG431">
        <v>827.59997559999999</v>
      </c>
      <c r="EH431">
        <v>0.42500299200000002</v>
      </c>
      <c r="EI431">
        <v>-2.0999999049999998</v>
      </c>
      <c r="EJ431">
        <v>25.799999239999998</v>
      </c>
      <c r="EK431">
        <v>40.599998470000003</v>
      </c>
      <c r="EL431">
        <v>-19.540000920000001</v>
      </c>
      <c r="EM431">
        <v>546</v>
      </c>
      <c r="EN431">
        <v>554</v>
      </c>
      <c r="EO431">
        <v>1178.1319100000001</v>
      </c>
      <c r="EP431" t="s">
        <v>159</v>
      </c>
      <c r="EQ431" t="s">
        <v>160</v>
      </c>
      <c r="ER431" t="s">
        <v>684</v>
      </c>
      <c r="ES431" t="s">
        <v>3241</v>
      </c>
      <c r="EW431" t="s">
        <v>3241</v>
      </c>
      <c r="EY431" t="s">
        <v>540</v>
      </c>
      <c r="EZ431" t="s">
        <v>540</v>
      </c>
      <c r="FA431" t="s">
        <v>540</v>
      </c>
      <c r="FB431" t="s">
        <v>540</v>
      </c>
      <c r="FC431" t="s">
        <v>540</v>
      </c>
    </row>
    <row r="432" spans="1:159">
      <c r="A432">
        <v>431</v>
      </c>
      <c r="B432" t="s">
        <v>1500</v>
      </c>
      <c r="C432" t="s">
        <v>1466</v>
      </c>
      <c r="D432" t="s">
        <v>1250</v>
      </c>
      <c r="E432" t="s">
        <v>1467</v>
      </c>
      <c r="G432">
        <v>0.22170222000000001</v>
      </c>
      <c r="H432">
        <v>2.0907760000000001E-2</v>
      </c>
      <c r="I432">
        <v>0.52608991000000005</v>
      </c>
      <c r="J432">
        <v>7.8083429999999995E-2</v>
      </c>
      <c r="K432">
        <v>6.4577490000000001E-2</v>
      </c>
      <c r="L432">
        <v>0.91136081000000002</v>
      </c>
      <c r="M432">
        <v>3.8414733E-2</v>
      </c>
      <c r="N432">
        <v>4.5101614999999998E-2</v>
      </c>
      <c r="O432">
        <v>7.8405800000000002E-4</v>
      </c>
      <c r="P432">
        <v>1.8524887E-2</v>
      </c>
      <c r="Q432">
        <v>0.14481335100000001</v>
      </c>
      <c r="R432">
        <v>0.53298733600000003</v>
      </c>
      <c r="S432">
        <v>7.3798699999999995E-4</v>
      </c>
      <c r="T432">
        <v>5.0986808000000002E-2</v>
      </c>
      <c r="U432">
        <v>4.1722299999999999E-4</v>
      </c>
      <c r="V432">
        <v>2.2036587050000001</v>
      </c>
      <c r="W432">
        <v>4.4081829000000003E-2</v>
      </c>
      <c r="X432">
        <v>0.77569518699999995</v>
      </c>
      <c r="Y432">
        <v>0.56701702200000004</v>
      </c>
      <c r="Z432">
        <v>4.2412624000000003E-2</v>
      </c>
      <c r="AA432">
        <v>3.2065887439999998</v>
      </c>
      <c r="AB432">
        <v>0.53090773099999999</v>
      </c>
      <c r="AC432">
        <v>1.5092523819999999</v>
      </c>
      <c r="AD432">
        <v>1.0375362020000001</v>
      </c>
      <c r="AE432">
        <v>66.523664729999993</v>
      </c>
      <c r="AF432" t="s">
        <v>1500</v>
      </c>
      <c r="AG432" t="s">
        <v>156</v>
      </c>
      <c r="AH432" t="s">
        <v>1501</v>
      </c>
      <c r="AI432" s="4" t="s">
        <v>3420</v>
      </c>
      <c r="AJ432">
        <v>45.469499999999996</v>
      </c>
      <c r="AK432">
        <v>1.7965</v>
      </c>
      <c r="AL432">
        <v>461.90600000000001</v>
      </c>
      <c r="AM432">
        <v>13318</v>
      </c>
      <c r="AN432">
        <v>7590</v>
      </c>
      <c r="AO432">
        <v>54951</v>
      </c>
      <c r="AP432">
        <v>9.3079999999999998</v>
      </c>
      <c r="AQ432">
        <v>989.5</v>
      </c>
      <c r="AR432">
        <v>72.593000000000004</v>
      </c>
      <c r="AS432">
        <v>53.229500000000002</v>
      </c>
      <c r="AT432">
        <v>818.5</v>
      </c>
      <c r="AU432">
        <v>33823</v>
      </c>
      <c r="AV432">
        <v>12.853999999999999</v>
      </c>
      <c r="AW432">
        <v>33.030999999999999</v>
      </c>
      <c r="AX432">
        <v>23.800999999999998</v>
      </c>
      <c r="AY432">
        <v>85.49</v>
      </c>
      <c r="AZ432">
        <v>15.028499999999999</v>
      </c>
      <c r="BA432">
        <v>5.1825000000000001</v>
      </c>
      <c r="BB432">
        <v>17.941500000000001</v>
      </c>
      <c r="BC432">
        <v>52.389499999999998</v>
      </c>
      <c r="BD432">
        <v>102.863</v>
      </c>
      <c r="BE432">
        <v>15.8485</v>
      </c>
      <c r="BF432">
        <v>14.38</v>
      </c>
      <c r="BG432">
        <v>3.9824999999999999</v>
      </c>
      <c r="BH432">
        <v>0.94899999999999995</v>
      </c>
      <c r="BI432">
        <v>0.23799999999999999</v>
      </c>
      <c r="BJ432">
        <v>3.593</v>
      </c>
      <c r="BK432">
        <v>0.47349999999999998</v>
      </c>
      <c r="BL432">
        <v>6.1310000000000002</v>
      </c>
      <c r="BM432">
        <v>191.00450000000001</v>
      </c>
      <c r="BN432">
        <v>34.0105</v>
      </c>
      <c r="BO432">
        <v>69.986000000000004</v>
      </c>
      <c r="BP432">
        <v>7.9409999999999998</v>
      </c>
      <c r="BQ432">
        <v>29.963000000000001</v>
      </c>
      <c r="BR432">
        <v>5.7865000000000002</v>
      </c>
      <c r="BS432">
        <v>1.0455000000000001</v>
      </c>
      <c r="BT432">
        <v>4.88</v>
      </c>
      <c r="BU432">
        <v>0.621</v>
      </c>
      <c r="BV432">
        <v>3.2875000000000001</v>
      </c>
      <c r="BW432">
        <v>0.57550000000000001</v>
      </c>
      <c r="BX432">
        <v>1.5505</v>
      </c>
      <c r="BY432">
        <v>1.2965</v>
      </c>
      <c r="BZ432">
        <v>0.32450000000000001</v>
      </c>
      <c r="CA432">
        <v>18.735499999999998</v>
      </c>
      <c r="CB432">
        <v>11.2995</v>
      </c>
      <c r="CC432">
        <v>41.58</v>
      </c>
      <c r="CD432">
        <v>12.77</v>
      </c>
      <c r="CE432">
        <v>264.08999999999997</v>
      </c>
      <c r="CF432">
        <v>8.44</v>
      </c>
      <c r="CG432">
        <v>123.1</v>
      </c>
      <c r="CH432" t="s">
        <v>1502</v>
      </c>
      <c r="CI432">
        <v>1.9520879120000001</v>
      </c>
      <c r="CJ432">
        <v>8.4834999999999994E-2</v>
      </c>
      <c r="CK432">
        <v>776.77340000000004</v>
      </c>
      <c r="CL432">
        <v>5364</v>
      </c>
      <c r="CM432">
        <v>17773</v>
      </c>
      <c r="CN432">
        <v>3073</v>
      </c>
      <c r="CO432">
        <v>7.5164999999999996E-2</v>
      </c>
      <c r="CP432">
        <v>10.726150000000001</v>
      </c>
      <c r="CQ432">
        <v>1.596703</v>
      </c>
      <c r="CR432">
        <v>1.3290109999999999</v>
      </c>
      <c r="CS432">
        <v>35.569890000000001</v>
      </c>
      <c r="CT432">
        <v>273</v>
      </c>
      <c r="CU432">
        <v>0.24351600000000001</v>
      </c>
      <c r="CV432">
        <v>0.733846</v>
      </c>
      <c r="CW432">
        <v>13.482419999999999</v>
      </c>
      <c r="CX432">
        <v>44.858240000000002</v>
      </c>
      <c r="CY432">
        <v>0.13494500000000001</v>
      </c>
      <c r="CZ432">
        <v>5.4066000000000003E-2</v>
      </c>
      <c r="DA432">
        <v>0.18087900000000001</v>
      </c>
      <c r="DB432">
        <v>4.6564839999999998</v>
      </c>
      <c r="DC432">
        <v>21.512530000000002</v>
      </c>
      <c r="DD432">
        <v>0.15120900000000001</v>
      </c>
      <c r="DE432">
        <v>0.13802200000000001</v>
      </c>
      <c r="DF432">
        <v>0.12637399999999999</v>
      </c>
      <c r="DG432">
        <v>0.89120900000000003</v>
      </c>
      <c r="DH432">
        <v>2.4615000000000001E-2</v>
      </c>
      <c r="DI432">
        <v>4.0878999999999999E-2</v>
      </c>
      <c r="DJ432">
        <v>2.0879000000000002E-2</v>
      </c>
      <c r="DK432">
        <v>6.1977999999999998E-2</v>
      </c>
      <c r="DL432">
        <v>47.991430000000001</v>
      </c>
      <c r="DM432">
        <v>0.21912100000000001</v>
      </c>
      <c r="DN432">
        <v>0.44109900000000002</v>
      </c>
      <c r="DO432">
        <v>5.1208999999999998E-2</v>
      </c>
      <c r="DP432">
        <v>0.209451</v>
      </c>
      <c r="DQ432">
        <v>4.3076999999999997E-2</v>
      </c>
      <c r="DR432">
        <v>9.6699999999999998E-3</v>
      </c>
      <c r="DS432">
        <v>3.8022E-2</v>
      </c>
      <c r="DT432">
        <v>4.8349999999999999E-3</v>
      </c>
      <c r="DU432">
        <v>2.6154E-2</v>
      </c>
      <c r="DV432">
        <v>5.2750000000000002E-3</v>
      </c>
      <c r="DW432">
        <v>1.2527E-2</v>
      </c>
      <c r="DX432">
        <v>1.7142999999999999E-2</v>
      </c>
      <c r="DY432">
        <v>2.3515999999999999E-2</v>
      </c>
      <c r="DZ432">
        <v>0.25626399999999999</v>
      </c>
      <c r="EA432">
        <v>5.7801999999999999E-2</v>
      </c>
      <c r="EB432">
        <v>111.59248100000001</v>
      </c>
      <c r="EC432">
        <v>35.622810000000001</v>
      </c>
      <c r="ED432">
        <v>0.46506398900000001</v>
      </c>
      <c r="EE432">
        <v>4700.7998049999997</v>
      </c>
      <c r="EF432">
        <v>3278.8999020000001</v>
      </c>
      <c r="EG432">
        <v>827.59997559999999</v>
      </c>
      <c r="EH432">
        <v>0.42500299200000002</v>
      </c>
      <c r="EI432">
        <v>-2.0999999049999998</v>
      </c>
      <c r="EJ432">
        <v>25.799999239999998</v>
      </c>
      <c r="EK432">
        <v>40.599998470000003</v>
      </c>
      <c r="EL432">
        <v>-19.540000920000001</v>
      </c>
      <c r="EM432">
        <v>546</v>
      </c>
      <c r="EN432">
        <v>554</v>
      </c>
      <c r="EO432">
        <v>1178.1319100000001</v>
      </c>
      <c r="EP432" t="s">
        <v>159</v>
      </c>
      <c r="EQ432" t="s">
        <v>160</v>
      </c>
      <c r="ER432" t="s">
        <v>684</v>
      </c>
      <c r="ES432" t="s">
        <v>3241</v>
      </c>
      <c r="EW432" t="s">
        <v>3241</v>
      </c>
      <c r="EY432" t="s">
        <v>540</v>
      </c>
      <c r="EZ432" t="s">
        <v>540</v>
      </c>
      <c r="FA432" t="s">
        <v>540</v>
      </c>
      <c r="FB432" t="s">
        <v>540</v>
      </c>
      <c r="FC432" t="s">
        <v>540</v>
      </c>
    </row>
    <row r="433" spans="1:159">
      <c r="A433">
        <v>432</v>
      </c>
      <c r="B433" t="s">
        <v>1503</v>
      </c>
      <c r="C433" t="s">
        <v>1466</v>
      </c>
      <c r="D433" t="s">
        <v>1250</v>
      </c>
      <c r="E433" t="s">
        <v>1467</v>
      </c>
      <c r="G433">
        <v>0.20850995999999999</v>
      </c>
      <c r="H433">
        <v>8.1390799999999999E-3</v>
      </c>
      <c r="I433">
        <v>0.28439667000000002</v>
      </c>
      <c r="J433">
        <v>0.12870841</v>
      </c>
      <c r="K433">
        <v>0.15290113</v>
      </c>
      <c r="L433">
        <v>0.78265525000000002</v>
      </c>
      <c r="M433">
        <v>9.5085409999999995E-2</v>
      </c>
      <c r="N433">
        <v>6.5840644000000004E-2</v>
      </c>
      <c r="O433">
        <v>1.1667870000000001E-3</v>
      </c>
      <c r="P433">
        <v>1.9686538E-2</v>
      </c>
      <c r="Q433">
        <v>0.14208246999999999</v>
      </c>
      <c r="R433">
        <v>0.59675942699999995</v>
      </c>
      <c r="S433">
        <v>8.9895999999999997E-4</v>
      </c>
      <c r="T433">
        <v>5.5788493000000001E-2</v>
      </c>
      <c r="U433">
        <v>5.0030799999999998E-4</v>
      </c>
      <c r="V433">
        <v>2.9990109870000001</v>
      </c>
      <c r="W433">
        <v>5.0724845999999997E-2</v>
      </c>
      <c r="X433">
        <v>0.85268466200000004</v>
      </c>
      <c r="Y433">
        <v>0.64555385899999995</v>
      </c>
      <c r="Z433">
        <v>3.8728948999999999E-2</v>
      </c>
      <c r="AA433">
        <v>4.6356480879999999</v>
      </c>
      <c r="AB433">
        <v>0.71698936400000002</v>
      </c>
      <c r="AC433">
        <v>1.0880852320000001</v>
      </c>
      <c r="AD433">
        <v>1.130844534</v>
      </c>
      <c r="AE433">
        <v>70.640659209999995</v>
      </c>
      <c r="AF433" t="s">
        <v>1503</v>
      </c>
      <c r="AG433" t="s">
        <v>156</v>
      </c>
      <c r="AH433" t="s">
        <v>1504</v>
      </c>
      <c r="AI433" s="4" t="s">
        <v>3420</v>
      </c>
      <c r="AJ433">
        <v>47.861499999999999</v>
      </c>
      <c r="AK433">
        <v>1.9475</v>
      </c>
      <c r="AL433">
        <v>522.96950000000004</v>
      </c>
      <c r="AM433">
        <v>15494</v>
      </c>
      <c r="AN433">
        <v>9257</v>
      </c>
      <c r="AO433">
        <v>62199</v>
      </c>
      <c r="AP433">
        <v>10.099500000000001</v>
      </c>
      <c r="AQ433">
        <v>1421</v>
      </c>
      <c r="AR433">
        <v>79.021000000000001</v>
      </c>
      <c r="AS433">
        <v>57.412500000000001</v>
      </c>
      <c r="AT433">
        <v>981.5</v>
      </c>
      <c r="AU433">
        <v>42172.5</v>
      </c>
      <c r="AV433">
        <v>13.428000000000001</v>
      </c>
      <c r="AW433">
        <v>34.383000000000003</v>
      </c>
      <c r="AX433">
        <v>24.155000000000001</v>
      </c>
      <c r="AY433">
        <v>87.667500000000004</v>
      </c>
      <c r="AZ433">
        <v>16.1675</v>
      </c>
      <c r="BA433">
        <v>5.5514999999999999</v>
      </c>
      <c r="BB433">
        <v>18.660499999999999</v>
      </c>
      <c r="BC433">
        <v>55.838000000000001</v>
      </c>
      <c r="BD433">
        <v>111.035</v>
      </c>
      <c r="BE433">
        <v>16.720500000000001</v>
      </c>
      <c r="BF433">
        <v>15.8825</v>
      </c>
      <c r="BG433">
        <v>4.1909999999999998</v>
      </c>
      <c r="BH433">
        <v>0.9405</v>
      </c>
      <c r="BI433">
        <v>0.25800000000000001</v>
      </c>
      <c r="BJ433">
        <v>3.8159999999999998</v>
      </c>
      <c r="BK433">
        <v>0.55049999999999999</v>
      </c>
      <c r="BL433">
        <v>6.2975000000000003</v>
      </c>
      <c r="BM433">
        <v>199.37700000000001</v>
      </c>
      <c r="BN433">
        <v>35.414499999999997</v>
      </c>
      <c r="BO433">
        <v>72.960499999999996</v>
      </c>
      <c r="BP433">
        <v>8.2104999999999997</v>
      </c>
      <c r="BQ433">
        <v>30.826499999999999</v>
      </c>
      <c r="BR433">
        <v>5.9284999999999997</v>
      </c>
      <c r="BS433">
        <v>1.0585</v>
      </c>
      <c r="BT433">
        <v>4.9740000000000002</v>
      </c>
      <c r="BU433">
        <v>0.63400000000000001</v>
      </c>
      <c r="BV433">
        <v>3.3479999999999999</v>
      </c>
      <c r="BW433">
        <v>0.59150000000000003</v>
      </c>
      <c r="BX433">
        <v>1.5814999999999999</v>
      </c>
      <c r="BY433">
        <v>1.3220000000000001</v>
      </c>
      <c r="BZ433">
        <v>0.3805</v>
      </c>
      <c r="CA433">
        <v>18.576499999999999</v>
      </c>
      <c r="CB433">
        <v>11.957000000000001</v>
      </c>
      <c r="CC433">
        <v>53.9</v>
      </c>
      <c r="CD433">
        <v>15.83</v>
      </c>
      <c r="CE433">
        <v>299.45</v>
      </c>
      <c r="CF433">
        <v>8.34</v>
      </c>
      <c r="CG433">
        <v>149.30000000000001</v>
      </c>
      <c r="CH433" t="s">
        <v>1505</v>
      </c>
      <c r="CI433">
        <v>3.1308607419999999</v>
      </c>
      <c r="CJ433">
        <v>3.2890000000000003E-2</v>
      </c>
      <c r="CK433">
        <v>757.76170000000002</v>
      </c>
      <c r="CL433">
        <v>7053</v>
      </c>
      <c r="CM433">
        <v>18585</v>
      </c>
      <c r="CN433">
        <v>6206</v>
      </c>
      <c r="CO433">
        <v>8.6073999999999998E-2</v>
      </c>
      <c r="CP433">
        <v>15.792859999999999</v>
      </c>
      <c r="CQ433">
        <v>1.827502</v>
      </c>
      <c r="CR433">
        <v>5.2379290000000003</v>
      </c>
      <c r="CS433">
        <v>39.661999999999999</v>
      </c>
      <c r="CT433">
        <v>321</v>
      </c>
      <c r="CU433">
        <v>0.31245600000000001</v>
      </c>
      <c r="CV433">
        <v>3.077677</v>
      </c>
      <c r="CW433">
        <v>10.32995</v>
      </c>
      <c r="CX433">
        <v>53.531489999999998</v>
      </c>
      <c r="CY433">
        <v>0.14030799999999999</v>
      </c>
      <c r="CZ433">
        <v>6.3330999999999998E-2</v>
      </c>
      <c r="DA433">
        <v>0.21903400000000001</v>
      </c>
      <c r="DB433">
        <v>6.0475859999999999</v>
      </c>
      <c r="DC433">
        <v>34.588169999999998</v>
      </c>
      <c r="DD433">
        <v>0.162351</v>
      </c>
      <c r="DE433">
        <v>9.9019999999999997E-2</v>
      </c>
      <c r="DF433">
        <v>6.6129999999999994E-2</v>
      </c>
      <c r="DG433">
        <v>1.592022</v>
      </c>
      <c r="DH433">
        <v>2.5191999999999999E-2</v>
      </c>
      <c r="DI433">
        <v>3.184E-2</v>
      </c>
      <c r="DJ433">
        <v>2.8341000000000002E-2</v>
      </c>
      <c r="DK433">
        <v>8.7123999999999993E-2</v>
      </c>
      <c r="DL433">
        <v>44.364240000000002</v>
      </c>
      <c r="DM433">
        <v>0.23338</v>
      </c>
      <c r="DN433">
        <v>0.45906200000000003</v>
      </c>
      <c r="DO433">
        <v>5.4233999999999997E-2</v>
      </c>
      <c r="DP433">
        <v>0.21623500000000001</v>
      </c>
      <c r="DQ433">
        <v>4.5485999999999999E-2</v>
      </c>
      <c r="DR433">
        <v>1.0147E-2</v>
      </c>
      <c r="DS433">
        <v>3.8138999999999999E-2</v>
      </c>
      <c r="DT433">
        <v>4.5490000000000001E-3</v>
      </c>
      <c r="DU433">
        <v>2.6942000000000001E-2</v>
      </c>
      <c r="DV433">
        <v>5.9480000000000002E-3</v>
      </c>
      <c r="DW433">
        <v>1.3296000000000001E-2</v>
      </c>
      <c r="DX433">
        <v>2.4143000000000001E-2</v>
      </c>
      <c r="DY433">
        <v>8.397E-3</v>
      </c>
      <c r="DZ433">
        <v>0.32295299999999999</v>
      </c>
      <c r="EA433">
        <v>5.5282999999999999E-2</v>
      </c>
      <c r="EB433">
        <v>111.59248100000001</v>
      </c>
      <c r="EC433">
        <v>35.622810000000001</v>
      </c>
      <c r="ED433">
        <v>0.46506398900000001</v>
      </c>
      <c r="EE433">
        <v>4700.7998049999997</v>
      </c>
      <c r="EF433">
        <v>3278.8999020000001</v>
      </c>
      <c r="EG433">
        <v>827.59997559999999</v>
      </c>
      <c r="EH433">
        <v>0.42500299200000002</v>
      </c>
      <c r="EI433">
        <v>-2.0999999049999998</v>
      </c>
      <c r="EJ433">
        <v>25.799999239999998</v>
      </c>
      <c r="EK433">
        <v>40.599998470000003</v>
      </c>
      <c r="EL433">
        <v>-19.540000920000001</v>
      </c>
      <c r="EM433">
        <v>546</v>
      </c>
      <c r="EN433">
        <v>554</v>
      </c>
      <c r="EO433">
        <v>1178.1319100000001</v>
      </c>
      <c r="EP433" t="s">
        <v>159</v>
      </c>
      <c r="EQ433" t="s">
        <v>160</v>
      </c>
      <c r="ER433" t="s">
        <v>684</v>
      </c>
      <c r="ES433" t="s">
        <v>3241</v>
      </c>
      <c r="EW433" t="s">
        <v>3241</v>
      </c>
      <c r="EY433" t="s">
        <v>540</v>
      </c>
      <c r="EZ433" t="s">
        <v>540</v>
      </c>
      <c r="FA433" t="s">
        <v>540</v>
      </c>
      <c r="FB433" t="s">
        <v>540</v>
      </c>
      <c r="FC433" t="s">
        <v>540</v>
      </c>
    </row>
    <row r="434" spans="1:159">
      <c r="A434">
        <v>433</v>
      </c>
      <c r="B434" t="s">
        <v>1506</v>
      </c>
      <c r="C434" t="s">
        <v>1507</v>
      </c>
      <c r="D434" t="s">
        <v>1250</v>
      </c>
      <c r="E434" t="s">
        <v>1467</v>
      </c>
      <c r="G434">
        <v>2.6960293100000001</v>
      </c>
      <c r="H434">
        <v>0.34439307000000002</v>
      </c>
      <c r="I434">
        <v>3.7564739199999999</v>
      </c>
      <c r="J434">
        <v>0.88890588000000004</v>
      </c>
      <c r="K434">
        <v>0.50980146000000004</v>
      </c>
      <c r="L434">
        <v>8.1956036500000007</v>
      </c>
      <c r="M434">
        <v>5.9708912000000003E-2</v>
      </c>
      <c r="N434">
        <v>1.1077160000000001E-2</v>
      </c>
      <c r="O434">
        <v>7.0809699999999998E-4</v>
      </c>
      <c r="P434">
        <v>2.0157692000000001E-2</v>
      </c>
      <c r="Q434">
        <v>0.140870885</v>
      </c>
      <c r="R434">
        <v>0.410442629</v>
      </c>
      <c r="S434">
        <v>1.1533590000000001E-3</v>
      </c>
      <c r="T434">
        <v>6.4220822999999996E-2</v>
      </c>
      <c r="U434">
        <v>3.1967399999999999E-4</v>
      </c>
      <c r="V434">
        <v>2.4404364529999998</v>
      </c>
      <c r="W434">
        <v>5.9348102E-2</v>
      </c>
      <c r="X434">
        <v>0.83016722899999995</v>
      </c>
      <c r="Y434">
        <v>0.82117752300000002</v>
      </c>
      <c r="Z434">
        <v>4.7999379000000002E-2</v>
      </c>
      <c r="AA434">
        <v>3.0145105939999999</v>
      </c>
      <c r="AB434">
        <v>0.58585599200000005</v>
      </c>
      <c r="AC434">
        <v>0.99395472799999995</v>
      </c>
      <c r="AD434">
        <v>0.90601116999999998</v>
      </c>
      <c r="AE434">
        <v>69.324476599999997</v>
      </c>
      <c r="AF434" t="s">
        <v>1506</v>
      </c>
      <c r="AG434" t="s">
        <v>156</v>
      </c>
      <c r="AH434" t="s">
        <v>1508</v>
      </c>
      <c r="AI434" s="4" t="s">
        <v>3420</v>
      </c>
      <c r="AJ434">
        <v>29.8</v>
      </c>
      <c r="AK434">
        <v>1.9055</v>
      </c>
      <c r="AL434">
        <v>168.2705</v>
      </c>
      <c r="AM434">
        <v>8789.5</v>
      </c>
      <c r="AN434">
        <v>3103</v>
      </c>
      <c r="AO434">
        <v>34904</v>
      </c>
      <c r="AP434">
        <v>5.6135000000000002</v>
      </c>
      <c r="AQ434">
        <v>409</v>
      </c>
      <c r="AR434">
        <v>45.027500000000003</v>
      </c>
      <c r="AS434">
        <v>32.685499999999998</v>
      </c>
      <c r="AT434">
        <v>688</v>
      </c>
      <c r="AU434">
        <v>31024.5</v>
      </c>
      <c r="AV434">
        <v>11.260999999999999</v>
      </c>
      <c r="AW434">
        <v>26.893999999999998</v>
      </c>
      <c r="AX434">
        <v>18.897500000000001</v>
      </c>
      <c r="AY434">
        <v>85.536500000000004</v>
      </c>
      <c r="AZ434">
        <v>10.413</v>
      </c>
      <c r="BA434">
        <v>3.7839999999999998</v>
      </c>
      <c r="BB434">
        <v>14.1175</v>
      </c>
      <c r="BC434">
        <v>28.851500000000001</v>
      </c>
      <c r="BD434">
        <v>56.155000000000001</v>
      </c>
      <c r="BE434">
        <v>12.044</v>
      </c>
      <c r="BF434">
        <v>4.1609999999999996</v>
      </c>
      <c r="BG434">
        <v>1.4115</v>
      </c>
      <c r="BH434">
        <v>0.82050000000000001</v>
      </c>
      <c r="BI434">
        <v>0.15049999999999999</v>
      </c>
      <c r="BJ434">
        <v>2.6244999999999998</v>
      </c>
      <c r="BK434">
        <v>0.93100000000000005</v>
      </c>
      <c r="BL434">
        <v>3.8410000000000002</v>
      </c>
      <c r="BM434">
        <v>155.24</v>
      </c>
      <c r="BN434">
        <v>28.198</v>
      </c>
      <c r="BO434">
        <v>61.8855</v>
      </c>
      <c r="BP434">
        <v>7.0229999999999997</v>
      </c>
      <c r="BQ434">
        <v>27.084</v>
      </c>
      <c r="BR434">
        <v>5.3815</v>
      </c>
      <c r="BS434">
        <v>0.98699999999999999</v>
      </c>
      <c r="BT434">
        <v>4.5354999999999999</v>
      </c>
      <c r="BU434">
        <v>0.73050000000000004</v>
      </c>
      <c r="BV434">
        <v>2.9504999999999999</v>
      </c>
      <c r="BW434">
        <v>0.70850000000000002</v>
      </c>
      <c r="BX434">
        <v>1.4490000000000001</v>
      </c>
      <c r="BY434">
        <v>1.1385000000000001</v>
      </c>
      <c r="BZ434">
        <v>0.39050000000000001</v>
      </c>
      <c r="CA434">
        <v>22.044</v>
      </c>
      <c r="CB434">
        <v>10.349</v>
      </c>
      <c r="CC434">
        <v>56.98</v>
      </c>
      <c r="CD434">
        <v>7.05</v>
      </c>
      <c r="CE434">
        <v>192.91</v>
      </c>
      <c r="CF434">
        <v>8.15</v>
      </c>
      <c r="CG434">
        <v>137.6</v>
      </c>
      <c r="CH434" t="s">
        <v>1509</v>
      </c>
      <c r="CI434">
        <v>1.4424778760000001</v>
      </c>
      <c r="CJ434">
        <v>2.733E-2</v>
      </c>
      <c r="CK434">
        <v>572.4597</v>
      </c>
      <c r="CL434">
        <v>5573</v>
      </c>
      <c r="CM434">
        <v>15354</v>
      </c>
      <c r="CN434">
        <v>4267</v>
      </c>
      <c r="CO434">
        <v>0.14419599999999999</v>
      </c>
      <c r="CP434">
        <v>20.52525</v>
      </c>
      <c r="CQ434">
        <v>2.293857</v>
      </c>
      <c r="CR434">
        <v>2.6215510000000002</v>
      </c>
      <c r="CS434">
        <v>43.722279999999998</v>
      </c>
      <c r="CT434">
        <v>649</v>
      </c>
      <c r="CU434">
        <v>0.49895899999999999</v>
      </c>
      <c r="CV434">
        <v>1.4143680000000001</v>
      </c>
      <c r="CW434">
        <v>12.716290000000001</v>
      </c>
      <c r="CX434">
        <v>28.591619999999999</v>
      </c>
      <c r="CY434">
        <v>0.30478899999999998</v>
      </c>
      <c r="CZ434">
        <v>0.14341499999999999</v>
      </c>
      <c r="DA434">
        <v>0.31415900000000002</v>
      </c>
      <c r="DB434">
        <v>5.6116609999999998</v>
      </c>
      <c r="DC434">
        <v>22.616350000000001</v>
      </c>
      <c r="DD434">
        <v>0.38027100000000003</v>
      </c>
      <c r="DE434">
        <v>0.33524199999999998</v>
      </c>
      <c r="DF434">
        <v>6.1165999999999998E-2</v>
      </c>
      <c r="DG434">
        <v>1.263925</v>
      </c>
      <c r="DH434">
        <v>2.8631E-2</v>
      </c>
      <c r="DI434">
        <v>3.0973000000000001E-2</v>
      </c>
      <c r="DJ434">
        <v>2.4986999999999999E-2</v>
      </c>
      <c r="DK434">
        <v>9.0056999999999998E-2</v>
      </c>
      <c r="DL434">
        <v>40.064810000000001</v>
      </c>
      <c r="DM434">
        <v>0.53904200000000002</v>
      </c>
      <c r="DN434">
        <v>1.0705359999999999</v>
      </c>
      <c r="DO434">
        <v>0.13092100000000001</v>
      </c>
      <c r="DP434">
        <v>0.53774100000000002</v>
      </c>
      <c r="DQ434">
        <v>0.113222</v>
      </c>
      <c r="DR434">
        <v>2.1603000000000001E-2</v>
      </c>
      <c r="DS434">
        <v>9.7604999999999997E-2</v>
      </c>
      <c r="DT434">
        <v>1.1712999999999999E-2</v>
      </c>
      <c r="DU434">
        <v>6.3508999999999996E-2</v>
      </c>
      <c r="DV434">
        <v>1.1712999999999999E-2</v>
      </c>
      <c r="DW434">
        <v>2.9932E-2</v>
      </c>
      <c r="DX434">
        <v>3.0713000000000001E-2</v>
      </c>
      <c r="DY434">
        <v>9.6299999999999997E-3</v>
      </c>
      <c r="DZ434">
        <v>0.48386299999999999</v>
      </c>
      <c r="EA434">
        <v>0.11088000000000001</v>
      </c>
      <c r="EB434">
        <v>111.279614</v>
      </c>
      <c r="EC434">
        <v>35.857591999999997</v>
      </c>
      <c r="ED434">
        <v>0.50310397100000004</v>
      </c>
      <c r="EE434">
        <v>4695.2001950000003</v>
      </c>
      <c r="EF434">
        <v>3290.8000489999999</v>
      </c>
      <c r="EG434">
        <v>825.20001219999995</v>
      </c>
      <c r="EH434">
        <v>0.394394994</v>
      </c>
      <c r="EI434">
        <v>-2.5999999049999998</v>
      </c>
      <c r="EJ434">
        <v>26</v>
      </c>
      <c r="EK434">
        <v>40.979999540000001</v>
      </c>
      <c r="EL434">
        <v>-20.450000760000002</v>
      </c>
      <c r="EM434">
        <v>535</v>
      </c>
      <c r="EN434">
        <v>527</v>
      </c>
      <c r="EO434">
        <v>1177.192712</v>
      </c>
      <c r="EP434" t="s">
        <v>159</v>
      </c>
      <c r="EQ434" t="s">
        <v>160</v>
      </c>
      <c r="ER434" t="s">
        <v>161</v>
      </c>
      <c r="ES434" t="s">
        <v>3241</v>
      </c>
      <c r="EW434" t="s">
        <v>3241</v>
      </c>
      <c r="EY434" t="s">
        <v>540</v>
      </c>
      <c r="EZ434" t="s">
        <v>540</v>
      </c>
      <c r="FA434" t="s">
        <v>540</v>
      </c>
      <c r="FB434" t="s">
        <v>540</v>
      </c>
      <c r="FC434" t="s">
        <v>540</v>
      </c>
    </row>
    <row r="435" spans="1:159">
      <c r="A435">
        <v>434</v>
      </c>
      <c r="B435" t="s">
        <v>1510</v>
      </c>
      <c r="C435" t="s">
        <v>1507</v>
      </c>
      <c r="D435" t="s">
        <v>1250</v>
      </c>
      <c r="E435" t="s">
        <v>1467</v>
      </c>
      <c r="G435">
        <v>0.79721249999999999</v>
      </c>
      <c r="H435">
        <v>0.17607790000000001</v>
      </c>
      <c r="I435">
        <v>1.3180189200000001</v>
      </c>
      <c r="J435">
        <v>0.50058247</v>
      </c>
      <c r="K435">
        <v>0.22726452</v>
      </c>
      <c r="L435">
        <v>3.0191563000000001</v>
      </c>
      <c r="M435">
        <v>3.0094012999999999E-2</v>
      </c>
      <c r="N435">
        <v>7.2245720000000003E-3</v>
      </c>
      <c r="O435">
        <v>4.3079300000000001E-4</v>
      </c>
      <c r="P435">
        <v>1.6557773000000001E-2</v>
      </c>
      <c r="Q435">
        <v>0.101004741</v>
      </c>
      <c r="R435">
        <v>0.37693809499999997</v>
      </c>
      <c r="S435">
        <v>6.28979E-4</v>
      </c>
      <c r="T435">
        <v>4.6268901000000001E-2</v>
      </c>
      <c r="U435">
        <v>2.2270699999999999E-4</v>
      </c>
      <c r="V435">
        <v>2.2018994680000001</v>
      </c>
      <c r="W435">
        <v>4.0128816999999997E-2</v>
      </c>
      <c r="X435">
        <v>0.59150987600000005</v>
      </c>
      <c r="Y435">
        <v>0.481072685</v>
      </c>
      <c r="Z435">
        <v>6.6738299000000001E-2</v>
      </c>
      <c r="AA435">
        <v>2.644755602</v>
      </c>
      <c r="AB435">
        <v>0.52317151399999995</v>
      </c>
      <c r="AC435">
        <v>0.79212185999999996</v>
      </c>
      <c r="AD435">
        <v>0.72584713000000001</v>
      </c>
      <c r="AE435">
        <v>61.610442380000002</v>
      </c>
      <c r="AF435" t="s">
        <v>1510</v>
      </c>
      <c r="AG435" t="s">
        <v>156</v>
      </c>
      <c r="AH435" t="s">
        <v>1511</v>
      </c>
      <c r="AI435" s="4" t="s">
        <v>3420</v>
      </c>
      <c r="AJ435">
        <v>44</v>
      </c>
      <c r="AK435">
        <v>2.3540000000000001</v>
      </c>
      <c r="AL435">
        <v>271.6635</v>
      </c>
      <c r="AM435">
        <v>10010.5</v>
      </c>
      <c r="AN435">
        <v>6235</v>
      </c>
      <c r="AO435">
        <v>40327</v>
      </c>
      <c r="AP435">
        <v>7.5650000000000004</v>
      </c>
      <c r="AQ435">
        <v>860.5</v>
      </c>
      <c r="AR435">
        <v>60.744</v>
      </c>
      <c r="AS435">
        <v>42.185000000000002</v>
      </c>
      <c r="AT435">
        <v>708.5</v>
      </c>
      <c r="AU435">
        <v>34283</v>
      </c>
      <c r="AV435">
        <v>11.72</v>
      </c>
      <c r="AW435">
        <v>26.873999999999999</v>
      </c>
      <c r="AX435">
        <v>17.5915</v>
      </c>
      <c r="AY435">
        <v>105.221</v>
      </c>
      <c r="AZ435">
        <v>13.4655</v>
      </c>
      <c r="BA435">
        <v>4.3239999999999998</v>
      </c>
      <c r="BB435">
        <v>13.330500000000001</v>
      </c>
      <c r="BC435">
        <v>41.563000000000002</v>
      </c>
      <c r="BD435">
        <v>67.423000000000002</v>
      </c>
      <c r="BE435">
        <v>13.8935</v>
      </c>
      <c r="BF435">
        <v>13.295500000000001</v>
      </c>
      <c r="BG435">
        <v>2.5125000000000002</v>
      </c>
      <c r="BH435">
        <v>0.92449999999999999</v>
      </c>
      <c r="BI435">
        <v>0.1265</v>
      </c>
      <c r="BJ435">
        <v>2.734</v>
      </c>
      <c r="BK435">
        <v>0.76300000000000001</v>
      </c>
      <c r="BL435">
        <v>4.6115000000000004</v>
      </c>
      <c r="BM435">
        <v>180.66900000000001</v>
      </c>
      <c r="BN435">
        <v>32.896000000000001</v>
      </c>
      <c r="BO435">
        <v>70.83</v>
      </c>
      <c r="BP435">
        <v>7.8404999999999996</v>
      </c>
      <c r="BQ435">
        <v>29.896999999999998</v>
      </c>
      <c r="BR435">
        <v>5.82</v>
      </c>
      <c r="BS435">
        <v>1.0549999999999999</v>
      </c>
      <c r="BT435">
        <v>4.7789999999999999</v>
      </c>
      <c r="BU435">
        <v>0.77200000000000002</v>
      </c>
      <c r="BV435">
        <v>3.2240000000000002</v>
      </c>
      <c r="BW435">
        <v>0.75700000000000001</v>
      </c>
      <c r="BX435">
        <v>1.5920000000000001</v>
      </c>
      <c r="BY435">
        <v>1.2735000000000001</v>
      </c>
      <c r="BZ435">
        <v>0.64549999999999996</v>
      </c>
      <c r="CA435">
        <v>20.1555</v>
      </c>
      <c r="CB435">
        <v>11.5565</v>
      </c>
      <c r="CC435">
        <v>66.22</v>
      </c>
      <c r="CD435">
        <v>5.07</v>
      </c>
      <c r="CE435">
        <v>182.04</v>
      </c>
      <c r="CF435">
        <v>8.2200000000000006</v>
      </c>
      <c r="CG435">
        <v>140.6</v>
      </c>
      <c r="CH435" t="s">
        <v>1512</v>
      </c>
      <c r="CI435">
        <v>0.91545524099999998</v>
      </c>
      <c r="CJ435">
        <v>1.5110999999999999E-2</v>
      </c>
      <c r="CK435">
        <v>443.0077</v>
      </c>
      <c r="CL435">
        <v>4650</v>
      </c>
      <c r="CM435">
        <v>12305</v>
      </c>
      <c r="CN435">
        <v>3089</v>
      </c>
      <c r="CO435">
        <v>6.6947000000000007E-2</v>
      </c>
      <c r="CP435">
        <v>9.5692430000000002</v>
      </c>
      <c r="CQ435">
        <v>1.0816760000000001</v>
      </c>
      <c r="CR435">
        <v>1.7417750000000001</v>
      </c>
      <c r="CS435">
        <v>33.239289999999997</v>
      </c>
      <c r="CT435">
        <v>333</v>
      </c>
      <c r="CU435">
        <v>0.349082</v>
      </c>
      <c r="CV435">
        <v>0.77142299999999997</v>
      </c>
      <c r="CW435">
        <v>13.356730000000001</v>
      </c>
      <c r="CX435">
        <v>27.03998</v>
      </c>
      <c r="CY435">
        <v>0.16908999999999999</v>
      </c>
      <c r="CZ435">
        <v>8.4544999999999995E-2</v>
      </c>
      <c r="DA435">
        <v>0.18573100000000001</v>
      </c>
      <c r="DB435">
        <v>4.8810250000000002</v>
      </c>
      <c r="DC435">
        <v>16.86477</v>
      </c>
      <c r="DD435">
        <v>0.19376399999999999</v>
      </c>
      <c r="DE435">
        <v>0.16392499999999999</v>
      </c>
      <c r="DF435">
        <v>5.1262000000000002E-2</v>
      </c>
      <c r="DG435">
        <v>0.85099499999999995</v>
      </c>
      <c r="DH435">
        <v>2.2571000000000001E-2</v>
      </c>
      <c r="DI435">
        <v>1.8171E-2</v>
      </c>
      <c r="DJ435">
        <v>2.8118000000000001E-2</v>
      </c>
      <c r="DK435">
        <v>5.1645000000000003E-2</v>
      </c>
      <c r="DL435">
        <v>24.34487</v>
      </c>
      <c r="DM435">
        <v>0.32191999999999998</v>
      </c>
      <c r="DN435">
        <v>0.62681699999999996</v>
      </c>
      <c r="DO435">
        <v>7.6702000000000006E-2</v>
      </c>
      <c r="DP435">
        <v>0.30451400000000001</v>
      </c>
      <c r="DQ435">
        <v>5.987E-2</v>
      </c>
      <c r="DR435">
        <v>1.1668E-2</v>
      </c>
      <c r="DS435">
        <v>5.2219000000000002E-2</v>
      </c>
      <c r="DT435">
        <v>6.1209999999999997E-3</v>
      </c>
      <c r="DU435">
        <v>3.3281999999999999E-2</v>
      </c>
      <c r="DV435">
        <v>6.1209999999999997E-3</v>
      </c>
      <c r="DW435">
        <v>1.4919999999999999E-2</v>
      </c>
      <c r="DX435">
        <v>1.7406000000000001E-2</v>
      </c>
      <c r="DY435">
        <v>9.1809999999999999E-3</v>
      </c>
      <c r="DZ435">
        <v>0.27429199999999998</v>
      </c>
      <c r="EA435">
        <v>5.5853E-2</v>
      </c>
      <c r="EB435">
        <v>111.279614</v>
      </c>
      <c r="EC435">
        <v>35.857591999999997</v>
      </c>
      <c r="ED435">
        <v>0.50310397100000004</v>
      </c>
      <c r="EE435">
        <v>4695.2001950000003</v>
      </c>
      <c r="EF435">
        <v>3290.8000489999999</v>
      </c>
      <c r="EG435">
        <v>825.20001219999995</v>
      </c>
      <c r="EH435">
        <v>0.394394994</v>
      </c>
      <c r="EI435">
        <v>-2.5999999049999998</v>
      </c>
      <c r="EJ435">
        <v>26</v>
      </c>
      <c r="EK435">
        <v>40.979999540000001</v>
      </c>
      <c r="EL435">
        <v>-20.450000760000002</v>
      </c>
      <c r="EM435">
        <v>535</v>
      </c>
      <c r="EN435">
        <v>527</v>
      </c>
      <c r="EO435">
        <v>1177.192712</v>
      </c>
      <c r="EP435" t="s">
        <v>159</v>
      </c>
      <c r="EQ435" t="s">
        <v>160</v>
      </c>
      <c r="ER435" t="s">
        <v>161</v>
      </c>
      <c r="ES435" t="s">
        <v>3241</v>
      </c>
      <c r="EW435" t="s">
        <v>3241</v>
      </c>
      <c r="EY435" t="s">
        <v>540</v>
      </c>
      <c r="EZ435" t="s">
        <v>540</v>
      </c>
      <c r="FA435" t="s">
        <v>540</v>
      </c>
      <c r="FB435" t="s">
        <v>540</v>
      </c>
      <c r="FC435" t="s">
        <v>540</v>
      </c>
    </row>
    <row r="436" spans="1:159">
      <c r="A436">
        <v>435</v>
      </c>
      <c r="B436" t="s">
        <v>1513</v>
      </c>
      <c r="C436" t="s">
        <v>1507</v>
      </c>
      <c r="D436" t="s">
        <v>1250</v>
      </c>
      <c r="E436" t="s">
        <v>1467</v>
      </c>
      <c r="G436">
        <v>0.95466461999999996</v>
      </c>
      <c r="H436">
        <v>0.21144727999999999</v>
      </c>
      <c r="I436">
        <v>2.65558557</v>
      </c>
      <c r="J436">
        <v>0.83543018999999996</v>
      </c>
      <c r="K436">
        <v>0.27721725000000003</v>
      </c>
      <c r="L436">
        <v>4.93434492</v>
      </c>
      <c r="M436">
        <v>7.0168045999999998E-2</v>
      </c>
      <c r="N436">
        <v>1.3531418999999999E-2</v>
      </c>
      <c r="O436">
        <v>5.3856100000000001E-4</v>
      </c>
      <c r="P436">
        <v>1.9200851000000001E-2</v>
      </c>
      <c r="Q436">
        <v>6.6600512000000001E-2</v>
      </c>
      <c r="R436">
        <v>0.56585131399999999</v>
      </c>
      <c r="S436">
        <v>1.825484E-3</v>
      </c>
      <c r="T436">
        <v>7.2463206000000002E-2</v>
      </c>
      <c r="U436">
        <v>2.6636299999999998E-4</v>
      </c>
      <c r="V436">
        <v>4.2092136719999997</v>
      </c>
      <c r="W436">
        <v>6.6222824E-2</v>
      </c>
      <c r="X436">
        <v>1.1121040950000001</v>
      </c>
      <c r="Y436">
        <v>0.82397985799999995</v>
      </c>
      <c r="Z436">
        <v>6.8981353999999995E-2</v>
      </c>
      <c r="AA436">
        <v>2.695953866</v>
      </c>
      <c r="AB436">
        <v>1.0058486799999999</v>
      </c>
      <c r="AC436">
        <v>0.44874777199999999</v>
      </c>
      <c r="AD436">
        <v>1.180099266</v>
      </c>
      <c r="AE436">
        <v>104.8498723</v>
      </c>
      <c r="AF436" t="s">
        <v>1513</v>
      </c>
      <c r="AG436" t="s">
        <v>156</v>
      </c>
      <c r="AH436" t="s">
        <v>1514</v>
      </c>
      <c r="AI436" s="4" t="s">
        <v>3420</v>
      </c>
      <c r="AJ436">
        <v>48.728999999999999</v>
      </c>
      <c r="AK436">
        <v>2.5150000000000001</v>
      </c>
      <c r="AL436">
        <v>305.47050000000002</v>
      </c>
      <c r="AM436">
        <v>10024</v>
      </c>
      <c r="AN436">
        <v>6419.5</v>
      </c>
      <c r="AO436">
        <v>41092.5</v>
      </c>
      <c r="AP436">
        <v>8.19</v>
      </c>
      <c r="AQ436">
        <v>892</v>
      </c>
      <c r="AR436">
        <v>66.256</v>
      </c>
      <c r="AS436">
        <v>44.773499999999999</v>
      </c>
      <c r="AT436">
        <v>704</v>
      </c>
      <c r="AU436">
        <v>34105.5</v>
      </c>
      <c r="AV436">
        <v>11.6965</v>
      </c>
      <c r="AW436">
        <v>27.658000000000001</v>
      </c>
      <c r="AX436">
        <v>17.8245</v>
      </c>
      <c r="AY436">
        <v>114.066</v>
      </c>
      <c r="AZ436">
        <v>14.156000000000001</v>
      </c>
      <c r="BA436">
        <v>4.3085000000000004</v>
      </c>
      <c r="BB436">
        <v>13.5815</v>
      </c>
      <c r="BC436">
        <v>44.485500000000002</v>
      </c>
      <c r="BD436">
        <v>72.477999999999994</v>
      </c>
      <c r="BE436">
        <v>14.289</v>
      </c>
      <c r="BF436">
        <v>15.7555</v>
      </c>
      <c r="BG436">
        <v>2.8580000000000001</v>
      </c>
      <c r="BH436">
        <v>1.0680000000000001</v>
      </c>
      <c r="BI436">
        <v>0.10199999999999999</v>
      </c>
      <c r="BJ436">
        <v>2.4975000000000001</v>
      </c>
      <c r="BK436">
        <v>0.46850000000000003</v>
      </c>
      <c r="BL436">
        <v>4.7264999999999997</v>
      </c>
      <c r="BM436">
        <v>189.929</v>
      </c>
      <c r="BN436">
        <v>32.914499999999997</v>
      </c>
      <c r="BO436">
        <v>71.105999999999995</v>
      </c>
      <c r="BP436">
        <v>7.7889999999999997</v>
      </c>
      <c r="BQ436">
        <v>29.6675</v>
      </c>
      <c r="BR436">
        <v>5.84</v>
      </c>
      <c r="BS436">
        <v>1.097</v>
      </c>
      <c r="BT436">
        <v>4.8230000000000004</v>
      </c>
      <c r="BU436">
        <v>0.77649999999999997</v>
      </c>
      <c r="BV436">
        <v>3.2484999999999999</v>
      </c>
      <c r="BW436">
        <v>0.76149999999999995</v>
      </c>
      <c r="BX436">
        <v>1.6240000000000001</v>
      </c>
      <c r="BY436">
        <v>1.3089999999999999</v>
      </c>
      <c r="BZ436">
        <v>0.74150000000000005</v>
      </c>
      <c r="CA436">
        <v>18.905999999999999</v>
      </c>
      <c r="CB436">
        <v>11.2455</v>
      </c>
      <c r="CC436">
        <v>66.22</v>
      </c>
      <c r="CD436">
        <v>15.24</v>
      </c>
      <c r="CE436">
        <v>199.58</v>
      </c>
      <c r="CF436">
        <v>8.1199999999999992</v>
      </c>
      <c r="CG436">
        <v>161.5</v>
      </c>
      <c r="CH436" t="s">
        <v>1515</v>
      </c>
      <c r="CI436">
        <v>1.3546458139999999</v>
      </c>
      <c r="CJ436">
        <v>3.2889000000000002E-2</v>
      </c>
      <c r="CK436">
        <v>1930.8889999999999</v>
      </c>
      <c r="CL436">
        <v>6959</v>
      </c>
      <c r="CM436">
        <v>23866</v>
      </c>
      <c r="CN436">
        <v>5798</v>
      </c>
      <c r="CO436">
        <v>0.109246</v>
      </c>
      <c r="CP436">
        <v>15.951700000000001</v>
      </c>
      <c r="CQ436">
        <v>1.5310490000000001</v>
      </c>
      <c r="CR436">
        <v>1.411224</v>
      </c>
      <c r="CS436">
        <v>45.370980000000003</v>
      </c>
      <c r="CT436">
        <v>539</v>
      </c>
      <c r="CU436">
        <v>0.42088300000000001</v>
      </c>
      <c r="CV436">
        <v>1.0832569999999999</v>
      </c>
      <c r="CW436">
        <v>13.56992</v>
      </c>
      <c r="CX436">
        <v>23.01679</v>
      </c>
      <c r="CY436">
        <v>0.20607200000000001</v>
      </c>
      <c r="CZ436">
        <v>9.8435999999999996E-2</v>
      </c>
      <c r="DA436">
        <v>0.24240999999999999</v>
      </c>
      <c r="DB436">
        <v>10.17226</v>
      </c>
      <c r="DC436">
        <v>29.935600000000001</v>
      </c>
      <c r="DD436">
        <v>0.27207900000000002</v>
      </c>
      <c r="DE436">
        <v>0.154554</v>
      </c>
      <c r="DF436">
        <v>4.1857999999999999E-2</v>
      </c>
      <c r="DG436">
        <v>0.99356</v>
      </c>
      <c r="DH436">
        <v>2.2079000000000001E-2</v>
      </c>
      <c r="DI436">
        <v>1.7018999999999999E-2</v>
      </c>
      <c r="DJ436">
        <v>2.0929E-2</v>
      </c>
      <c r="DK436">
        <v>9.1076000000000004E-2</v>
      </c>
      <c r="DL436">
        <v>29.790939999999999</v>
      </c>
      <c r="DM436">
        <v>0.34912599999999999</v>
      </c>
      <c r="DN436">
        <v>0.70584199999999997</v>
      </c>
      <c r="DO436">
        <v>8.5787000000000002E-2</v>
      </c>
      <c r="DP436">
        <v>0.34728599999999998</v>
      </c>
      <c r="DQ436">
        <v>7.3367000000000002E-2</v>
      </c>
      <c r="DR436">
        <v>1.4029E-2</v>
      </c>
      <c r="DS436">
        <v>6.5777000000000002E-2</v>
      </c>
      <c r="DT436">
        <v>7.8200000000000006E-3</v>
      </c>
      <c r="DU436">
        <v>4.3928000000000002E-2</v>
      </c>
      <c r="DV436">
        <v>8.5100000000000002E-3</v>
      </c>
      <c r="DW436">
        <v>1.9549E-2</v>
      </c>
      <c r="DX436">
        <v>2.2079000000000001E-2</v>
      </c>
      <c r="DY436">
        <v>4.8300000000000001E-3</v>
      </c>
      <c r="DZ436">
        <v>0.31393700000000002</v>
      </c>
      <c r="EA436">
        <v>6.8766999999999995E-2</v>
      </c>
      <c r="EB436">
        <v>111.279614</v>
      </c>
      <c r="EC436">
        <v>35.857591999999997</v>
      </c>
      <c r="ED436">
        <v>0.50310397100000004</v>
      </c>
      <c r="EE436">
        <v>4695.2001950000003</v>
      </c>
      <c r="EF436">
        <v>3290.8000489999999</v>
      </c>
      <c r="EG436">
        <v>825.20001219999995</v>
      </c>
      <c r="EH436">
        <v>0.394394994</v>
      </c>
      <c r="EI436">
        <v>-2.5999999049999998</v>
      </c>
      <c r="EJ436">
        <v>26</v>
      </c>
      <c r="EK436">
        <v>40.979999540000001</v>
      </c>
      <c r="EL436">
        <v>-20.450000760000002</v>
      </c>
      <c r="EM436">
        <v>535</v>
      </c>
      <c r="EN436">
        <v>527</v>
      </c>
      <c r="EO436">
        <v>1177.192712</v>
      </c>
      <c r="EP436" t="s">
        <v>159</v>
      </c>
      <c r="EQ436" t="s">
        <v>160</v>
      </c>
      <c r="ER436" t="s">
        <v>161</v>
      </c>
      <c r="ES436" t="s">
        <v>3241</v>
      </c>
      <c r="EW436" t="s">
        <v>3241</v>
      </c>
      <c r="EY436" t="s">
        <v>540</v>
      </c>
      <c r="EZ436" t="s">
        <v>540</v>
      </c>
      <c r="FA436" t="s">
        <v>540</v>
      </c>
      <c r="FB436" t="s">
        <v>540</v>
      </c>
      <c r="FC436" t="s">
        <v>540</v>
      </c>
    </row>
    <row r="437" spans="1:159">
      <c r="A437">
        <v>436</v>
      </c>
      <c r="B437" t="s">
        <v>1516</v>
      </c>
      <c r="C437" t="s">
        <v>1507</v>
      </c>
      <c r="D437" t="s">
        <v>1250</v>
      </c>
      <c r="E437" t="s">
        <v>1467</v>
      </c>
      <c r="G437">
        <v>0.91086250000000002</v>
      </c>
      <c r="H437">
        <v>6.5838510000000003E-2</v>
      </c>
      <c r="I437">
        <v>2.4875106900000001</v>
      </c>
      <c r="J437">
        <v>0.47096360999999998</v>
      </c>
      <c r="K437">
        <v>0.21758540000000001</v>
      </c>
      <c r="L437">
        <v>4.1527607099999999</v>
      </c>
      <c r="M437">
        <v>3.0453732000000001E-2</v>
      </c>
      <c r="N437">
        <v>9.5719849999999999E-3</v>
      </c>
      <c r="O437">
        <v>1.1330240000000001E-3</v>
      </c>
      <c r="P437">
        <v>2.1428585999999999E-2</v>
      </c>
      <c r="Q437">
        <v>3.8737509000000003E-2</v>
      </c>
      <c r="R437">
        <v>0.427405698</v>
      </c>
      <c r="S437">
        <v>1.334219E-3</v>
      </c>
      <c r="T437">
        <v>7.9009783E-2</v>
      </c>
      <c r="U437">
        <v>2.5992000000000002E-4</v>
      </c>
      <c r="V437">
        <v>3.1767202179999998</v>
      </c>
      <c r="W437">
        <v>7.3645332999999993E-2</v>
      </c>
      <c r="X437">
        <v>0.98165437700000002</v>
      </c>
      <c r="Y437">
        <v>0.81284138100000003</v>
      </c>
      <c r="Z437">
        <v>2.8077707E-2</v>
      </c>
      <c r="AA437">
        <v>1.930043736</v>
      </c>
      <c r="AB437">
        <v>0.76892402000000004</v>
      </c>
      <c r="AC437">
        <v>0.92550294</v>
      </c>
      <c r="AD437">
        <v>0.76099717499999997</v>
      </c>
      <c r="AE437">
        <v>76.47898936</v>
      </c>
      <c r="AF437" t="s">
        <v>1516</v>
      </c>
      <c r="AG437" t="s">
        <v>156</v>
      </c>
      <c r="AH437" t="s">
        <v>1517</v>
      </c>
      <c r="AI437" s="4" t="s">
        <v>3420</v>
      </c>
      <c r="AJ437">
        <v>27.666499999999999</v>
      </c>
      <c r="AK437">
        <v>1.956</v>
      </c>
      <c r="AL437">
        <v>149.49</v>
      </c>
      <c r="AM437">
        <v>8885</v>
      </c>
      <c r="AN437">
        <v>3421.5</v>
      </c>
      <c r="AO437">
        <v>35445</v>
      </c>
      <c r="AP437">
        <v>5.3265000000000002</v>
      </c>
      <c r="AQ437">
        <v>325</v>
      </c>
      <c r="AR437">
        <v>43.668999999999997</v>
      </c>
      <c r="AS437">
        <v>30.42</v>
      </c>
      <c r="AT437">
        <v>694.5</v>
      </c>
      <c r="AU437">
        <v>30941</v>
      </c>
      <c r="AV437">
        <v>10.956</v>
      </c>
      <c r="AW437">
        <v>25.984500000000001</v>
      </c>
      <c r="AX437">
        <v>17.741499999999998</v>
      </c>
      <c r="AY437">
        <v>95.007999999999996</v>
      </c>
      <c r="AZ437">
        <v>9.8704999999999998</v>
      </c>
      <c r="BA437">
        <v>3.48</v>
      </c>
      <c r="BB437">
        <v>14.1225</v>
      </c>
      <c r="BC437">
        <v>27.7835</v>
      </c>
      <c r="BD437">
        <v>54.118000000000002</v>
      </c>
      <c r="BE437">
        <v>11.419499999999999</v>
      </c>
      <c r="BF437">
        <v>3.456</v>
      </c>
      <c r="BG437">
        <v>0.90549999999999997</v>
      </c>
      <c r="BH437">
        <v>0.75800000000000001</v>
      </c>
      <c r="BI437">
        <v>0.13150000000000001</v>
      </c>
      <c r="BJ437">
        <v>2.2614999999999998</v>
      </c>
      <c r="BK437">
        <v>0.874</v>
      </c>
      <c r="BL437">
        <v>3.4605000000000001</v>
      </c>
      <c r="BM437">
        <v>150.9085</v>
      </c>
      <c r="BN437">
        <v>25.192</v>
      </c>
      <c r="BO437">
        <v>54.520499999999998</v>
      </c>
      <c r="BP437">
        <v>6.2234999999999996</v>
      </c>
      <c r="BQ437">
        <v>24.076499999999999</v>
      </c>
      <c r="BR437">
        <v>4.843</v>
      </c>
      <c r="BS437">
        <v>0.91049999999999998</v>
      </c>
      <c r="BT437">
        <v>4.1029999999999998</v>
      </c>
      <c r="BU437">
        <v>0.6875</v>
      </c>
      <c r="BV437">
        <v>2.7515000000000001</v>
      </c>
      <c r="BW437">
        <v>0.66749999999999998</v>
      </c>
      <c r="BX437">
        <v>1.3454999999999999</v>
      </c>
      <c r="BY437">
        <v>1.056</v>
      </c>
      <c r="BZ437">
        <v>0.3755</v>
      </c>
      <c r="CA437">
        <v>19.965</v>
      </c>
      <c r="CB437">
        <v>8.8719999999999999</v>
      </c>
      <c r="CC437">
        <v>63.14</v>
      </c>
      <c r="CD437">
        <v>8.33</v>
      </c>
      <c r="CE437">
        <v>223.86</v>
      </c>
      <c r="CF437">
        <v>7.81</v>
      </c>
      <c r="CG437">
        <v>148.5</v>
      </c>
      <c r="CH437" t="s">
        <v>1518</v>
      </c>
      <c r="CI437">
        <v>0.75055187599999995</v>
      </c>
      <c r="CJ437">
        <v>2.3914999999999999E-2</v>
      </c>
      <c r="CK437">
        <v>529.11789999999996</v>
      </c>
      <c r="CL437">
        <v>6232</v>
      </c>
      <c r="CM437">
        <v>17615</v>
      </c>
      <c r="CN437">
        <v>3815</v>
      </c>
      <c r="CO437">
        <v>4.4518000000000002E-2</v>
      </c>
      <c r="CP437">
        <v>8.3491540000000004</v>
      </c>
      <c r="CQ437">
        <v>1.041023</v>
      </c>
      <c r="CR437">
        <v>0.87858700000000001</v>
      </c>
      <c r="CS437">
        <v>32.359819999999999</v>
      </c>
      <c r="CT437">
        <v>246</v>
      </c>
      <c r="CU437">
        <v>0.5</v>
      </c>
      <c r="CV437">
        <v>0.71854300000000004</v>
      </c>
      <c r="CW437">
        <v>12.93083</v>
      </c>
      <c r="CX437">
        <v>29.837009999999999</v>
      </c>
      <c r="CY437">
        <v>0.111663</v>
      </c>
      <c r="CZ437">
        <v>5.7210999999999998E-2</v>
      </c>
      <c r="DA437">
        <v>0.141648</v>
      </c>
      <c r="DB437">
        <v>4.8388520000000002</v>
      </c>
      <c r="DC437">
        <v>20.493929999999999</v>
      </c>
      <c r="DD437">
        <v>0.15323800000000001</v>
      </c>
      <c r="DE437">
        <v>6.2362000000000001E-2</v>
      </c>
      <c r="DF437">
        <v>2.1891000000000001E-2</v>
      </c>
      <c r="DG437">
        <v>0.91114799999999996</v>
      </c>
      <c r="DH437">
        <v>1.8395999999999999E-2</v>
      </c>
      <c r="DI437">
        <v>2.1707000000000001E-2</v>
      </c>
      <c r="DJ437">
        <v>1.2692999999999999E-2</v>
      </c>
      <c r="DK437">
        <v>4.0654999999999997E-2</v>
      </c>
      <c r="DL437">
        <v>17.710260000000002</v>
      </c>
      <c r="DM437">
        <v>0.181751</v>
      </c>
      <c r="DN437">
        <v>0.36442200000000002</v>
      </c>
      <c r="DO437">
        <v>4.5622000000000003E-2</v>
      </c>
      <c r="DP437">
        <v>0.18634999999999999</v>
      </c>
      <c r="DQ437">
        <v>3.8998999999999999E-2</v>
      </c>
      <c r="DR437">
        <v>8.0940000000000005E-3</v>
      </c>
      <c r="DS437">
        <v>3.5504000000000001E-2</v>
      </c>
      <c r="DT437">
        <v>4.2310000000000004E-3</v>
      </c>
      <c r="DU437">
        <v>2.3546999999999998E-2</v>
      </c>
      <c r="DV437">
        <v>4.9670000000000001E-3</v>
      </c>
      <c r="DW437">
        <v>1.0670000000000001E-2</v>
      </c>
      <c r="DX437">
        <v>1.3797E-2</v>
      </c>
      <c r="DY437">
        <v>2.9429999999999999E-3</v>
      </c>
      <c r="DZ437">
        <v>0.19425999999999999</v>
      </c>
      <c r="EA437">
        <v>2.4649999999999998E-2</v>
      </c>
      <c r="EB437">
        <v>111.279614</v>
      </c>
      <c r="EC437">
        <v>35.857591999999997</v>
      </c>
      <c r="ED437">
        <v>0.50310397100000004</v>
      </c>
      <c r="EE437">
        <v>4695.2001950000003</v>
      </c>
      <c r="EF437">
        <v>3290.8000489999999</v>
      </c>
      <c r="EG437">
        <v>825.20001219999995</v>
      </c>
      <c r="EH437">
        <v>0.394394994</v>
      </c>
      <c r="EI437">
        <v>-2.5999999049999998</v>
      </c>
      <c r="EJ437">
        <v>26</v>
      </c>
      <c r="EK437">
        <v>40.979999540000001</v>
      </c>
      <c r="EL437">
        <v>-20.450000760000002</v>
      </c>
      <c r="EM437">
        <v>535</v>
      </c>
      <c r="EN437">
        <v>527</v>
      </c>
      <c r="EO437">
        <v>1177.192712</v>
      </c>
      <c r="EP437" t="s">
        <v>159</v>
      </c>
      <c r="EQ437" t="s">
        <v>160</v>
      </c>
      <c r="ER437" t="s">
        <v>161</v>
      </c>
      <c r="ES437" t="s">
        <v>3241</v>
      </c>
      <c r="EW437" t="s">
        <v>3241</v>
      </c>
      <c r="EY437" t="s">
        <v>540</v>
      </c>
      <c r="EZ437" t="s">
        <v>540</v>
      </c>
      <c r="FA437" t="s">
        <v>540</v>
      </c>
      <c r="FB437" t="s">
        <v>540</v>
      </c>
      <c r="FC437" t="s">
        <v>540</v>
      </c>
    </row>
    <row r="438" spans="1:159">
      <c r="A438">
        <v>437</v>
      </c>
      <c r="B438" t="s">
        <v>1519</v>
      </c>
      <c r="C438" t="s">
        <v>1507</v>
      </c>
      <c r="D438" t="s">
        <v>1250</v>
      </c>
      <c r="E438" t="s">
        <v>1467</v>
      </c>
      <c r="G438">
        <v>0.69381075000000003</v>
      </c>
      <c r="H438">
        <v>0.17901750999999999</v>
      </c>
      <c r="I438">
        <v>2.40463592</v>
      </c>
      <c r="J438">
        <v>0.58527430000000003</v>
      </c>
      <c r="K438">
        <v>0.14925742</v>
      </c>
      <c r="L438">
        <v>4.0119958999999996</v>
      </c>
      <c r="M438">
        <v>3.1912622000000002E-2</v>
      </c>
      <c r="N438">
        <v>1.8347684999999999E-2</v>
      </c>
      <c r="O438">
        <v>5.4921099999999997E-4</v>
      </c>
      <c r="P438">
        <v>1.9012528000000001E-2</v>
      </c>
      <c r="Q438">
        <v>0.14449155999999999</v>
      </c>
      <c r="R438">
        <v>0.42825232299999999</v>
      </c>
      <c r="S438">
        <v>9.0914200000000004E-4</v>
      </c>
      <c r="T438">
        <v>6.2932706000000005E-2</v>
      </c>
      <c r="U438">
        <v>3.0404299999999999E-4</v>
      </c>
      <c r="V438">
        <v>2.6563756039999999</v>
      </c>
      <c r="W438">
        <v>5.5150280000000003E-2</v>
      </c>
      <c r="X438">
        <v>0.86048857400000001</v>
      </c>
      <c r="Y438">
        <v>0.56850314199999996</v>
      </c>
      <c r="Z438">
        <v>3.7176509000000003E-2</v>
      </c>
      <c r="AA438">
        <v>1.776406661</v>
      </c>
      <c r="AB438">
        <v>0.63987677399999998</v>
      </c>
      <c r="AC438">
        <v>1.1345540160000001</v>
      </c>
      <c r="AD438">
        <v>0.81734126799999995</v>
      </c>
      <c r="AE438">
        <v>58.735453679999999</v>
      </c>
      <c r="AF438" t="s">
        <v>1519</v>
      </c>
      <c r="AG438" t="s">
        <v>156</v>
      </c>
      <c r="AH438" t="s">
        <v>1520</v>
      </c>
      <c r="AI438" s="4" t="s">
        <v>3420</v>
      </c>
      <c r="AJ438">
        <v>35.368499999999997</v>
      </c>
      <c r="AK438">
        <v>2.165</v>
      </c>
      <c r="AL438">
        <v>195.8175</v>
      </c>
      <c r="AM438">
        <v>8974.5</v>
      </c>
      <c r="AN438">
        <v>3632</v>
      </c>
      <c r="AO438">
        <v>33537.5</v>
      </c>
      <c r="AP438">
        <v>6.1970000000000001</v>
      </c>
      <c r="AQ438">
        <v>470.5</v>
      </c>
      <c r="AR438">
        <v>48.797499999999999</v>
      </c>
      <c r="AS438">
        <v>34.7425</v>
      </c>
      <c r="AT438">
        <v>691</v>
      </c>
      <c r="AU438">
        <v>30637</v>
      </c>
      <c r="AV438">
        <v>11.6455</v>
      </c>
      <c r="AW438">
        <v>27.885999999999999</v>
      </c>
      <c r="AX438">
        <v>19.492000000000001</v>
      </c>
      <c r="AY438">
        <v>93.426000000000002</v>
      </c>
      <c r="AZ438">
        <v>10.891500000000001</v>
      </c>
      <c r="BA438">
        <v>3.9350000000000001</v>
      </c>
      <c r="BB438">
        <v>13.826000000000001</v>
      </c>
      <c r="BC438">
        <v>31.286999999999999</v>
      </c>
      <c r="BD438">
        <v>59.848500000000001</v>
      </c>
      <c r="BE438">
        <v>12.465999999999999</v>
      </c>
      <c r="BF438">
        <v>7.16</v>
      </c>
      <c r="BG438">
        <v>1.994</v>
      </c>
      <c r="BH438">
        <v>0.87050000000000005</v>
      </c>
      <c r="BI438">
        <v>0.13100000000000001</v>
      </c>
      <c r="BJ438">
        <v>2.419</v>
      </c>
      <c r="BK438">
        <v>0.89549999999999996</v>
      </c>
      <c r="BL438">
        <v>4.0425000000000004</v>
      </c>
      <c r="BM438">
        <v>157.6875</v>
      </c>
      <c r="BN438">
        <v>28.141500000000001</v>
      </c>
      <c r="BO438">
        <v>60.850499999999997</v>
      </c>
      <c r="BP438">
        <v>6.8680000000000003</v>
      </c>
      <c r="BQ438">
        <v>26.248000000000001</v>
      </c>
      <c r="BR438">
        <v>5.2389999999999999</v>
      </c>
      <c r="BS438">
        <v>0.98950000000000005</v>
      </c>
      <c r="BT438">
        <v>4.4800000000000004</v>
      </c>
      <c r="BU438">
        <v>0.72899999999999998</v>
      </c>
      <c r="BV438">
        <v>2.9620000000000002</v>
      </c>
      <c r="BW438">
        <v>0.70850000000000002</v>
      </c>
      <c r="BX438">
        <v>1.4650000000000001</v>
      </c>
      <c r="BY438">
        <v>1.161</v>
      </c>
      <c r="BZ438">
        <v>0.44600000000000001</v>
      </c>
      <c r="CA438">
        <v>20.885000000000002</v>
      </c>
      <c r="CB438">
        <v>10.3415</v>
      </c>
      <c r="CC438">
        <v>75.459999999999994</v>
      </c>
      <c r="CD438">
        <v>11.39</v>
      </c>
      <c r="CE438">
        <v>243.71</v>
      </c>
      <c r="CF438">
        <v>8.1999999999999993</v>
      </c>
      <c r="CG438">
        <v>153.1</v>
      </c>
      <c r="CH438" t="s">
        <v>1521</v>
      </c>
      <c r="CI438">
        <v>2.0935177540000001</v>
      </c>
      <c r="CJ438">
        <v>4.6036000000000001E-2</v>
      </c>
      <c r="CK438">
        <v>1612.2919999999999</v>
      </c>
      <c r="CL438">
        <v>5425</v>
      </c>
      <c r="CM438">
        <v>15168</v>
      </c>
      <c r="CN438">
        <v>4076</v>
      </c>
      <c r="CO438">
        <v>0.164327</v>
      </c>
      <c r="CP438">
        <v>17.829689999999999</v>
      </c>
      <c r="CQ438">
        <v>2.111065</v>
      </c>
      <c r="CR438">
        <v>2.2264659999999998</v>
      </c>
      <c r="CS438">
        <v>42.81503</v>
      </c>
      <c r="CT438">
        <v>747</v>
      </c>
      <c r="CU438">
        <v>0.51568999999999998</v>
      </c>
      <c r="CV438">
        <v>1.290462</v>
      </c>
      <c r="CW438">
        <v>11.63935</v>
      </c>
      <c r="CX438">
        <v>29.459119999999999</v>
      </c>
      <c r="CY438">
        <v>0.31399700000000003</v>
      </c>
      <c r="CZ438">
        <v>0.14512800000000001</v>
      </c>
      <c r="DA438">
        <v>0.35611100000000001</v>
      </c>
      <c r="DB438">
        <v>6.5906279999999997</v>
      </c>
      <c r="DC438">
        <v>20.354869999999998</v>
      </c>
      <c r="DD438">
        <v>0.40008300000000002</v>
      </c>
      <c r="DE438">
        <v>0.20768</v>
      </c>
      <c r="DF438">
        <v>5.1403999999999998E-2</v>
      </c>
      <c r="DG438">
        <v>0.85734900000000003</v>
      </c>
      <c r="DH438">
        <v>2.9107999999999998E-2</v>
      </c>
      <c r="DI438">
        <v>2.0438000000000001E-2</v>
      </c>
      <c r="DJ438">
        <v>4.0050000000000002E-2</v>
      </c>
      <c r="DK438">
        <v>0.10136299999999999</v>
      </c>
      <c r="DL438">
        <v>26.550370000000001</v>
      </c>
      <c r="DM438">
        <v>0.52663099999999996</v>
      </c>
      <c r="DN438">
        <v>1.079893</v>
      </c>
      <c r="DO438">
        <v>0.12881899999999999</v>
      </c>
      <c r="DP438">
        <v>0.52353400000000005</v>
      </c>
      <c r="DQ438">
        <v>0.107969</v>
      </c>
      <c r="DR438">
        <v>2.0025000000000001E-2</v>
      </c>
      <c r="DS438">
        <v>9.8058999999999993E-2</v>
      </c>
      <c r="DT438">
        <v>1.1767E-2</v>
      </c>
      <c r="DU438">
        <v>6.5854999999999997E-2</v>
      </c>
      <c r="DV438">
        <v>1.4864E-2</v>
      </c>
      <c r="DW438">
        <v>3.0553E-2</v>
      </c>
      <c r="DX438">
        <v>2.9315000000000001E-2</v>
      </c>
      <c r="DY438">
        <v>4.3350000000000003E-3</v>
      </c>
      <c r="DZ438">
        <v>0.42712600000000001</v>
      </c>
      <c r="EA438">
        <v>0.133774</v>
      </c>
      <c r="EB438">
        <v>111.279614</v>
      </c>
      <c r="EC438">
        <v>35.857591999999997</v>
      </c>
      <c r="ED438">
        <v>0.50310397100000004</v>
      </c>
      <c r="EE438">
        <v>4695.2001950000003</v>
      </c>
      <c r="EF438">
        <v>3290.8000489999999</v>
      </c>
      <c r="EG438">
        <v>825.20001219999995</v>
      </c>
      <c r="EH438">
        <v>0.394394994</v>
      </c>
      <c r="EI438">
        <v>-2.5999999049999998</v>
      </c>
      <c r="EJ438">
        <v>26</v>
      </c>
      <c r="EK438">
        <v>40.979999540000001</v>
      </c>
      <c r="EL438">
        <v>-20.450000760000002</v>
      </c>
      <c r="EM438">
        <v>535</v>
      </c>
      <c r="EN438">
        <v>527</v>
      </c>
      <c r="EO438">
        <v>1177.192712</v>
      </c>
      <c r="EP438" t="s">
        <v>159</v>
      </c>
      <c r="EQ438" t="s">
        <v>160</v>
      </c>
      <c r="ER438" t="s">
        <v>161</v>
      </c>
      <c r="ES438" t="s">
        <v>3241</v>
      </c>
      <c r="EW438" t="s">
        <v>3241</v>
      </c>
      <c r="EY438" t="s">
        <v>540</v>
      </c>
      <c r="EZ438" t="s">
        <v>540</v>
      </c>
      <c r="FA438" t="s">
        <v>540</v>
      </c>
      <c r="FB438" t="s">
        <v>540</v>
      </c>
      <c r="FC438" t="s">
        <v>540</v>
      </c>
    </row>
    <row r="439" spans="1:159">
      <c r="A439">
        <v>438</v>
      </c>
      <c r="B439" t="s">
        <v>1522</v>
      </c>
      <c r="C439" t="s">
        <v>1507</v>
      </c>
      <c r="D439" t="s">
        <v>1250</v>
      </c>
      <c r="E439" t="s">
        <v>1467</v>
      </c>
      <c r="G439">
        <v>1.0479661199999999</v>
      </c>
      <c r="H439">
        <v>0.35581922999999999</v>
      </c>
      <c r="I439">
        <v>1.9819097800000001</v>
      </c>
      <c r="J439">
        <v>0.66504178000000003</v>
      </c>
      <c r="K439">
        <v>0.28402239000000001</v>
      </c>
      <c r="L439">
        <v>4.3347593</v>
      </c>
      <c r="M439">
        <v>3.1744213E-2</v>
      </c>
      <c r="N439">
        <v>5.0242610000000004E-3</v>
      </c>
      <c r="O439">
        <v>6.9516399999999996E-4</v>
      </c>
      <c r="P439">
        <v>1.9130431999999999E-2</v>
      </c>
      <c r="Q439">
        <v>7.5991062999999998E-2</v>
      </c>
      <c r="R439">
        <v>0.43431249900000002</v>
      </c>
      <c r="S439">
        <v>8.5400500000000002E-4</v>
      </c>
      <c r="T439">
        <v>5.3389651000000003E-2</v>
      </c>
      <c r="U439">
        <v>2.7803700000000002E-4</v>
      </c>
      <c r="V439">
        <v>2.9781894640000002</v>
      </c>
      <c r="W439">
        <v>5.2658532000000001E-2</v>
      </c>
      <c r="X439">
        <v>0.73114508099999997</v>
      </c>
      <c r="Y439">
        <v>0.698612503</v>
      </c>
      <c r="Z439">
        <v>4.7058215E-2</v>
      </c>
      <c r="AA439">
        <v>0.94334292500000005</v>
      </c>
      <c r="AB439">
        <v>0.704998495</v>
      </c>
      <c r="AC439">
        <v>0.773008582</v>
      </c>
      <c r="AD439">
        <v>0.97907000899999996</v>
      </c>
      <c r="AE439">
        <v>64.005786459999996</v>
      </c>
      <c r="AF439" t="s">
        <v>1522</v>
      </c>
      <c r="AG439" t="s">
        <v>156</v>
      </c>
      <c r="AH439" t="s">
        <v>1523</v>
      </c>
      <c r="AI439" s="4" t="s">
        <v>3420</v>
      </c>
      <c r="AJ439">
        <v>52.783499999999997</v>
      </c>
      <c r="AK439">
        <v>2.387</v>
      </c>
      <c r="AL439">
        <v>332.59699999999998</v>
      </c>
      <c r="AM439">
        <v>10262</v>
      </c>
      <c r="AN439">
        <v>7006</v>
      </c>
      <c r="AO439">
        <v>37996.5</v>
      </c>
      <c r="AP439">
        <v>8.6419999999999995</v>
      </c>
      <c r="AQ439">
        <v>913.5</v>
      </c>
      <c r="AR439">
        <v>67.519499999999994</v>
      </c>
      <c r="AS439">
        <v>46.606499999999997</v>
      </c>
      <c r="AT439">
        <v>663</v>
      </c>
      <c r="AU439">
        <v>33192</v>
      </c>
      <c r="AV439">
        <v>12.4885</v>
      </c>
      <c r="AW439">
        <v>29.704000000000001</v>
      </c>
      <c r="AX439">
        <v>19.771999999999998</v>
      </c>
      <c r="AY439">
        <v>122.01900000000001</v>
      </c>
      <c r="AZ439">
        <v>14.855499999999999</v>
      </c>
      <c r="BA439">
        <v>4.468</v>
      </c>
      <c r="BB439">
        <v>14.073499999999999</v>
      </c>
      <c r="BC439">
        <v>46.592500000000001</v>
      </c>
      <c r="BD439">
        <v>76.876499999999993</v>
      </c>
      <c r="BE439">
        <v>14.5145</v>
      </c>
      <c r="BF439">
        <v>16.1325</v>
      </c>
      <c r="BG439">
        <v>3.0735000000000001</v>
      </c>
      <c r="BH439">
        <v>1.2484999999999999</v>
      </c>
      <c r="BI439">
        <v>0.14249999999999999</v>
      </c>
      <c r="BJ439">
        <v>2.7040000000000002</v>
      </c>
      <c r="BK439">
        <v>0.53300000000000003</v>
      </c>
      <c r="BL439">
        <v>5.0265000000000004</v>
      </c>
      <c r="BM439">
        <v>199.184</v>
      </c>
      <c r="BN439">
        <v>34.144500000000001</v>
      </c>
      <c r="BO439">
        <v>73.973500000000001</v>
      </c>
      <c r="BP439">
        <v>8.1125000000000007</v>
      </c>
      <c r="BQ439">
        <v>30.515000000000001</v>
      </c>
      <c r="BR439">
        <v>5.9074999999999998</v>
      </c>
      <c r="BS439">
        <v>1.1074999999999999</v>
      </c>
      <c r="BT439">
        <v>4.8644999999999996</v>
      </c>
      <c r="BU439">
        <v>0.78200000000000003</v>
      </c>
      <c r="BV439">
        <v>3.2915000000000001</v>
      </c>
      <c r="BW439">
        <v>0.76900000000000002</v>
      </c>
      <c r="BX439">
        <v>1.6505000000000001</v>
      </c>
      <c r="BY439">
        <v>1.3354999999999999</v>
      </c>
      <c r="BZ439">
        <v>0.71050000000000002</v>
      </c>
      <c r="CA439">
        <v>21.646999999999998</v>
      </c>
      <c r="CB439">
        <v>11.993499999999999</v>
      </c>
      <c r="CC439">
        <v>73.92</v>
      </c>
      <c r="CD439">
        <v>4.28</v>
      </c>
      <c r="CE439">
        <v>263.52</v>
      </c>
      <c r="CF439">
        <v>8.2799999999999994</v>
      </c>
      <c r="CG439">
        <v>150.4</v>
      </c>
      <c r="CH439" t="s">
        <v>1524</v>
      </c>
      <c r="CI439">
        <v>1.2000535619999999</v>
      </c>
      <c r="CJ439">
        <v>1.6604000000000001E-2</v>
      </c>
      <c r="CK439">
        <v>593.34900000000005</v>
      </c>
      <c r="CL439">
        <v>4307</v>
      </c>
      <c r="CM439">
        <v>18354</v>
      </c>
      <c r="CN439">
        <v>3110</v>
      </c>
      <c r="CO439">
        <v>8.5431000000000007E-2</v>
      </c>
      <c r="CP439">
        <v>12.007770000000001</v>
      </c>
      <c r="CQ439">
        <v>1.2354039999999999</v>
      </c>
      <c r="CR439">
        <v>1.2439739999999999</v>
      </c>
      <c r="CS439">
        <v>27.79861</v>
      </c>
      <c r="CT439">
        <v>296</v>
      </c>
      <c r="CU439">
        <v>0.26780900000000002</v>
      </c>
      <c r="CV439">
        <v>0.85993600000000003</v>
      </c>
      <c r="CW439">
        <v>14.43385</v>
      </c>
      <c r="CX439">
        <v>25.947240000000001</v>
      </c>
      <c r="CY439">
        <v>0.14863399999999999</v>
      </c>
      <c r="CZ439">
        <v>7.3380000000000001E-2</v>
      </c>
      <c r="DA439">
        <v>0.14568800000000001</v>
      </c>
      <c r="DB439">
        <v>5.0851629999999997</v>
      </c>
      <c r="DC439">
        <v>18.311730000000001</v>
      </c>
      <c r="DD439">
        <v>0.181843</v>
      </c>
      <c r="DE439">
        <v>0.3594</v>
      </c>
      <c r="DF439">
        <v>2.6780999999999999E-2</v>
      </c>
      <c r="DG439">
        <v>1.1513119999999999</v>
      </c>
      <c r="DH439">
        <v>2.0354000000000001E-2</v>
      </c>
      <c r="DI439">
        <v>2.4906000000000001E-2</v>
      </c>
      <c r="DJ439">
        <v>1.7408E-2</v>
      </c>
      <c r="DK439">
        <v>4.6866999999999999E-2</v>
      </c>
      <c r="DL439">
        <v>45.9542</v>
      </c>
      <c r="DM439">
        <v>0.220139</v>
      </c>
      <c r="DN439">
        <v>0.442689</v>
      </c>
      <c r="DO439">
        <v>5.4900999999999998E-2</v>
      </c>
      <c r="DP439">
        <v>0.22415599999999999</v>
      </c>
      <c r="DQ439">
        <v>4.7669999999999997E-2</v>
      </c>
      <c r="DR439">
        <v>1.0177E-2</v>
      </c>
      <c r="DS439">
        <v>4.2046E-2</v>
      </c>
      <c r="DT439">
        <v>5.3559999999999997E-3</v>
      </c>
      <c r="DU439">
        <v>2.8656000000000001E-2</v>
      </c>
      <c r="DV439">
        <v>5.3559999999999997E-3</v>
      </c>
      <c r="DW439">
        <v>1.3390000000000001E-2</v>
      </c>
      <c r="DX439">
        <v>1.7943000000000001E-2</v>
      </c>
      <c r="DY439">
        <v>1.0711999999999999E-2</v>
      </c>
      <c r="DZ439">
        <v>0.24692</v>
      </c>
      <c r="EA439">
        <v>5.5972000000000001E-2</v>
      </c>
      <c r="EB439">
        <v>111.279614</v>
      </c>
      <c r="EC439">
        <v>35.857591999999997</v>
      </c>
      <c r="ED439">
        <v>0.50310397100000004</v>
      </c>
      <c r="EE439">
        <v>4695.2001950000003</v>
      </c>
      <c r="EF439">
        <v>3290.8000489999999</v>
      </c>
      <c r="EG439">
        <v>825.20001219999995</v>
      </c>
      <c r="EH439">
        <v>0.394394994</v>
      </c>
      <c r="EI439">
        <v>-2.5999999049999998</v>
      </c>
      <c r="EJ439">
        <v>26</v>
      </c>
      <c r="EK439">
        <v>40.979999540000001</v>
      </c>
      <c r="EL439">
        <v>-20.450000760000002</v>
      </c>
      <c r="EM439">
        <v>535</v>
      </c>
      <c r="EN439">
        <v>527</v>
      </c>
      <c r="EO439">
        <v>1177.192712</v>
      </c>
      <c r="EP439" t="s">
        <v>159</v>
      </c>
      <c r="EQ439" t="s">
        <v>160</v>
      </c>
      <c r="ER439" t="s">
        <v>161</v>
      </c>
      <c r="ES439" t="s">
        <v>3241</v>
      </c>
      <c r="EW439" t="s">
        <v>3241</v>
      </c>
      <c r="EY439" t="s">
        <v>540</v>
      </c>
      <c r="EZ439" t="s">
        <v>540</v>
      </c>
      <c r="FA439" t="s">
        <v>540</v>
      </c>
      <c r="FB439" t="s">
        <v>540</v>
      </c>
      <c r="FC439" t="s">
        <v>540</v>
      </c>
    </row>
    <row r="440" spans="1:159">
      <c r="A440">
        <v>439</v>
      </c>
      <c r="B440" t="s">
        <v>1525</v>
      </c>
      <c r="C440" t="s">
        <v>1507</v>
      </c>
      <c r="D440" t="s">
        <v>1250</v>
      </c>
      <c r="E440" t="s">
        <v>1467</v>
      </c>
      <c r="G440">
        <v>1.0128870999999999</v>
      </c>
      <c r="H440">
        <v>0.21595893999999999</v>
      </c>
      <c r="I440">
        <v>2.4524372900000002</v>
      </c>
      <c r="J440">
        <v>0.65163062999999999</v>
      </c>
      <c r="K440">
        <v>0.19197462000000001</v>
      </c>
      <c r="L440">
        <v>4.5248885699999999</v>
      </c>
      <c r="M440">
        <v>3.4331623999999998E-2</v>
      </c>
      <c r="N440">
        <v>1.7079331E-2</v>
      </c>
      <c r="O440">
        <v>3.8150100000000002E-4</v>
      </c>
      <c r="P440">
        <v>1.912985E-2</v>
      </c>
      <c r="Q440">
        <v>0.135805651</v>
      </c>
      <c r="R440">
        <v>0.53796976900000004</v>
      </c>
      <c r="S440">
        <v>8.2955300000000002E-4</v>
      </c>
      <c r="T440">
        <v>6.7727298000000005E-2</v>
      </c>
      <c r="U440">
        <v>2.9850900000000002E-4</v>
      </c>
      <c r="V440">
        <v>2.574154337</v>
      </c>
      <c r="W440">
        <v>5.2574320000000001E-2</v>
      </c>
      <c r="X440">
        <v>0.70880575199999996</v>
      </c>
      <c r="Y440">
        <v>0.43003630799999998</v>
      </c>
      <c r="Z440">
        <v>9.5513721999999995E-2</v>
      </c>
      <c r="AA440">
        <v>1.5430451629999999</v>
      </c>
      <c r="AB440">
        <v>0.61658573900000002</v>
      </c>
      <c r="AC440">
        <v>0.72708352700000001</v>
      </c>
      <c r="AD440">
        <v>0.97939641200000005</v>
      </c>
      <c r="AE440">
        <v>79.671158879999993</v>
      </c>
      <c r="AF440" t="s">
        <v>1525</v>
      </c>
      <c r="AG440" t="s">
        <v>156</v>
      </c>
      <c r="AH440" t="s">
        <v>1526</v>
      </c>
      <c r="AI440" s="4" t="s">
        <v>3420</v>
      </c>
      <c r="AJ440">
        <v>35.79</v>
      </c>
      <c r="AK440">
        <v>2.1789999999999998</v>
      </c>
      <c r="AL440">
        <v>188.1575</v>
      </c>
      <c r="AM440">
        <v>9622</v>
      </c>
      <c r="AN440">
        <v>3484.5</v>
      </c>
      <c r="AO440">
        <v>34091.5</v>
      </c>
      <c r="AP440">
        <v>6.3360000000000003</v>
      </c>
      <c r="AQ440">
        <v>492</v>
      </c>
      <c r="AR440">
        <v>49.305</v>
      </c>
      <c r="AS440">
        <v>35.162500000000001</v>
      </c>
      <c r="AT440">
        <v>684.5</v>
      </c>
      <c r="AU440">
        <v>31490.5</v>
      </c>
      <c r="AV440">
        <v>12.047000000000001</v>
      </c>
      <c r="AW440">
        <v>29.149000000000001</v>
      </c>
      <c r="AX440">
        <v>20.792000000000002</v>
      </c>
      <c r="AY440">
        <v>92.373000000000005</v>
      </c>
      <c r="AZ440">
        <v>11.045</v>
      </c>
      <c r="BA440">
        <v>4.08</v>
      </c>
      <c r="BB440">
        <v>14.781499999999999</v>
      </c>
      <c r="BC440">
        <v>32.158000000000001</v>
      </c>
      <c r="BD440">
        <v>61.895000000000003</v>
      </c>
      <c r="BE440">
        <v>12.653499999999999</v>
      </c>
      <c r="BF440">
        <v>6.0720000000000001</v>
      </c>
      <c r="BG440">
        <v>2.008</v>
      </c>
      <c r="BH440">
        <v>0.872</v>
      </c>
      <c r="BI440">
        <v>0.158</v>
      </c>
      <c r="BJ440">
        <v>2.4994999999999998</v>
      </c>
      <c r="BK440">
        <v>0.96599999999999997</v>
      </c>
      <c r="BL440">
        <v>4.2865000000000002</v>
      </c>
      <c r="BM440">
        <v>165.87799999999999</v>
      </c>
      <c r="BN440">
        <v>27.957999999999998</v>
      </c>
      <c r="BO440">
        <v>61.936500000000002</v>
      </c>
      <c r="BP440">
        <v>6.9924999999999997</v>
      </c>
      <c r="BQ440">
        <v>27.069500000000001</v>
      </c>
      <c r="BR440">
        <v>5.3525</v>
      </c>
      <c r="BS440">
        <v>1.0165</v>
      </c>
      <c r="BT440">
        <v>4.5824999999999996</v>
      </c>
      <c r="BU440">
        <v>0.74750000000000005</v>
      </c>
      <c r="BV440">
        <v>3.0445000000000002</v>
      </c>
      <c r="BW440">
        <v>0.71750000000000003</v>
      </c>
      <c r="BX440">
        <v>1.4864999999999999</v>
      </c>
      <c r="BY440">
        <v>1.1765000000000001</v>
      </c>
      <c r="BZ440">
        <v>0.42699999999999999</v>
      </c>
      <c r="CA440">
        <v>22.332000000000001</v>
      </c>
      <c r="CB440">
        <v>10.239000000000001</v>
      </c>
      <c r="CC440">
        <v>78.540000000000006</v>
      </c>
      <c r="CD440">
        <v>7.84</v>
      </c>
      <c r="CE440">
        <v>227.6</v>
      </c>
      <c r="CF440">
        <v>8.2799999999999994</v>
      </c>
      <c r="CG440">
        <v>142.9</v>
      </c>
      <c r="CH440" t="s">
        <v>1527</v>
      </c>
      <c r="CI440">
        <v>1.273809524</v>
      </c>
      <c r="CJ440">
        <v>1.253E-3</v>
      </c>
      <c r="CK440">
        <v>377.2824</v>
      </c>
      <c r="CL440">
        <v>7024</v>
      </c>
      <c r="CM440">
        <v>17990</v>
      </c>
      <c r="CN440">
        <v>4292</v>
      </c>
      <c r="CO440">
        <v>8.6675000000000002E-2</v>
      </c>
      <c r="CP440">
        <v>13.12594</v>
      </c>
      <c r="CQ440">
        <v>0.93107799999999996</v>
      </c>
      <c r="CR440">
        <v>1.4440269999999999</v>
      </c>
      <c r="CS440">
        <v>32.034669999999998</v>
      </c>
      <c r="CT440">
        <v>360</v>
      </c>
      <c r="CU440">
        <v>0.26963199999999998</v>
      </c>
      <c r="CV440">
        <v>0.69862199999999997</v>
      </c>
      <c r="CW440">
        <v>15.161239999999999</v>
      </c>
      <c r="CX440">
        <v>30.107140000000001</v>
      </c>
      <c r="CY440">
        <v>0.147452</v>
      </c>
      <c r="CZ440">
        <v>7.8530000000000003E-2</v>
      </c>
      <c r="DA440">
        <v>0.16311600000000001</v>
      </c>
      <c r="DB440">
        <v>5.2585629999999997</v>
      </c>
      <c r="DC440">
        <v>21.673770000000001</v>
      </c>
      <c r="DD440">
        <v>0.172097</v>
      </c>
      <c r="DE440">
        <v>0.26169599999999998</v>
      </c>
      <c r="DF440">
        <v>2.4645E-2</v>
      </c>
      <c r="DG440">
        <v>0.88972399999999996</v>
      </c>
      <c r="DH440">
        <v>1.9424E-2</v>
      </c>
      <c r="DI440">
        <v>2.1930000000000002E-2</v>
      </c>
      <c r="DJ440">
        <v>1.6500000000000001E-2</v>
      </c>
      <c r="DK440">
        <v>4.7619000000000002E-2</v>
      </c>
      <c r="DL440">
        <v>33.180239999999998</v>
      </c>
      <c r="DM440">
        <v>0.20843800000000001</v>
      </c>
      <c r="DN440">
        <v>0.44360899999999998</v>
      </c>
      <c r="DO440">
        <v>5.5973000000000002E-2</v>
      </c>
      <c r="DP440">
        <v>0.24457000000000001</v>
      </c>
      <c r="DQ440">
        <v>4.9916000000000002E-2</v>
      </c>
      <c r="DR440">
        <v>1.0234E-2</v>
      </c>
      <c r="DS440">
        <v>4.1771000000000003E-2</v>
      </c>
      <c r="DT440">
        <v>5.0130000000000001E-3</v>
      </c>
      <c r="DU440">
        <v>2.8822E-2</v>
      </c>
      <c r="DV440">
        <v>5.6389999999999999E-3</v>
      </c>
      <c r="DW440">
        <v>1.2949E-2</v>
      </c>
      <c r="DX440">
        <v>1.6291E-2</v>
      </c>
      <c r="DY440">
        <v>7.3099999999999997E-3</v>
      </c>
      <c r="DZ440">
        <v>0.24415200000000001</v>
      </c>
      <c r="EA440">
        <v>4.8245999999999997E-2</v>
      </c>
      <c r="EB440">
        <v>111.279614</v>
      </c>
      <c r="EC440">
        <v>35.857591999999997</v>
      </c>
      <c r="ED440">
        <v>0.50310397100000004</v>
      </c>
      <c r="EE440">
        <v>4695.2001950000003</v>
      </c>
      <c r="EF440">
        <v>3290.8000489999999</v>
      </c>
      <c r="EG440">
        <v>825.20001219999995</v>
      </c>
      <c r="EH440">
        <v>0.394394994</v>
      </c>
      <c r="EI440">
        <v>-2.5999999049999998</v>
      </c>
      <c r="EJ440">
        <v>26</v>
      </c>
      <c r="EK440">
        <v>40.979999540000001</v>
      </c>
      <c r="EL440">
        <v>-20.450000760000002</v>
      </c>
      <c r="EM440">
        <v>535</v>
      </c>
      <c r="EN440">
        <v>527</v>
      </c>
      <c r="EO440">
        <v>1177.192712</v>
      </c>
      <c r="EP440" t="s">
        <v>159</v>
      </c>
      <c r="EQ440" t="s">
        <v>160</v>
      </c>
      <c r="ER440" t="s">
        <v>161</v>
      </c>
      <c r="ES440" t="s">
        <v>3241</v>
      </c>
      <c r="EW440" t="s">
        <v>3241</v>
      </c>
      <c r="EY440" t="s">
        <v>540</v>
      </c>
      <c r="EZ440" t="s">
        <v>540</v>
      </c>
      <c r="FA440" t="s">
        <v>540</v>
      </c>
      <c r="FB440" t="s">
        <v>540</v>
      </c>
      <c r="FC440" t="s">
        <v>540</v>
      </c>
    </row>
    <row r="441" spans="1:159">
      <c r="A441">
        <v>440</v>
      </c>
      <c r="B441" t="s">
        <v>1528</v>
      </c>
      <c r="C441" t="s">
        <v>1507</v>
      </c>
      <c r="D441" t="s">
        <v>1250</v>
      </c>
      <c r="E441" t="s">
        <v>1467</v>
      </c>
      <c r="G441">
        <v>1.18045913</v>
      </c>
      <c r="H441">
        <v>0.25758035000000001</v>
      </c>
      <c r="I441">
        <v>3.4018947100000001</v>
      </c>
      <c r="J441">
        <v>0.53863923000000002</v>
      </c>
      <c r="K441">
        <v>0.19482118000000001</v>
      </c>
      <c r="L441">
        <v>5.5733946000000003</v>
      </c>
      <c r="M441">
        <v>3.6532474000000002E-2</v>
      </c>
      <c r="N441">
        <v>1.1135615E-2</v>
      </c>
      <c r="O441">
        <v>5.1693699999999997E-4</v>
      </c>
      <c r="P441">
        <v>1.9305810999999999E-2</v>
      </c>
      <c r="Q441">
        <v>7.1991235000000001E-2</v>
      </c>
      <c r="R441">
        <v>0.437352297</v>
      </c>
      <c r="S441">
        <v>8.8006499999999997E-4</v>
      </c>
      <c r="T441">
        <v>6.3652860000000006E-2</v>
      </c>
      <c r="U441">
        <v>2.5887399999999997E-4</v>
      </c>
      <c r="V441">
        <v>1.917829089</v>
      </c>
      <c r="W441">
        <v>5.0042598000000001E-2</v>
      </c>
      <c r="X441">
        <v>0.80191131800000004</v>
      </c>
      <c r="Y441">
        <v>0.61161652200000005</v>
      </c>
      <c r="Z441">
        <v>7.2173561999999997E-2</v>
      </c>
      <c r="AA441">
        <v>1.8118952829999999</v>
      </c>
      <c r="AB441">
        <v>0.45242224399999997</v>
      </c>
      <c r="AC441">
        <v>0.48749484300000001</v>
      </c>
      <c r="AD441">
        <v>0.63456812500000004</v>
      </c>
      <c r="AE441">
        <v>73.55517408</v>
      </c>
      <c r="AF441" t="s">
        <v>1528</v>
      </c>
      <c r="AG441" t="s">
        <v>156</v>
      </c>
      <c r="AH441" t="s">
        <v>1529</v>
      </c>
      <c r="AI441" s="4" t="s">
        <v>3420</v>
      </c>
      <c r="AJ441">
        <v>37.939</v>
      </c>
      <c r="AK441">
        <v>2.2974999999999999</v>
      </c>
      <c r="AL441">
        <v>189.6865</v>
      </c>
      <c r="AM441">
        <v>10184.5</v>
      </c>
      <c r="AN441">
        <v>4296.5</v>
      </c>
      <c r="AO441">
        <v>36334.5</v>
      </c>
      <c r="AP441">
        <v>6.3155000000000001</v>
      </c>
      <c r="AQ441">
        <v>515.5</v>
      </c>
      <c r="AR441">
        <v>51.405000000000001</v>
      </c>
      <c r="AS441">
        <v>37.293500000000002</v>
      </c>
      <c r="AT441">
        <v>737</v>
      </c>
      <c r="AU441">
        <v>33900.5</v>
      </c>
      <c r="AV441">
        <v>12.0495</v>
      </c>
      <c r="AW441">
        <v>29.031500000000001</v>
      </c>
      <c r="AX441">
        <v>21.099499999999999</v>
      </c>
      <c r="AY441">
        <v>103.0985</v>
      </c>
      <c r="AZ441">
        <v>11.547499999999999</v>
      </c>
      <c r="BA441">
        <v>3.9464999999999999</v>
      </c>
      <c r="BB441">
        <v>15.117000000000001</v>
      </c>
      <c r="BC441">
        <v>34.904499999999999</v>
      </c>
      <c r="BD441">
        <v>64.227500000000006</v>
      </c>
      <c r="BE441">
        <v>13.1065</v>
      </c>
      <c r="BF441">
        <v>5.4005000000000001</v>
      </c>
      <c r="BG441">
        <v>1.7195</v>
      </c>
      <c r="BH441">
        <v>0.90149999999999997</v>
      </c>
      <c r="BI441">
        <v>0.156</v>
      </c>
      <c r="BJ441">
        <v>2.5369999999999999</v>
      </c>
      <c r="BK441">
        <v>0.99750000000000005</v>
      </c>
      <c r="BL441">
        <v>4.5045000000000002</v>
      </c>
      <c r="BM441">
        <v>171.88849999999999</v>
      </c>
      <c r="BN441">
        <v>28.293500000000002</v>
      </c>
      <c r="BO441">
        <v>61.904000000000003</v>
      </c>
      <c r="BP441">
        <v>6.9764999999999997</v>
      </c>
      <c r="BQ441">
        <v>27.333500000000001</v>
      </c>
      <c r="BR441">
        <v>5.4734999999999996</v>
      </c>
      <c r="BS441">
        <v>1.054</v>
      </c>
      <c r="BT441">
        <v>4.6524999999999999</v>
      </c>
      <c r="BU441">
        <v>0.754</v>
      </c>
      <c r="BV441">
        <v>3.109</v>
      </c>
      <c r="BW441">
        <v>0.73399999999999999</v>
      </c>
      <c r="BX441">
        <v>1.5369999999999999</v>
      </c>
      <c r="BY441">
        <v>1.2135</v>
      </c>
      <c r="BZ441">
        <v>0.41749999999999998</v>
      </c>
      <c r="CA441">
        <v>22.3035</v>
      </c>
      <c r="CB441">
        <v>10.194000000000001</v>
      </c>
      <c r="CC441">
        <v>63.14</v>
      </c>
      <c r="CD441">
        <v>4.09</v>
      </c>
      <c r="CE441">
        <v>270.72000000000003</v>
      </c>
      <c r="CF441">
        <v>8.07</v>
      </c>
      <c r="CG441">
        <v>141.30000000000001</v>
      </c>
      <c r="CH441" t="s">
        <v>1530</v>
      </c>
      <c r="CI441">
        <v>1.3437990580000001</v>
      </c>
      <c r="CJ441">
        <v>9.6810000000000004E-3</v>
      </c>
      <c r="CK441">
        <v>671.92179999999996</v>
      </c>
      <c r="CL441">
        <v>7758</v>
      </c>
      <c r="CM441">
        <v>12768</v>
      </c>
      <c r="CN441">
        <v>18524</v>
      </c>
      <c r="CO441">
        <v>7.9278000000000001E-2</v>
      </c>
      <c r="CP441">
        <v>10.89456</v>
      </c>
      <c r="CQ441">
        <v>1.1185240000000001</v>
      </c>
      <c r="CR441">
        <v>1.1415489999999999</v>
      </c>
      <c r="CS441">
        <v>34.70879</v>
      </c>
      <c r="CT441">
        <v>537</v>
      </c>
      <c r="CU441">
        <v>0.40528500000000001</v>
      </c>
      <c r="CV441">
        <v>0.72710600000000003</v>
      </c>
      <c r="CW441">
        <v>14.94401</v>
      </c>
      <c r="CX441">
        <v>28.183409999999999</v>
      </c>
      <c r="CY441">
        <v>0.137101</v>
      </c>
      <c r="CZ441">
        <v>6.5934000000000006E-2</v>
      </c>
      <c r="DA441">
        <v>0.13997899999999999</v>
      </c>
      <c r="DB441">
        <v>3.095761</v>
      </c>
      <c r="DC441">
        <v>20.065930000000002</v>
      </c>
      <c r="DD441">
        <v>0.18890599999999999</v>
      </c>
      <c r="DE441">
        <v>0.102564</v>
      </c>
      <c r="DF441">
        <v>1.8315000000000001E-2</v>
      </c>
      <c r="DG441">
        <v>1.0609630000000001</v>
      </c>
      <c r="DH441">
        <v>2.1715999999999999E-2</v>
      </c>
      <c r="DI441">
        <v>1.2297000000000001E-2</v>
      </c>
      <c r="DJ441">
        <v>1.5699000000000001E-2</v>
      </c>
      <c r="DK441">
        <v>4.1078000000000003E-2</v>
      </c>
      <c r="DL441">
        <v>26.31711</v>
      </c>
      <c r="DM441">
        <v>0.20329700000000001</v>
      </c>
      <c r="DN441">
        <v>0.41575099999999998</v>
      </c>
      <c r="DO441">
        <v>5.1282000000000001E-2</v>
      </c>
      <c r="DP441">
        <v>0.21271599999999999</v>
      </c>
      <c r="DQ441">
        <v>4.6834000000000001E-2</v>
      </c>
      <c r="DR441">
        <v>9.4190000000000003E-3</v>
      </c>
      <c r="DS441">
        <v>4.0815999999999998E-2</v>
      </c>
      <c r="DT441">
        <v>4.9709999999999997E-3</v>
      </c>
      <c r="DU441">
        <v>2.7996E-2</v>
      </c>
      <c r="DV441">
        <v>6.0179999999999999E-3</v>
      </c>
      <c r="DW441">
        <v>1.3605000000000001E-2</v>
      </c>
      <c r="DX441">
        <v>1.8053E-2</v>
      </c>
      <c r="DY441">
        <v>2.0929999999999998E-3</v>
      </c>
      <c r="DZ441">
        <v>0.25353199999999998</v>
      </c>
      <c r="EA441">
        <v>4.6049E-2</v>
      </c>
      <c r="EB441">
        <v>111.279614</v>
      </c>
      <c r="EC441">
        <v>35.857591999999997</v>
      </c>
      <c r="ED441">
        <v>0.50310397100000004</v>
      </c>
      <c r="EE441">
        <v>4695.2001950000003</v>
      </c>
      <c r="EF441">
        <v>3290.8000489999999</v>
      </c>
      <c r="EG441">
        <v>825.20001219999995</v>
      </c>
      <c r="EH441">
        <v>0.394394994</v>
      </c>
      <c r="EI441">
        <v>-2.5999999049999998</v>
      </c>
      <c r="EJ441">
        <v>26</v>
      </c>
      <c r="EK441">
        <v>40.979999540000001</v>
      </c>
      <c r="EL441">
        <v>-20.450000760000002</v>
      </c>
      <c r="EM441">
        <v>535</v>
      </c>
      <c r="EN441">
        <v>527</v>
      </c>
      <c r="EO441">
        <v>1177.192712</v>
      </c>
      <c r="EP441" t="s">
        <v>159</v>
      </c>
      <c r="EQ441" t="s">
        <v>160</v>
      </c>
      <c r="ER441" t="s">
        <v>161</v>
      </c>
      <c r="ES441" t="s">
        <v>3241</v>
      </c>
      <c r="EW441" t="s">
        <v>3241</v>
      </c>
      <c r="EY441" t="s">
        <v>540</v>
      </c>
      <c r="EZ441" t="s">
        <v>540</v>
      </c>
      <c r="FA441" t="s">
        <v>540</v>
      </c>
      <c r="FB441" t="s">
        <v>540</v>
      </c>
      <c r="FC441" t="s">
        <v>540</v>
      </c>
    </row>
    <row r="442" spans="1:159">
      <c r="A442">
        <v>441</v>
      </c>
      <c r="B442" t="s">
        <v>1531</v>
      </c>
      <c r="C442" t="s">
        <v>1507</v>
      </c>
      <c r="D442" t="s">
        <v>1250</v>
      </c>
      <c r="E442" t="s">
        <v>1467</v>
      </c>
      <c r="G442">
        <v>0.69028856999999999</v>
      </c>
      <c r="H442">
        <v>9.835431E-2</v>
      </c>
      <c r="I442">
        <v>2.0590145099999999</v>
      </c>
      <c r="J442">
        <v>0.66538916000000004</v>
      </c>
      <c r="K442">
        <v>0.19798678</v>
      </c>
      <c r="L442">
        <v>3.7110333299999998</v>
      </c>
      <c r="M442">
        <v>2.3001071000000001E-2</v>
      </c>
      <c r="N442">
        <v>3.7032739999999999E-3</v>
      </c>
      <c r="O442">
        <v>4.9996800000000005E-4</v>
      </c>
      <c r="P442">
        <v>1.9151140000000001E-2</v>
      </c>
      <c r="Q442">
        <v>3.9676385000000002E-2</v>
      </c>
      <c r="R442">
        <v>0.24158886900000001</v>
      </c>
      <c r="S442">
        <v>6.6510199999999999E-4</v>
      </c>
      <c r="T442">
        <v>4.5226068000000001E-2</v>
      </c>
      <c r="U442">
        <v>2.6352899999999998E-4</v>
      </c>
      <c r="V442">
        <v>2.2056267530000002</v>
      </c>
      <c r="W442">
        <v>6.1494302000000001E-2</v>
      </c>
      <c r="X442">
        <v>0.57228064400000001</v>
      </c>
      <c r="Y442">
        <v>0.36040578299999998</v>
      </c>
      <c r="Z442">
        <v>4.3733754E-2</v>
      </c>
      <c r="AA442">
        <v>2.3998447939999998</v>
      </c>
      <c r="AB442">
        <v>0.50880010399999998</v>
      </c>
      <c r="AC442">
        <v>0.930028195</v>
      </c>
      <c r="AD442">
        <v>0.66852864999999995</v>
      </c>
      <c r="AE442">
        <v>40.246177269999997</v>
      </c>
      <c r="AF442" t="s">
        <v>1531</v>
      </c>
      <c r="AG442" t="s">
        <v>156</v>
      </c>
      <c r="AH442" t="s">
        <v>1532</v>
      </c>
      <c r="AI442" s="4" t="s">
        <v>3420</v>
      </c>
      <c r="AJ442">
        <v>37.899500000000003</v>
      </c>
      <c r="AK442">
        <v>2.214</v>
      </c>
      <c r="AL442">
        <v>198.08150000000001</v>
      </c>
      <c r="AM442">
        <v>10532</v>
      </c>
      <c r="AN442">
        <v>4077</v>
      </c>
      <c r="AO442">
        <v>37010.5</v>
      </c>
      <c r="AP442">
        <v>6.7039999999999997</v>
      </c>
      <c r="AQ442">
        <v>484</v>
      </c>
      <c r="AR442">
        <v>51.722999999999999</v>
      </c>
      <c r="AS442">
        <v>37.817500000000003</v>
      </c>
      <c r="AT442">
        <v>765</v>
      </c>
      <c r="AU442">
        <v>34467</v>
      </c>
      <c r="AV442">
        <v>13.09</v>
      </c>
      <c r="AW442">
        <v>31.065999999999999</v>
      </c>
      <c r="AX442">
        <v>22.256</v>
      </c>
      <c r="AY442">
        <v>103.5635</v>
      </c>
      <c r="AZ442">
        <v>11.528499999999999</v>
      </c>
      <c r="BA442">
        <v>3.9735</v>
      </c>
      <c r="BB442">
        <v>15.6485</v>
      </c>
      <c r="BC442">
        <v>34.124000000000002</v>
      </c>
      <c r="BD442">
        <v>63.590499999999999</v>
      </c>
      <c r="BE442">
        <v>13.273999999999999</v>
      </c>
      <c r="BF442">
        <v>5.2285000000000004</v>
      </c>
      <c r="BG442">
        <v>1.7244999999999999</v>
      </c>
      <c r="BH442">
        <v>0.96699999999999997</v>
      </c>
      <c r="BI442">
        <v>0.1585</v>
      </c>
      <c r="BJ442">
        <v>2.4910000000000001</v>
      </c>
      <c r="BK442">
        <v>1.0409999999999999</v>
      </c>
      <c r="BL442">
        <v>4.5999999999999996</v>
      </c>
      <c r="BM442">
        <v>177.261</v>
      </c>
      <c r="BN442">
        <v>28.3215</v>
      </c>
      <c r="BO442">
        <v>62.029499999999999</v>
      </c>
      <c r="BP442">
        <v>7.0250000000000004</v>
      </c>
      <c r="BQ442">
        <v>27.2195</v>
      </c>
      <c r="BR442">
        <v>5.4654999999999996</v>
      </c>
      <c r="BS442">
        <v>1.0529999999999999</v>
      </c>
      <c r="BT442">
        <v>4.6840000000000002</v>
      </c>
      <c r="BU442">
        <v>0.75749999999999995</v>
      </c>
      <c r="BV442">
        <v>3.1164999999999998</v>
      </c>
      <c r="BW442">
        <v>0.73199999999999998</v>
      </c>
      <c r="BX442">
        <v>1.5189999999999999</v>
      </c>
      <c r="BY442">
        <v>1.2</v>
      </c>
      <c r="BZ442">
        <v>0.40250000000000002</v>
      </c>
      <c r="CA442">
        <v>23.433</v>
      </c>
      <c r="CB442">
        <v>10.0345</v>
      </c>
      <c r="CC442">
        <v>86.24</v>
      </c>
      <c r="CD442">
        <v>5.07</v>
      </c>
      <c r="CE442">
        <v>270.23</v>
      </c>
      <c r="CF442">
        <v>8.0500000000000007</v>
      </c>
      <c r="CG442">
        <v>151.5</v>
      </c>
      <c r="CH442" t="s">
        <v>1533</v>
      </c>
      <c r="CI442">
        <v>1.3960589000000001</v>
      </c>
      <c r="CJ442">
        <v>2.2304000000000001E-2</v>
      </c>
      <c r="CK442">
        <v>829.00739999999996</v>
      </c>
      <c r="CL442">
        <v>8195</v>
      </c>
      <c r="CM442">
        <v>14518</v>
      </c>
      <c r="CN442">
        <v>18232</v>
      </c>
      <c r="CO442">
        <v>7.1026000000000006E-2</v>
      </c>
      <c r="CP442">
        <v>9.5389780000000002</v>
      </c>
      <c r="CQ442">
        <v>1.0537030000000001</v>
      </c>
      <c r="CR442">
        <v>1.1152010000000001</v>
      </c>
      <c r="CS442">
        <v>29.30273</v>
      </c>
      <c r="CT442">
        <v>491</v>
      </c>
      <c r="CU442">
        <v>0.232568</v>
      </c>
      <c r="CV442">
        <v>0.68622799999999995</v>
      </c>
      <c r="CW442">
        <v>14.909700000000001</v>
      </c>
      <c r="CX442">
        <v>28.475529999999999</v>
      </c>
      <c r="CY442">
        <v>0.128411</v>
      </c>
      <c r="CZ442">
        <v>6.1932000000000001E-2</v>
      </c>
      <c r="DA442">
        <v>0.138155</v>
      </c>
      <c r="DB442">
        <v>3.0394109999999999</v>
      </c>
      <c r="DC442">
        <v>22.493500000000001</v>
      </c>
      <c r="DD442">
        <v>0.16197500000000001</v>
      </c>
      <c r="DE442">
        <v>5.1103999999999997E-2</v>
      </c>
      <c r="DF442">
        <v>1.4075000000000001E-2</v>
      </c>
      <c r="DG442">
        <v>1.0543530000000001</v>
      </c>
      <c r="DH442">
        <v>1.7972999999999999E-2</v>
      </c>
      <c r="DI442">
        <v>7.3619999999999996E-3</v>
      </c>
      <c r="DJ442">
        <v>1.3209E-2</v>
      </c>
      <c r="DK442">
        <v>3.9411000000000002E-2</v>
      </c>
      <c r="DL442">
        <v>26.931789999999999</v>
      </c>
      <c r="DM442">
        <v>0.184062</v>
      </c>
      <c r="DN442">
        <v>0.367259</v>
      </c>
      <c r="DO442">
        <v>4.5474000000000001E-2</v>
      </c>
      <c r="DP442">
        <v>0.18861</v>
      </c>
      <c r="DQ442">
        <v>4.0277E-2</v>
      </c>
      <c r="DR442">
        <v>8.4449999999999994E-3</v>
      </c>
      <c r="DS442">
        <v>3.6595999999999997E-2</v>
      </c>
      <c r="DT442">
        <v>4.5469999999999998E-3</v>
      </c>
      <c r="DU442">
        <v>2.4686E-2</v>
      </c>
      <c r="DV442">
        <v>5.4140000000000004E-3</v>
      </c>
      <c r="DW442">
        <v>1.1259999999999999E-2</v>
      </c>
      <c r="DX442">
        <v>1.6240999999999998E-2</v>
      </c>
      <c r="DY442">
        <v>1.516E-3</v>
      </c>
      <c r="DZ442">
        <v>0.215894</v>
      </c>
      <c r="EA442">
        <v>3.5513000000000003E-2</v>
      </c>
      <c r="EB442">
        <v>111.279614</v>
      </c>
      <c r="EC442">
        <v>35.857591999999997</v>
      </c>
      <c r="ED442">
        <v>0.50310397100000004</v>
      </c>
      <c r="EE442">
        <v>4695.2001950000003</v>
      </c>
      <c r="EF442">
        <v>3290.8000489999999</v>
      </c>
      <c r="EG442">
        <v>825.20001219999995</v>
      </c>
      <c r="EH442">
        <v>0.394394994</v>
      </c>
      <c r="EI442">
        <v>-2.5999999049999998</v>
      </c>
      <c r="EJ442">
        <v>26</v>
      </c>
      <c r="EK442">
        <v>40.979999540000001</v>
      </c>
      <c r="EL442">
        <v>-20.450000760000002</v>
      </c>
      <c r="EM442">
        <v>535</v>
      </c>
      <c r="EN442">
        <v>527</v>
      </c>
      <c r="EO442">
        <v>1177.192712</v>
      </c>
      <c r="EP442" t="s">
        <v>159</v>
      </c>
      <c r="EQ442" t="s">
        <v>160</v>
      </c>
      <c r="ER442" t="s">
        <v>161</v>
      </c>
      <c r="ES442" t="s">
        <v>3241</v>
      </c>
      <c r="EW442" t="s">
        <v>3241</v>
      </c>
      <c r="EY442" t="s">
        <v>540</v>
      </c>
      <c r="EZ442" t="s">
        <v>540</v>
      </c>
      <c r="FA442" t="s">
        <v>540</v>
      </c>
      <c r="FB442" t="s">
        <v>540</v>
      </c>
      <c r="FC442" t="s">
        <v>540</v>
      </c>
    </row>
    <row r="443" spans="1:159">
      <c r="A443">
        <v>442</v>
      </c>
      <c r="B443" t="s">
        <v>1534</v>
      </c>
      <c r="C443" t="s">
        <v>1507</v>
      </c>
      <c r="D443" t="s">
        <v>1250</v>
      </c>
      <c r="E443" t="s">
        <v>1467</v>
      </c>
      <c r="G443">
        <v>0.72732379999999996</v>
      </c>
      <c r="H443">
        <v>0.11447821</v>
      </c>
      <c r="I443">
        <v>1.98743015</v>
      </c>
      <c r="J443">
        <v>0.2407649</v>
      </c>
      <c r="K443">
        <v>9.6425399999999994E-2</v>
      </c>
      <c r="L443">
        <v>3.1664224700000001</v>
      </c>
      <c r="M443">
        <v>5.8021120000000002E-2</v>
      </c>
      <c r="N443">
        <v>2.3190639999999998E-2</v>
      </c>
      <c r="O443">
        <v>7.0000499999999996E-4</v>
      </c>
      <c r="P443">
        <v>1.6407917000000001E-2</v>
      </c>
      <c r="Q443">
        <v>7.0115211999999996E-2</v>
      </c>
      <c r="R443">
        <v>0.52139506899999999</v>
      </c>
      <c r="S443">
        <v>7.3604699999999998E-4</v>
      </c>
      <c r="T443">
        <v>5.1056222999999998E-2</v>
      </c>
      <c r="U443">
        <v>3.0293200000000001E-4</v>
      </c>
      <c r="V443">
        <v>2.6957402130000001</v>
      </c>
      <c r="W443">
        <v>3.5221602999999997E-2</v>
      </c>
      <c r="X443">
        <v>0.57943107999999999</v>
      </c>
      <c r="Y443">
        <v>0.40665466300000003</v>
      </c>
      <c r="Z443">
        <v>3.2972089000000003E-2</v>
      </c>
      <c r="AA443">
        <v>0.87785905099999995</v>
      </c>
      <c r="AB443">
        <v>0.65541134000000001</v>
      </c>
      <c r="AC443">
        <v>0.67987118300000005</v>
      </c>
      <c r="AD443">
        <v>0.99501054700000002</v>
      </c>
      <c r="AE443">
        <v>62.583078860000001</v>
      </c>
      <c r="AF443" t="s">
        <v>1534</v>
      </c>
      <c r="AG443" t="s">
        <v>156</v>
      </c>
      <c r="AH443" t="s">
        <v>1535</v>
      </c>
      <c r="AI443" s="4" t="s">
        <v>3420</v>
      </c>
      <c r="AJ443">
        <v>38.597999999999999</v>
      </c>
      <c r="AK443">
        <v>2.0175000000000001</v>
      </c>
      <c r="AL443">
        <v>203.54650000000001</v>
      </c>
      <c r="AM443">
        <v>10509</v>
      </c>
      <c r="AN443">
        <v>4465.5</v>
      </c>
      <c r="AO443">
        <v>36648.5</v>
      </c>
      <c r="AP443">
        <v>6.7664999999999997</v>
      </c>
      <c r="AQ443">
        <v>447.5</v>
      </c>
      <c r="AR443">
        <v>54.612000000000002</v>
      </c>
      <c r="AS443">
        <v>39.4345</v>
      </c>
      <c r="AT443">
        <v>755</v>
      </c>
      <c r="AU443">
        <v>34488.5</v>
      </c>
      <c r="AV443">
        <v>12.929500000000001</v>
      </c>
      <c r="AW443">
        <v>31.236999999999998</v>
      </c>
      <c r="AX443">
        <v>22.765499999999999</v>
      </c>
      <c r="AY443">
        <v>99.746499999999997</v>
      </c>
      <c r="AZ443">
        <v>12.135</v>
      </c>
      <c r="BA443">
        <v>3.9914999999999998</v>
      </c>
      <c r="BB443">
        <v>16.6175</v>
      </c>
      <c r="BC443">
        <v>37.284999999999997</v>
      </c>
      <c r="BD443">
        <v>66.139499999999998</v>
      </c>
      <c r="BE443">
        <v>13.4285</v>
      </c>
      <c r="BF443">
        <v>4.452</v>
      </c>
      <c r="BG443">
        <v>1.482</v>
      </c>
      <c r="BH443">
        <v>0.98299999999999998</v>
      </c>
      <c r="BI443">
        <v>0.16650000000000001</v>
      </c>
      <c r="BJ443">
        <v>2.6255000000000002</v>
      </c>
      <c r="BK443">
        <v>1.095</v>
      </c>
      <c r="BL443">
        <v>4.8464999999999998</v>
      </c>
      <c r="BM443">
        <v>185.74199999999999</v>
      </c>
      <c r="BN443">
        <v>27.993500000000001</v>
      </c>
      <c r="BO443">
        <v>61.843000000000004</v>
      </c>
      <c r="BP443">
        <v>7.0425000000000004</v>
      </c>
      <c r="BQ443">
        <v>27.264500000000002</v>
      </c>
      <c r="BR443">
        <v>5.4809999999999999</v>
      </c>
      <c r="BS443">
        <v>1.0714999999999999</v>
      </c>
      <c r="BT443">
        <v>4.6675000000000004</v>
      </c>
      <c r="BU443">
        <v>0.75749999999999995</v>
      </c>
      <c r="BV443">
        <v>3.1675</v>
      </c>
      <c r="BW443">
        <v>0.74</v>
      </c>
      <c r="BX443">
        <v>1.5505</v>
      </c>
      <c r="BY443">
        <v>1.2255</v>
      </c>
      <c r="BZ443">
        <v>0.39350000000000002</v>
      </c>
      <c r="CA443">
        <v>23.5655</v>
      </c>
      <c r="CB443">
        <v>10.029</v>
      </c>
      <c r="CC443">
        <v>70.84</v>
      </c>
      <c r="CD443">
        <v>10.9</v>
      </c>
      <c r="CE443">
        <v>274.42</v>
      </c>
      <c r="CF443">
        <v>8.18</v>
      </c>
      <c r="CG443">
        <v>173.1</v>
      </c>
      <c r="CH443" t="s">
        <v>1536</v>
      </c>
      <c r="CI443">
        <v>1.4295900180000001</v>
      </c>
      <c r="CJ443">
        <v>2.1389999999999999E-2</v>
      </c>
      <c r="CK443">
        <v>482.23239999999998</v>
      </c>
      <c r="CL443">
        <v>7016</v>
      </c>
      <c r="CM443">
        <v>20810</v>
      </c>
      <c r="CN443">
        <v>21289</v>
      </c>
      <c r="CO443">
        <v>0.10360999999999999</v>
      </c>
      <c r="CP443">
        <v>14.048349999999999</v>
      </c>
      <c r="CQ443">
        <v>1.9690289999999999</v>
      </c>
      <c r="CR443">
        <v>1.5459000000000001</v>
      </c>
      <c r="CS443">
        <v>42.512030000000003</v>
      </c>
      <c r="CT443">
        <v>710</v>
      </c>
      <c r="CU443">
        <v>0.38502700000000001</v>
      </c>
      <c r="CV443">
        <v>0.94875200000000004</v>
      </c>
      <c r="CW443">
        <v>16.15954</v>
      </c>
      <c r="CX443">
        <v>36.41845</v>
      </c>
      <c r="CY443">
        <v>0.24131</v>
      </c>
      <c r="CZ443">
        <v>0.112077</v>
      </c>
      <c r="DA443">
        <v>0.257353</v>
      </c>
      <c r="DB443">
        <v>4.8235289999999997</v>
      </c>
      <c r="DC443">
        <v>21.041</v>
      </c>
      <c r="DD443">
        <v>0.32174700000000001</v>
      </c>
      <c r="DE443">
        <v>0.10784299999999999</v>
      </c>
      <c r="DF443">
        <v>3.2308000000000003E-2</v>
      </c>
      <c r="DG443">
        <v>1.254902</v>
      </c>
      <c r="DH443">
        <v>3.0970999999999999E-2</v>
      </c>
      <c r="DI443">
        <v>1.2701E-2</v>
      </c>
      <c r="DJ443">
        <v>2.2282E-2</v>
      </c>
      <c r="DK443">
        <v>6.3057000000000002E-2</v>
      </c>
      <c r="DL443">
        <v>47.065060000000003</v>
      </c>
      <c r="DM443">
        <v>0.37700499999999998</v>
      </c>
      <c r="DN443">
        <v>0.73150599999999999</v>
      </c>
      <c r="DO443">
        <v>9.2022999999999994E-2</v>
      </c>
      <c r="DP443">
        <v>0.37834200000000001</v>
      </c>
      <c r="DQ443">
        <v>7.9991000000000007E-2</v>
      </c>
      <c r="DR443">
        <v>1.6265999999999999E-2</v>
      </c>
      <c r="DS443">
        <v>7.1970000000000006E-2</v>
      </c>
      <c r="DT443">
        <v>8.9130000000000008E-3</v>
      </c>
      <c r="DU443">
        <v>4.8797E-2</v>
      </c>
      <c r="DV443">
        <v>9.5809999999999992E-3</v>
      </c>
      <c r="DW443">
        <v>2.3396E-2</v>
      </c>
      <c r="DX443">
        <v>2.4733000000000002E-2</v>
      </c>
      <c r="DY443">
        <v>3.1189999999999998E-3</v>
      </c>
      <c r="DZ443">
        <v>0.34803899999999999</v>
      </c>
      <c r="EA443">
        <v>0.10338700000000001</v>
      </c>
      <c r="EB443">
        <v>111.279614</v>
      </c>
      <c r="EC443">
        <v>35.857591999999997</v>
      </c>
      <c r="ED443">
        <v>0.50310397100000004</v>
      </c>
      <c r="EE443">
        <v>4695.2001950000003</v>
      </c>
      <c r="EF443">
        <v>3290.8000489999999</v>
      </c>
      <c r="EG443">
        <v>825.20001219999995</v>
      </c>
      <c r="EH443">
        <v>0.394394994</v>
      </c>
      <c r="EI443">
        <v>-2.5999999049999998</v>
      </c>
      <c r="EJ443">
        <v>26</v>
      </c>
      <c r="EK443">
        <v>40.979999540000001</v>
      </c>
      <c r="EL443">
        <v>-20.450000760000002</v>
      </c>
      <c r="EM443">
        <v>535</v>
      </c>
      <c r="EN443">
        <v>527</v>
      </c>
      <c r="EO443">
        <v>1177.192712</v>
      </c>
      <c r="EP443" t="s">
        <v>159</v>
      </c>
      <c r="EQ443" t="s">
        <v>160</v>
      </c>
      <c r="ER443" t="s">
        <v>161</v>
      </c>
      <c r="ES443" t="s">
        <v>3241</v>
      </c>
      <c r="EW443" t="s">
        <v>3241</v>
      </c>
      <c r="EY443" t="s">
        <v>540</v>
      </c>
      <c r="EZ443" t="s">
        <v>540</v>
      </c>
      <c r="FA443" t="s">
        <v>540</v>
      </c>
      <c r="FB443" t="s">
        <v>540</v>
      </c>
      <c r="FC443" t="s">
        <v>540</v>
      </c>
    </row>
    <row r="444" spans="1:159">
      <c r="A444">
        <v>443</v>
      </c>
      <c r="B444" t="s">
        <v>1537</v>
      </c>
      <c r="C444" t="s">
        <v>1507</v>
      </c>
      <c r="D444" t="s">
        <v>1250</v>
      </c>
      <c r="E444" t="s">
        <v>1467</v>
      </c>
      <c r="G444">
        <v>0.15172483</v>
      </c>
      <c r="H444">
        <v>2.8160149999999998E-2</v>
      </c>
      <c r="I444">
        <v>0.76530065999999997</v>
      </c>
      <c r="J444">
        <v>7.8333749999999994E-2</v>
      </c>
      <c r="K444">
        <v>5.4324509999999999E-2</v>
      </c>
      <c r="L444">
        <v>1.07784389</v>
      </c>
      <c r="M444">
        <v>3.6177022000000003E-2</v>
      </c>
      <c r="N444">
        <v>5.522318E-3</v>
      </c>
      <c r="O444">
        <v>4.4046599999999998E-4</v>
      </c>
      <c r="P444">
        <v>1.8558516000000001E-2</v>
      </c>
      <c r="Q444">
        <v>3.2345032000000003E-2</v>
      </c>
      <c r="R444">
        <v>0.407971582</v>
      </c>
      <c r="S444">
        <v>8.4920199999999996E-4</v>
      </c>
      <c r="T444">
        <v>6.2481739000000001E-2</v>
      </c>
      <c r="U444">
        <v>2.3545400000000001E-4</v>
      </c>
      <c r="V444">
        <v>2.5801344930000001</v>
      </c>
      <c r="W444">
        <v>6.0944723999999999E-2</v>
      </c>
      <c r="X444">
        <v>0.74889530199999998</v>
      </c>
      <c r="Y444">
        <v>0.62522647499999995</v>
      </c>
      <c r="Z444">
        <v>4.4791439000000002E-2</v>
      </c>
      <c r="AA444">
        <v>0.48230207800000002</v>
      </c>
      <c r="AB444">
        <v>0.60694690699999998</v>
      </c>
      <c r="AC444">
        <v>0.60112220699999996</v>
      </c>
      <c r="AD444">
        <v>0.68163956400000003</v>
      </c>
      <c r="AE444">
        <v>69.069036819999994</v>
      </c>
      <c r="AF444" t="s">
        <v>1537</v>
      </c>
      <c r="AG444" t="s">
        <v>156</v>
      </c>
      <c r="AH444" t="s">
        <v>1538</v>
      </c>
      <c r="AI444" s="4" t="s">
        <v>3420</v>
      </c>
      <c r="AJ444">
        <v>38.323999999999998</v>
      </c>
      <c r="AK444">
        <v>2.19</v>
      </c>
      <c r="AL444">
        <v>194.995</v>
      </c>
      <c r="AM444">
        <v>10566</v>
      </c>
      <c r="AN444">
        <v>5037.5</v>
      </c>
      <c r="AO444">
        <v>36447.5</v>
      </c>
      <c r="AP444">
        <v>6.8789999999999996</v>
      </c>
      <c r="AQ444">
        <v>462.5</v>
      </c>
      <c r="AR444">
        <v>52.766500000000001</v>
      </c>
      <c r="AS444">
        <v>38.436999999999998</v>
      </c>
      <c r="AT444">
        <v>762.5</v>
      </c>
      <c r="AU444">
        <v>34466.5</v>
      </c>
      <c r="AV444">
        <v>12.571</v>
      </c>
      <c r="AW444">
        <v>30.750499999999999</v>
      </c>
      <c r="AX444">
        <v>22.167000000000002</v>
      </c>
      <c r="AY444">
        <v>94.871499999999997</v>
      </c>
      <c r="AZ444">
        <v>12.002000000000001</v>
      </c>
      <c r="BA444">
        <v>3.9704999999999999</v>
      </c>
      <c r="BB444">
        <v>16.156500000000001</v>
      </c>
      <c r="BC444">
        <v>36.935000000000002</v>
      </c>
      <c r="BD444">
        <v>62.835999999999999</v>
      </c>
      <c r="BE444">
        <v>13.1175</v>
      </c>
      <c r="BF444">
        <v>4.4474999999999998</v>
      </c>
      <c r="BG444">
        <v>1.639</v>
      </c>
      <c r="BH444">
        <v>0.90149999999999997</v>
      </c>
      <c r="BI444">
        <v>0.17399999999999999</v>
      </c>
      <c r="BJ444">
        <v>2.5274999999999999</v>
      </c>
      <c r="BK444">
        <v>1.0680000000000001</v>
      </c>
      <c r="BL444">
        <v>4.7705000000000002</v>
      </c>
      <c r="BM444">
        <v>184.095</v>
      </c>
      <c r="BN444">
        <v>28.401</v>
      </c>
      <c r="BO444">
        <v>62.371499999999997</v>
      </c>
      <c r="BP444">
        <v>7.0709999999999997</v>
      </c>
      <c r="BQ444">
        <v>27.602499999999999</v>
      </c>
      <c r="BR444">
        <v>5.5225</v>
      </c>
      <c r="BS444">
        <v>1.0840000000000001</v>
      </c>
      <c r="BT444">
        <v>4.7145000000000001</v>
      </c>
      <c r="BU444">
        <v>0.75849999999999995</v>
      </c>
      <c r="BV444">
        <v>3.1145</v>
      </c>
      <c r="BW444">
        <v>0.73399999999999999</v>
      </c>
      <c r="BX444">
        <v>1.5405</v>
      </c>
      <c r="BY444">
        <v>1.2155</v>
      </c>
      <c r="BZ444">
        <v>0.39600000000000002</v>
      </c>
      <c r="CA444">
        <v>23.915500000000002</v>
      </c>
      <c r="CB444">
        <v>9.7959999999999994</v>
      </c>
      <c r="CC444">
        <v>97.02</v>
      </c>
      <c r="CD444">
        <v>18.690000000000001</v>
      </c>
      <c r="CE444">
        <v>349.42</v>
      </c>
      <c r="CF444">
        <v>8.16</v>
      </c>
      <c r="CG444">
        <v>178</v>
      </c>
      <c r="CH444" t="s">
        <v>1539</v>
      </c>
      <c r="CI444">
        <v>1.1697732999999999</v>
      </c>
      <c r="CJ444">
        <v>2.6447999999999999E-2</v>
      </c>
      <c r="CK444">
        <v>140.39500000000001</v>
      </c>
      <c r="CL444">
        <v>5150</v>
      </c>
      <c r="CM444">
        <v>13178</v>
      </c>
      <c r="CN444">
        <v>3619</v>
      </c>
      <c r="CO444">
        <v>0.10932</v>
      </c>
      <c r="CP444">
        <v>14.02796</v>
      </c>
      <c r="CQ444">
        <v>1.6705289999999999</v>
      </c>
      <c r="CR444">
        <v>1.038035</v>
      </c>
      <c r="CS444">
        <v>36.021909999999998</v>
      </c>
      <c r="CT444">
        <v>410</v>
      </c>
      <c r="CU444">
        <v>0.32997500000000002</v>
      </c>
      <c r="CV444">
        <v>0.86196499999999998</v>
      </c>
      <c r="CW444">
        <v>15.438040000000001</v>
      </c>
      <c r="CX444">
        <v>25.574310000000001</v>
      </c>
      <c r="CY444">
        <v>0.208564</v>
      </c>
      <c r="CZ444">
        <v>0.100504</v>
      </c>
      <c r="DA444">
        <v>0.21385399999999999</v>
      </c>
      <c r="DB444">
        <v>6.3231739999999999</v>
      </c>
      <c r="DC444">
        <v>22.242319999999999</v>
      </c>
      <c r="DD444">
        <v>0.30277100000000001</v>
      </c>
      <c r="DE444">
        <v>0.38866499999999998</v>
      </c>
      <c r="DF444">
        <v>3.1234000000000001E-2</v>
      </c>
      <c r="DG444">
        <v>1.0460959999999999</v>
      </c>
      <c r="DH444">
        <v>3.0227E-2</v>
      </c>
      <c r="DI444">
        <v>2.5189E-2</v>
      </c>
      <c r="DJ444">
        <v>2.3928999999999999E-2</v>
      </c>
      <c r="DK444">
        <v>6.4736000000000002E-2</v>
      </c>
      <c r="DL444">
        <v>32.724690000000002</v>
      </c>
      <c r="DM444">
        <v>0.31813599999999997</v>
      </c>
      <c r="DN444">
        <v>0.612846</v>
      </c>
      <c r="DO444">
        <v>8.0101000000000006E-2</v>
      </c>
      <c r="DP444">
        <v>0.338287</v>
      </c>
      <c r="DQ444">
        <v>7.1537000000000003E-2</v>
      </c>
      <c r="DR444">
        <v>1.4106E-2</v>
      </c>
      <c r="DS444">
        <v>6.6751000000000005E-2</v>
      </c>
      <c r="DT444">
        <v>8.0599999999999995E-3</v>
      </c>
      <c r="DU444">
        <v>4.4332000000000003E-2</v>
      </c>
      <c r="DV444">
        <v>8.8159999999999992E-3</v>
      </c>
      <c r="DW444">
        <v>2.0906999999999999E-2</v>
      </c>
      <c r="DX444">
        <v>2.3678000000000001E-2</v>
      </c>
      <c r="DY444">
        <v>1.1587E-2</v>
      </c>
      <c r="DZ444">
        <v>0.30806</v>
      </c>
      <c r="EA444">
        <v>6.5239000000000005E-2</v>
      </c>
      <c r="EB444">
        <v>111.279614</v>
      </c>
      <c r="EC444">
        <v>35.857591999999997</v>
      </c>
      <c r="ED444">
        <v>0.50310397100000004</v>
      </c>
      <c r="EE444">
        <v>4695.2001950000003</v>
      </c>
      <c r="EF444">
        <v>3290.8000489999999</v>
      </c>
      <c r="EG444">
        <v>825.20001219999995</v>
      </c>
      <c r="EH444">
        <v>0.394394994</v>
      </c>
      <c r="EI444">
        <v>-2.5999999049999998</v>
      </c>
      <c r="EJ444">
        <v>26</v>
      </c>
      <c r="EK444">
        <v>40.979999540000001</v>
      </c>
      <c r="EL444">
        <v>-20.450000760000002</v>
      </c>
      <c r="EM444">
        <v>535</v>
      </c>
      <c r="EN444">
        <v>527</v>
      </c>
      <c r="EO444">
        <v>1177.192712</v>
      </c>
      <c r="EP444" t="s">
        <v>159</v>
      </c>
      <c r="EQ444" t="s">
        <v>160</v>
      </c>
      <c r="ER444" t="s">
        <v>161</v>
      </c>
      <c r="ES444" t="s">
        <v>3241</v>
      </c>
      <c r="EW444" t="s">
        <v>3241</v>
      </c>
      <c r="EY444" t="s">
        <v>540</v>
      </c>
      <c r="EZ444" t="s">
        <v>540</v>
      </c>
      <c r="FA444" t="s">
        <v>540</v>
      </c>
      <c r="FB444" t="s">
        <v>540</v>
      </c>
      <c r="FC444" t="s">
        <v>540</v>
      </c>
    </row>
    <row r="445" spans="1:159">
      <c r="A445">
        <v>444</v>
      </c>
      <c r="B445" t="s">
        <v>1540</v>
      </c>
      <c r="C445" t="s">
        <v>1507</v>
      </c>
      <c r="D445" t="s">
        <v>1250</v>
      </c>
      <c r="E445" t="s">
        <v>1467</v>
      </c>
      <c r="G445">
        <v>0.78642089000000004</v>
      </c>
      <c r="H445">
        <v>0.11633436</v>
      </c>
      <c r="I445">
        <v>0.80633628999999996</v>
      </c>
      <c r="J445">
        <v>0.31603613000000003</v>
      </c>
      <c r="K445">
        <v>0.26083204999999998</v>
      </c>
      <c r="L445">
        <v>2.2859597200000001</v>
      </c>
      <c r="M445">
        <v>5.5410704999999998E-2</v>
      </c>
      <c r="N445">
        <v>1.2643766000000001E-2</v>
      </c>
      <c r="O445">
        <v>4.8492099999999997E-4</v>
      </c>
      <c r="P445">
        <v>1.8053152999999999E-2</v>
      </c>
      <c r="Q445">
        <v>9.8884542000000006E-2</v>
      </c>
      <c r="R445">
        <v>0.421513623</v>
      </c>
      <c r="S445">
        <v>7.6460299999999998E-4</v>
      </c>
      <c r="T445">
        <v>5.5107522999999999E-2</v>
      </c>
      <c r="U445">
        <v>2.8247400000000001E-4</v>
      </c>
      <c r="V445">
        <v>2.588150841</v>
      </c>
      <c r="W445">
        <v>3.7790034E-2</v>
      </c>
      <c r="X445">
        <v>0.66843925000000004</v>
      </c>
      <c r="Y445">
        <v>0.474816136</v>
      </c>
      <c r="Z445">
        <v>5.1756887000000001E-2</v>
      </c>
      <c r="AA445">
        <v>1.227183516</v>
      </c>
      <c r="AB445">
        <v>0.61363729899999997</v>
      </c>
      <c r="AC445">
        <v>0.915521162</v>
      </c>
      <c r="AD445">
        <v>0.86036985700000002</v>
      </c>
      <c r="AE445">
        <v>65.525509409999998</v>
      </c>
      <c r="AF445" t="s">
        <v>1540</v>
      </c>
      <c r="AG445" t="s">
        <v>156</v>
      </c>
      <c r="AH445" t="s">
        <v>1541</v>
      </c>
      <c r="AI445" s="4" t="s">
        <v>3420</v>
      </c>
      <c r="AJ445">
        <v>42.5535</v>
      </c>
      <c r="AK445">
        <v>2.4525000000000001</v>
      </c>
      <c r="AL445">
        <v>217.20500000000001</v>
      </c>
      <c r="AM445">
        <v>10091</v>
      </c>
      <c r="AN445">
        <v>4391</v>
      </c>
      <c r="AO445">
        <v>35723.5</v>
      </c>
      <c r="AP445">
        <v>7.7050000000000001</v>
      </c>
      <c r="AQ445">
        <v>487</v>
      </c>
      <c r="AR445">
        <v>57.624000000000002</v>
      </c>
      <c r="AS445">
        <v>41.538499999999999</v>
      </c>
      <c r="AT445">
        <v>745</v>
      </c>
      <c r="AU445">
        <v>33297.5</v>
      </c>
      <c r="AV445">
        <v>14.1585</v>
      </c>
      <c r="AW445">
        <v>33.69</v>
      </c>
      <c r="AX445">
        <v>24.538499999999999</v>
      </c>
      <c r="AY445">
        <v>102.52500000000001</v>
      </c>
      <c r="AZ445">
        <v>12.532500000000001</v>
      </c>
      <c r="BA445">
        <v>4.4604999999999997</v>
      </c>
      <c r="BB445">
        <v>16.9495</v>
      </c>
      <c r="BC445">
        <v>36.752000000000002</v>
      </c>
      <c r="BD445">
        <v>69.129499999999993</v>
      </c>
      <c r="BE445">
        <v>14.0825</v>
      </c>
      <c r="BF445">
        <v>7.0025000000000004</v>
      </c>
      <c r="BG445">
        <v>2.1844999999999999</v>
      </c>
      <c r="BH445">
        <v>1.0205</v>
      </c>
      <c r="BI445">
        <v>0.17050000000000001</v>
      </c>
      <c r="BJ445">
        <v>2.6309999999999998</v>
      </c>
      <c r="BK445">
        <v>1.0660000000000001</v>
      </c>
      <c r="BL445">
        <v>4.8935000000000004</v>
      </c>
      <c r="BM445">
        <v>187.863</v>
      </c>
      <c r="BN445">
        <v>29.274999999999999</v>
      </c>
      <c r="BO445">
        <v>64.121499999999997</v>
      </c>
      <c r="BP445">
        <v>7.2285000000000004</v>
      </c>
      <c r="BQ445">
        <v>28.002500000000001</v>
      </c>
      <c r="BR445">
        <v>5.6615000000000002</v>
      </c>
      <c r="BS445">
        <v>1.1005</v>
      </c>
      <c r="BT445">
        <v>4.8274999999999997</v>
      </c>
      <c r="BU445">
        <v>0.78200000000000003</v>
      </c>
      <c r="BV445">
        <v>3.2324999999999999</v>
      </c>
      <c r="BW445">
        <v>0.75349999999999995</v>
      </c>
      <c r="BX445">
        <v>1.5754999999999999</v>
      </c>
      <c r="BY445">
        <v>1.256</v>
      </c>
      <c r="BZ445">
        <v>0.433</v>
      </c>
      <c r="CA445">
        <v>24.047499999999999</v>
      </c>
      <c r="CB445">
        <v>10.743</v>
      </c>
      <c r="CC445">
        <v>133.97999999999999</v>
      </c>
      <c r="CD445">
        <v>11.19</v>
      </c>
      <c r="CE445">
        <v>306.39999999999998</v>
      </c>
      <c r="CF445">
        <v>8.09</v>
      </c>
      <c r="CG445">
        <v>225.2</v>
      </c>
      <c r="CH445" t="s">
        <v>1542</v>
      </c>
      <c r="CI445">
        <v>1.8106918240000001</v>
      </c>
      <c r="CJ445">
        <v>6.3365000000000005E-2</v>
      </c>
      <c r="CK445">
        <v>307.31349999999998</v>
      </c>
      <c r="CL445">
        <v>5757</v>
      </c>
      <c r="CM445">
        <v>15135</v>
      </c>
      <c r="CN445">
        <v>4525</v>
      </c>
      <c r="CO445">
        <v>0.23757900000000001</v>
      </c>
      <c r="CP445">
        <v>24.32311</v>
      </c>
      <c r="CQ445">
        <v>3.4551889999999998</v>
      </c>
      <c r="CR445">
        <v>2.306289</v>
      </c>
      <c r="CS445">
        <v>51.582230000000003</v>
      </c>
      <c r="CT445">
        <v>1097</v>
      </c>
      <c r="CU445">
        <v>0.68144700000000002</v>
      </c>
      <c r="CV445">
        <v>1.6845909999999999</v>
      </c>
      <c r="CW445">
        <v>14.255190000000001</v>
      </c>
      <c r="CX445">
        <v>28.197009999999999</v>
      </c>
      <c r="CY445">
        <v>0.46462300000000001</v>
      </c>
      <c r="CZ445">
        <v>0.21257899999999999</v>
      </c>
      <c r="DA445">
        <v>0.49496899999999999</v>
      </c>
      <c r="DB445">
        <v>2.8880499999999998</v>
      </c>
      <c r="DC445">
        <v>21.760850000000001</v>
      </c>
      <c r="DD445">
        <v>0.58804999999999996</v>
      </c>
      <c r="DE445">
        <v>0.38852199999999998</v>
      </c>
      <c r="DF445">
        <v>7.1697999999999998E-2</v>
      </c>
      <c r="DG445">
        <v>0.83867899999999995</v>
      </c>
      <c r="DH445">
        <v>3.1132E-2</v>
      </c>
      <c r="DI445">
        <v>2.0597000000000001E-2</v>
      </c>
      <c r="DJ445">
        <v>3.4277000000000002E-2</v>
      </c>
      <c r="DK445">
        <v>0.120283</v>
      </c>
      <c r="DL445">
        <v>30.65692</v>
      </c>
      <c r="DM445">
        <v>0.72688699999999995</v>
      </c>
      <c r="DN445">
        <v>1.474057</v>
      </c>
      <c r="DO445">
        <v>0.17877399999999999</v>
      </c>
      <c r="DP445">
        <v>0.72971699999999995</v>
      </c>
      <c r="DQ445">
        <v>0.15094299999999999</v>
      </c>
      <c r="DR445">
        <v>2.9087999999999999E-2</v>
      </c>
      <c r="DS445">
        <v>0.133491</v>
      </c>
      <c r="DT445">
        <v>1.6351999999999998E-2</v>
      </c>
      <c r="DU445">
        <v>9.2767000000000002E-2</v>
      </c>
      <c r="DV445">
        <v>1.7610000000000001E-2</v>
      </c>
      <c r="DW445">
        <v>4.2610000000000002E-2</v>
      </c>
      <c r="DX445">
        <v>3.6635000000000001E-2</v>
      </c>
      <c r="DY445">
        <v>8.1759999999999992E-3</v>
      </c>
      <c r="DZ445">
        <v>0.52531399999999995</v>
      </c>
      <c r="EA445">
        <v>0.128774</v>
      </c>
      <c r="EB445">
        <v>111.279614</v>
      </c>
      <c r="EC445">
        <v>35.857591999999997</v>
      </c>
      <c r="ED445">
        <v>0.50310397100000004</v>
      </c>
      <c r="EE445">
        <v>4695.2001950000003</v>
      </c>
      <c r="EF445">
        <v>3290.8000489999999</v>
      </c>
      <c r="EG445">
        <v>825.20001219999995</v>
      </c>
      <c r="EH445">
        <v>0.394394994</v>
      </c>
      <c r="EI445">
        <v>-2.5999999049999998</v>
      </c>
      <c r="EJ445">
        <v>26</v>
      </c>
      <c r="EK445">
        <v>40.979999540000001</v>
      </c>
      <c r="EL445">
        <v>-20.450000760000002</v>
      </c>
      <c r="EM445">
        <v>535</v>
      </c>
      <c r="EN445">
        <v>527</v>
      </c>
      <c r="EO445">
        <v>1177.192712</v>
      </c>
      <c r="EP445" t="s">
        <v>159</v>
      </c>
      <c r="EQ445" t="s">
        <v>160</v>
      </c>
      <c r="ER445" t="s">
        <v>161</v>
      </c>
      <c r="ES445" t="s">
        <v>3241</v>
      </c>
      <c r="EW445" t="s">
        <v>3241</v>
      </c>
      <c r="EY445" t="s">
        <v>540</v>
      </c>
      <c r="EZ445" t="s">
        <v>540</v>
      </c>
      <c r="FA445" t="s">
        <v>540</v>
      </c>
      <c r="FB445" t="s">
        <v>540</v>
      </c>
      <c r="FC445" t="s">
        <v>540</v>
      </c>
    </row>
    <row r="446" spans="1:159">
      <c r="A446">
        <v>445</v>
      </c>
      <c r="B446" t="s">
        <v>1543</v>
      </c>
      <c r="C446" t="s">
        <v>1507</v>
      </c>
      <c r="D446" t="s">
        <v>1250</v>
      </c>
      <c r="E446" t="s">
        <v>1467</v>
      </c>
      <c r="G446">
        <v>0.34622245000000001</v>
      </c>
      <c r="H446">
        <v>2.911014E-2</v>
      </c>
      <c r="I446">
        <v>0.73563314999999996</v>
      </c>
      <c r="J446">
        <v>0.24045488000000001</v>
      </c>
      <c r="K446">
        <v>0.20810777</v>
      </c>
      <c r="L446">
        <v>1.5595283900000001</v>
      </c>
      <c r="M446">
        <v>4.9455585000000003E-2</v>
      </c>
      <c r="N446">
        <v>1.4031961000000001E-2</v>
      </c>
      <c r="O446">
        <v>7.0352499999999998E-4</v>
      </c>
      <c r="P446">
        <v>1.9659955E-2</v>
      </c>
      <c r="Q446">
        <v>8.6869740000000001E-2</v>
      </c>
      <c r="R446">
        <v>0.37926167599999999</v>
      </c>
      <c r="S446">
        <v>1.156743E-3</v>
      </c>
      <c r="T446">
        <v>5.3867145999999998E-2</v>
      </c>
      <c r="U446">
        <v>2.6008500000000001E-4</v>
      </c>
      <c r="V446">
        <v>3.464939169</v>
      </c>
      <c r="W446">
        <v>5.5635589999999999E-2</v>
      </c>
      <c r="X446">
        <v>0.77711417000000005</v>
      </c>
      <c r="Y446">
        <v>0.64177000299999998</v>
      </c>
      <c r="Z446">
        <v>3.3608949999999999E-2</v>
      </c>
      <c r="AA446">
        <v>5.2845516610000001</v>
      </c>
      <c r="AB446">
        <v>0.85354609199999998</v>
      </c>
      <c r="AC446">
        <v>0.444593087</v>
      </c>
      <c r="AD446">
        <v>0.41178189199999998</v>
      </c>
      <c r="AE446">
        <v>57.615422189999997</v>
      </c>
      <c r="AF446" t="s">
        <v>1543</v>
      </c>
      <c r="AG446" t="s">
        <v>156</v>
      </c>
      <c r="AH446" t="s">
        <v>1544</v>
      </c>
      <c r="AI446" s="4" t="s">
        <v>3420</v>
      </c>
      <c r="AJ446">
        <v>40.093000000000004</v>
      </c>
      <c r="AK446">
        <v>2.4365000000000001</v>
      </c>
      <c r="AL446">
        <v>216.98349999999999</v>
      </c>
      <c r="AM446">
        <v>10914.5</v>
      </c>
      <c r="AN446">
        <v>4529.5</v>
      </c>
      <c r="AO446">
        <v>38541.5</v>
      </c>
      <c r="AP446">
        <v>6.92</v>
      </c>
      <c r="AQ446">
        <v>585.5</v>
      </c>
      <c r="AR446">
        <v>53.397500000000001</v>
      </c>
      <c r="AS446">
        <v>38.832000000000001</v>
      </c>
      <c r="AT446">
        <v>810.5</v>
      </c>
      <c r="AU446">
        <v>36546.5</v>
      </c>
      <c r="AV446">
        <v>12.712999999999999</v>
      </c>
      <c r="AW446">
        <v>30.669499999999999</v>
      </c>
      <c r="AX446">
        <v>21.496500000000001</v>
      </c>
      <c r="AY446">
        <v>88.504999999999995</v>
      </c>
      <c r="AZ446">
        <v>11.695</v>
      </c>
      <c r="BA446">
        <v>4.2560000000000002</v>
      </c>
      <c r="BB446">
        <v>83.224500000000006</v>
      </c>
      <c r="BC446">
        <v>34.993000000000002</v>
      </c>
      <c r="BD446">
        <v>60.808999999999997</v>
      </c>
      <c r="BE446">
        <v>13.3825</v>
      </c>
      <c r="BF446">
        <v>7.4844999999999997</v>
      </c>
      <c r="BG446">
        <v>2.2014999999999998</v>
      </c>
      <c r="BH446">
        <v>0.90900000000000003</v>
      </c>
      <c r="BI446">
        <v>0.161</v>
      </c>
      <c r="BJ446">
        <v>2.734</v>
      </c>
      <c r="BK446">
        <v>1.0814999999999999</v>
      </c>
      <c r="BL446">
        <v>4.5625</v>
      </c>
      <c r="BM446">
        <v>172.3125</v>
      </c>
      <c r="BN446">
        <v>28.754999999999999</v>
      </c>
      <c r="BO446">
        <v>64.335999999999999</v>
      </c>
      <c r="BP446">
        <v>7.2614999999999998</v>
      </c>
      <c r="BQ446">
        <v>28.0715</v>
      </c>
      <c r="BR446">
        <v>5.6319999999999997</v>
      </c>
      <c r="BS446">
        <v>1.0674999999999999</v>
      </c>
      <c r="BT446">
        <v>4.8369999999999997</v>
      </c>
      <c r="BU446">
        <v>0.76500000000000001</v>
      </c>
      <c r="BV446">
        <v>3.2014999999999998</v>
      </c>
      <c r="BW446">
        <v>0.74350000000000005</v>
      </c>
      <c r="BX446">
        <v>1.5634999999999999</v>
      </c>
      <c r="BY446">
        <v>1.2404999999999999</v>
      </c>
      <c r="BZ446">
        <v>0.45850000000000002</v>
      </c>
      <c r="CA446">
        <v>22.805499999999999</v>
      </c>
      <c r="CB446">
        <v>10.599500000000001</v>
      </c>
      <c r="CC446">
        <v>86.24</v>
      </c>
      <c r="CD446">
        <v>14.15</v>
      </c>
      <c r="CE446">
        <v>276.66000000000003</v>
      </c>
      <c r="CF446">
        <v>8.15</v>
      </c>
      <c r="CG446">
        <v>128.4</v>
      </c>
      <c r="CH446" t="s">
        <v>1545</v>
      </c>
      <c r="CI446">
        <v>17.397540979999999</v>
      </c>
      <c r="CJ446">
        <v>3.4835999999999999E-2</v>
      </c>
      <c r="CK446">
        <v>1832.703</v>
      </c>
      <c r="CL446">
        <v>6010</v>
      </c>
      <c r="CM446">
        <v>16585</v>
      </c>
      <c r="CN446">
        <v>4341</v>
      </c>
      <c r="CO446">
        <v>0.122268</v>
      </c>
      <c r="CP446">
        <v>15.499829999999999</v>
      </c>
      <c r="CQ446">
        <v>2.0327869999999999</v>
      </c>
      <c r="CR446">
        <v>35.992319999999999</v>
      </c>
      <c r="CS446">
        <v>44.82206</v>
      </c>
      <c r="CT446">
        <v>700</v>
      </c>
      <c r="CU446">
        <v>1.021004</v>
      </c>
      <c r="CV446">
        <v>30.228649999999998</v>
      </c>
      <c r="CW446">
        <v>21.898050000000001</v>
      </c>
      <c r="CX446">
        <v>37.154029999999999</v>
      </c>
      <c r="CY446">
        <v>0.25597700000000001</v>
      </c>
      <c r="CZ446">
        <v>0.11475399999999999</v>
      </c>
      <c r="DA446">
        <v>0.27254099999999998</v>
      </c>
      <c r="DB446">
        <v>5.3280399999999997</v>
      </c>
      <c r="DC446">
        <v>22.42606</v>
      </c>
      <c r="DD446">
        <v>0.329235</v>
      </c>
      <c r="DE446">
        <v>0.10023899999999999</v>
      </c>
      <c r="DF446">
        <v>3.0738000000000001E-2</v>
      </c>
      <c r="DG446">
        <v>2.2505120000000001</v>
      </c>
      <c r="DH446">
        <v>2.8688999999999999E-2</v>
      </c>
      <c r="DI446">
        <v>1.4515E-2</v>
      </c>
      <c r="DJ446">
        <v>2.2883000000000001E-2</v>
      </c>
      <c r="DK446">
        <v>7.3086999999999999E-2</v>
      </c>
      <c r="DL446">
        <v>27.405570000000001</v>
      </c>
      <c r="DM446">
        <v>0.39668700000000001</v>
      </c>
      <c r="DN446">
        <v>0.79422800000000005</v>
      </c>
      <c r="DO446">
        <v>9.597E-2</v>
      </c>
      <c r="DP446">
        <v>0.38814900000000002</v>
      </c>
      <c r="DQ446">
        <v>8.2138000000000003E-2</v>
      </c>
      <c r="DR446">
        <v>1.5369000000000001E-2</v>
      </c>
      <c r="DS446">
        <v>7.1891999999999998E-2</v>
      </c>
      <c r="DT446">
        <v>8.8800000000000007E-3</v>
      </c>
      <c r="DU446">
        <v>4.7814000000000002E-2</v>
      </c>
      <c r="DV446">
        <v>8.7089999999999997E-3</v>
      </c>
      <c r="DW446">
        <v>2.2540999999999999E-2</v>
      </c>
      <c r="DX446">
        <v>2.1857999999999999E-2</v>
      </c>
      <c r="DY446">
        <v>2.2200000000000002E-3</v>
      </c>
      <c r="DZ446">
        <v>0.30993900000000002</v>
      </c>
      <c r="EA446">
        <v>5.8402000000000003E-2</v>
      </c>
      <c r="EB446">
        <v>111.279614</v>
      </c>
      <c r="EC446">
        <v>35.857591999999997</v>
      </c>
      <c r="ED446">
        <v>0.50310397100000004</v>
      </c>
      <c r="EE446">
        <v>4695.2001950000003</v>
      </c>
      <c r="EF446">
        <v>3290.8000489999999</v>
      </c>
      <c r="EG446">
        <v>825.20001219999995</v>
      </c>
      <c r="EH446">
        <v>0.394394994</v>
      </c>
      <c r="EI446">
        <v>-2.5999999049999998</v>
      </c>
      <c r="EJ446">
        <v>26</v>
      </c>
      <c r="EK446">
        <v>40.979999540000001</v>
      </c>
      <c r="EL446">
        <v>-20.450000760000002</v>
      </c>
      <c r="EM446">
        <v>535</v>
      </c>
      <c r="EN446">
        <v>527</v>
      </c>
      <c r="EO446">
        <v>1177.192712</v>
      </c>
      <c r="EP446" t="s">
        <v>159</v>
      </c>
      <c r="EQ446" t="s">
        <v>160</v>
      </c>
      <c r="ER446" t="s">
        <v>161</v>
      </c>
      <c r="ES446" t="s">
        <v>3241</v>
      </c>
      <c r="EW446" t="s">
        <v>3241</v>
      </c>
      <c r="EY446" t="s">
        <v>540</v>
      </c>
      <c r="EZ446" t="s">
        <v>540</v>
      </c>
      <c r="FA446" t="s">
        <v>540</v>
      </c>
      <c r="FB446" t="s">
        <v>540</v>
      </c>
      <c r="FC446" t="s">
        <v>540</v>
      </c>
    </row>
    <row r="447" spans="1:159">
      <c r="A447">
        <v>446</v>
      </c>
      <c r="B447" t="s">
        <v>1546</v>
      </c>
      <c r="C447" t="s">
        <v>1507</v>
      </c>
      <c r="D447" t="s">
        <v>1250</v>
      </c>
      <c r="E447" t="s">
        <v>1467</v>
      </c>
      <c r="G447">
        <v>2.35617513</v>
      </c>
      <c r="H447">
        <v>0.38270122000000001</v>
      </c>
      <c r="I447">
        <v>2.8105226800000001</v>
      </c>
      <c r="J447">
        <v>0.73029957000000001</v>
      </c>
      <c r="K447">
        <v>0.41077545999999998</v>
      </c>
      <c r="L447">
        <v>6.6904740599999997</v>
      </c>
      <c r="M447">
        <v>6.2023219999999997E-2</v>
      </c>
      <c r="N447">
        <v>1.4629115E-2</v>
      </c>
      <c r="O447">
        <v>7.31393E-4</v>
      </c>
      <c r="P447">
        <v>2.1825924E-2</v>
      </c>
      <c r="Q447">
        <v>0.31615950399999998</v>
      </c>
      <c r="R447">
        <v>0.63427049000000002</v>
      </c>
      <c r="S447">
        <v>1.922687E-3</v>
      </c>
      <c r="T447">
        <v>7.9820449000000002E-2</v>
      </c>
      <c r="U447">
        <v>3.0281200000000001E-4</v>
      </c>
      <c r="V447">
        <v>3.8646239929999999</v>
      </c>
      <c r="W447">
        <v>7.5323367000000002E-2</v>
      </c>
      <c r="X447">
        <v>1.111962602</v>
      </c>
      <c r="Y447">
        <v>0.913013772</v>
      </c>
      <c r="Z447">
        <v>0.15758072100000001</v>
      </c>
      <c r="AA447">
        <v>5.805221629</v>
      </c>
      <c r="AB447">
        <v>0.97949800600000003</v>
      </c>
      <c r="AC447">
        <v>2.0659420750000002</v>
      </c>
      <c r="AD447">
        <v>1.420473702</v>
      </c>
      <c r="AE447">
        <v>91.233565159999998</v>
      </c>
      <c r="AF447" t="s">
        <v>1546</v>
      </c>
      <c r="AG447" t="s">
        <v>156</v>
      </c>
      <c r="AH447" t="s">
        <v>1547</v>
      </c>
      <c r="AI447" s="4" t="s">
        <v>3420</v>
      </c>
      <c r="AJ447">
        <v>28.276499999999999</v>
      </c>
      <c r="AK447">
        <v>1.9930000000000001</v>
      </c>
      <c r="AL447">
        <v>143.41499999999999</v>
      </c>
      <c r="AM447">
        <v>9056.5</v>
      </c>
      <c r="AN447">
        <v>3178.5</v>
      </c>
      <c r="AO447">
        <v>35215.5</v>
      </c>
      <c r="AP447">
        <v>5.1224999999999996</v>
      </c>
      <c r="AQ447">
        <v>367.5</v>
      </c>
      <c r="AR447">
        <v>40.237000000000002</v>
      </c>
      <c r="AS447">
        <v>29.623999999999999</v>
      </c>
      <c r="AT447">
        <v>685</v>
      </c>
      <c r="AU447">
        <v>30378</v>
      </c>
      <c r="AV447">
        <v>11.3665</v>
      </c>
      <c r="AW447">
        <v>27.065999999999999</v>
      </c>
      <c r="AX447">
        <v>19.296500000000002</v>
      </c>
      <c r="AY447">
        <v>84.708500000000001</v>
      </c>
      <c r="AZ447">
        <v>9.0280000000000005</v>
      </c>
      <c r="BA447">
        <v>3.5474999999999999</v>
      </c>
      <c r="BB447">
        <v>13.61</v>
      </c>
      <c r="BC447">
        <v>24.817</v>
      </c>
      <c r="BD447">
        <v>53.903500000000001</v>
      </c>
      <c r="BE447">
        <v>11.3125</v>
      </c>
      <c r="BF447">
        <v>3.8769999999999998</v>
      </c>
      <c r="BG447">
        <v>1.2685</v>
      </c>
      <c r="BH447">
        <v>0.87749999999999995</v>
      </c>
      <c r="BI447">
        <v>0.14099999999999999</v>
      </c>
      <c r="BJ447">
        <v>2.3719999999999999</v>
      </c>
      <c r="BK447">
        <v>0.9355</v>
      </c>
      <c r="BL447">
        <v>3.4569999999999999</v>
      </c>
      <c r="BM447">
        <v>145.59200000000001</v>
      </c>
      <c r="BN447">
        <v>24.407499999999999</v>
      </c>
      <c r="BO447">
        <v>53.336500000000001</v>
      </c>
      <c r="BP447">
        <v>6.13</v>
      </c>
      <c r="BQ447">
        <v>23.788</v>
      </c>
      <c r="BR447">
        <v>4.8125</v>
      </c>
      <c r="BS447">
        <v>0.92300000000000004</v>
      </c>
      <c r="BT447">
        <v>4.1485000000000003</v>
      </c>
      <c r="BU447">
        <v>0.6865</v>
      </c>
      <c r="BV447">
        <v>2.7349999999999999</v>
      </c>
      <c r="BW447">
        <v>0.66949999999999998</v>
      </c>
      <c r="BX447">
        <v>1.3434999999999999</v>
      </c>
      <c r="BY447">
        <v>1.054</v>
      </c>
      <c r="BZ447">
        <v>0.38550000000000001</v>
      </c>
      <c r="CA447">
        <v>21.2925</v>
      </c>
      <c r="CB447">
        <v>8.9629999999999992</v>
      </c>
      <c r="CC447">
        <v>86.24</v>
      </c>
      <c r="CD447">
        <v>13.66</v>
      </c>
      <c r="CE447">
        <v>296.5</v>
      </c>
      <c r="CF447">
        <v>8.16</v>
      </c>
      <c r="CG447">
        <v>180.6</v>
      </c>
      <c r="CH447" t="s">
        <v>1548</v>
      </c>
      <c r="CI447">
        <v>1.9339412810000001</v>
      </c>
      <c r="CJ447">
        <v>2.2020000000000001E-2</v>
      </c>
      <c r="CK447">
        <v>502.137</v>
      </c>
      <c r="CL447">
        <v>7487</v>
      </c>
      <c r="CM447">
        <v>37462</v>
      </c>
      <c r="CN447">
        <v>6518</v>
      </c>
      <c r="CO447">
        <v>0.13211700000000001</v>
      </c>
      <c r="CP447">
        <v>18.282250000000001</v>
      </c>
      <c r="CQ447">
        <v>2.0531579999999998</v>
      </c>
      <c r="CR447">
        <v>1.569617</v>
      </c>
      <c r="CS447">
        <v>41.233989999999999</v>
      </c>
      <c r="CT447">
        <v>551</v>
      </c>
      <c r="CU447">
        <v>0.42682399999999998</v>
      </c>
      <c r="CV447">
        <v>0.96774899999999997</v>
      </c>
      <c r="CW447">
        <v>16.357209999999998</v>
      </c>
      <c r="CX447">
        <v>28.019349999999999</v>
      </c>
      <c r="CY447">
        <v>0.22886999999999999</v>
      </c>
      <c r="CZ447">
        <v>0.11298900000000001</v>
      </c>
      <c r="DA447">
        <v>0.24221500000000001</v>
      </c>
      <c r="DB447">
        <v>4.6545820000000004</v>
      </c>
      <c r="DC447">
        <v>32.383229999999998</v>
      </c>
      <c r="DD447">
        <v>0.30315799999999998</v>
      </c>
      <c r="DE447">
        <v>8.4296999999999997E-2</v>
      </c>
      <c r="DF447">
        <v>2.8915E-2</v>
      </c>
      <c r="DG447">
        <v>1.036699</v>
      </c>
      <c r="DH447">
        <v>2.6689999999999998E-2</v>
      </c>
      <c r="DI447">
        <v>9.7859999999999996E-3</v>
      </c>
      <c r="DJ447">
        <v>1.9795E-2</v>
      </c>
      <c r="DK447">
        <v>5.9164000000000001E-2</v>
      </c>
      <c r="DL447">
        <v>39.557609999999997</v>
      </c>
      <c r="DM447">
        <v>0.35231299999999999</v>
      </c>
      <c r="DN447">
        <v>0.71952799999999995</v>
      </c>
      <c r="DO447">
        <v>8.4519999999999998E-2</v>
      </c>
      <c r="DP447">
        <v>0.344528</v>
      </c>
      <c r="DQ447">
        <v>7.4066000000000007E-2</v>
      </c>
      <c r="DR447">
        <v>1.468E-2</v>
      </c>
      <c r="DS447">
        <v>6.4947000000000005E-2</v>
      </c>
      <c r="DT447">
        <v>7.7850000000000003E-3</v>
      </c>
      <c r="DU447">
        <v>4.2927E-2</v>
      </c>
      <c r="DV447">
        <v>8.2299999999999995E-3</v>
      </c>
      <c r="DW447">
        <v>1.9795E-2</v>
      </c>
      <c r="DX447">
        <v>2.1797E-2</v>
      </c>
      <c r="DY447">
        <v>1.779E-3</v>
      </c>
      <c r="DZ447">
        <v>0.46975099999999997</v>
      </c>
      <c r="EA447">
        <v>6.4279000000000003E-2</v>
      </c>
      <c r="EB447">
        <v>111.279614</v>
      </c>
      <c r="EC447">
        <v>35.857591999999997</v>
      </c>
      <c r="ED447">
        <v>0.50310397100000004</v>
      </c>
      <c r="EE447">
        <v>4695.2001950000003</v>
      </c>
      <c r="EF447">
        <v>3290.8000489999999</v>
      </c>
      <c r="EG447">
        <v>825.20001219999995</v>
      </c>
      <c r="EH447">
        <v>0.394394994</v>
      </c>
      <c r="EI447">
        <v>-2.5999999049999998</v>
      </c>
      <c r="EJ447">
        <v>26</v>
      </c>
      <c r="EK447">
        <v>40.979999540000001</v>
      </c>
      <c r="EL447">
        <v>-20.450000760000002</v>
      </c>
      <c r="EM447">
        <v>535</v>
      </c>
      <c r="EN447">
        <v>527</v>
      </c>
      <c r="EO447">
        <v>1177.192712</v>
      </c>
      <c r="EP447" t="s">
        <v>159</v>
      </c>
      <c r="EQ447" t="s">
        <v>160</v>
      </c>
      <c r="ER447" t="s">
        <v>161</v>
      </c>
      <c r="ES447" t="s">
        <v>3241</v>
      </c>
      <c r="EW447" t="s">
        <v>3241</v>
      </c>
      <c r="EY447" t="s">
        <v>540</v>
      </c>
      <c r="EZ447" t="s">
        <v>540</v>
      </c>
      <c r="FA447" t="s">
        <v>540</v>
      </c>
      <c r="FB447" t="s">
        <v>540</v>
      </c>
      <c r="FC447" t="s">
        <v>540</v>
      </c>
    </row>
    <row r="448" spans="1:159">
      <c r="A448">
        <v>447</v>
      </c>
      <c r="B448" t="s">
        <v>1549</v>
      </c>
      <c r="C448" t="s">
        <v>1550</v>
      </c>
      <c r="D448" t="s">
        <v>1250</v>
      </c>
      <c r="E448" t="s">
        <v>1467</v>
      </c>
      <c r="G448">
        <v>0.68087622999999997</v>
      </c>
      <c r="H448">
        <v>5.0496649999999997E-2</v>
      </c>
      <c r="I448">
        <v>0.72583235000000002</v>
      </c>
      <c r="J448">
        <v>0.52542074999999999</v>
      </c>
      <c r="K448">
        <v>0.76443145999999995</v>
      </c>
      <c r="L448">
        <v>2.7470574499999998</v>
      </c>
      <c r="M448">
        <v>0.105963714</v>
      </c>
      <c r="N448">
        <v>1.0583274E-2</v>
      </c>
      <c r="O448">
        <v>5.9518400000000001E-4</v>
      </c>
      <c r="P448">
        <v>4.7478969000000003E-2</v>
      </c>
      <c r="Q448">
        <v>0.18278945999999999</v>
      </c>
      <c r="R448">
        <v>0.73448318700000004</v>
      </c>
      <c r="S448">
        <v>1.7982565999999998E-2</v>
      </c>
      <c r="T448">
        <v>0.13472921600000001</v>
      </c>
      <c r="U448">
        <v>2.8282099999999999E-4</v>
      </c>
      <c r="V448">
        <v>2.5926354960000002</v>
      </c>
      <c r="W448">
        <v>0.108992008</v>
      </c>
      <c r="X448">
        <v>2.1638463959999998</v>
      </c>
      <c r="Y448">
        <v>1.214479895</v>
      </c>
      <c r="Z448">
        <v>2.5162575999999999E-2</v>
      </c>
      <c r="AA448">
        <v>0.52189815699999997</v>
      </c>
      <c r="AB448">
        <v>0.62344487699999995</v>
      </c>
      <c r="AC448">
        <v>0.56306611900000003</v>
      </c>
      <c r="AD448">
        <v>0.64480961400000003</v>
      </c>
      <c r="AE448">
        <v>54.738027080000002</v>
      </c>
      <c r="AF448" t="s">
        <v>1549</v>
      </c>
      <c r="AG448" t="s">
        <v>156</v>
      </c>
      <c r="AH448" t="s">
        <v>1551</v>
      </c>
      <c r="AI448" s="4" t="s">
        <v>3420</v>
      </c>
      <c r="AJ448">
        <v>41.743000000000002</v>
      </c>
      <c r="AK448">
        <v>2.0055000000000001</v>
      </c>
      <c r="AL448">
        <v>345.86849999999998</v>
      </c>
      <c r="AM448">
        <v>13079.5</v>
      </c>
      <c r="AN448">
        <v>7057.5</v>
      </c>
      <c r="AO448">
        <v>57186</v>
      </c>
      <c r="AP448">
        <v>8.4715000000000007</v>
      </c>
      <c r="AQ448">
        <v>1268.5</v>
      </c>
      <c r="AR448">
        <v>64.876000000000005</v>
      </c>
      <c r="AS448">
        <v>48.173999999999999</v>
      </c>
      <c r="AT448">
        <v>769.5</v>
      </c>
      <c r="AU448">
        <v>35112.5</v>
      </c>
      <c r="AV448">
        <v>12.068</v>
      </c>
      <c r="AW448">
        <v>30.902000000000001</v>
      </c>
      <c r="AX448">
        <v>20.722000000000001</v>
      </c>
      <c r="AY448">
        <v>105.36799999999999</v>
      </c>
      <c r="AZ448">
        <v>12.888500000000001</v>
      </c>
      <c r="BA448">
        <v>4.0694999999999997</v>
      </c>
      <c r="BB448">
        <v>16.824000000000002</v>
      </c>
      <c r="BC448">
        <v>50.435000000000002</v>
      </c>
      <c r="BD448">
        <v>91.313999999999993</v>
      </c>
      <c r="BE448">
        <v>14.829499999999999</v>
      </c>
      <c r="BF448">
        <v>14.2285</v>
      </c>
      <c r="BG448">
        <v>3.6145</v>
      </c>
      <c r="BH448">
        <v>0.80649999999999999</v>
      </c>
      <c r="BI448">
        <v>0.13750000000000001</v>
      </c>
      <c r="BJ448">
        <v>2.3174999999999999</v>
      </c>
      <c r="BK448">
        <v>0.61599999999999999</v>
      </c>
      <c r="BL448">
        <v>6.3140000000000001</v>
      </c>
      <c r="BM448">
        <v>213.233</v>
      </c>
      <c r="BN448">
        <v>32.490499999999997</v>
      </c>
      <c r="BO448">
        <v>69.069500000000005</v>
      </c>
      <c r="BP448">
        <v>7.6624999999999996</v>
      </c>
      <c r="BQ448">
        <v>29.1325</v>
      </c>
      <c r="BR448">
        <v>5.6035000000000004</v>
      </c>
      <c r="BS448">
        <v>1.0669999999999999</v>
      </c>
      <c r="BT448">
        <v>4.7294999999999998</v>
      </c>
      <c r="BU448">
        <v>0.77500000000000002</v>
      </c>
      <c r="BV448">
        <v>3.3</v>
      </c>
      <c r="BW448">
        <v>0.78200000000000003</v>
      </c>
      <c r="BX448">
        <v>1.696</v>
      </c>
      <c r="BY448">
        <v>1.381</v>
      </c>
      <c r="BZ448">
        <v>0.67849999999999999</v>
      </c>
      <c r="CA448">
        <v>18.245000000000001</v>
      </c>
      <c r="CB448">
        <v>11.359500000000001</v>
      </c>
      <c r="CC448">
        <v>47.74</v>
      </c>
      <c r="CD448">
        <v>5.17</v>
      </c>
      <c r="CE448">
        <v>271.62</v>
      </c>
      <c r="CF448">
        <v>8.35</v>
      </c>
      <c r="CG448">
        <v>153.30000000000001</v>
      </c>
      <c r="CH448" t="s">
        <v>1552</v>
      </c>
      <c r="CI448">
        <v>3.098346829</v>
      </c>
      <c r="CJ448">
        <v>3.0027000000000002E-2</v>
      </c>
      <c r="CK448">
        <v>717.37549999999999</v>
      </c>
      <c r="CL448">
        <v>7583</v>
      </c>
      <c r="CM448">
        <v>15660</v>
      </c>
      <c r="CN448">
        <v>10513</v>
      </c>
      <c r="CO448">
        <v>0.108637</v>
      </c>
      <c r="CP448">
        <v>28.147600000000001</v>
      </c>
      <c r="CQ448">
        <v>2.520918</v>
      </c>
      <c r="CR448">
        <v>2.3836029999999999</v>
      </c>
      <c r="CS448">
        <v>64.737520000000004</v>
      </c>
      <c r="CT448">
        <v>481</v>
      </c>
      <c r="CU448">
        <v>0.474022</v>
      </c>
      <c r="CV448">
        <v>1.6877530000000001</v>
      </c>
      <c r="CW448">
        <v>12.1692</v>
      </c>
      <c r="CX448">
        <v>27.867069999999998</v>
      </c>
      <c r="CY448">
        <v>0.22267200000000001</v>
      </c>
      <c r="CZ448">
        <v>9.6323000000000006E-2</v>
      </c>
      <c r="DA448">
        <v>0.25269900000000001</v>
      </c>
      <c r="DB448">
        <v>6.7989199999999999</v>
      </c>
      <c r="DC448">
        <v>40.63006</v>
      </c>
      <c r="DD448">
        <v>0.29605300000000001</v>
      </c>
      <c r="DE448">
        <v>7.5911000000000006E-2</v>
      </c>
      <c r="DF448">
        <v>3.5256000000000003E-2</v>
      </c>
      <c r="DG448">
        <v>0.84159899999999999</v>
      </c>
      <c r="DH448">
        <v>2.3279000000000001E-2</v>
      </c>
      <c r="DI448">
        <v>7.4219999999999998E-3</v>
      </c>
      <c r="DJ448">
        <v>2.6821999999999999E-2</v>
      </c>
      <c r="DK448">
        <v>7.5742000000000004E-2</v>
      </c>
      <c r="DL448">
        <v>43.41498</v>
      </c>
      <c r="DM448">
        <v>0.349022</v>
      </c>
      <c r="DN448">
        <v>0.61639699999999997</v>
      </c>
      <c r="DO448">
        <v>7.7767000000000003E-2</v>
      </c>
      <c r="DP448">
        <v>0.31056</v>
      </c>
      <c r="DQ448">
        <v>6.1234999999999998E-2</v>
      </c>
      <c r="DR448">
        <v>1.3327E-2</v>
      </c>
      <c r="DS448">
        <v>5.7017999999999999E-2</v>
      </c>
      <c r="DT448">
        <v>7.0850000000000002E-3</v>
      </c>
      <c r="DU448">
        <v>3.9641999999999997E-2</v>
      </c>
      <c r="DV448">
        <v>7.4219999999999998E-3</v>
      </c>
      <c r="DW448">
        <v>1.8893E-2</v>
      </c>
      <c r="DX448">
        <v>1.9906E-2</v>
      </c>
      <c r="DY448">
        <v>1.6869999999999999E-3</v>
      </c>
      <c r="DZ448">
        <v>0.25708500000000001</v>
      </c>
      <c r="EA448">
        <v>4.9089000000000001E-2</v>
      </c>
      <c r="EB448">
        <v>111.62147299999999</v>
      </c>
      <c r="EC448">
        <v>35.916172000000003</v>
      </c>
      <c r="ED448">
        <v>0.45102602200000003</v>
      </c>
      <c r="EE448">
        <v>4296.5</v>
      </c>
      <c r="EF448">
        <v>2945.1999510000001</v>
      </c>
      <c r="EG448">
        <v>782.29998780000005</v>
      </c>
      <c r="EH448">
        <v>0.43613699099999997</v>
      </c>
      <c r="EI448">
        <v>-3.4000000950000002</v>
      </c>
      <c r="EJ448">
        <v>24.600000380000001</v>
      </c>
      <c r="EK448">
        <v>39.180000309999997</v>
      </c>
      <c r="EL448">
        <v>-21.239999770000001</v>
      </c>
      <c r="EM448">
        <v>837</v>
      </c>
      <c r="EN448">
        <v>852</v>
      </c>
      <c r="EO448">
        <v>1508.6950919999999</v>
      </c>
      <c r="EP448" t="s">
        <v>265</v>
      </c>
      <c r="EQ448" t="s">
        <v>160</v>
      </c>
      <c r="ER448" t="s">
        <v>684</v>
      </c>
      <c r="ES448" t="s">
        <v>3241</v>
      </c>
      <c r="EW448" t="s">
        <v>3241</v>
      </c>
      <c r="EY448" t="s">
        <v>540</v>
      </c>
      <c r="EZ448" t="s">
        <v>540</v>
      </c>
      <c r="FA448" t="s">
        <v>540</v>
      </c>
      <c r="FB448" t="s">
        <v>540</v>
      </c>
      <c r="FC448" t="s">
        <v>540</v>
      </c>
    </row>
    <row r="449" spans="1:159">
      <c r="A449">
        <v>448</v>
      </c>
      <c r="B449" t="s">
        <v>1553</v>
      </c>
      <c r="C449" t="s">
        <v>1550</v>
      </c>
      <c r="D449" t="s">
        <v>1250</v>
      </c>
      <c r="E449" t="s">
        <v>1467</v>
      </c>
      <c r="G449">
        <v>4.6301687999999999</v>
      </c>
      <c r="H449">
        <v>0.37209835000000002</v>
      </c>
      <c r="I449">
        <v>2.5065992600000002</v>
      </c>
      <c r="J449">
        <v>1.05838287</v>
      </c>
      <c r="K449">
        <v>1.3567134300000001</v>
      </c>
      <c r="L449">
        <v>9.9239627000000006</v>
      </c>
      <c r="M449">
        <v>6.4875681000000004E-2</v>
      </c>
      <c r="N449">
        <v>7.2985380000000002E-3</v>
      </c>
      <c r="O449">
        <v>4.7530400000000002E-4</v>
      </c>
      <c r="P449">
        <v>6.1094230999999999E-2</v>
      </c>
      <c r="Q449">
        <v>0.26406604099999997</v>
      </c>
      <c r="R449">
        <v>1.3396600890000001</v>
      </c>
      <c r="S449">
        <v>2.6540004999999998E-2</v>
      </c>
      <c r="T449">
        <v>0.22353184400000001</v>
      </c>
      <c r="U449">
        <v>2.4229399999999999E-4</v>
      </c>
      <c r="V449">
        <v>3.218003993</v>
      </c>
      <c r="W449">
        <v>0.16165369800000001</v>
      </c>
      <c r="X449">
        <v>3.0266965469999998</v>
      </c>
      <c r="Y449">
        <v>1.9425972890000001</v>
      </c>
      <c r="Z449">
        <v>5.8486494999999999E-2</v>
      </c>
      <c r="AA449">
        <v>1.320062743</v>
      </c>
      <c r="AB449">
        <v>0.776158664</v>
      </c>
      <c r="AC449">
        <v>0.96282213100000003</v>
      </c>
      <c r="AD449">
        <v>0.81693787200000001</v>
      </c>
      <c r="AE449">
        <v>77.181376159999999</v>
      </c>
      <c r="AF449" t="s">
        <v>1553</v>
      </c>
      <c r="AG449" t="s">
        <v>156</v>
      </c>
      <c r="AH449" t="s">
        <v>1554</v>
      </c>
      <c r="AI449" s="4" t="s">
        <v>3420</v>
      </c>
      <c r="AJ449">
        <v>37.652999999999999</v>
      </c>
      <c r="AK449">
        <v>2.0009999999999999</v>
      </c>
      <c r="AL449">
        <v>328.40449999999998</v>
      </c>
      <c r="AM449">
        <v>12617</v>
      </c>
      <c r="AN449">
        <v>6520</v>
      </c>
      <c r="AO449">
        <v>56052.5</v>
      </c>
      <c r="AP449">
        <v>7.7880000000000003</v>
      </c>
      <c r="AQ449">
        <v>1110.5</v>
      </c>
      <c r="AR449">
        <v>62.948500000000003</v>
      </c>
      <c r="AS449">
        <v>46.481499999999997</v>
      </c>
      <c r="AT449">
        <v>741.5</v>
      </c>
      <c r="AU449">
        <v>33508.5</v>
      </c>
      <c r="AV449">
        <v>11.5275</v>
      </c>
      <c r="AW449">
        <v>30.335999999999999</v>
      </c>
      <c r="AX449">
        <v>19.727</v>
      </c>
      <c r="AY449">
        <v>95.11</v>
      </c>
      <c r="AZ449">
        <v>12.332000000000001</v>
      </c>
      <c r="BA449">
        <v>3.8759999999999999</v>
      </c>
      <c r="BB449">
        <v>16.0105</v>
      </c>
      <c r="BC449">
        <v>48.802500000000002</v>
      </c>
      <c r="BD449">
        <v>90.325999999999993</v>
      </c>
      <c r="BE449">
        <v>14.634499999999999</v>
      </c>
      <c r="BF449">
        <v>14.3225</v>
      </c>
      <c r="BG449">
        <v>3.64</v>
      </c>
      <c r="BH449">
        <v>0.6885</v>
      </c>
      <c r="BI449">
        <v>0.14349999999999999</v>
      </c>
      <c r="BJ449">
        <v>2.3694999999999999</v>
      </c>
      <c r="BK449">
        <v>0.61</v>
      </c>
      <c r="BL449">
        <v>6.2835000000000001</v>
      </c>
      <c r="BM449">
        <v>216.51849999999999</v>
      </c>
      <c r="BN449">
        <v>33.831499999999998</v>
      </c>
      <c r="BO449">
        <v>70.747500000000002</v>
      </c>
      <c r="BP449">
        <v>7.8354999999999997</v>
      </c>
      <c r="BQ449">
        <v>29.769500000000001</v>
      </c>
      <c r="BR449">
        <v>5.7765000000000004</v>
      </c>
      <c r="BS449">
        <v>1.0820000000000001</v>
      </c>
      <c r="BT449">
        <v>4.8594999999999997</v>
      </c>
      <c r="BU449">
        <v>0.79100000000000004</v>
      </c>
      <c r="BV449">
        <v>3.423</v>
      </c>
      <c r="BW449">
        <v>0.79900000000000004</v>
      </c>
      <c r="BX449">
        <v>1.75</v>
      </c>
      <c r="BY449">
        <v>1.4275</v>
      </c>
      <c r="BZ449">
        <v>0.70550000000000002</v>
      </c>
      <c r="CA449">
        <v>18.693000000000001</v>
      </c>
      <c r="CB449">
        <v>12.401999999999999</v>
      </c>
      <c r="CC449">
        <v>27.72</v>
      </c>
      <c r="CD449">
        <v>3.4</v>
      </c>
      <c r="CE449">
        <v>219.88</v>
      </c>
      <c r="CF449">
        <v>8.52</v>
      </c>
      <c r="CG449">
        <v>127.1</v>
      </c>
      <c r="CH449" t="s">
        <v>1555</v>
      </c>
      <c r="CI449">
        <v>2.69921875</v>
      </c>
      <c r="CJ449">
        <v>2.2289E-2</v>
      </c>
      <c r="CK449">
        <v>710.11580000000004</v>
      </c>
      <c r="CL449">
        <v>6547</v>
      </c>
      <c r="CM449">
        <v>22310</v>
      </c>
      <c r="CN449">
        <v>7657</v>
      </c>
      <c r="CO449">
        <v>0.12270200000000001</v>
      </c>
      <c r="CP449">
        <v>23.75299</v>
      </c>
      <c r="CQ449">
        <v>3.0606620000000002</v>
      </c>
      <c r="CR449">
        <v>2.463006</v>
      </c>
      <c r="CS449">
        <v>49.871549999999999</v>
      </c>
      <c r="CT449">
        <v>406</v>
      </c>
      <c r="CU449">
        <v>0.53584600000000004</v>
      </c>
      <c r="CV449">
        <v>1.352252</v>
      </c>
      <c r="CW449">
        <v>17.98001</v>
      </c>
      <c r="CX449">
        <v>31.947839999999999</v>
      </c>
      <c r="CY449">
        <v>0.23253699999999999</v>
      </c>
      <c r="CZ449">
        <v>0.10179199999999999</v>
      </c>
      <c r="DA449">
        <v>0.251608</v>
      </c>
      <c r="DB449">
        <v>9.6606159999999992</v>
      </c>
      <c r="DC449">
        <v>39.596510000000002</v>
      </c>
      <c r="DD449">
        <v>0.28975200000000001</v>
      </c>
      <c r="DE449">
        <v>5.2159999999999998E-2</v>
      </c>
      <c r="DF449">
        <v>3.125E-2</v>
      </c>
      <c r="DG449">
        <v>1.079504</v>
      </c>
      <c r="DH449">
        <v>2.7803000000000001E-2</v>
      </c>
      <c r="DI449">
        <v>1.1488999999999999E-2</v>
      </c>
      <c r="DJ449">
        <v>2.7113999999999999E-2</v>
      </c>
      <c r="DK449">
        <v>7.9273999999999997E-2</v>
      </c>
      <c r="DL449">
        <v>74.561350000000004</v>
      </c>
      <c r="DM449">
        <v>0.35822599999999999</v>
      </c>
      <c r="DN449">
        <v>0.67945800000000001</v>
      </c>
      <c r="DO449">
        <v>7.8585000000000002E-2</v>
      </c>
      <c r="DP449">
        <v>0.31433800000000001</v>
      </c>
      <c r="DQ449">
        <v>6.4107999999999998E-2</v>
      </c>
      <c r="DR449">
        <v>1.4246E-2</v>
      </c>
      <c r="DS449">
        <v>5.6985000000000001E-2</v>
      </c>
      <c r="DT449">
        <v>7.3530000000000002E-3</v>
      </c>
      <c r="DU449">
        <v>3.8832999999999999E-2</v>
      </c>
      <c r="DV449">
        <v>7.8130000000000005E-3</v>
      </c>
      <c r="DW449">
        <v>1.8612E-2</v>
      </c>
      <c r="DX449">
        <v>2.1368999999999999E-2</v>
      </c>
      <c r="DY449">
        <v>1.1490000000000001E-3</v>
      </c>
      <c r="DZ449">
        <v>0.27527600000000002</v>
      </c>
      <c r="EA449">
        <v>5.8363999999999999E-2</v>
      </c>
      <c r="EB449">
        <v>111.62147299999999</v>
      </c>
      <c r="EC449">
        <v>35.916172000000003</v>
      </c>
      <c r="ED449">
        <v>0.45102602200000003</v>
      </c>
      <c r="EE449">
        <v>4296.5</v>
      </c>
      <c r="EF449">
        <v>2945.1999510000001</v>
      </c>
      <c r="EG449">
        <v>782.29998780000005</v>
      </c>
      <c r="EH449">
        <v>0.43613699099999997</v>
      </c>
      <c r="EI449">
        <v>-3.4000000950000002</v>
      </c>
      <c r="EJ449">
        <v>24.600000380000001</v>
      </c>
      <c r="EK449">
        <v>39.180000309999997</v>
      </c>
      <c r="EL449">
        <v>-21.239999770000001</v>
      </c>
      <c r="EM449">
        <v>837</v>
      </c>
      <c r="EN449">
        <v>852</v>
      </c>
      <c r="EO449">
        <v>1508.6950919999999</v>
      </c>
      <c r="EP449" t="s">
        <v>265</v>
      </c>
      <c r="EQ449" t="s">
        <v>160</v>
      </c>
      <c r="ER449" t="s">
        <v>684</v>
      </c>
      <c r="ES449" t="s">
        <v>3241</v>
      </c>
      <c r="EW449" t="s">
        <v>3241</v>
      </c>
      <c r="EY449" t="s">
        <v>540</v>
      </c>
      <c r="EZ449" t="s">
        <v>540</v>
      </c>
      <c r="FA449" t="s">
        <v>540</v>
      </c>
      <c r="FB449" t="s">
        <v>540</v>
      </c>
      <c r="FC449" t="s">
        <v>540</v>
      </c>
    </row>
    <row r="450" spans="1:159">
      <c r="A450">
        <v>449</v>
      </c>
      <c r="B450" t="s">
        <v>1556</v>
      </c>
      <c r="C450" t="s">
        <v>1550</v>
      </c>
      <c r="D450" t="s">
        <v>1250</v>
      </c>
      <c r="E450" t="s">
        <v>1467</v>
      </c>
      <c r="G450">
        <v>2.5692803899999999</v>
      </c>
      <c r="H450">
        <v>7.4487919999999999E-2</v>
      </c>
      <c r="I450">
        <v>2.6904226699999998</v>
      </c>
      <c r="J450">
        <v>0.86430832999999996</v>
      </c>
      <c r="K450">
        <v>0.61650081000000001</v>
      </c>
      <c r="L450">
        <v>6.8150001299999996</v>
      </c>
      <c r="M450">
        <v>4.0679912999999998E-2</v>
      </c>
      <c r="N450">
        <v>4.1211249999999998E-3</v>
      </c>
      <c r="O450">
        <v>4.8049900000000001E-4</v>
      </c>
      <c r="P450">
        <v>4.1955112000000003E-2</v>
      </c>
      <c r="Q450">
        <v>0.11001100799999999</v>
      </c>
      <c r="R450">
        <v>0.87534240500000005</v>
      </c>
      <c r="S450">
        <v>1.6708474000000001E-2</v>
      </c>
      <c r="T450">
        <v>0.148666295</v>
      </c>
      <c r="U450">
        <v>2.22771E-4</v>
      </c>
      <c r="V450">
        <v>2.5479868369999998</v>
      </c>
      <c r="W450">
        <v>0.155747048</v>
      </c>
      <c r="X450">
        <v>2.4283912339999998</v>
      </c>
      <c r="Y450">
        <v>1.2899946659999999</v>
      </c>
      <c r="Z450">
        <v>3.6415426000000001E-2</v>
      </c>
      <c r="AA450">
        <v>1.556349617</v>
      </c>
      <c r="AB450">
        <v>0.62801229599999997</v>
      </c>
      <c r="AC450">
        <v>0.53483826700000003</v>
      </c>
      <c r="AD450">
        <v>0.68506169800000005</v>
      </c>
      <c r="AE450">
        <v>60.974740619999999</v>
      </c>
      <c r="AF450" t="s">
        <v>1556</v>
      </c>
      <c r="AG450" t="s">
        <v>156</v>
      </c>
      <c r="AH450" t="s">
        <v>1557</v>
      </c>
      <c r="AI450" s="4" t="s">
        <v>3420</v>
      </c>
      <c r="AJ450">
        <v>42.087499999999999</v>
      </c>
      <c r="AK450">
        <v>1.6234999999999999</v>
      </c>
      <c r="AL450">
        <v>332.959</v>
      </c>
      <c r="AM450">
        <v>14202</v>
      </c>
      <c r="AN450">
        <v>7625.5</v>
      </c>
      <c r="AO450">
        <v>62039.5</v>
      </c>
      <c r="AP450">
        <v>8.4815000000000005</v>
      </c>
      <c r="AQ450">
        <v>1022.5</v>
      </c>
      <c r="AR450">
        <v>67.691999999999993</v>
      </c>
      <c r="AS450">
        <v>51.0105</v>
      </c>
      <c r="AT450">
        <v>855.5</v>
      </c>
      <c r="AU450">
        <v>37838</v>
      </c>
      <c r="AV450">
        <v>14.6555</v>
      </c>
      <c r="AW450">
        <v>36.322000000000003</v>
      </c>
      <c r="AX450">
        <v>24.996500000000001</v>
      </c>
      <c r="AY450">
        <v>117.30200000000001</v>
      </c>
      <c r="AZ450">
        <v>14</v>
      </c>
      <c r="BA450">
        <v>4.4409999999999998</v>
      </c>
      <c r="BB450">
        <v>18.347999999999999</v>
      </c>
      <c r="BC450">
        <v>48.4405</v>
      </c>
      <c r="BD450">
        <v>99.994</v>
      </c>
      <c r="BE450">
        <v>15.5565</v>
      </c>
      <c r="BF450">
        <v>9.1739999999999995</v>
      </c>
      <c r="BG450">
        <v>3.6974999999999998</v>
      </c>
      <c r="BH450">
        <v>1.1595</v>
      </c>
      <c r="BI450">
        <v>0.23150000000000001</v>
      </c>
      <c r="BJ450">
        <v>2.57</v>
      </c>
      <c r="BK450">
        <v>1.248</v>
      </c>
      <c r="BL450">
        <v>6.6044999999999998</v>
      </c>
      <c r="BM450">
        <v>223.89349999999999</v>
      </c>
      <c r="BN450">
        <v>33.356499999999997</v>
      </c>
      <c r="BO450">
        <v>69.087999999999994</v>
      </c>
      <c r="BP450">
        <v>7.7324999999999999</v>
      </c>
      <c r="BQ450">
        <v>29.355</v>
      </c>
      <c r="BR450">
        <v>5.7279999999999998</v>
      </c>
      <c r="BS450">
        <v>1.046</v>
      </c>
      <c r="BT450">
        <v>4.7560000000000002</v>
      </c>
      <c r="BU450">
        <v>0.60299999999999998</v>
      </c>
      <c r="BV450">
        <v>3.1909999999999998</v>
      </c>
      <c r="BW450">
        <v>0.55600000000000005</v>
      </c>
      <c r="BX450">
        <v>1.5055000000000001</v>
      </c>
      <c r="BY450">
        <v>1.228</v>
      </c>
      <c r="BZ450">
        <v>0.3135</v>
      </c>
      <c r="CA450">
        <v>19.1205</v>
      </c>
      <c r="CB450">
        <v>11.0045</v>
      </c>
      <c r="CC450">
        <v>41.58</v>
      </c>
      <c r="CD450">
        <v>18.100000000000001</v>
      </c>
      <c r="CE450">
        <v>364.64</v>
      </c>
      <c r="CF450">
        <v>8.19</v>
      </c>
      <c r="CG450">
        <v>198.1</v>
      </c>
      <c r="CH450" t="s">
        <v>1558</v>
      </c>
      <c r="CI450">
        <v>2.643325527</v>
      </c>
      <c r="CJ450">
        <v>1.7564E-2</v>
      </c>
      <c r="CK450">
        <v>425.6105</v>
      </c>
      <c r="CL450">
        <v>6886</v>
      </c>
      <c r="CM450">
        <v>20774</v>
      </c>
      <c r="CN450">
        <v>7413</v>
      </c>
      <c r="CO450">
        <v>0.182201</v>
      </c>
      <c r="CP450">
        <v>25.904219999999999</v>
      </c>
      <c r="CQ450">
        <v>3.102576</v>
      </c>
      <c r="CR450">
        <v>3.0274000000000001</v>
      </c>
      <c r="CS450">
        <v>61.40117</v>
      </c>
      <c r="CT450">
        <v>609</v>
      </c>
      <c r="CU450">
        <v>0.65245900000000001</v>
      </c>
      <c r="CV450">
        <v>2.0274000000000001</v>
      </c>
      <c r="CW450">
        <v>19.70703</v>
      </c>
      <c r="CX450">
        <v>48.892040000000001</v>
      </c>
      <c r="CY450">
        <v>0.31803300000000001</v>
      </c>
      <c r="CZ450">
        <v>0.12576100000000001</v>
      </c>
      <c r="DA450">
        <v>0.35128799999999999</v>
      </c>
      <c r="DB450">
        <v>8.4491800000000001</v>
      </c>
      <c r="DC450">
        <v>37.907260000000001</v>
      </c>
      <c r="DD450">
        <v>0.32552700000000001</v>
      </c>
      <c r="DE450">
        <v>3.1615999999999998E-2</v>
      </c>
      <c r="DF450">
        <v>1.7330000000000002E-2</v>
      </c>
      <c r="DG450">
        <v>1.1271659999999999</v>
      </c>
      <c r="DH450">
        <v>4.6136000000000003E-2</v>
      </c>
      <c r="DI450">
        <v>1.2178E-2</v>
      </c>
      <c r="DJ450">
        <v>2.7165999999999999E-2</v>
      </c>
      <c r="DK450">
        <v>0.10749400000000001</v>
      </c>
      <c r="DL450">
        <v>85.209599999999995</v>
      </c>
      <c r="DM450">
        <v>0.43559700000000001</v>
      </c>
      <c r="DN450">
        <v>0.85386399999999996</v>
      </c>
      <c r="DO450">
        <v>9.8829E-2</v>
      </c>
      <c r="DP450">
        <v>0.39391100000000001</v>
      </c>
      <c r="DQ450">
        <v>7.8688999999999995E-2</v>
      </c>
      <c r="DR450">
        <v>1.7096E-2</v>
      </c>
      <c r="DS450">
        <v>6.8617999999999998E-2</v>
      </c>
      <c r="DT450">
        <v>8.1969999999999994E-3</v>
      </c>
      <c r="DU450">
        <v>4.6136000000000003E-2</v>
      </c>
      <c r="DV450">
        <v>8.4309999999999993E-3</v>
      </c>
      <c r="DW450">
        <v>2.2013999999999999E-2</v>
      </c>
      <c r="DX450">
        <v>2.4355999999999999E-2</v>
      </c>
      <c r="DY450">
        <v>4.6799999999999999E-4</v>
      </c>
      <c r="DZ450">
        <v>0.32716600000000001</v>
      </c>
      <c r="EA450">
        <v>7.8922999999999993E-2</v>
      </c>
      <c r="EB450">
        <v>111.62147299999999</v>
      </c>
      <c r="EC450">
        <v>35.916172000000003</v>
      </c>
      <c r="ED450">
        <v>0.45102602200000003</v>
      </c>
      <c r="EE450">
        <v>4296.5</v>
      </c>
      <c r="EF450">
        <v>2945.1999510000001</v>
      </c>
      <c r="EG450">
        <v>782.29998780000005</v>
      </c>
      <c r="EH450">
        <v>0.43613699099999997</v>
      </c>
      <c r="EI450">
        <v>-3.4000000950000002</v>
      </c>
      <c r="EJ450">
        <v>24.600000380000001</v>
      </c>
      <c r="EK450">
        <v>39.180000309999997</v>
      </c>
      <c r="EL450">
        <v>-21.239999770000001</v>
      </c>
      <c r="EM450">
        <v>837</v>
      </c>
      <c r="EN450">
        <v>852</v>
      </c>
      <c r="EO450">
        <v>1508.6950919999999</v>
      </c>
      <c r="EP450" t="s">
        <v>265</v>
      </c>
      <c r="EQ450" t="s">
        <v>160</v>
      </c>
      <c r="ER450" t="s">
        <v>684</v>
      </c>
      <c r="ES450" t="s">
        <v>3241</v>
      </c>
      <c r="EW450" t="s">
        <v>3241</v>
      </c>
      <c r="EY450" t="s">
        <v>540</v>
      </c>
      <c r="EZ450" t="s">
        <v>540</v>
      </c>
      <c r="FA450" t="s">
        <v>540</v>
      </c>
      <c r="FB450" t="s">
        <v>540</v>
      </c>
      <c r="FC450" t="s">
        <v>540</v>
      </c>
    </row>
    <row r="451" spans="1:159">
      <c r="A451">
        <v>450</v>
      </c>
      <c r="B451" t="s">
        <v>1559</v>
      </c>
      <c r="C451" t="s">
        <v>1550</v>
      </c>
      <c r="D451" t="s">
        <v>1250</v>
      </c>
      <c r="E451" t="s">
        <v>1467</v>
      </c>
      <c r="G451">
        <v>1.4372917999999999</v>
      </c>
      <c r="H451">
        <v>0.12748187999999999</v>
      </c>
      <c r="I451">
        <v>2.2145638499999998</v>
      </c>
      <c r="J451">
        <v>0.85457888000000004</v>
      </c>
      <c r="K451">
        <v>0.64315025000000003</v>
      </c>
      <c r="L451">
        <v>5.27706666</v>
      </c>
      <c r="M451">
        <v>6.5537896999999998E-2</v>
      </c>
      <c r="N451">
        <v>1.0651961E-2</v>
      </c>
      <c r="O451">
        <v>4.02619E-4</v>
      </c>
      <c r="P451">
        <v>4.2570956E-2</v>
      </c>
      <c r="Q451">
        <v>0.19201679899999999</v>
      </c>
      <c r="R451">
        <v>0.844851087</v>
      </c>
      <c r="S451">
        <v>1.4506699E-2</v>
      </c>
      <c r="T451">
        <v>0.1430265</v>
      </c>
      <c r="U451">
        <v>2.72868E-4</v>
      </c>
      <c r="V451">
        <v>2.5916629929999999</v>
      </c>
      <c r="W451">
        <v>0.12995912000000001</v>
      </c>
      <c r="X451">
        <v>2.3150514250000001</v>
      </c>
      <c r="Y451">
        <v>1.4943360029999999</v>
      </c>
      <c r="Z451">
        <v>4.5786891000000003E-2</v>
      </c>
      <c r="AA451">
        <v>1.162866425</v>
      </c>
      <c r="AB451">
        <v>0.61928398900000003</v>
      </c>
      <c r="AC451">
        <v>0.83761667100000003</v>
      </c>
      <c r="AD451">
        <v>0.94759404899999999</v>
      </c>
      <c r="AE451">
        <v>62.943434840000002</v>
      </c>
      <c r="AF451" t="s">
        <v>1559</v>
      </c>
      <c r="AG451" t="s">
        <v>156</v>
      </c>
      <c r="AH451" t="s">
        <v>1560</v>
      </c>
      <c r="AI451" s="4" t="s">
        <v>3420</v>
      </c>
      <c r="AJ451">
        <v>37.853000000000002</v>
      </c>
      <c r="AK451">
        <v>2.1065</v>
      </c>
      <c r="AL451">
        <v>297.92700000000002</v>
      </c>
      <c r="AM451">
        <v>12958</v>
      </c>
      <c r="AN451">
        <v>5329.5</v>
      </c>
      <c r="AO451">
        <v>56222</v>
      </c>
      <c r="AP451">
        <v>7.202</v>
      </c>
      <c r="AQ451">
        <v>1143.5</v>
      </c>
      <c r="AR451">
        <v>59.365000000000002</v>
      </c>
      <c r="AS451">
        <v>43.6205</v>
      </c>
      <c r="AT451">
        <v>730.5</v>
      </c>
      <c r="AU451">
        <v>33793.5</v>
      </c>
      <c r="AV451">
        <v>11.462999999999999</v>
      </c>
      <c r="AW451">
        <v>30.556000000000001</v>
      </c>
      <c r="AX451">
        <v>19.666499999999999</v>
      </c>
      <c r="AY451">
        <v>93.597999999999999</v>
      </c>
      <c r="AZ451">
        <v>11.445</v>
      </c>
      <c r="BA451">
        <v>3.7315</v>
      </c>
      <c r="BB451">
        <v>15.686</v>
      </c>
      <c r="BC451">
        <v>43.374000000000002</v>
      </c>
      <c r="BD451">
        <v>88.8185</v>
      </c>
      <c r="BE451">
        <v>13.6745</v>
      </c>
      <c r="BF451">
        <v>11.753500000000001</v>
      </c>
      <c r="BG451">
        <v>3.5804999999999998</v>
      </c>
      <c r="BH451">
        <v>0.61850000000000005</v>
      </c>
      <c r="BI451">
        <v>0.13250000000000001</v>
      </c>
      <c r="BJ451">
        <v>2.2174999999999998</v>
      </c>
      <c r="BK451">
        <v>0.58650000000000002</v>
      </c>
      <c r="BL451">
        <v>5.9535</v>
      </c>
      <c r="BM451">
        <v>185.351</v>
      </c>
      <c r="BN451">
        <v>30.429500000000001</v>
      </c>
      <c r="BO451">
        <v>64.546000000000006</v>
      </c>
      <c r="BP451">
        <v>7.1520000000000001</v>
      </c>
      <c r="BQ451">
        <v>27.250499999999999</v>
      </c>
      <c r="BR451">
        <v>5.3315000000000001</v>
      </c>
      <c r="BS451">
        <v>1.0195000000000001</v>
      </c>
      <c r="BT451">
        <v>4.5415000000000001</v>
      </c>
      <c r="BU451">
        <v>0.752</v>
      </c>
      <c r="BV451">
        <v>3.2080000000000002</v>
      </c>
      <c r="BW451">
        <v>0.76200000000000001</v>
      </c>
      <c r="BX451">
        <v>1.633</v>
      </c>
      <c r="BY451">
        <v>1.3340000000000001</v>
      </c>
      <c r="BZ451">
        <v>0.59399999999999997</v>
      </c>
      <c r="CA451">
        <v>18.052</v>
      </c>
      <c r="CB451">
        <v>10.996499999999999</v>
      </c>
      <c r="CC451">
        <v>23.1</v>
      </c>
      <c r="CD451">
        <v>5.27</v>
      </c>
      <c r="CE451">
        <v>236.27</v>
      </c>
      <c r="CF451">
        <v>8.3699999999999992</v>
      </c>
      <c r="CG451">
        <v>139.69999999999999</v>
      </c>
      <c r="CH451" t="s">
        <v>1561</v>
      </c>
      <c r="CI451">
        <v>2.3017045450000002</v>
      </c>
      <c r="CJ451">
        <v>2.0455000000000001E-2</v>
      </c>
      <c r="CK451">
        <v>1329.3620000000001</v>
      </c>
      <c r="CL451">
        <v>8667</v>
      </c>
      <c r="CM451">
        <v>20076</v>
      </c>
      <c r="CN451">
        <v>8784</v>
      </c>
      <c r="CO451">
        <v>0.12670500000000001</v>
      </c>
      <c r="CP451">
        <v>26.547160000000002</v>
      </c>
      <c r="CQ451">
        <v>2.543466</v>
      </c>
      <c r="CR451">
        <v>2.0928979999999999</v>
      </c>
      <c r="CS451">
        <v>46.701990000000002</v>
      </c>
      <c r="CT451">
        <v>455</v>
      </c>
      <c r="CU451">
        <v>0.45426100000000003</v>
      </c>
      <c r="CV451">
        <v>1.157386</v>
      </c>
      <c r="CW451">
        <v>19.12415</v>
      </c>
      <c r="CX451">
        <v>33.357669999999999</v>
      </c>
      <c r="CY451">
        <v>0.19147700000000001</v>
      </c>
      <c r="CZ451">
        <v>8.7216000000000002E-2</v>
      </c>
      <c r="DA451">
        <v>0.206534</v>
      </c>
      <c r="DB451">
        <v>10.3375</v>
      </c>
      <c r="DC451">
        <v>37.40455</v>
      </c>
      <c r="DD451">
        <v>0.25511400000000001</v>
      </c>
      <c r="DE451">
        <v>0.30568200000000001</v>
      </c>
      <c r="DF451">
        <v>3.0682000000000001E-2</v>
      </c>
      <c r="DG451">
        <v>1.4292609999999999</v>
      </c>
      <c r="DH451">
        <v>3.5227000000000001E-2</v>
      </c>
      <c r="DI451">
        <v>2.0739E-2</v>
      </c>
      <c r="DJ451">
        <v>2.5852E-2</v>
      </c>
      <c r="DK451">
        <v>8.5794999999999996E-2</v>
      </c>
      <c r="DL451">
        <v>78.495739999999998</v>
      </c>
      <c r="DM451">
        <v>0.288636</v>
      </c>
      <c r="DN451">
        <v>0.52130699999999996</v>
      </c>
      <c r="DO451">
        <v>6.3352000000000006E-2</v>
      </c>
      <c r="DP451">
        <v>0.25539800000000001</v>
      </c>
      <c r="DQ451">
        <v>5.3124999999999999E-2</v>
      </c>
      <c r="DR451">
        <v>1.2500000000000001E-2</v>
      </c>
      <c r="DS451">
        <v>4.8294999999999998E-2</v>
      </c>
      <c r="DT451">
        <v>5.9659999999999999E-3</v>
      </c>
      <c r="DU451">
        <v>3.3238999999999998E-2</v>
      </c>
      <c r="DV451">
        <v>7.1019999999999998E-3</v>
      </c>
      <c r="DW451">
        <v>1.6476999999999999E-2</v>
      </c>
      <c r="DX451">
        <v>2.1307E-2</v>
      </c>
      <c r="DY451">
        <v>7.1019999999999998E-3</v>
      </c>
      <c r="DZ451">
        <v>0.292045</v>
      </c>
      <c r="EA451">
        <v>5.9374999999999997E-2</v>
      </c>
      <c r="EB451">
        <v>111.62147299999999</v>
      </c>
      <c r="EC451">
        <v>35.916172000000003</v>
      </c>
      <c r="ED451">
        <v>0.45102602200000003</v>
      </c>
      <c r="EE451">
        <v>4296.5</v>
      </c>
      <c r="EF451">
        <v>2945.1999510000001</v>
      </c>
      <c r="EG451">
        <v>782.29998780000005</v>
      </c>
      <c r="EH451">
        <v>0.43613699099999997</v>
      </c>
      <c r="EI451">
        <v>-3.4000000950000002</v>
      </c>
      <c r="EJ451">
        <v>24.600000380000001</v>
      </c>
      <c r="EK451">
        <v>39.180000309999997</v>
      </c>
      <c r="EL451">
        <v>-21.239999770000001</v>
      </c>
      <c r="EM451">
        <v>837</v>
      </c>
      <c r="EN451">
        <v>852</v>
      </c>
      <c r="EO451">
        <v>1508.6950919999999</v>
      </c>
      <c r="EP451" t="s">
        <v>265</v>
      </c>
      <c r="EQ451" t="s">
        <v>160</v>
      </c>
      <c r="ER451" t="s">
        <v>684</v>
      </c>
      <c r="ES451" t="s">
        <v>3241</v>
      </c>
      <c r="EW451" t="s">
        <v>3241</v>
      </c>
      <c r="EY451" t="s">
        <v>540</v>
      </c>
      <c r="EZ451" t="s">
        <v>540</v>
      </c>
      <c r="FA451" t="s">
        <v>540</v>
      </c>
      <c r="FB451" t="s">
        <v>540</v>
      </c>
      <c r="FC451" t="s">
        <v>540</v>
      </c>
    </row>
    <row r="452" spans="1:159">
      <c r="A452">
        <v>451</v>
      </c>
      <c r="B452" t="s">
        <v>1562</v>
      </c>
      <c r="C452" t="s">
        <v>1550</v>
      </c>
      <c r="D452" t="s">
        <v>1250</v>
      </c>
      <c r="E452" t="s">
        <v>1467</v>
      </c>
      <c r="G452">
        <v>1.01952778</v>
      </c>
      <c r="H452">
        <v>5.1906569999999999E-2</v>
      </c>
      <c r="I452">
        <v>1.3571463699999999</v>
      </c>
      <c r="J452">
        <v>0.83096342999999995</v>
      </c>
      <c r="K452">
        <v>0.75369337999999997</v>
      </c>
      <c r="L452">
        <v>4.0132375299999996</v>
      </c>
      <c r="M452">
        <v>9.2319207E-2</v>
      </c>
      <c r="N452">
        <v>1.2063868E-2</v>
      </c>
      <c r="O452">
        <v>3.8520200000000002E-4</v>
      </c>
      <c r="P452">
        <v>3.9860891000000002E-2</v>
      </c>
      <c r="Q452">
        <v>0.227772061</v>
      </c>
      <c r="R452">
        <v>0.543970065</v>
      </c>
      <c r="S452">
        <v>1.1785538E-2</v>
      </c>
      <c r="T452">
        <v>0.133387953</v>
      </c>
      <c r="U452">
        <v>2.7296699999999999E-4</v>
      </c>
      <c r="V452">
        <v>3.390142408</v>
      </c>
      <c r="W452">
        <v>0.190313493</v>
      </c>
      <c r="X452">
        <v>2.1839108060000001</v>
      </c>
      <c r="Y452">
        <v>1.533580588</v>
      </c>
      <c r="Z452">
        <v>2.7331396000000001E-2</v>
      </c>
      <c r="AA452">
        <v>0.81600849399999997</v>
      </c>
      <c r="AB452">
        <v>0.80479420700000004</v>
      </c>
      <c r="AC452">
        <v>1.295610554</v>
      </c>
      <c r="AD452">
        <v>0.89287676400000004</v>
      </c>
      <c r="AE452">
        <v>70.682545669999996</v>
      </c>
      <c r="AF452" t="s">
        <v>1562</v>
      </c>
      <c r="AG452" t="s">
        <v>156</v>
      </c>
      <c r="AH452" t="s">
        <v>1563</v>
      </c>
      <c r="AI452" s="4" t="s">
        <v>3420</v>
      </c>
      <c r="AJ452">
        <v>39.825000000000003</v>
      </c>
      <c r="AK452">
        <v>2.1375000000000002</v>
      </c>
      <c r="AL452">
        <v>361.78149999999999</v>
      </c>
      <c r="AM452">
        <v>12906</v>
      </c>
      <c r="AN452">
        <v>6661.5</v>
      </c>
      <c r="AO452">
        <v>53155</v>
      </c>
      <c r="AP452">
        <v>7.9295</v>
      </c>
      <c r="AQ452">
        <v>1150.5</v>
      </c>
      <c r="AR452">
        <v>63.311500000000002</v>
      </c>
      <c r="AS452">
        <v>47.139000000000003</v>
      </c>
      <c r="AT452">
        <v>719.5</v>
      </c>
      <c r="AU452">
        <v>33182</v>
      </c>
      <c r="AV452">
        <v>11.103999999999999</v>
      </c>
      <c r="AW452">
        <v>29.814499999999999</v>
      </c>
      <c r="AX452">
        <v>19.0185</v>
      </c>
      <c r="AY452">
        <v>88.826999999999998</v>
      </c>
      <c r="AZ452">
        <v>12.154999999999999</v>
      </c>
      <c r="BA452">
        <v>3.7324999999999999</v>
      </c>
      <c r="BB452">
        <v>15.9575</v>
      </c>
      <c r="BC452">
        <v>51.354999999999997</v>
      </c>
      <c r="BD452">
        <v>96.889499999999998</v>
      </c>
      <c r="BE452">
        <v>14.286</v>
      </c>
      <c r="BF452">
        <v>14.647</v>
      </c>
      <c r="BG452">
        <v>3.5830000000000002</v>
      </c>
      <c r="BH452">
        <v>0.85199999999999998</v>
      </c>
      <c r="BI452">
        <v>0.13400000000000001</v>
      </c>
      <c r="BJ452">
        <v>2.4575</v>
      </c>
      <c r="BK452">
        <v>0.57950000000000002</v>
      </c>
      <c r="BL452">
        <v>6.3</v>
      </c>
      <c r="BM452">
        <v>235.60149999999999</v>
      </c>
      <c r="BN452">
        <v>31.132000000000001</v>
      </c>
      <c r="BO452">
        <v>66.158500000000004</v>
      </c>
      <c r="BP452">
        <v>7.2365000000000004</v>
      </c>
      <c r="BQ452">
        <v>27.872499999999999</v>
      </c>
      <c r="BR452">
        <v>5.431</v>
      </c>
      <c r="BS452">
        <v>1.0515000000000001</v>
      </c>
      <c r="BT452">
        <v>4.6379999999999999</v>
      </c>
      <c r="BU452">
        <v>0.77149999999999996</v>
      </c>
      <c r="BV452">
        <v>3.3344999999999998</v>
      </c>
      <c r="BW452">
        <v>0.79549999999999998</v>
      </c>
      <c r="BX452">
        <v>1.7215</v>
      </c>
      <c r="BY452">
        <v>1.419</v>
      </c>
      <c r="BZ452">
        <v>0.73250000000000004</v>
      </c>
      <c r="CA452">
        <v>19.014500000000002</v>
      </c>
      <c r="CB452">
        <v>11.4765</v>
      </c>
      <c r="CC452">
        <v>50.82</v>
      </c>
      <c r="CD452">
        <v>4.58</v>
      </c>
      <c r="CE452">
        <v>234.21</v>
      </c>
      <c r="CF452">
        <v>8.3800000000000008</v>
      </c>
      <c r="CG452">
        <v>146.4</v>
      </c>
      <c r="CH452" t="s">
        <v>1564</v>
      </c>
      <c r="CI452">
        <v>1.8730667670000001</v>
      </c>
      <c r="CJ452">
        <v>4.0550999999999997E-2</v>
      </c>
      <c r="CK452">
        <v>1400.2239999999999</v>
      </c>
      <c r="CL452">
        <v>6654</v>
      </c>
      <c r="CM452">
        <v>14837</v>
      </c>
      <c r="CN452">
        <v>13877</v>
      </c>
      <c r="CO452">
        <v>0.15484700000000001</v>
      </c>
      <c r="CP452">
        <v>30.321200000000001</v>
      </c>
      <c r="CQ452">
        <v>2.4867970000000001</v>
      </c>
      <c r="CR452">
        <v>2.6572990000000001</v>
      </c>
      <c r="CS452">
        <v>58.796680000000002</v>
      </c>
      <c r="CT452">
        <v>571</v>
      </c>
      <c r="CU452">
        <v>0.450019</v>
      </c>
      <c r="CV452">
        <v>1.3457190000000001</v>
      </c>
      <c r="CW452">
        <v>13.716139999999999</v>
      </c>
      <c r="CX452">
        <v>65.528289999999998</v>
      </c>
      <c r="CY452">
        <v>0.25952500000000001</v>
      </c>
      <c r="CZ452">
        <v>0.122784</v>
      </c>
      <c r="DA452">
        <v>0.28404400000000002</v>
      </c>
      <c r="DB452">
        <v>22.534700000000001</v>
      </c>
      <c r="DC452">
        <v>35.564689999999999</v>
      </c>
      <c r="DD452">
        <v>0.37570700000000001</v>
      </c>
      <c r="DE452">
        <v>0.33496799999999999</v>
      </c>
      <c r="DF452">
        <v>4.4134E-2</v>
      </c>
      <c r="DG452">
        <v>1.1284419999999999</v>
      </c>
      <c r="DH452">
        <v>2.2067E-2</v>
      </c>
      <c r="DI452">
        <v>3.6401000000000003E-2</v>
      </c>
      <c r="DJ452">
        <v>4.2248000000000001E-2</v>
      </c>
      <c r="DK452">
        <v>0.15503600000000001</v>
      </c>
      <c r="DL452">
        <v>52.818179999999998</v>
      </c>
      <c r="DM452">
        <v>0.44247500000000001</v>
      </c>
      <c r="DN452">
        <v>0.72840400000000005</v>
      </c>
      <c r="DO452">
        <v>9.8075999999999997E-2</v>
      </c>
      <c r="DP452">
        <v>0.38872099999999998</v>
      </c>
      <c r="DQ452">
        <v>7.6762999999999998E-2</v>
      </c>
      <c r="DR452">
        <v>1.6409E-2</v>
      </c>
      <c r="DS452">
        <v>7.0727999999999999E-2</v>
      </c>
      <c r="DT452">
        <v>8.6759999999999997E-3</v>
      </c>
      <c r="DU452">
        <v>4.8848999999999997E-2</v>
      </c>
      <c r="DV452">
        <v>8.8649999999999996E-3</v>
      </c>
      <c r="DW452">
        <v>2.3009999999999999E-2</v>
      </c>
      <c r="DX452">
        <v>2.4142E-2</v>
      </c>
      <c r="DY452">
        <v>9.0530000000000003E-3</v>
      </c>
      <c r="DZ452">
        <v>0.33798600000000001</v>
      </c>
      <c r="EA452">
        <v>7.5255000000000002E-2</v>
      </c>
      <c r="EB452">
        <v>111.62147299999999</v>
      </c>
      <c r="EC452">
        <v>35.916172000000003</v>
      </c>
      <c r="ED452">
        <v>0.45102602200000003</v>
      </c>
      <c r="EE452">
        <v>4296.5</v>
      </c>
      <c r="EF452">
        <v>2945.1999510000001</v>
      </c>
      <c r="EG452">
        <v>782.29998780000005</v>
      </c>
      <c r="EH452">
        <v>0.43613699099999997</v>
      </c>
      <c r="EI452">
        <v>-3.4000000950000002</v>
      </c>
      <c r="EJ452">
        <v>24.600000380000001</v>
      </c>
      <c r="EK452">
        <v>39.180000309999997</v>
      </c>
      <c r="EL452">
        <v>-21.239999770000001</v>
      </c>
      <c r="EM452">
        <v>837</v>
      </c>
      <c r="EN452">
        <v>852</v>
      </c>
      <c r="EO452">
        <v>1508.6950919999999</v>
      </c>
      <c r="EP452" t="s">
        <v>265</v>
      </c>
      <c r="EQ452" t="s">
        <v>160</v>
      </c>
      <c r="ER452" t="s">
        <v>684</v>
      </c>
      <c r="ES452" t="s">
        <v>3241</v>
      </c>
      <c r="EW452" t="s">
        <v>3241</v>
      </c>
      <c r="EY452" t="s">
        <v>540</v>
      </c>
      <c r="EZ452" t="s">
        <v>540</v>
      </c>
      <c r="FA452" t="s">
        <v>540</v>
      </c>
      <c r="FB452" t="s">
        <v>540</v>
      </c>
      <c r="FC452" t="s">
        <v>540</v>
      </c>
    </row>
    <row r="453" spans="1:159">
      <c r="A453">
        <v>452</v>
      </c>
      <c r="B453" t="s">
        <v>1565</v>
      </c>
      <c r="C453" t="s">
        <v>1550</v>
      </c>
      <c r="D453" t="s">
        <v>1250</v>
      </c>
      <c r="E453" t="s">
        <v>1467</v>
      </c>
      <c r="G453">
        <v>3.86344881</v>
      </c>
      <c r="H453">
        <v>0.17474008999999999</v>
      </c>
      <c r="I453">
        <v>2.10432285</v>
      </c>
      <c r="J453">
        <v>0.69996174</v>
      </c>
      <c r="K453">
        <v>0.96916904000000004</v>
      </c>
      <c r="L453">
        <v>7.8116425400000002</v>
      </c>
      <c r="M453">
        <v>4.9972954E-2</v>
      </c>
      <c r="N453">
        <v>1.3482865E-2</v>
      </c>
      <c r="O453">
        <v>3.3268799999999998E-4</v>
      </c>
      <c r="P453">
        <v>6.7896357000000004E-2</v>
      </c>
      <c r="Q453">
        <v>0.109265854</v>
      </c>
      <c r="R453">
        <v>0.87913520199999995</v>
      </c>
      <c r="S453">
        <v>2.0782792000000001E-2</v>
      </c>
      <c r="T453">
        <v>0.184127973</v>
      </c>
      <c r="U453">
        <v>2.6712399999999999E-4</v>
      </c>
      <c r="V453">
        <v>2.539989576</v>
      </c>
      <c r="W453">
        <v>0.149426737</v>
      </c>
      <c r="X453">
        <v>2.9827501540000001</v>
      </c>
      <c r="Y453">
        <v>1.6666524030000001</v>
      </c>
      <c r="Z453">
        <v>7.4510188000000005E-2</v>
      </c>
      <c r="AA453">
        <v>3.9956556120000002</v>
      </c>
      <c r="AB453">
        <v>0.600830278</v>
      </c>
      <c r="AC453">
        <v>0.90701165100000003</v>
      </c>
      <c r="AD453">
        <v>1.191261291</v>
      </c>
      <c r="AE453">
        <v>70.4873592</v>
      </c>
      <c r="AF453" t="s">
        <v>1565</v>
      </c>
      <c r="AG453" t="s">
        <v>156</v>
      </c>
      <c r="AH453" t="s">
        <v>1566</v>
      </c>
      <c r="AI453" s="4" t="s">
        <v>3420</v>
      </c>
      <c r="AJ453">
        <v>34.720500000000001</v>
      </c>
      <c r="AK453">
        <v>1.8394999999999999</v>
      </c>
      <c r="AL453">
        <v>279.28899999999999</v>
      </c>
      <c r="AM453">
        <v>11353</v>
      </c>
      <c r="AN453">
        <v>5158.5</v>
      </c>
      <c r="AO453">
        <v>46808</v>
      </c>
      <c r="AP453">
        <v>6.4734999999999996</v>
      </c>
      <c r="AQ453">
        <v>979.5</v>
      </c>
      <c r="AR453">
        <v>52.284500000000001</v>
      </c>
      <c r="AS453">
        <v>38.3185</v>
      </c>
      <c r="AT453">
        <v>635</v>
      </c>
      <c r="AU453">
        <v>29166.5</v>
      </c>
      <c r="AV453">
        <v>9.9600000000000009</v>
      </c>
      <c r="AW453">
        <v>26.658999999999999</v>
      </c>
      <c r="AX453">
        <v>17.136500000000002</v>
      </c>
      <c r="AY453">
        <v>84.430499999999995</v>
      </c>
      <c r="AZ453">
        <v>10.395</v>
      </c>
      <c r="BA453">
        <v>3.3410000000000002</v>
      </c>
      <c r="BB453">
        <v>13.666499999999999</v>
      </c>
      <c r="BC453">
        <v>40.844999999999999</v>
      </c>
      <c r="BD453">
        <v>79.900999999999996</v>
      </c>
      <c r="BE453">
        <v>12.661</v>
      </c>
      <c r="BF453">
        <v>11.9255</v>
      </c>
      <c r="BG453">
        <v>3.226</v>
      </c>
      <c r="BH453">
        <v>0.90900000000000003</v>
      </c>
      <c r="BI453">
        <v>0.106</v>
      </c>
      <c r="BJ453">
        <v>2.1225000000000001</v>
      </c>
      <c r="BK453">
        <v>0.50700000000000001</v>
      </c>
      <c r="BL453">
        <v>5.4414999999999996</v>
      </c>
      <c r="BM453">
        <v>173.56049999999999</v>
      </c>
      <c r="BN453">
        <v>28.527999999999999</v>
      </c>
      <c r="BO453">
        <v>60.822499999999998</v>
      </c>
      <c r="BP453">
        <v>6.7210000000000001</v>
      </c>
      <c r="BQ453">
        <v>25.458500000000001</v>
      </c>
      <c r="BR453">
        <v>4.9909999999999997</v>
      </c>
      <c r="BS453">
        <v>0.95499999999999996</v>
      </c>
      <c r="BT453">
        <v>4.2839999999999998</v>
      </c>
      <c r="BU453">
        <v>0.71599999999999997</v>
      </c>
      <c r="BV453">
        <v>3.0430000000000001</v>
      </c>
      <c r="BW453">
        <v>0.73750000000000004</v>
      </c>
      <c r="BX453">
        <v>1.5745</v>
      </c>
      <c r="BY453">
        <v>1.2735000000000001</v>
      </c>
      <c r="BZ453">
        <v>0.63549999999999995</v>
      </c>
      <c r="CA453">
        <v>16.682500000000001</v>
      </c>
      <c r="CB453">
        <v>10.486499999999999</v>
      </c>
      <c r="CC453">
        <v>36.96</v>
      </c>
      <c r="CD453">
        <v>5.86</v>
      </c>
      <c r="CE453">
        <v>193.73</v>
      </c>
      <c r="CF453">
        <v>8.16</v>
      </c>
      <c r="CG453">
        <v>130.30000000000001</v>
      </c>
      <c r="CH453" t="s">
        <v>1567</v>
      </c>
      <c r="CI453">
        <v>2.2222553700000001</v>
      </c>
      <c r="CJ453">
        <v>2.5805000000000002E-2</v>
      </c>
      <c r="CK453">
        <v>496.70780000000002</v>
      </c>
      <c r="CL453">
        <v>8171</v>
      </c>
      <c r="CM453">
        <v>13275</v>
      </c>
      <c r="CN453">
        <v>5754</v>
      </c>
      <c r="CO453">
        <v>0.15229699999999999</v>
      </c>
      <c r="CP453">
        <v>29.823540000000001</v>
      </c>
      <c r="CQ453">
        <v>1.7655130000000001</v>
      </c>
      <c r="CR453">
        <v>2.2406030000000001</v>
      </c>
      <c r="CS453">
        <v>70.199879999999993</v>
      </c>
      <c r="CT453">
        <v>467</v>
      </c>
      <c r="CU453">
        <v>0.421987</v>
      </c>
      <c r="CV453">
        <v>1.9424220000000001</v>
      </c>
      <c r="CW453">
        <v>20.48837</v>
      </c>
      <c r="CX453">
        <v>52.883800000000001</v>
      </c>
      <c r="CY453">
        <v>0.23568</v>
      </c>
      <c r="CZ453">
        <v>0.109934</v>
      </c>
      <c r="DA453">
        <v>0.27819199999999999</v>
      </c>
      <c r="DB453">
        <v>17.571300000000001</v>
      </c>
      <c r="DC453">
        <v>33.77073</v>
      </c>
      <c r="DD453">
        <v>0.26939099999999999</v>
      </c>
      <c r="DE453">
        <v>0.306533</v>
      </c>
      <c r="DF453">
        <v>4.5942999999999998E-2</v>
      </c>
      <c r="DG453">
        <v>1.0020880000000001</v>
      </c>
      <c r="DH453">
        <v>1.9987999999999999E-2</v>
      </c>
      <c r="DI453">
        <v>2.6849999999999999E-2</v>
      </c>
      <c r="DJ453">
        <v>2.2075999999999998E-2</v>
      </c>
      <c r="DK453">
        <v>0.108443</v>
      </c>
      <c r="DL453">
        <v>28.73583</v>
      </c>
      <c r="DM453">
        <v>0.35814400000000002</v>
      </c>
      <c r="DN453">
        <v>0.67377699999999996</v>
      </c>
      <c r="DO453">
        <v>8.1145999999999996E-2</v>
      </c>
      <c r="DP453">
        <v>0.318467</v>
      </c>
      <c r="DQ453">
        <v>6.5185000000000007E-2</v>
      </c>
      <c r="DR453">
        <v>1.2381E-2</v>
      </c>
      <c r="DS453">
        <v>5.5638E-2</v>
      </c>
      <c r="DT453">
        <v>6.7120000000000001E-3</v>
      </c>
      <c r="DU453">
        <v>3.7290999999999998E-2</v>
      </c>
      <c r="DV453">
        <v>6.862E-3</v>
      </c>
      <c r="DW453">
        <v>1.7153999999999999E-2</v>
      </c>
      <c r="DX453">
        <v>1.8048999999999999E-2</v>
      </c>
      <c r="DY453">
        <v>7.4580000000000002E-3</v>
      </c>
      <c r="DZ453">
        <v>0.28072799999999998</v>
      </c>
      <c r="EA453">
        <v>7.2642999999999999E-2</v>
      </c>
      <c r="EB453">
        <v>111.62147299999999</v>
      </c>
      <c r="EC453">
        <v>35.916172000000003</v>
      </c>
      <c r="ED453">
        <v>0.45102602200000003</v>
      </c>
      <c r="EE453">
        <v>4296.5</v>
      </c>
      <c r="EF453">
        <v>2945.1999510000001</v>
      </c>
      <c r="EG453">
        <v>782.29998780000005</v>
      </c>
      <c r="EH453">
        <v>0.43613699099999997</v>
      </c>
      <c r="EI453">
        <v>-3.4000000950000002</v>
      </c>
      <c r="EJ453">
        <v>24.600000380000001</v>
      </c>
      <c r="EK453">
        <v>39.180000309999997</v>
      </c>
      <c r="EL453">
        <v>-21.239999770000001</v>
      </c>
      <c r="EM453">
        <v>837</v>
      </c>
      <c r="EN453">
        <v>852</v>
      </c>
      <c r="EO453">
        <v>1508.6950919999999</v>
      </c>
      <c r="EP453" t="s">
        <v>265</v>
      </c>
      <c r="EQ453" t="s">
        <v>160</v>
      </c>
      <c r="ER453" t="s">
        <v>684</v>
      </c>
      <c r="ES453" t="s">
        <v>3241</v>
      </c>
      <c r="EW453" t="s">
        <v>3241</v>
      </c>
      <c r="EY453" t="s">
        <v>540</v>
      </c>
      <c r="EZ453" t="s">
        <v>540</v>
      </c>
      <c r="FA453" t="s">
        <v>540</v>
      </c>
      <c r="FB453" t="s">
        <v>540</v>
      </c>
      <c r="FC453" t="s">
        <v>540</v>
      </c>
    </row>
    <row r="454" spans="1:159">
      <c r="A454">
        <v>453</v>
      </c>
      <c r="B454" t="s">
        <v>1568</v>
      </c>
      <c r="C454" t="s">
        <v>1550</v>
      </c>
      <c r="D454" t="s">
        <v>1250</v>
      </c>
      <c r="E454" t="s">
        <v>1467</v>
      </c>
      <c r="G454">
        <v>0.65298075</v>
      </c>
      <c r="H454">
        <v>7.6360259999999999E-2</v>
      </c>
      <c r="I454">
        <v>1.4720068799999999</v>
      </c>
      <c r="J454">
        <v>0.75060090000000002</v>
      </c>
      <c r="K454">
        <v>0.30148276000000002</v>
      </c>
      <c r="L454">
        <v>3.2534315500000002</v>
      </c>
      <c r="M454">
        <v>4.6622767000000002E-2</v>
      </c>
      <c r="N454">
        <v>7.7039960000000003E-3</v>
      </c>
      <c r="O454">
        <v>6.1366399999999998E-4</v>
      </c>
      <c r="P454">
        <v>3.6762477000000002E-2</v>
      </c>
      <c r="Q454">
        <v>0.188799099</v>
      </c>
      <c r="R454">
        <v>1.0106504709999999</v>
      </c>
      <c r="S454">
        <v>1.2095104000000001E-2</v>
      </c>
      <c r="T454">
        <v>0.16297115500000001</v>
      </c>
      <c r="U454">
        <v>2.23625E-4</v>
      </c>
      <c r="V454">
        <v>2.797822075</v>
      </c>
      <c r="W454">
        <v>0.11978573000000001</v>
      </c>
      <c r="X454">
        <v>2.2294542659999999</v>
      </c>
      <c r="Y454">
        <v>1.486512174</v>
      </c>
      <c r="Z454">
        <v>5.9046245999999997E-2</v>
      </c>
      <c r="AA454">
        <v>1.4831398899999999</v>
      </c>
      <c r="AB454">
        <v>0.674482001</v>
      </c>
      <c r="AC454">
        <v>0.99463644100000004</v>
      </c>
      <c r="AD454">
        <v>0.69005476899999996</v>
      </c>
      <c r="AE454">
        <v>85.776408200000006</v>
      </c>
      <c r="AF454" t="s">
        <v>1568</v>
      </c>
      <c r="AG454" t="s">
        <v>156</v>
      </c>
      <c r="AH454" t="s">
        <v>1569</v>
      </c>
      <c r="AI454" s="4" t="s">
        <v>3420</v>
      </c>
      <c r="AJ454">
        <v>39.0625</v>
      </c>
      <c r="AK454">
        <v>2.1579999999999999</v>
      </c>
      <c r="AL454">
        <v>362.27600000000001</v>
      </c>
      <c r="AM454">
        <v>12646.5</v>
      </c>
      <c r="AN454">
        <v>6763</v>
      </c>
      <c r="AO454">
        <v>52374.5</v>
      </c>
      <c r="AP454">
        <v>7.9295</v>
      </c>
      <c r="AQ454">
        <v>1129.5</v>
      </c>
      <c r="AR454">
        <v>64.555000000000007</v>
      </c>
      <c r="AS454">
        <v>46.656500000000001</v>
      </c>
      <c r="AT454">
        <v>705.5</v>
      </c>
      <c r="AU454">
        <v>32542</v>
      </c>
      <c r="AV454">
        <v>11.167</v>
      </c>
      <c r="AW454">
        <v>29.861000000000001</v>
      </c>
      <c r="AX454">
        <v>19.723500000000001</v>
      </c>
      <c r="AY454">
        <v>94.406499999999994</v>
      </c>
      <c r="AZ454">
        <v>12.699</v>
      </c>
      <c r="BA454">
        <v>3.8839999999999999</v>
      </c>
      <c r="BB454">
        <v>15.865500000000001</v>
      </c>
      <c r="BC454">
        <v>52.262</v>
      </c>
      <c r="BD454">
        <v>97.115499999999997</v>
      </c>
      <c r="BE454">
        <v>14.319000000000001</v>
      </c>
      <c r="BF454">
        <v>13.9765</v>
      </c>
      <c r="BG454">
        <v>3.29</v>
      </c>
      <c r="BH454">
        <v>0.72</v>
      </c>
      <c r="BI454">
        <v>0.13400000000000001</v>
      </c>
      <c r="BJ454">
        <v>2.3820000000000001</v>
      </c>
      <c r="BK454">
        <v>0.84299999999999997</v>
      </c>
      <c r="BL454">
        <v>6.3029999999999999</v>
      </c>
      <c r="BM454">
        <v>226.05699999999999</v>
      </c>
      <c r="BN454">
        <v>32.436</v>
      </c>
      <c r="BO454">
        <v>67.825500000000005</v>
      </c>
      <c r="BP454">
        <v>7.5255000000000001</v>
      </c>
      <c r="BQ454">
        <v>28.519500000000001</v>
      </c>
      <c r="BR454">
        <v>5.5644999999999998</v>
      </c>
      <c r="BS454">
        <v>1.07</v>
      </c>
      <c r="BT454">
        <v>4.718</v>
      </c>
      <c r="BU454">
        <v>0.77700000000000002</v>
      </c>
      <c r="BV454">
        <v>3.3340000000000001</v>
      </c>
      <c r="BW454">
        <v>0.79100000000000004</v>
      </c>
      <c r="BX454">
        <v>1.7275</v>
      </c>
      <c r="BY454">
        <v>1.4079999999999999</v>
      </c>
      <c r="BZ454">
        <v>0.69950000000000001</v>
      </c>
      <c r="CA454">
        <v>18.907499999999999</v>
      </c>
      <c r="CB454">
        <v>11.330500000000001</v>
      </c>
      <c r="CC454">
        <v>44.66</v>
      </c>
      <c r="CD454">
        <v>4.58</v>
      </c>
      <c r="CE454">
        <v>243.69</v>
      </c>
      <c r="CF454">
        <v>8.52</v>
      </c>
      <c r="CG454">
        <v>154.30000000000001</v>
      </c>
      <c r="CH454" t="s">
        <v>1570</v>
      </c>
      <c r="CI454">
        <v>1.8626943010000001</v>
      </c>
      <c r="CJ454">
        <v>2.2761E-2</v>
      </c>
      <c r="CK454">
        <v>1226.2929999999999</v>
      </c>
      <c r="CL454">
        <v>5045</v>
      </c>
      <c r="CM454">
        <v>17892</v>
      </c>
      <c r="CN454">
        <v>4384</v>
      </c>
      <c r="CO454">
        <v>0.13730600000000001</v>
      </c>
      <c r="CP454">
        <v>24.52572</v>
      </c>
      <c r="CQ454">
        <v>2.3610289999999998</v>
      </c>
      <c r="CR454">
        <v>1.4665060000000001</v>
      </c>
      <c r="CS454">
        <v>39.002780000000001</v>
      </c>
      <c r="CT454">
        <v>302</v>
      </c>
      <c r="CU454">
        <v>0.356958</v>
      </c>
      <c r="CV454">
        <v>1.310881</v>
      </c>
      <c r="CW454">
        <v>19.320319999999999</v>
      </c>
      <c r="CX454">
        <v>43.103439999999999</v>
      </c>
      <c r="CY454">
        <v>0.22372300000000001</v>
      </c>
      <c r="CZ454">
        <v>9.2709E-2</v>
      </c>
      <c r="DA454">
        <v>0.228905</v>
      </c>
      <c r="DB454">
        <v>17.10529</v>
      </c>
      <c r="DC454">
        <v>27.358250000000002</v>
      </c>
      <c r="DD454">
        <v>0.29089599999999999</v>
      </c>
      <c r="DE454">
        <v>0.26739499999999999</v>
      </c>
      <c r="DF454">
        <v>3.1273000000000002E-2</v>
      </c>
      <c r="DG454">
        <v>1.0619909999999999</v>
      </c>
      <c r="DH454">
        <v>1.6839E-2</v>
      </c>
      <c r="DI454">
        <v>2.6832000000000002E-2</v>
      </c>
      <c r="DJ454">
        <v>2.3130999999999999E-2</v>
      </c>
      <c r="DK454">
        <v>9.2339000000000004E-2</v>
      </c>
      <c r="DL454">
        <v>23.599740000000001</v>
      </c>
      <c r="DM454">
        <v>0.32753500000000002</v>
      </c>
      <c r="DN454">
        <v>0.58623199999999998</v>
      </c>
      <c r="DO454">
        <v>7.3833999999999997E-2</v>
      </c>
      <c r="DP454">
        <v>0.29829800000000001</v>
      </c>
      <c r="DQ454">
        <v>5.9770999999999998E-2</v>
      </c>
      <c r="DR454">
        <v>1.1287999999999999E-2</v>
      </c>
      <c r="DS454">
        <v>5.5514000000000001E-2</v>
      </c>
      <c r="DT454">
        <v>6.6620000000000004E-3</v>
      </c>
      <c r="DU454">
        <v>3.7935000000000003E-2</v>
      </c>
      <c r="DV454">
        <v>7.0320000000000001E-3</v>
      </c>
      <c r="DW454">
        <v>1.7765E-2</v>
      </c>
      <c r="DX454">
        <v>1.8319999999999999E-2</v>
      </c>
      <c r="DY454">
        <v>6.2919999999999998E-3</v>
      </c>
      <c r="DZ454">
        <v>0.23815700000000001</v>
      </c>
      <c r="EA454">
        <v>8.3826999999999999E-2</v>
      </c>
      <c r="EB454">
        <v>111.62147299999999</v>
      </c>
      <c r="EC454">
        <v>35.916172000000003</v>
      </c>
      <c r="ED454">
        <v>0.45102602200000003</v>
      </c>
      <c r="EE454">
        <v>4296.5</v>
      </c>
      <c r="EF454">
        <v>2945.1999510000001</v>
      </c>
      <c r="EG454">
        <v>782.29998780000005</v>
      </c>
      <c r="EH454">
        <v>0.43613699099999997</v>
      </c>
      <c r="EI454">
        <v>-3.4000000950000002</v>
      </c>
      <c r="EJ454">
        <v>24.600000380000001</v>
      </c>
      <c r="EK454">
        <v>39.180000309999997</v>
      </c>
      <c r="EL454">
        <v>-21.239999770000001</v>
      </c>
      <c r="EM454">
        <v>837</v>
      </c>
      <c r="EN454">
        <v>852</v>
      </c>
      <c r="EO454">
        <v>1508.6950919999999</v>
      </c>
      <c r="EP454" t="s">
        <v>265</v>
      </c>
      <c r="EQ454" t="s">
        <v>160</v>
      </c>
      <c r="ER454" t="s">
        <v>684</v>
      </c>
      <c r="ES454" t="s">
        <v>3241</v>
      </c>
      <c r="EW454" t="s">
        <v>3241</v>
      </c>
      <c r="EY454" t="s">
        <v>540</v>
      </c>
      <c r="EZ454" t="s">
        <v>540</v>
      </c>
      <c r="FA454" t="s">
        <v>540</v>
      </c>
      <c r="FB454" t="s">
        <v>540</v>
      </c>
      <c r="FC454" t="s">
        <v>540</v>
      </c>
    </row>
    <row r="455" spans="1:159">
      <c r="A455">
        <v>454</v>
      </c>
      <c r="B455" t="s">
        <v>1571</v>
      </c>
      <c r="C455" t="s">
        <v>1550</v>
      </c>
      <c r="D455" t="s">
        <v>1250</v>
      </c>
      <c r="E455" t="s">
        <v>1467</v>
      </c>
      <c r="G455">
        <v>3.1360474300000001</v>
      </c>
      <c r="H455">
        <v>0.2111625</v>
      </c>
      <c r="I455">
        <v>2.4927727900000001</v>
      </c>
      <c r="J455">
        <v>0.86347894999999997</v>
      </c>
      <c r="K455">
        <v>0.83396455999999997</v>
      </c>
      <c r="L455">
        <v>7.5374262300000003</v>
      </c>
      <c r="M455">
        <v>4.0180263000000001E-2</v>
      </c>
      <c r="N455">
        <v>1.69169E-3</v>
      </c>
      <c r="O455">
        <v>4.9167199999999996E-4</v>
      </c>
      <c r="P455">
        <v>2.6284584E-2</v>
      </c>
      <c r="Q455">
        <v>7.1634264000000003E-2</v>
      </c>
      <c r="R455">
        <v>0.57807652799999998</v>
      </c>
      <c r="S455">
        <v>3.2984759999999998E-3</v>
      </c>
      <c r="T455">
        <v>8.8041133999999993E-2</v>
      </c>
      <c r="U455" s="1">
        <v>5.77E-5</v>
      </c>
      <c r="V455">
        <v>1.80041082</v>
      </c>
      <c r="W455">
        <v>8.5863752000000002E-2</v>
      </c>
      <c r="X455">
        <v>1.8082460899999999</v>
      </c>
      <c r="Y455">
        <v>1.0728987720000001</v>
      </c>
      <c r="Z455">
        <v>2.1832623999999998E-2</v>
      </c>
      <c r="AA455">
        <v>0.74679978300000005</v>
      </c>
      <c r="AB455">
        <v>0.47272635600000001</v>
      </c>
      <c r="AC455">
        <v>0.31785209399999997</v>
      </c>
      <c r="AD455">
        <v>0.50660808599999996</v>
      </c>
      <c r="AE455">
        <v>66.191553389999996</v>
      </c>
      <c r="AF455" t="s">
        <v>1571</v>
      </c>
      <c r="AG455" t="s">
        <v>156</v>
      </c>
      <c r="AH455" t="s">
        <v>1572</v>
      </c>
      <c r="AI455" s="4" t="s">
        <v>3420</v>
      </c>
      <c r="AJ455">
        <v>40.802</v>
      </c>
      <c r="AK455">
        <v>2.1909999999999998</v>
      </c>
      <c r="AL455">
        <v>361.55250000000001</v>
      </c>
      <c r="AM455">
        <v>12867</v>
      </c>
      <c r="AN455">
        <v>6608.5</v>
      </c>
      <c r="AO455">
        <v>54425</v>
      </c>
      <c r="AP455">
        <v>8.1189999999999998</v>
      </c>
      <c r="AQ455">
        <v>1226.5</v>
      </c>
      <c r="AR455">
        <v>65.082499999999996</v>
      </c>
      <c r="AS455">
        <v>47.648499999999999</v>
      </c>
      <c r="AT455">
        <v>723.5</v>
      </c>
      <c r="AU455">
        <v>33859.5</v>
      </c>
      <c r="AV455">
        <v>11.756</v>
      </c>
      <c r="AW455">
        <v>30.791</v>
      </c>
      <c r="AX455">
        <v>20.169499999999999</v>
      </c>
      <c r="AY455">
        <v>93.630499999999998</v>
      </c>
      <c r="AZ455">
        <v>12.733499999999999</v>
      </c>
      <c r="BA455">
        <v>4.1360000000000001</v>
      </c>
      <c r="BB455">
        <v>16.503</v>
      </c>
      <c r="BC455">
        <v>50.5625</v>
      </c>
      <c r="BD455">
        <v>98.545000000000002</v>
      </c>
      <c r="BE455">
        <v>14.6835</v>
      </c>
      <c r="BF455">
        <v>13.7425</v>
      </c>
      <c r="BG455">
        <v>3.6145</v>
      </c>
      <c r="BH455">
        <v>0.78400000000000003</v>
      </c>
      <c r="BI455">
        <v>0.14699999999999999</v>
      </c>
      <c r="BJ455">
        <v>2.4805000000000001</v>
      </c>
      <c r="BK455">
        <v>0.878</v>
      </c>
      <c r="BL455">
        <v>6.3205</v>
      </c>
      <c r="BM455">
        <v>222.792</v>
      </c>
      <c r="BN455">
        <v>32.709000000000003</v>
      </c>
      <c r="BO455">
        <v>69.045000000000002</v>
      </c>
      <c r="BP455">
        <v>7.6524999999999999</v>
      </c>
      <c r="BQ455">
        <v>28.733000000000001</v>
      </c>
      <c r="BR455">
        <v>5.5964999999999998</v>
      </c>
      <c r="BS455">
        <v>1.07</v>
      </c>
      <c r="BT455">
        <v>4.6980000000000004</v>
      </c>
      <c r="BU455">
        <v>0.77249999999999996</v>
      </c>
      <c r="BV455">
        <v>3.2974999999999999</v>
      </c>
      <c r="BW455">
        <v>0.78400000000000003</v>
      </c>
      <c r="BX455">
        <v>1.679</v>
      </c>
      <c r="BY455">
        <v>1.369</v>
      </c>
      <c r="BZ455">
        <v>0.66500000000000004</v>
      </c>
      <c r="CA455">
        <v>19.102</v>
      </c>
      <c r="CB455">
        <v>10.997999999999999</v>
      </c>
      <c r="CC455">
        <v>42.35</v>
      </c>
      <c r="CD455">
        <v>3.49</v>
      </c>
      <c r="CE455">
        <v>232.36</v>
      </c>
      <c r="CF455">
        <v>8.52</v>
      </c>
      <c r="CG455">
        <v>126</v>
      </c>
      <c r="CH455" t="s">
        <v>1573</v>
      </c>
      <c r="CI455">
        <v>1.882119514</v>
      </c>
      <c r="CJ455">
        <v>2.9412000000000001E-2</v>
      </c>
      <c r="CK455">
        <v>1134.8620000000001</v>
      </c>
      <c r="CL455">
        <v>3224</v>
      </c>
      <c r="CM455">
        <v>7729</v>
      </c>
      <c r="CN455">
        <v>2466</v>
      </c>
      <c r="CO455">
        <v>0.121849</v>
      </c>
      <c r="CP455">
        <v>24.596170000000001</v>
      </c>
      <c r="CQ455">
        <v>1.8853869999999999</v>
      </c>
      <c r="CR455">
        <v>1.7273579999999999</v>
      </c>
      <c r="CS455">
        <v>47.345469999999999</v>
      </c>
      <c r="CT455">
        <v>166</v>
      </c>
      <c r="CU455">
        <v>0.35994399999999999</v>
      </c>
      <c r="CV455">
        <v>1.6258170000000001</v>
      </c>
      <c r="CW455">
        <v>21.866009999999999</v>
      </c>
      <c r="CX455">
        <v>40.348039999999997</v>
      </c>
      <c r="CY455">
        <v>0.21965499999999999</v>
      </c>
      <c r="CZ455">
        <v>9.5937999999999996E-2</v>
      </c>
      <c r="DA455">
        <v>0.19234399999999999</v>
      </c>
      <c r="DB455">
        <v>19.380019999999998</v>
      </c>
      <c r="DC455">
        <v>30.415500000000002</v>
      </c>
      <c r="DD455">
        <v>0.22198899999999999</v>
      </c>
      <c r="DE455">
        <v>9.5472000000000001E-2</v>
      </c>
      <c r="DF455">
        <v>2.7077E-2</v>
      </c>
      <c r="DG455">
        <v>1.2107840000000001</v>
      </c>
      <c r="DH455">
        <v>1.8674E-2</v>
      </c>
      <c r="DI455">
        <v>2.6844E-2</v>
      </c>
      <c r="DJ455">
        <v>2.1242E-2</v>
      </c>
      <c r="DK455">
        <v>0.107143</v>
      </c>
      <c r="DL455">
        <v>45.198880000000003</v>
      </c>
      <c r="DM455">
        <v>0.295518</v>
      </c>
      <c r="DN455">
        <v>0.548319</v>
      </c>
      <c r="DO455">
        <v>6.7694000000000004E-2</v>
      </c>
      <c r="DP455">
        <v>0.27217599999999997</v>
      </c>
      <c r="DQ455">
        <v>5.1820999999999999E-2</v>
      </c>
      <c r="DR455">
        <v>1.0503999999999999E-2</v>
      </c>
      <c r="DS455">
        <v>4.7151999999999999E-2</v>
      </c>
      <c r="DT455">
        <v>5.6020000000000002E-3</v>
      </c>
      <c r="DU455">
        <v>3.0811999999999999E-2</v>
      </c>
      <c r="DV455">
        <v>5.6020000000000002E-3</v>
      </c>
      <c r="DW455">
        <v>1.4239E-2</v>
      </c>
      <c r="DX455">
        <v>1.7974E-2</v>
      </c>
      <c r="DY455">
        <v>1.867E-3</v>
      </c>
      <c r="DZ455">
        <v>0.240896</v>
      </c>
      <c r="EA455">
        <v>4.7619000000000002E-2</v>
      </c>
      <c r="EB455">
        <v>111.62147299999999</v>
      </c>
      <c r="EC455">
        <v>35.916172000000003</v>
      </c>
      <c r="ED455">
        <v>0.45102602200000003</v>
      </c>
      <c r="EE455">
        <v>4296.5</v>
      </c>
      <c r="EF455">
        <v>2945.1999510000001</v>
      </c>
      <c r="EG455">
        <v>782.29998780000005</v>
      </c>
      <c r="EH455">
        <v>0.43613699099999997</v>
      </c>
      <c r="EI455">
        <v>-3.4000000950000002</v>
      </c>
      <c r="EJ455">
        <v>24.600000380000001</v>
      </c>
      <c r="EK455">
        <v>39.180000309999997</v>
      </c>
      <c r="EL455">
        <v>-21.239999770000001</v>
      </c>
      <c r="EM455">
        <v>837</v>
      </c>
      <c r="EN455">
        <v>852</v>
      </c>
      <c r="EO455">
        <v>1508.6950919999999</v>
      </c>
      <c r="EP455" t="s">
        <v>265</v>
      </c>
      <c r="EQ455" t="s">
        <v>160</v>
      </c>
      <c r="ER455" t="s">
        <v>684</v>
      </c>
      <c r="ES455" t="s">
        <v>3241</v>
      </c>
      <c r="EW455" t="s">
        <v>3241</v>
      </c>
      <c r="EY455" t="s">
        <v>540</v>
      </c>
      <c r="EZ455" t="s">
        <v>540</v>
      </c>
      <c r="FA455" t="s">
        <v>540</v>
      </c>
      <c r="FB455" t="s">
        <v>540</v>
      </c>
      <c r="FC455" t="s">
        <v>540</v>
      </c>
    </row>
    <row r="456" spans="1:159">
      <c r="A456">
        <v>455</v>
      </c>
      <c r="B456" t="s">
        <v>1574</v>
      </c>
      <c r="C456" t="s">
        <v>1550</v>
      </c>
      <c r="D456" t="s">
        <v>1250</v>
      </c>
      <c r="E456" t="s">
        <v>1467</v>
      </c>
      <c r="G456">
        <v>0.50707941000000001</v>
      </c>
      <c r="H456">
        <v>2.9278999999999999E-2</v>
      </c>
      <c r="I456">
        <v>2.00482016</v>
      </c>
      <c r="J456">
        <v>0.86689755000000002</v>
      </c>
      <c r="K456">
        <v>0.45354179999999999</v>
      </c>
      <c r="L456">
        <v>3.86161792</v>
      </c>
      <c r="M456">
        <v>5.0945465000000002E-2</v>
      </c>
      <c r="N456">
        <v>3.1980680000000001E-3</v>
      </c>
      <c r="O456">
        <v>4.4242400000000002E-4</v>
      </c>
      <c r="P456">
        <v>3.8235299E-2</v>
      </c>
      <c r="Q456">
        <v>7.7634634999999994E-2</v>
      </c>
      <c r="R456">
        <v>0.66929862900000003</v>
      </c>
      <c r="S456">
        <v>5.4328559999999998E-3</v>
      </c>
      <c r="T456">
        <v>0.10272735</v>
      </c>
      <c r="U456">
        <v>2.08121E-4</v>
      </c>
      <c r="V456">
        <v>1.8064851529999999</v>
      </c>
      <c r="W456">
        <v>8.5056302E-2</v>
      </c>
      <c r="X456">
        <v>2.0216532140000001</v>
      </c>
      <c r="Y456">
        <v>1.0494484230000001</v>
      </c>
      <c r="Z456">
        <v>2.7903167E-2</v>
      </c>
      <c r="AA456">
        <v>1.3032029540000001</v>
      </c>
      <c r="AB456">
        <v>0.46249247900000001</v>
      </c>
      <c r="AC456">
        <v>0.354579747</v>
      </c>
      <c r="AD456">
        <v>0.31340773</v>
      </c>
      <c r="AE456">
        <v>59.49870542</v>
      </c>
      <c r="AF456" t="s">
        <v>1574</v>
      </c>
      <c r="AG456" t="s">
        <v>156</v>
      </c>
      <c r="AH456" t="s">
        <v>1575</v>
      </c>
      <c r="AI456" s="4" t="s">
        <v>3420</v>
      </c>
      <c r="AJ456">
        <v>38.637500000000003</v>
      </c>
      <c r="AK456">
        <v>1.9735</v>
      </c>
      <c r="AL456">
        <v>315.83199999999999</v>
      </c>
      <c r="AM456">
        <v>12716</v>
      </c>
      <c r="AN456">
        <v>6042</v>
      </c>
      <c r="AO456">
        <v>53198.5</v>
      </c>
      <c r="AP456">
        <v>7.6654999999999998</v>
      </c>
      <c r="AQ456">
        <v>1150.5</v>
      </c>
      <c r="AR456">
        <v>61.035499999999999</v>
      </c>
      <c r="AS456">
        <v>44.653500000000001</v>
      </c>
      <c r="AT456">
        <v>713.5</v>
      </c>
      <c r="AU456">
        <v>33256.5</v>
      </c>
      <c r="AV456">
        <v>11.311</v>
      </c>
      <c r="AW456">
        <v>30.361999999999998</v>
      </c>
      <c r="AX456">
        <v>20.125</v>
      </c>
      <c r="AY456">
        <v>98.704499999999996</v>
      </c>
      <c r="AZ456">
        <v>12.0435</v>
      </c>
      <c r="BA456">
        <v>3.9935</v>
      </c>
      <c r="BB456">
        <v>16.504999999999999</v>
      </c>
      <c r="BC456">
        <v>46.859000000000002</v>
      </c>
      <c r="BD456">
        <v>94.66</v>
      </c>
      <c r="BE456">
        <v>14.012</v>
      </c>
      <c r="BF456">
        <v>12.113</v>
      </c>
      <c r="BG456">
        <v>3.6389999999999998</v>
      </c>
      <c r="BH456">
        <v>0.83299999999999996</v>
      </c>
      <c r="BI456">
        <v>0.13750000000000001</v>
      </c>
      <c r="BJ456">
        <v>2.2825000000000002</v>
      </c>
      <c r="BK456">
        <v>0.82450000000000001</v>
      </c>
      <c r="BL456">
        <v>6.0274999999999999</v>
      </c>
      <c r="BM456">
        <v>205.6705</v>
      </c>
      <c r="BN456">
        <v>31.078499999999998</v>
      </c>
      <c r="BO456">
        <v>66.662499999999994</v>
      </c>
      <c r="BP456">
        <v>7.3244999999999996</v>
      </c>
      <c r="BQ456">
        <v>27.68</v>
      </c>
      <c r="BR456">
        <v>5.3964999999999996</v>
      </c>
      <c r="BS456">
        <v>1.0305</v>
      </c>
      <c r="BT456">
        <v>4.5830000000000002</v>
      </c>
      <c r="BU456">
        <v>0.75949999999999995</v>
      </c>
      <c r="BV456">
        <v>3.2585000000000002</v>
      </c>
      <c r="BW456">
        <v>0.76949999999999996</v>
      </c>
      <c r="BX456">
        <v>1.6619999999999999</v>
      </c>
      <c r="BY456">
        <v>1.3474999999999999</v>
      </c>
      <c r="BZ456">
        <v>0.59299999999999997</v>
      </c>
      <c r="CA456">
        <v>18.71</v>
      </c>
      <c r="CB456">
        <v>11.087</v>
      </c>
      <c r="CC456">
        <v>49.28</v>
      </c>
      <c r="CD456">
        <v>5.27</v>
      </c>
      <c r="CE456">
        <v>204.31</v>
      </c>
      <c r="CF456">
        <v>8.48</v>
      </c>
      <c r="CG456">
        <v>137.80000000000001</v>
      </c>
      <c r="CH456" t="s">
        <v>1576</v>
      </c>
      <c r="CI456">
        <v>2.4793762579999998</v>
      </c>
      <c r="CJ456">
        <v>4.2505000000000001E-2</v>
      </c>
      <c r="CK456">
        <v>813.27359999999999</v>
      </c>
      <c r="CL456">
        <v>5800</v>
      </c>
      <c r="CM456">
        <v>11173</v>
      </c>
      <c r="CN456">
        <v>5177</v>
      </c>
      <c r="CO456">
        <v>0.23641899999999999</v>
      </c>
      <c r="CP456">
        <v>48.595570000000002</v>
      </c>
      <c r="CQ456">
        <v>3.5902919999999998</v>
      </c>
      <c r="CR456">
        <v>4.9972329999999996</v>
      </c>
      <c r="CS456">
        <v>69.172539999999998</v>
      </c>
      <c r="CT456">
        <v>474</v>
      </c>
      <c r="CU456">
        <v>0.53068400000000004</v>
      </c>
      <c r="CV456">
        <v>1.948944</v>
      </c>
      <c r="CW456">
        <v>25.671779999999998</v>
      </c>
      <c r="CX456">
        <v>34.667250000000003</v>
      </c>
      <c r="CY456">
        <v>0.42907400000000001</v>
      </c>
      <c r="CZ456">
        <v>0.17027200000000001</v>
      </c>
      <c r="DA456">
        <v>0.39386300000000002</v>
      </c>
      <c r="DB456">
        <v>22.450959999999998</v>
      </c>
      <c r="DC456">
        <v>47.750250000000001</v>
      </c>
      <c r="DD456">
        <v>0.49974800000000003</v>
      </c>
      <c r="DE456">
        <v>0.15216299999999999</v>
      </c>
      <c r="DF456">
        <v>6.6650000000000001E-2</v>
      </c>
      <c r="DG456">
        <v>1.3752519999999999</v>
      </c>
      <c r="DH456">
        <v>2.5654E-2</v>
      </c>
      <c r="DI456">
        <v>3.4708000000000003E-2</v>
      </c>
      <c r="DJ456">
        <v>3.2696000000000003E-2</v>
      </c>
      <c r="DK456">
        <v>0.17605599999999999</v>
      </c>
      <c r="DL456">
        <v>45.882289999999998</v>
      </c>
      <c r="DM456">
        <v>0.58576499999999998</v>
      </c>
      <c r="DN456">
        <v>1.0684100000000001</v>
      </c>
      <c r="DO456">
        <v>0.132545</v>
      </c>
      <c r="DP456">
        <v>0.524648</v>
      </c>
      <c r="DQ456">
        <v>0.106137</v>
      </c>
      <c r="DR456">
        <v>2.163E-2</v>
      </c>
      <c r="DS456">
        <v>9.5322000000000004E-2</v>
      </c>
      <c r="DT456">
        <v>1.1821E-2</v>
      </c>
      <c r="DU456">
        <v>6.6650000000000001E-2</v>
      </c>
      <c r="DV456">
        <v>1.1821E-2</v>
      </c>
      <c r="DW456">
        <v>3.2192999999999999E-2</v>
      </c>
      <c r="DX456">
        <v>3.2696000000000003E-2</v>
      </c>
      <c r="DY456">
        <v>3.0179999999999998E-3</v>
      </c>
      <c r="DZ456">
        <v>0.40241399999999999</v>
      </c>
      <c r="EA456">
        <v>9.0039999999999995E-2</v>
      </c>
      <c r="EB456">
        <v>111.62147299999999</v>
      </c>
      <c r="EC456">
        <v>35.916172000000003</v>
      </c>
      <c r="ED456">
        <v>0.45102602200000003</v>
      </c>
      <c r="EE456">
        <v>4296.5</v>
      </c>
      <c r="EF456">
        <v>2945.1999510000001</v>
      </c>
      <c r="EG456">
        <v>782.29998780000005</v>
      </c>
      <c r="EH456">
        <v>0.43613699099999997</v>
      </c>
      <c r="EI456">
        <v>-3.4000000950000002</v>
      </c>
      <c r="EJ456">
        <v>24.600000380000001</v>
      </c>
      <c r="EK456">
        <v>39.180000309999997</v>
      </c>
      <c r="EL456">
        <v>-21.239999770000001</v>
      </c>
      <c r="EM456">
        <v>837</v>
      </c>
      <c r="EN456">
        <v>852</v>
      </c>
      <c r="EO456">
        <v>1508.6950919999999</v>
      </c>
      <c r="EP456" t="s">
        <v>265</v>
      </c>
      <c r="EQ456" t="s">
        <v>160</v>
      </c>
      <c r="ER456" t="s">
        <v>684</v>
      </c>
      <c r="ES456" t="s">
        <v>3241</v>
      </c>
      <c r="EW456" t="s">
        <v>3241</v>
      </c>
      <c r="EY456" t="s">
        <v>540</v>
      </c>
      <c r="EZ456" t="s">
        <v>540</v>
      </c>
      <c r="FA456" t="s">
        <v>540</v>
      </c>
      <c r="FB456" t="s">
        <v>540</v>
      </c>
      <c r="FC456" t="s">
        <v>540</v>
      </c>
    </row>
    <row r="457" spans="1:159">
      <c r="A457">
        <v>456</v>
      </c>
      <c r="B457" t="s">
        <v>1577</v>
      </c>
      <c r="C457" t="s">
        <v>1550</v>
      </c>
      <c r="D457" t="s">
        <v>1250</v>
      </c>
      <c r="E457" t="s">
        <v>1467</v>
      </c>
      <c r="G457">
        <v>4.1443707300000003</v>
      </c>
      <c r="H457">
        <v>0.11486866</v>
      </c>
      <c r="I457">
        <v>2.1177714600000002</v>
      </c>
      <c r="J457">
        <v>0.75094614999999998</v>
      </c>
      <c r="K457">
        <v>0.94717171</v>
      </c>
      <c r="L457">
        <v>8.0751287200000004</v>
      </c>
      <c r="M457">
        <v>3.5969192999999997E-2</v>
      </c>
      <c r="N457">
        <v>1.8251160000000001E-3</v>
      </c>
      <c r="O457">
        <v>4.4793099999999999E-4</v>
      </c>
      <c r="P457">
        <v>4.0633030000000001E-2</v>
      </c>
      <c r="Q457">
        <v>6.8456139999999999E-2</v>
      </c>
      <c r="R457">
        <v>0.58994645800000001</v>
      </c>
      <c r="S457">
        <v>5.4598839999999999E-3</v>
      </c>
      <c r="T457">
        <v>0.107413879</v>
      </c>
      <c r="U457">
        <v>1.9528300000000001E-4</v>
      </c>
      <c r="V457">
        <v>2.1293915060000002</v>
      </c>
      <c r="W457">
        <v>9.0678135000000007E-2</v>
      </c>
      <c r="X457">
        <v>2.1871592789999998</v>
      </c>
      <c r="Y457">
        <v>0.94092192100000005</v>
      </c>
      <c r="Z457">
        <v>2.7805673E-2</v>
      </c>
      <c r="AA457">
        <v>1.2268747630000001</v>
      </c>
      <c r="AB457">
        <v>0.53731764400000004</v>
      </c>
      <c r="AC457">
        <v>0.67578104900000002</v>
      </c>
      <c r="AD457">
        <v>0.44830971800000002</v>
      </c>
      <c r="AE457">
        <v>64.473825320000003</v>
      </c>
      <c r="AF457" t="s">
        <v>1577</v>
      </c>
      <c r="AG457" t="s">
        <v>156</v>
      </c>
      <c r="AH457" t="s">
        <v>1578</v>
      </c>
      <c r="AI457" s="4" t="s">
        <v>3420</v>
      </c>
      <c r="AJ457">
        <v>38.368499999999997</v>
      </c>
      <c r="AK457">
        <v>1.7969999999999999</v>
      </c>
      <c r="AL457">
        <v>313.06349999999998</v>
      </c>
      <c r="AM457">
        <v>13206.5</v>
      </c>
      <c r="AN457">
        <v>5422.5</v>
      </c>
      <c r="AO457">
        <v>56545.5</v>
      </c>
      <c r="AP457">
        <v>7.2264999999999997</v>
      </c>
      <c r="AQ457">
        <v>1099</v>
      </c>
      <c r="AR457">
        <v>59.305500000000002</v>
      </c>
      <c r="AS457">
        <v>43.4375</v>
      </c>
      <c r="AT457">
        <v>746</v>
      </c>
      <c r="AU457">
        <v>33882.5</v>
      </c>
      <c r="AV457">
        <v>11.1945</v>
      </c>
      <c r="AW457">
        <v>30.036999999999999</v>
      </c>
      <c r="AX457">
        <v>19.372499999999999</v>
      </c>
      <c r="AY457">
        <v>98.888499999999993</v>
      </c>
      <c r="AZ457">
        <v>11.5665</v>
      </c>
      <c r="BA457">
        <v>3.7115</v>
      </c>
      <c r="BB457">
        <v>15.849</v>
      </c>
      <c r="BC457">
        <v>45.603499999999997</v>
      </c>
      <c r="BD457">
        <v>90.768000000000001</v>
      </c>
      <c r="BE457">
        <v>13.996</v>
      </c>
      <c r="BF457">
        <v>11.544</v>
      </c>
      <c r="BG457">
        <v>3.4634999999999998</v>
      </c>
      <c r="BH457">
        <v>0.82499999999999996</v>
      </c>
      <c r="BI457">
        <v>0.13350000000000001</v>
      </c>
      <c r="BJ457">
        <v>2.3544999999999998</v>
      </c>
      <c r="BK457">
        <v>0.82799999999999996</v>
      </c>
      <c r="BL457">
        <v>6.1840000000000002</v>
      </c>
      <c r="BM457">
        <v>197.3</v>
      </c>
      <c r="BN457">
        <v>31.398</v>
      </c>
      <c r="BO457">
        <v>66.856999999999999</v>
      </c>
      <c r="BP457">
        <v>7.4359999999999999</v>
      </c>
      <c r="BQ457">
        <v>28.303999999999998</v>
      </c>
      <c r="BR457">
        <v>5.5285000000000002</v>
      </c>
      <c r="BS457">
        <v>1.0605</v>
      </c>
      <c r="BT457">
        <v>4.7084999999999999</v>
      </c>
      <c r="BU457">
        <v>0.77449999999999997</v>
      </c>
      <c r="BV457">
        <v>3.3370000000000002</v>
      </c>
      <c r="BW457">
        <v>0.79149999999999998</v>
      </c>
      <c r="BX457">
        <v>1.6850000000000001</v>
      </c>
      <c r="BY457">
        <v>1.381</v>
      </c>
      <c r="BZ457">
        <v>0.58599999999999997</v>
      </c>
      <c r="CA457">
        <v>18.782499999999999</v>
      </c>
      <c r="CB457">
        <v>11.143000000000001</v>
      </c>
      <c r="CC457">
        <v>38.5</v>
      </c>
      <c r="CD457">
        <v>5.86</v>
      </c>
      <c r="CE457">
        <v>201.76</v>
      </c>
      <c r="CF457">
        <v>8.58</v>
      </c>
      <c r="CG457">
        <v>124.4</v>
      </c>
      <c r="CH457" t="s">
        <v>1579</v>
      </c>
      <c r="CI457">
        <v>3.1575732900000002</v>
      </c>
      <c r="CJ457">
        <v>3.9902E-2</v>
      </c>
      <c r="CK457">
        <v>1283.9570000000001</v>
      </c>
      <c r="CL457">
        <v>2571</v>
      </c>
      <c r="CM457">
        <v>5691</v>
      </c>
      <c r="CN457">
        <v>1864</v>
      </c>
      <c r="CO457">
        <v>0.20826500000000001</v>
      </c>
      <c r="CP457">
        <v>42.025860000000002</v>
      </c>
      <c r="CQ457">
        <v>3.1606269999999999</v>
      </c>
      <c r="CR457">
        <v>3.3357079999999999</v>
      </c>
      <c r="CS457">
        <v>70.121129999999994</v>
      </c>
      <c r="CT457">
        <v>187</v>
      </c>
      <c r="CU457">
        <v>0.67141700000000004</v>
      </c>
      <c r="CV457">
        <v>2.0598529999999999</v>
      </c>
      <c r="CW457">
        <v>15.52036</v>
      </c>
      <c r="CX457">
        <v>30.8748</v>
      </c>
      <c r="CY457">
        <v>0.37744299999999997</v>
      </c>
      <c r="CZ457">
        <v>0.15798000000000001</v>
      </c>
      <c r="DA457">
        <v>0.358103</v>
      </c>
      <c r="DB457">
        <v>17.462540000000001</v>
      </c>
      <c r="DC457">
        <v>38.578580000000002</v>
      </c>
      <c r="DD457">
        <v>0.39149</v>
      </c>
      <c r="DE457">
        <v>0.13680800000000001</v>
      </c>
      <c r="DF457">
        <v>5.5170999999999998E-2</v>
      </c>
      <c r="DG457">
        <v>1.323493</v>
      </c>
      <c r="DH457">
        <v>2.4837000000000001E-2</v>
      </c>
      <c r="DI457">
        <v>2.6466E-2</v>
      </c>
      <c r="DJ457">
        <v>2.6262000000000001E-2</v>
      </c>
      <c r="DK457">
        <v>0.14881900000000001</v>
      </c>
      <c r="DL457">
        <v>70.243889999999993</v>
      </c>
      <c r="DM457">
        <v>0.54662100000000002</v>
      </c>
      <c r="DN457">
        <v>1.052117</v>
      </c>
      <c r="DO457">
        <v>0.123575</v>
      </c>
      <c r="DP457">
        <v>0.48391699999999999</v>
      </c>
      <c r="DQ457">
        <v>9.5888000000000001E-2</v>
      </c>
      <c r="DR457">
        <v>1.873E-2</v>
      </c>
      <c r="DS457">
        <v>8.2248000000000002E-2</v>
      </c>
      <c r="DT457">
        <v>9.7719999999999994E-3</v>
      </c>
      <c r="DU457">
        <v>5.4357000000000003E-2</v>
      </c>
      <c r="DV457">
        <v>9.3650000000000001E-3</v>
      </c>
      <c r="DW457">
        <v>2.4634E-2</v>
      </c>
      <c r="DX457">
        <v>2.5651E-2</v>
      </c>
      <c r="DY457">
        <v>2.8500000000000001E-3</v>
      </c>
      <c r="DZ457">
        <v>0.36848500000000001</v>
      </c>
      <c r="EA457">
        <v>8.2044000000000006E-2</v>
      </c>
      <c r="EB457">
        <v>111.62147299999999</v>
      </c>
      <c r="EC457">
        <v>35.916172000000003</v>
      </c>
      <c r="ED457">
        <v>0.45102602200000003</v>
      </c>
      <c r="EE457">
        <v>4296.5</v>
      </c>
      <c r="EF457">
        <v>2945.1999510000001</v>
      </c>
      <c r="EG457">
        <v>782.29998780000005</v>
      </c>
      <c r="EH457">
        <v>0.43613699099999997</v>
      </c>
      <c r="EI457">
        <v>-3.4000000950000002</v>
      </c>
      <c r="EJ457">
        <v>24.600000380000001</v>
      </c>
      <c r="EK457">
        <v>39.180000309999997</v>
      </c>
      <c r="EL457">
        <v>-21.239999770000001</v>
      </c>
      <c r="EM457">
        <v>837</v>
      </c>
      <c r="EN457">
        <v>852</v>
      </c>
      <c r="EO457">
        <v>1508.6950919999999</v>
      </c>
      <c r="EP457" t="s">
        <v>265</v>
      </c>
      <c r="EQ457" t="s">
        <v>160</v>
      </c>
      <c r="ER457" t="s">
        <v>684</v>
      </c>
      <c r="ES457" t="s">
        <v>3241</v>
      </c>
      <c r="EW457" t="s">
        <v>3241</v>
      </c>
      <c r="EY457" t="s">
        <v>540</v>
      </c>
      <c r="EZ457" t="s">
        <v>540</v>
      </c>
      <c r="FA457" t="s">
        <v>540</v>
      </c>
      <c r="FB457" t="s">
        <v>540</v>
      </c>
      <c r="FC457" t="s">
        <v>540</v>
      </c>
    </row>
    <row r="458" spans="1:159">
      <c r="A458">
        <v>457</v>
      </c>
      <c r="B458" t="s">
        <v>1580</v>
      </c>
      <c r="C458" t="s">
        <v>1550</v>
      </c>
      <c r="D458" t="s">
        <v>1250</v>
      </c>
      <c r="E458" t="s">
        <v>1467</v>
      </c>
      <c r="G458">
        <v>5.07438375</v>
      </c>
      <c r="H458">
        <v>0.23110082000000001</v>
      </c>
      <c r="I458">
        <v>2.25712292</v>
      </c>
      <c r="J458">
        <v>0.81340480999999998</v>
      </c>
      <c r="K458">
        <v>1.04362066</v>
      </c>
      <c r="L458">
        <v>9.4196329599999995</v>
      </c>
      <c r="M458">
        <v>4.0258664999999999E-2</v>
      </c>
      <c r="N458">
        <v>2.6087100000000002E-3</v>
      </c>
      <c r="O458">
        <v>3.8724099999999997E-4</v>
      </c>
      <c r="P458">
        <v>2.8453902999999999E-2</v>
      </c>
      <c r="Q458">
        <v>6.6738686000000005E-2</v>
      </c>
      <c r="R458">
        <v>0.51178678200000005</v>
      </c>
      <c r="S458">
        <v>4.8520639999999997E-3</v>
      </c>
      <c r="T458">
        <v>7.8550790999999995E-2</v>
      </c>
      <c r="U458">
        <v>2.1287000000000001E-4</v>
      </c>
      <c r="V458">
        <v>2.2292191099999998</v>
      </c>
      <c r="W458">
        <v>7.7242502000000005E-2</v>
      </c>
      <c r="X458">
        <v>1.6189205630000001</v>
      </c>
      <c r="Y458">
        <v>0.90071895099999999</v>
      </c>
      <c r="Z458">
        <v>3.1366476999999997E-2</v>
      </c>
      <c r="AA458">
        <v>2.0761736630000001</v>
      </c>
      <c r="AB458">
        <v>0.55536345099999995</v>
      </c>
      <c r="AC458">
        <v>0.68211949699999996</v>
      </c>
      <c r="AD458">
        <v>0.39430769799999998</v>
      </c>
      <c r="AE458">
        <v>55.240449499999997</v>
      </c>
      <c r="AF458" t="s">
        <v>1580</v>
      </c>
      <c r="AG458" t="s">
        <v>156</v>
      </c>
      <c r="AH458" t="s">
        <v>1581</v>
      </c>
      <c r="AI458" s="4" t="s">
        <v>3420</v>
      </c>
      <c r="AJ458">
        <v>39.723500000000001</v>
      </c>
      <c r="AK458">
        <v>2.0434999999999999</v>
      </c>
      <c r="AL458">
        <v>333.67750000000001</v>
      </c>
      <c r="AM458">
        <v>13429</v>
      </c>
      <c r="AN458">
        <v>6693</v>
      </c>
      <c r="AO458">
        <v>55537.5</v>
      </c>
      <c r="AP458">
        <v>7.6105</v>
      </c>
      <c r="AQ458">
        <v>1214.5</v>
      </c>
      <c r="AR458">
        <v>61.808500000000002</v>
      </c>
      <c r="AS458">
        <v>44.508000000000003</v>
      </c>
      <c r="AT458">
        <v>742</v>
      </c>
      <c r="AU458">
        <v>34157.5</v>
      </c>
      <c r="AV458">
        <v>11.006</v>
      </c>
      <c r="AW458">
        <v>29.030999999999999</v>
      </c>
      <c r="AX458">
        <v>18.7195</v>
      </c>
      <c r="AY458">
        <v>79.638499999999993</v>
      </c>
      <c r="AZ458">
        <v>12.143000000000001</v>
      </c>
      <c r="BA458">
        <v>3.8864999999999998</v>
      </c>
      <c r="BB458">
        <v>15.048500000000001</v>
      </c>
      <c r="BC458">
        <v>48.049500000000002</v>
      </c>
      <c r="BD458">
        <v>88.676500000000004</v>
      </c>
      <c r="BE458">
        <v>13.855</v>
      </c>
      <c r="BF458">
        <v>13.8165</v>
      </c>
      <c r="BG458">
        <v>3.415</v>
      </c>
      <c r="BH458">
        <v>0.71150000000000002</v>
      </c>
      <c r="BI458">
        <v>0.129</v>
      </c>
      <c r="BJ458">
        <v>2.3755000000000002</v>
      </c>
      <c r="BK458">
        <v>0.61199999999999999</v>
      </c>
      <c r="BL458">
        <v>6.0735000000000001</v>
      </c>
      <c r="BM458">
        <v>200.45500000000001</v>
      </c>
      <c r="BN458">
        <v>31.587499999999999</v>
      </c>
      <c r="BO458">
        <v>66.478499999999997</v>
      </c>
      <c r="BP458">
        <v>7.3594999999999997</v>
      </c>
      <c r="BQ458">
        <v>27.801500000000001</v>
      </c>
      <c r="BR458">
        <v>5.4024999999999999</v>
      </c>
      <c r="BS458">
        <v>1.032</v>
      </c>
      <c r="BT458">
        <v>4.57</v>
      </c>
      <c r="BU458">
        <v>0.75749999999999995</v>
      </c>
      <c r="BV458">
        <v>3.2105000000000001</v>
      </c>
      <c r="BW458">
        <v>0.77</v>
      </c>
      <c r="BX458">
        <v>1.653</v>
      </c>
      <c r="BY458">
        <v>1.3560000000000001</v>
      </c>
      <c r="BZ458">
        <v>0.6925</v>
      </c>
      <c r="CA458">
        <v>17.868500000000001</v>
      </c>
      <c r="CB458">
        <v>11.125999999999999</v>
      </c>
      <c r="CC458">
        <v>30.8</v>
      </c>
      <c r="CD458">
        <v>6.26</v>
      </c>
      <c r="CE458">
        <v>240.34</v>
      </c>
      <c r="CF458">
        <v>8.42</v>
      </c>
      <c r="CG458">
        <v>145.19999999999999</v>
      </c>
      <c r="CH458" t="s">
        <v>1582</v>
      </c>
      <c r="CI458">
        <v>2.5966420970000001</v>
      </c>
      <c r="CJ458">
        <v>2.8051E-2</v>
      </c>
      <c r="CK458">
        <v>1139.808</v>
      </c>
      <c r="CL458">
        <v>4452</v>
      </c>
      <c r="CM458">
        <v>12157</v>
      </c>
      <c r="CN458">
        <v>3990</v>
      </c>
      <c r="CO458">
        <v>0.16953299999999999</v>
      </c>
      <c r="CP458">
        <v>35.559579999999997</v>
      </c>
      <c r="CQ458">
        <v>3.2235870000000002</v>
      </c>
      <c r="CR458">
        <v>2.3447990000000001</v>
      </c>
      <c r="CS458">
        <v>54.839680000000001</v>
      </c>
      <c r="CT458">
        <v>320</v>
      </c>
      <c r="CU458">
        <v>0.55139199999999999</v>
      </c>
      <c r="CV458">
        <v>1.6637999999999999</v>
      </c>
      <c r="CW458">
        <v>18.914210000000001</v>
      </c>
      <c r="CX458">
        <v>30.62838</v>
      </c>
      <c r="CY458">
        <v>0.30241600000000002</v>
      </c>
      <c r="CZ458">
        <v>0.129607</v>
      </c>
      <c r="DA458">
        <v>0.31142500000000001</v>
      </c>
      <c r="DB458">
        <v>16.010439999999999</v>
      </c>
      <c r="DC458">
        <v>34.020479999999999</v>
      </c>
      <c r="DD458">
        <v>0.31572499999999998</v>
      </c>
      <c r="DE458">
        <v>0.18140899999999999</v>
      </c>
      <c r="DF458">
        <v>4.6274000000000003E-2</v>
      </c>
      <c r="DG458">
        <v>1.687551</v>
      </c>
      <c r="DH458">
        <v>2.4774999999999998E-2</v>
      </c>
      <c r="DI458">
        <v>2.8051E-2</v>
      </c>
      <c r="DJ458">
        <v>2.7026999999999999E-2</v>
      </c>
      <c r="DK458">
        <v>0.124283</v>
      </c>
      <c r="DL458">
        <v>48.5518</v>
      </c>
      <c r="DM458">
        <v>0.45045000000000002</v>
      </c>
      <c r="DN458">
        <v>0.84193300000000004</v>
      </c>
      <c r="DO458">
        <v>9.7666000000000003E-2</v>
      </c>
      <c r="DP458">
        <v>0.38697799999999999</v>
      </c>
      <c r="DQ458">
        <v>7.5962000000000002E-2</v>
      </c>
      <c r="DR458">
        <v>1.4537E-2</v>
      </c>
      <c r="DS458">
        <v>6.5725000000000006E-2</v>
      </c>
      <c r="DT458">
        <v>7.7809999999999997E-3</v>
      </c>
      <c r="DU458">
        <v>4.2382999999999997E-2</v>
      </c>
      <c r="DV458">
        <v>8.1899999999999994E-3</v>
      </c>
      <c r="DW458">
        <v>1.9861E-2</v>
      </c>
      <c r="DX458">
        <v>2.1704000000000001E-2</v>
      </c>
      <c r="DY458">
        <v>3.8899999999999998E-3</v>
      </c>
      <c r="DZ458">
        <v>0.33701900000000001</v>
      </c>
      <c r="EA458">
        <v>7.1252999999999997E-2</v>
      </c>
      <c r="EB458">
        <v>111.62147299999999</v>
      </c>
      <c r="EC458">
        <v>35.916172000000003</v>
      </c>
      <c r="ED458">
        <v>0.45102602200000003</v>
      </c>
      <c r="EE458">
        <v>4296.5</v>
      </c>
      <c r="EF458">
        <v>2945.1999510000001</v>
      </c>
      <c r="EG458">
        <v>782.29998780000005</v>
      </c>
      <c r="EH458">
        <v>0.43613699099999997</v>
      </c>
      <c r="EI458">
        <v>-3.4000000950000002</v>
      </c>
      <c r="EJ458">
        <v>24.600000380000001</v>
      </c>
      <c r="EK458">
        <v>39.180000309999997</v>
      </c>
      <c r="EL458">
        <v>-21.239999770000001</v>
      </c>
      <c r="EM458">
        <v>837</v>
      </c>
      <c r="EN458">
        <v>852</v>
      </c>
      <c r="EO458">
        <v>1508.6950919999999</v>
      </c>
      <c r="EP458" t="s">
        <v>265</v>
      </c>
      <c r="EQ458" t="s">
        <v>160</v>
      </c>
      <c r="ER458" t="s">
        <v>684</v>
      </c>
      <c r="ES458" t="s">
        <v>3241</v>
      </c>
      <c r="EW458" t="s">
        <v>3241</v>
      </c>
      <c r="EY458" t="s">
        <v>540</v>
      </c>
      <c r="EZ458" t="s">
        <v>540</v>
      </c>
      <c r="FA458" t="s">
        <v>540</v>
      </c>
      <c r="FB458" t="s">
        <v>540</v>
      </c>
      <c r="FC458" t="s">
        <v>540</v>
      </c>
    </row>
    <row r="459" spans="1:159">
      <c r="A459">
        <v>458</v>
      </c>
      <c r="B459" t="s">
        <v>1583</v>
      </c>
      <c r="C459" t="s">
        <v>1550</v>
      </c>
      <c r="D459" t="s">
        <v>1250</v>
      </c>
      <c r="E459" t="s">
        <v>1467</v>
      </c>
      <c r="G459">
        <v>2.4154313200000002</v>
      </c>
      <c r="H459">
        <v>8.4562609999999996E-2</v>
      </c>
      <c r="I459">
        <v>1.8108875799999999</v>
      </c>
      <c r="J459">
        <v>0.72004517999999995</v>
      </c>
      <c r="K459">
        <v>0.70472648999999998</v>
      </c>
      <c r="L459">
        <v>5.7356531799999999</v>
      </c>
      <c r="M459">
        <v>4.0874194000000003E-2</v>
      </c>
      <c r="N459">
        <v>3.3175290000000001E-3</v>
      </c>
      <c r="O459">
        <v>5.1267900000000004E-4</v>
      </c>
      <c r="P459">
        <v>2.1236128E-2</v>
      </c>
      <c r="Q459">
        <v>0.111120608</v>
      </c>
      <c r="R459">
        <v>0.31675681900000002</v>
      </c>
      <c r="S459">
        <v>2.2978349999999998E-3</v>
      </c>
      <c r="T459">
        <v>6.0731712E-2</v>
      </c>
      <c r="U459">
        <v>1.9956299999999999E-4</v>
      </c>
      <c r="V459">
        <v>2.295202148</v>
      </c>
      <c r="W459">
        <v>7.0461214999999994E-2</v>
      </c>
      <c r="X459">
        <v>1.227267726</v>
      </c>
      <c r="Y459">
        <v>0.75280617500000002</v>
      </c>
      <c r="Z459">
        <v>1.5758336000000001E-2</v>
      </c>
      <c r="AA459">
        <v>1.99437106</v>
      </c>
      <c r="AB459">
        <v>0.57819016700000003</v>
      </c>
      <c r="AC459">
        <v>0.61748876399999997</v>
      </c>
      <c r="AD459">
        <v>0.386718328</v>
      </c>
      <c r="AE459">
        <v>57.114414369999999</v>
      </c>
      <c r="AF459" t="s">
        <v>1583</v>
      </c>
      <c r="AG459" t="s">
        <v>156</v>
      </c>
      <c r="AH459" t="s">
        <v>1584</v>
      </c>
      <c r="AI459" s="4" t="s">
        <v>3420</v>
      </c>
      <c r="AJ459">
        <v>41.433999999999997</v>
      </c>
      <c r="AK459">
        <v>2.0065</v>
      </c>
      <c r="AL459">
        <v>376.01499999999999</v>
      </c>
      <c r="AM459">
        <v>12498</v>
      </c>
      <c r="AN459">
        <v>6622</v>
      </c>
      <c r="AO459">
        <v>52480</v>
      </c>
      <c r="AP459">
        <v>8.2285000000000004</v>
      </c>
      <c r="AQ459">
        <v>1191</v>
      </c>
      <c r="AR459">
        <v>66.349500000000006</v>
      </c>
      <c r="AS459">
        <v>48.375500000000002</v>
      </c>
      <c r="AT459">
        <v>694.5</v>
      </c>
      <c r="AU459">
        <v>32290.5</v>
      </c>
      <c r="AV459">
        <v>11.451000000000001</v>
      </c>
      <c r="AW459">
        <v>30.19</v>
      </c>
      <c r="AX459">
        <v>21.081499999999998</v>
      </c>
      <c r="AY459">
        <v>91.686999999999998</v>
      </c>
      <c r="AZ459">
        <v>13.0345</v>
      </c>
      <c r="BA459">
        <v>4.0804999999999998</v>
      </c>
      <c r="BB459">
        <v>16.164000000000001</v>
      </c>
      <c r="BC459">
        <v>52.4955</v>
      </c>
      <c r="BD459">
        <v>99.433499999999995</v>
      </c>
      <c r="BE459">
        <v>14.613</v>
      </c>
      <c r="BF459">
        <v>14.699</v>
      </c>
      <c r="BG459">
        <v>3.5354999999999999</v>
      </c>
      <c r="BH459">
        <v>1.3855</v>
      </c>
      <c r="BI459">
        <v>0.14099999999999999</v>
      </c>
      <c r="BJ459">
        <v>2.5030000000000001</v>
      </c>
      <c r="BK459">
        <v>0.64749999999999996</v>
      </c>
      <c r="BL459">
        <v>6.3105000000000002</v>
      </c>
      <c r="BM459">
        <v>241.0145</v>
      </c>
      <c r="BN459">
        <v>32.963999999999999</v>
      </c>
      <c r="BO459">
        <v>69.634</v>
      </c>
      <c r="BP459">
        <v>7.7465000000000002</v>
      </c>
      <c r="BQ459">
        <v>29.557500000000001</v>
      </c>
      <c r="BR459">
        <v>5.702</v>
      </c>
      <c r="BS459">
        <v>1.0745</v>
      </c>
      <c r="BT459">
        <v>4.7560000000000002</v>
      </c>
      <c r="BU459">
        <v>0.78100000000000003</v>
      </c>
      <c r="BV459">
        <v>3.3485</v>
      </c>
      <c r="BW459">
        <v>0.78600000000000003</v>
      </c>
      <c r="BX459">
        <v>1.7150000000000001</v>
      </c>
      <c r="BY459">
        <v>1.3995</v>
      </c>
      <c r="BZ459">
        <v>0.73899999999999999</v>
      </c>
      <c r="CA459">
        <v>19.284500000000001</v>
      </c>
      <c r="CB459">
        <v>11.711</v>
      </c>
      <c r="CC459">
        <v>41.58</v>
      </c>
      <c r="CD459">
        <v>3.2</v>
      </c>
      <c r="CE459">
        <v>226.93</v>
      </c>
      <c r="CF459">
        <v>8.09</v>
      </c>
      <c r="CG459">
        <v>117.3</v>
      </c>
      <c r="CH459" t="s">
        <v>1585</v>
      </c>
      <c r="CI459">
        <v>2.5633773739999999</v>
      </c>
      <c r="CJ459">
        <v>3.6540000000000003E-2</v>
      </c>
      <c r="CK459">
        <v>1099.0630000000001</v>
      </c>
      <c r="CL459">
        <v>7762</v>
      </c>
      <c r="CM459">
        <v>22338</v>
      </c>
      <c r="CN459">
        <v>5636</v>
      </c>
      <c r="CO459">
        <v>0.22378200000000001</v>
      </c>
      <c r="CP459">
        <v>33.030349999999999</v>
      </c>
      <c r="CQ459">
        <v>3.2904620000000002</v>
      </c>
      <c r="CR459">
        <v>2.9562349999999999</v>
      </c>
      <c r="CS459">
        <v>65.312759999999997</v>
      </c>
      <c r="CT459">
        <v>628</v>
      </c>
      <c r="CU459">
        <v>0.56213900000000006</v>
      </c>
      <c r="CV459">
        <v>1.569777</v>
      </c>
      <c r="CW459">
        <v>22.126750000000001</v>
      </c>
      <c r="CX459">
        <v>45.35322</v>
      </c>
      <c r="CY459">
        <v>0.39285700000000001</v>
      </c>
      <c r="CZ459">
        <v>0.15895999999999999</v>
      </c>
      <c r="DA459">
        <v>0.404418</v>
      </c>
      <c r="DB459">
        <v>17.73452</v>
      </c>
      <c r="DC459">
        <v>32.097850000000001</v>
      </c>
      <c r="DD459">
        <v>0.41246899999999997</v>
      </c>
      <c r="DE459">
        <v>8.6085999999999996E-2</v>
      </c>
      <c r="DF459">
        <v>2.725E-2</v>
      </c>
      <c r="DG459">
        <v>1.875103</v>
      </c>
      <c r="DH459">
        <v>1.7340999999999999E-2</v>
      </c>
      <c r="DI459">
        <v>1.9404999999999999E-2</v>
      </c>
      <c r="DJ459">
        <v>2.8489E-2</v>
      </c>
      <c r="DK459">
        <v>0.15008299999999999</v>
      </c>
      <c r="DL459">
        <v>37.537570000000002</v>
      </c>
      <c r="DM459">
        <v>0.54211399999999998</v>
      </c>
      <c r="DN459">
        <v>1.019199</v>
      </c>
      <c r="DO459">
        <v>0.121181</v>
      </c>
      <c r="DP459">
        <v>0.47584599999999999</v>
      </c>
      <c r="DQ459">
        <v>9.2485999999999999E-2</v>
      </c>
      <c r="DR459">
        <v>1.796E-2</v>
      </c>
      <c r="DS459">
        <v>8.0306000000000002E-2</v>
      </c>
      <c r="DT459">
        <v>9.9089999999999994E-3</v>
      </c>
      <c r="DU459">
        <v>5.4912999999999997E-2</v>
      </c>
      <c r="DV459">
        <v>9.9089999999999994E-3</v>
      </c>
      <c r="DW459">
        <v>2.5599E-2</v>
      </c>
      <c r="DX459">
        <v>2.6012E-2</v>
      </c>
      <c r="DY459">
        <v>1.652E-3</v>
      </c>
      <c r="DZ459">
        <v>0.34620099999999998</v>
      </c>
      <c r="EA459">
        <v>8.2369999999999999E-2</v>
      </c>
      <c r="EB459">
        <v>111.62147299999999</v>
      </c>
      <c r="EC459">
        <v>35.916172000000003</v>
      </c>
      <c r="ED459">
        <v>0.45102602200000003</v>
      </c>
      <c r="EE459">
        <v>4296.5</v>
      </c>
      <c r="EF459">
        <v>2945.1999510000001</v>
      </c>
      <c r="EG459">
        <v>782.29998780000005</v>
      </c>
      <c r="EH459">
        <v>0.43613699099999997</v>
      </c>
      <c r="EI459">
        <v>-3.4000000950000002</v>
      </c>
      <c r="EJ459">
        <v>24.600000380000001</v>
      </c>
      <c r="EK459">
        <v>39.180000309999997</v>
      </c>
      <c r="EL459">
        <v>-21.239999770000001</v>
      </c>
      <c r="EM459">
        <v>837</v>
      </c>
      <c r="EN459">
        <v>852</v>
      </c>
      <c r="EO459">
        <v>1508.6950919999999</v>
      </c>
      <c r="EP459" t="s">
        <v>265</v>
      </c>
      <c r="EQ459" t="s">
        <v>160</v>
      </c>
      <c r="ER459" t="s">
        <v>684</v>
      </c>
      <c r="ES459" t="s">
        <v>3241</v>
      </c>
      <c r="EW459" t="s">
        <v>3241</v>
      </c>
      <c r="EY459" t="s">
        <v>540</v>
      </c>
      <c r="EZ459" t="s">
        <v>540</v>
      </c>
      <c r="FA459" t="s">
        <v>540</v>
      </c>
      <c r="FB459" t="s">
        <v>540</v>
      </c>
      <c r="FC459" t="s">
        <v>540</v>
      </c>
    </row>
    <row r="460" spans="1:159">
      <c r="A460">
        <v>459</v>
      </c>
      <c r="B460" t="s">
        <v>1586</v>
      </c>
      <c r="C460" t="s">
        <v>1550</v>
      </c>
      <c r="D460" t="s">
        <v>1250</v>
      </c>
      <c r="E460" t="s">
        <v>1467</v>
      </c>
      <c r="G460">
        <v>2.4549369999999999E-3</v>
      </c>
      <c r="H460">
        <v>0.84038749000000001</v>
      </c>
      <c r="I460">
        <v>7.4220555199999998</v>
      </c>
      <c r="J460">
        <v>1.20854269</v>
      </c>
      <c r="K460">
        <v>1.9604250000000001</v>
      </c>
      <c r="L460">
        <v>11.431410700000001</v>
      </c>
      <c r="M460">
        <v>6.3318593000000006E-2</v>
      </c>
      <c r="N460">
        <v>2.3743729999999999E-3</v>
      </c>
      <c r="O460">
        <v>5.8284600000000004E-4</v>
      </c>
      <c r="P460">
        <v>4.1425154999999998E-2</v>
      </c>
      <c r="Q460">
        <v>0.12857289999999999</v>
      </c>
      <c r="R460">
        <v>0.64771099600000004</v>
      </c>
      <c r="S460">
        <v>6.2251600000000004E-3</v>
      </c>
      <c r="T460">
        <v>0.120736886</v>
      </c>
      <c r="U460">
        <v>1.91762E-4</v>
      </c>
      <c r="V460">
        <v>2.1385618279999998</v>
      </c>
      <c r="W460">
        <v>9.4737700999999994E-2</v>
      </c>
      <c r="X460">
        <v>2.145692001</v>
      </c>
      <c r="Y460">
        <v>1.2818546529999999</v>
      </c>
      <c r="Z460">
        <v>1.8505230000000001E-2</v>
      </c>
      <c r="AA460">
        <v>1.936099319</v>
      </c>
      <c r="AB460">
        <v>0.54401772900000001</v>
      </c>
      <c r="AC460">
        <v>0.26928858700000002</v>
      </c>
      <c r="AD460">
        <v>0.25322875700000003</v>
      </c>
      <c r="AE460">
        <v>77.142854049999997</v>
      </c>
      <c r="AF460" t="s">
        <v>1586</v>
      </c>
      <c r="AG460" t="s">
        <v>156</v>
      </c>
      <c r="AH460" t="s">
        <v>1587</v>
      </c>
      <c r="AI460" s="4" t="s">
        <v>3420</v>
      </c>
      <c r="AJ460">
        <v>39.359000000000002</v>
      </c>
      <c r="AK460">
        <v>2.1974999999999998</v>
      </c>
      <c r="AL460">
        <v>309.88249999999999</v>
      </c>
      <c r="AM460">
        <v>13069</v>
      </c>
      <c r="AN460">
        <v>6481</v>
      </c>
      <c r="AO460">
        <v>60538</v>
      </c>
      <c r="AP460">
        <v>7.5960000000000001</v>
      </c>
      <c r="AQ460">
        <v>1096.5</v>
      </c>
      <c r="AR460">
        <v>61.791499999999999</v>
      </c>
      <c r="AS460">
        <v>45.735999999999997</v>
      </c>
      <c r="AT460">
        <v>770.5</v>
      </c>
      <c r="AU460">
        <v>34371.5</v>
      </c>
      <c r="AV460">
        <v>11.4215</v>
      </c>
      <c r="AW460">
        <v>30.091999999999999</v>
      </c>
      <c r="AX460">
        <v>19.922499999999999</v>
      </c>
      <c r="AY460">
        <v>124.2835</v>
      </c>
      <c r="AZ460">
        <v>12.018000000000001</v>
      </c>
      <c r="BA460">
        <v>3.8180000000000001</v>
      </c>
      <c r="BB460">
        <v>16.518000000000001</v>
      </c>
      <c r="BC460">
        <v>47.912500000000001</v>
      </c>
      <c r="BD460">
        <v>90.651499999999999</v>
      </c>
      <c r="BE460">
        <v>14.452500000000001</v>
      </c>
      <c r="BF460">
        <v>12.840999999999999</v>
      </c>
      <c r="BG460">
        <v>3.4805000000000001</v>
      </c>
      <c r="BH460">
        <v>0.96350000000000002</v>
      </c>
      <c r="BI460">
        <v>0.14149999999999999</v>
      </c>
      <c r="BJ460">
        <v>2.2925</v>
      </c>
      <c r="BK460">
        <v>0.72150000000000003</v>
      </c>
      <c r="BL460">
        <v>6.319</v>
      </c>
      <c r="BM460">
        <v>214.64750000000001</v>
      </c>
      <c r="BN460">
        <v>33.168999999999997</v>
      </c>
      <c r="BO460">
        <v>70.282499999999999</v>
      </c>
      <c r="BP460">
        <v>7.7409999999999997</v>
      </c>
      <c r="BQ460">
        <v>29.382999999999999</v>
      </c>
      <c r="BR460">
        <v>5.6684999999999999</v>
      </c>
      <c r="BS460">
        <v>1.0954999999999999</v>
      </c>
      <c r="BT460">
        <v>4.8419999999999996</v>
      </c>
      <c r="BU460">
        <v>0.79200000000000004</v>
      </c>
      <c r="BV460">
        <v>3.4155000000000002</v>
      </c>
      <c r="BW460">
        <v>0.80049999999999999</v>
      </c>
      <c r="BX460">
        <v>1.734</v>
      </c>
      <c r="BY460">
        <v>1.423</v>
      </c>
      <c r="BZ460">
        <v>0.65149999999999997</v>
      </c>
      <c r="CA460">
        <v>19.274999999999999</v>
      </c>
      <c r="CB460">
        <v>12.842499999999999</v>
      </c>
      <c r="CC460">
        <v>41.58</v>
      </c>
      <c r="CD460">
        <v>6.95</v>
      </c>
      <c r="CE460">
        <v>277.83999999999997</v>
      </c>
      <c r="CF460">
        <v>8.49</v>
      </c>
      <c r="CG460">
        <v>150</v>
      </c>
      <c r="CH460" t="s">
        <v>1588</v>
      </c>
      <c r="CI460">
        <v>2.9690623509999998</v>
      </c>
      <c r="CJ460">
        <v>4.6882E-2</v>
      </c>
      <c r="CK460">
        <v>709.81910000000005</v>
      </c>
      <c r="CL460">
        <v>9475</v>
      </c>
      <c r="CM460">
        <v>11859</v>
      </c>
      <c r="CN460">
        <v>7375</v>
      </c>
      <c r="CO460">
        <v>0.21751500000000001</v>
      </c>
      <c r="CP460">
        <v>44.296999999999997</v>
      </c>
      <c r="CQ460">
        <v>3.9831029999999998</v>
      </c>
      <c r="CR460">
        <v>2.769158</v>
      </c>
      <c r="CS460">
        <v>75.513090000000005</v>
      </c>
      <c r="CT460">
        <v>693</v>
      </c>
      <c r="CU460">
        <v>0.66063799999999995</v>
      </c>
      <c r="CV460">
        <v>1.6753929999999999</v>
      </c>
      <c r="CW460">
        <v>21.132079999999998</v>
      </c>
      <c r="CX460">
        <v>52.218710000000002</v>
      </c>
      <c r="CY460">
        <v>0.42598799999999998</v>
      </c>
      <c r="CZ460">
        <v>0.166825</v>
      </c>
      <c r="DA460">
        <v>0.41860999999999998</v>
      </c>
      <c r="DB460">
        <v>6.2275109999999998</v>
      </c>
      <c r="DC460">
        <v>35.946689999999997</v>
      </c>
      <c r="DD460">
        <v>0.41813400000000001</v>
      </c>
      <c r="DE460">
        <v>9.7097000000000003E-2</v>
      </c>
      <c r="DF460">
        <v>3.7363E-2</v>
      </c>
      <c r="DG460">
        <v>1.4574009999999999</v>
      </c>
      <c r="DH460">
        <v>2.9271999999999999E-2</v>
      </c>
      <c r="DI460">
        <v>2.7368E-2</v>
      </c>
      <c r="DJ460">
        <v>3.5935000000000002E-2</v>
      </c>
      <c r="DK460">
        <v>0.127082</v>
      </c>
      <c r="DL460">
        <v>59.053550000000001</v>
      </c>
      <c r="DM460">
        <v>0.56306500000000004</v>
      </c>
      <c r="DN460">
        <v>1.1018559999999999</v>
      </c>
      <c r="DO460">
        <v>0.12565399999999999</v>
      </c>
      <c r="DP460">
        <v>0.48952899999999999</v>
      </c>
      <c r="DQ460">
        <v>9.7335000000000005E-2</v>
      </c>
      <c r="DR460">
        <v>1.9039E-2</v>
      </c>
      <c r="DS460">
        <v>8.2341999999999999E-2</v>
      </c>
      <c r="DT460">
        <v>1.0233000000000001E-2</v>
      </c>
      <c r="DU460">
        <v>5.7591999999999997E-2</v>
      </c>
      <c r="DV460">
        <v>1.1423000000000001E-2</v>
      </c>
      <c r="DW460">
        <v>2.7844000000000001E-2</v>
      </c>
      <c r="DX460">
        <v>2.9034000000000001E-2</v>
      </c>
      <c r="DY460">
        <v>2.1419999999999998E-3</v>
      </c>
      <c r="DZ460">
        <v>0.347692</v>
      </c>
      <c r="EA460">
        <v>8.6149000000000003E-2</v>
      </c>
      <c r="EB460">
        <v>111.62147299999999</v>
      </c>
      <c r="EC460">
        <v>35.916172000000003</v>
      </c>
      <c r="ED460">
        <v>0.45102602200000003</v>
      </c>
      <c r="EE460">
        <v>4296.5</v>
      </c>
      <c r="EF460">
        <v>2945.1999510000001</v>
      </c>
      <c r="EG460">
        <v>782.29998780000005</v>
      </c>
      <c r="EH460">
        <v>0.43613699099999997</v>
      </c>
      <c r="EI460">
        <v>-3.4000000950000002</v>
      </c>
      <c r="EJ460">
        <v>24.600000380000001</v>
      </c>
      <c r="EK460">
        <v>39.180000309999997</v>
      </c>
      <c r="EL460">
        <v>-21.239999770000001</v>
      </c>
      <c r="EM460">
        <v>837</v>
      </c>
      <c r="EN460">
        <v>852</v>
      </c>
      <c r="EO460">
        <v>1508.6950919999999</v>
      </c>
      <c r="EP460" t="s">
        <v>265</v>
      </c>
      <c r="EQ460" t="s">
        <v>160</v>
      </c>
      <c r="ER460" t="s">
        <v>684</v>
      </c>
      <c r="ES460" t="s">
        <v>3241</v>
      </c>
      <c r="EW460" t="s">
        <v>3241</v>
      </c>
      <c r="EY460" t="s">
        <v>540</v>
      </c>
      <c r="EZ460" t="s">
        <v>540</v>
      </c>
      <c r="FA460" t="s">
        <v>540</v>
      </c>
      <c r="FB460" t="s">
        <v>540</v>
      </c>
      <c r="FC460" t="s">
        <v>540</v>
      </c>
    </row>
    <row r="461" spans="1:159">
      <c r="A461">
        <v>460</v>
      </c>
      <c r="B461" t="s">
        <v>1589</v>
      </c>
      <c r="C461" t="s">
        <v>1590</v>
      </c>
      <c r="D461" t="s">
        <v>1250</v>
      </c>
      <c r="E461" t="s">
        <v>1467</v>
      </c>
      <c r="G461">
        <v>1.0243675400000001</v>
      </c>
      <c r="H461">
        <v>0.35594071999999999</v>
      </c>
      <c r="I461">
        <v>4.1129297400000002</v>
      </c>
      <c r="J461">
        <v>0.90190351000000002</v>
      </c>
      <c r="K461">
        <v>0.31020872999999999</v>
      </c>
      <c r="L461">
        <v>6.7053502399999996</v>
      </c>
      <c r="M461">
        <v>3.3441567999999998E-2</v>
      </c>
      <c r="N461">
        <v>3.3268460000000001E-3</v>
      </c>
      <c r="O461">
        <v>6.4887099999999997E-4</v>
      </c>
      <c r="P461">
        <v>1.5750302000000001E-2</v>
      </c>
      <c r="Q461">
        <v>7.7872913000000002E-2</v>
      </c>
      <c r="R461">
        <v>0.3998719</v>
      </c>
      <c r="S461">
        <v>4.5964600000000002E-4</v>
      </c>
      <c r="T461">
        <v>5.4663409000000003E-2</v>
      </c>
      <c r="U461">
        <v>1.81748E-4</v>
      </c>
      <c r="V461">
        <v>2.0864593060000001</v>
      </c>
      <c r="W461">
        <v>3.3180597999999999E-2</v>
      </c>
      <c r="X461">
        <v>0.52829297600000003</v>
      </c>
      <c r="Y461">
        <v>0.243951114</v>
      </c>
      <c r="Z461">
        <v>1.7309960999999999E-2</v>
      </c>
      <c r="AA461">
        <v>0.74883089000000003</v>
      </c>
      <c r="AB461">
        <v>0.51025452199999999</v>
      </c>
      <c r="AC461">
        <v>0.40079109499999999</v>
      </c>
      <c r="AD461">
        <v>0.45718511000000001</v>
      </c>
      <c r="AE461">
        <v>87.268292610000003</v>
      </c>
      <c r="AF461" t="s">
        <v>1589</v>
      </c>
      <c r="AG461" t="s">
        <v>156</v>
      </c>
      <c r="AH461" t="s">
        <v>1591</v>
      </c>
      <c r="AI461" s="4" t="s">
        <v>3420</v>
      </c>
      <c r="AJ461">
        <v>30.547499999999999</v>
      </c>
      <c r="AK461">
        <v>1.7224999999999999</v>
      </c>
      <c r="AL461">
        <v>272.92700000000002</v>
      </c>
      <c r="AM461">
        <v>13266.5</v>
      </c>
      <c r="AN461">
        <v>7885.5</v>
      </c>
      <c r="AO461">
        <v>67456.5</v>
      </c>
      <c r="AP461">
        <v>7.9820000000000002</v>
      </c>
      <c r="AQ461">
        <v>1697</v>
      </c>
      <c r="AR461">
        <v>62.3035</v>
      </c>
      <c r="AS461">
        <v>43.784999999999997</v>
      </c>
      <c r="AT461">
        <v>772</v>
      </c>
      <c r="AU461">
        <v>35085</v>
      </c>
      <c r="AV461">
        <v>10.56</v>
      </c>
      <c r="AW461">
        <v>26.352</v>
      </c>
      <c r="AX461">
        <v>17.029499999999999</v>
      </c>
      <c r="AY461">
        <v>56.41</v>
      </c>
      <c r="AZ461">
        <v>14.234999999999999</v>
      </c>
      <c r="BA461">
        <v>4.78</v>
      </c>
      <c r="BB461">
        <v>14.407500000000001</v>
      </c>
      <c r="BC461">
        <v>47.338999999999999</v>
      </c>
      <c r="BD461">
        <v>114.7175</v>
      </c>
      <c r="BE461">
        <v>15.372999999999999</v>
      </c>
      <c r="BF461">
        <v>11.724</v>
      </c>
      <c r="BG461">
        <v>3.9525000000000001</v>
      </c>
      <c r="BH461">
        <v>0.48099999999999998</v>
      </c>
      <c r="BI461">
        <v>0.29799999999999999</v>
      </c>
      <c r="BJ461">
        <v>2.6185</v>
      </c>
      <c r="BK461">
        <v>0.94950000000000001</v>
      </c>
      <c r="BL461">
        <v>5.8434999999999997</v>
      </c>
      <c r="BM461">
        <v>190.12549999999999</v>
      </c>
      <c r="BN461">
        <v>33.057499999999997</v>
      </c>
      <c r="BO461">
        <v>68.066000000000003</v>
      </c>
      <c r="BP461">
        <v>7.6820000000000004</v>
      </c>
      <c r="BQ461">
        <v>28.884</v>
      </c>
      <c r="BR461">
        <v>5.4954999999999998</v>
      </c>
      <c r="BS461">
        <v>0.88049999999999995</v>
      </c>
      <c r="BT461">
        <v>4.4335000000000004</v>
      </c>
      <c r="BU461">
        <v>0.52049999999999996</v>
      </c>
      <c r="BV461">
        <v>3.1349999999999998</v>
      </c>
      <c r="BW461">
        <v>0.5615</v>
      </c>
      <c r="BX461">
        <v>1.4990000000000001</v>
      </c>
      <c r="BY461">
        <v>1.212</v>
      </c>
      <c r="BZ461">
        <v>0.43149999999999999</v>
      </c>
      <c r="CA461">
        <v>14.613</v>
      </c>
      <c r="CB461">
        <v>10.231999999999999</v>
      </c>
      <c r="CC461">
        <v>55.44</v>
      </c>
      <c r="CD461">
        <v>35.08</v>
      </c>
      <c r="CE461">
        <v>274.02</v>
      </c>
      <c r="CF461">
        <v>8.23</v>
      </c>
      <c r="CG461">
        <v>171.7</v>
      </c>
      <c r="CH461" t="s">
        <v>1592</v>
      </c>
      <c r="CI461">
        <v>0.61025336500000005</v>
      </c>
      <c r="CJ461">
        <v>7.9179999999999997E-3</v>
      </c>
      <c r="CK461">
        <v>66.438040000000001</v>
      </c>
      <c r="CL461">
        <v>4620</v>
      </c>
      <c r="CM461">
        <v>15494</v>
      </c>
      <c r="CN461">
        <v>3748</v>
      </c>
      <c r="CO461">
        <v>0.10075199999999999</v>
      </c>
      <c r="CP461">
        <v>17.939430000000002</v>
      </c>
      <c r="CQ461">
        <v>1.2203090000000001</v>
      </c>
      <c r="CR461">
        <v>2.1555819999999999</v>
      </c>
      <c r="CS461">
        <v>36.798099999999998</v>
      </c>
      <c r="CT461">
        <v>289</v>
      </c>
      <c r="CU461">
        <v>0.25712600000000002</v>
      </c>
      <c r="CV461">
        <v>0.710808</v>
      </c>
      <c r="CW461">
        <v>15.35432</v>
      </c>
      <c r="CX461">
        <v>17.46358</v>
      </c>
      <c r="CY461">
        <v>0.163104</v>
      </c>
      <c r="CZ461">
        <v>7.2644E-2</v>
      </c>
      <c r="DA461">
        <v>0.164687</v>
      </c>
      <c r="DB461">
        <v>4.2026919999999999</v>
      </c>
      <c r="DC461">
        <v>18.36758</v>
      </c>
      <c r="DD461">
        <v>0.156968</v>
      </c>
      <c r="DE461">
        <v>0.21219299999999999</v>
      </c>
      <c r="DF461">
        <v>2.4545000000000001E-2</v>
      </c>
      <c r="DG461">
        <v>1.1603330000000001</v>
      </c>
      <c r="DH461">
        <v>1.3856E-2</v>
      </c>
      <c r="DI461">
        <v>2.5930000000000002E-2</v>
      </c>
      <c r="DJ461">
        <v>1.5240999999999999E-2</v>
      </c>
      <c r="DK461">
        <v>5.0871E-2</v>
      </c>
      <c r="DL461">
        <v>29.67043</v>
      </c>
      <c r="DM461">
        <v>0.21536</v>
      </c>
      <c r="DN461">
        <v>0.43566899999999997</v>
      </c>
      <c r="DO461">
        <v>5.3642000000000002E-2</v>
      </c>
      <c r="DP461">
        <v>0.21951699999999999</v>
      </c>
      <c r="DQ461">
        <v>3.9587999999999998E-2</v>
      </c>
      <c r="DR461">
        <v>8.116E-3</v>
      </c>
      <c r="DS461">
        <v>3.4046E-2</v>
      </c>
      <c r="DT461">
        <v>4.1570000000000001E-3</v>
      </c>
      <c r="DU461">
        <v>2.3951E-2</v>
      </c>
      <c r="DV461">
        <v>4.5529999999999998E-3</v>
      </c>
      <c r="DW461">
        <v>1.0689000000000001E-2</v>
      </c>
      <c r="DX461">
        <v>1.4846E-2</v>
      </c>
      <c r="DY461">
        <v>4.9490000000000003E-3</v>
      </c>
      <c r="DZ461">
        <v>0.16963600000000001</v>
      </c>
      <c r="EA461">
        <v>4.3744999999999999E-2</v>
      </c>
      <c r="EB461">
        <v>111.989088</v>
      </c>
      <c r="EC461">
        <v>36.210667999999998</v>
      </c>
      <c r="ED461">
        <v>0.45521700399999998</v>
      </c>
      <c r="EE461">
        <v>4146.2001950000003</v>
      </c>
      <c r="EF461">
        <v>2823.5</v>
      </c>
      <c r="EG461">
        <v>762.59997559999999</v>
      </c>
      <c r="EH461">
        <v>0.43276500699999998</v>
      </c>
      <c r="EI461">
        <v>-4.0999999049999998</v>
      </c>
      <c r="EJ461">
        <v>24.100000380000001</v>
      </c>
      <c r="EK461">
        <v>38.83000183</v>
      </c>
      <c r="EL461">
        <v>-22.340000150000002</v>
      </c>
      <c r="EM461">
        <v>908</v>
      </c>
      <c r="EN461">
        <v>93</v>
      </c>
      <c r="EO461">
        <v>782.38414799999998</v>
      </c>
      <c r="EP461" t="s">
        <v>265</v>
      </c>
      <c r="EQ461" t="s">
        <v>160</v>
      </c>
      <c r="ER461" t="s">
        <v>161</v>
      </c>
      <c r="ES461" t="s">
        <v>3241</v>
      </c>
      <c r="EW461" t="s">
        <v>3241</v>
      </c>
      <c r="EY461" t="s">
        <v>540</v>
      </c>
      <c r="EZ461" t="s">
        <v>540</v>
      </c>
      <c r="FA461" t="s">
        <v>540</v>
      </c>
      <c r="FB461" t="s">
        <v>540</v>
      </c>
      <c r="FC461" t="s">
        <v>540</v>
      </c>
    </row>
    <row r="462" spans="1:159">
      <c r="A462">
        <v>461</v>
      </c>
      <c r="B462" t="s">
        <v>1593</v>
      </c>
      <c r="C462" t="s">
        <v>1590</v>
      </c>
      <c r="D462" t="s">
        <v>1250</v>
      </c>
      <c r="E462" t="s">
        <v>1467</v>
      </c>
      <c r="G462">
        <v>0.70869397000000001</v>
      </c>
      <c r="H462">
        <v>7.8895370000000006E-2</v>
      </c>
      <c r="I462">
        <v>1.5264869700000001</v>
      </c>
      <c r="J462">
        <v>0.49999336</v>
      </c>
      <c r="K462">
        <v>0.25234444</v>
      </c>
      <c r="L462">
        <v>3.0664141100000002</v>
      </c>
      <c r="M462">
        <v>1.7995785E-2</v>
      </c>
      <c r="N462">
        <v>1.623906E-3</v>
      </c>
      <c r="O462">
        <v>4.1163700000000002E-4</v>
      </c>
      <c r="P462">
        <v>1.7048566000000001E-2</v>
      </c>
      <c r="Q462">
        <v>9.5258011000000004E-2</v>
      </c>
      <c r="R462">
        <v>0.217024843</v>
      </c>
      <c r="S462">
        <v>2.5284999999999999E-4</v>
      </c>
      <c r="T462">
        <v>3.4984023000000003E-2</v>
      </c>
      <c r="U462" s="1">
        <v>5.77E-5</v>
      </c>
      <c r="V462">
        <v>1.293260783</v>
      </c>
      <c r="W462">
        <v>3.1718695999999998E-2</v>
      </c>
      <c r="X462">
        <v>0.39644309999999999</v>
      </c>
      <c r="Y462">
        <v>0.21222659599999999</v>
      </c>
      <c r="Z462">
        <v>2.1116480999999999E-2</v>
      </c>
      <c r="AA462">
        <v>1.825212128</v>
      </c>
      <c r="AB462">
        <v>0.30395176000000002</v>
      </c>
      <c r="AC462">
        <v>0.41430393399999998</v>
      </c>
      <c r="AD462">
        <v>0.37904611100000002</v>
      </c>
      <c r="AE462">
        <v>44.066921520000001</v>
      </c>
      <c r="AF462" t="s">
        <v>1593</v>
      </c>
      <c r="AG462" t="s">
        <v>156</v>
      </c>
      <c r="AH462" t="s">
        <v>1594</v>
      </c>
      <c r="AI462" s="4" t="s">
        <v>3420</v>
      </c>
      <c r="AJ462">
        <v>28.909500000000001</v>
      </c>
      <c r="AK462">
        <v>1.7544999999999999</v>
      </c>
      <c r="AL462">
        <v>287.14150000000001</v>
      </c>
      <c r="AM462">
        <v>11762</v>
      </c>
      <c r="AN462">
        <v>7225</v>
      </c>
      <c r="AO462">
        <v>61188.5</v>
      </c>
      <c r="AP462">
        <v>8.0229999999999997</v>
      </c>
      <c r="AQ462">
        <v>1564.5</v>
      </c>
      <c r="AR462">
        <v>59.9345</v>
      </c>
      <c r="AS462">
        <v>42.595500000000001</v>
      </c>
      <c r="AT462">
        <v>687</v>
      </c>
      <c r="AU462">
        <v>31296</v>
      </c>
      <c r="AV462">
        <v>9.8529999999999998</v>
      </c>
      <c r="AW462">
        <v>25.002500000000001</v>
      </c>
      <c r="AX462">
        <v>15.708500000000001</v>
      </c>
      <c r="AY462">
        <v>55.85</v>
      </c>
      <c r="AZ462">
        <v>13.756</v>
      </c>
      <c r="BA462">
        <v>4.4859999999999998</v>
      </c>
      <c r="BB462">
        <v>13.395</v>
      </c>
      <c r="BC462">
        <v>47.276000000000003</v>
      </c>
      <c r="BD462">
        <v>110.11199999999999</v>
      </c>
      <c r="BE462">
        <v>14.4285</v>
      </c>
      <c r="BF462">
        <v>13.230499999999999</v>
      </c>
      <c r="BG462">
        <v>3.4855</v>
      </c>
      <c r="BH462">
        <v>0.60399999999999998</v>
      </c>
      <c r="BI462">
        <v>0.27900000000000003</v>
      </c>
      <c r="BJ462">
        <v>2.6019999999999999</v>
      </c>
      <c r="BK462">
        <v>0.67</v>
      </c>
      <c r="BL462">
        <v>5.5590000000000002</v>
      </c>
      <c r="BM462">
        <v>186.6815</v>
      </c>
      <c r="BN462">
        <v>31.321999999999999</v>
      </c>
      <c r="BO462">
        <v>64.297499999999999</v>
      </c>
      <c r="BP462">
        <v>7.1749999999999998</v>
      </c>
      <c r="BQ462">
        <v>27.040500000000002</v>
      </c>
      <c r="BR462">
        <v>5.1505000000000001</v>
      </c>
      <c r="BS462">
        <v>0.80349999999999999</v>
      </c>
      <c r="BT462">
        <v>4.1764999999999999</v>
      </c>
      <c r="BU462">
        <v>0.48399999999999999</v>
      </c>
      <c r="BV462">
        <v>2.9195000000000002</v>
      </c>
      <c r="BW462">
        <v>0.52700000000000002</v>
      </c>
      <c r="BX462">
        <v>1.3875</v>
      </c>
      <c r="BY462">
        <v>1.115</v>
      </c>
      <c r="BZ462">
        <v>0.503</v>
      </c>
      <c r="CA462">
        <v>13.38</v>
      </c>
      <c r="CB462">
        <v>10.2135</v>
      </c>
      <c r="CC462">
        <v>52.36</v>
      </c>
      <c r="CD462">
        <v>18.79</v>
      </c>
      <c r="CE462">
        <v>365.9</v>
      </c>
      <c r="CF462">
        <v>8.2799999999999994</v>
      </c>
      <c r="CG462">
        <v>158.69999999999999</v>
      </c>
      <c r="CH462" t="s">
        <v>1595</v>
      </c>
      <c r="CI462">
        <v>0.90025539200000004</v>
      </c>
      <c r="CJ462">
        <v>1.3762999999999999E-2</v>
      </c>
      <c r="CK462">
        <v>76.14855</v>
      </c>
      <c r="CL462">
        <v>4775</v>
      </c>
      <c r="CM462">
        <v>11288</v>
      </c>
      <c r="CN462">
        <v>3209</v>
      </c>
      <c r="CO462">
        <v>0.117622</v>
      </c>
      <c r="CP462">
        <v>21.180759999999999</v>
      </c>
      <c r="CQ462">
        <v>1.432747</v>
      </c>
      <c r="CR462">
        <v>1.402809</v>
      </c>
      <c r="CS462">
        <v>42.479709999999997</v>
      </c>
      <c r="CT462">
        <v>327</v>
      </c>
      <c r="CU462">
        <v>0.339671</v>
      </c>
      <c r="CV462">
        <v>0.88393900000000003</v>
      </c>
      <c r="CW462">
        <v>15.71949</v>
      </c>
      <c r="CX462">
        <v>21.0244</v>
      </c>
      <c r="CY462">
        <v>0.19991500000000001</v>
      </c>
      <c r="CZ462">
        <v>8.8678000000000007E-2</v>
      </c>
      <c r="DA462">
        <v>0.21310999999999999</v>
      </c>
      <c r="DB462">
        <v>4.5607259999999998</v>
      </c>
      <c r="DC462">
        <v>18.49447</v>
      </c>
      <c r="DD462">
        <v>0.19026699999999999</v>
      </c>
      <c r="DE462">
        <v>0.18118600000000001</v>
      </c>
      <c r="DF462">
        <v>3.2065999999999997E-2</v>
      </c>
      <c r="DG462">
        <v>0.94934700000000005</v>
      </c>
      <c r="DH462">
        <v>1.3905000000000001E-2</v>
      </c>
      <c r="DI462">
        <v>1.8870999999999999E-2</v>
      </c>
      <c r="DJ462">
        <v>1.4187999999999999E-2</v>
      </c>
      <c r="DK462">
        <v>6.4415E-2</v>
      </c>
      <c r="DL462">
        <v>34.417279999999998</v>
      </c>
      <c r="DM462">
        <v>0.25056800000000001</v>
      </c>
      <c r="DN462">
        <v>0.51205999999999996</v>
      </c>
      <c r="DO462">
        <v>5.8030999999999999E-2</v>
      </c>
      <c r="DP462">
        <v>0.22885900000000001</v>
      </c>
      <c r="DQ462">
        <v>4.5118999999999999E-2</v>
      </c>
      <c r="DR462">
        <v>9.2219999999999993E-3</v>
      </c>
      <c r="DS462">
        <v>3.8733999999999998E-2</v>
      </c>
      <c r="DT462">
        <v>4.6820000000000004E-3</v>
      </c>
      <c r="DU462">
        <v>2.639E-2</v>
      </c>
      <c r="DV462">
        <v>4.9659999999999999E-3</v>
      </c>
      <c r="DW462">
        <v>1.2486000000000001E-2</v>
      </c>
      <c r="DX462">
        <v>1.4330000000000001E-2</v>
      </c>
      <c r="DY462">
        <v>3.405E-3</v>
      </c>
      <c r="DZ462">
        <v>0.17735500000000001</v>
      </c>
      <c r="EA462">
        <v>4.1714000000000001E-2</v>
      </c>
      <c r="EB462">
        <v>111.989088</v>
      </c>
      <c r="EC462">
        <v>36.210667999999998</v>
      </c>
      <c r="ED462">
        <v>0.45521700399999998</v>
      </c>
      <c r="EE462">
        <v>4146.2001950000003</v>
      </c>
      <c r="EF462">
        <v>2823.5</v>
      </c>
      <c r="EG462">
        <v>762.59997559999999</v>
      </c>
      <c r="EH462">
        <v>0.43276500699999998</v>
      </c>
      <c r="EI462">
        <v>-4.0999999049999998</v>
      </c>
      <c r="EJ462">
        <v>24.100000380000001</v>
      </c>
      <c r="EK462">
        <v>38.83000183</v>
      </c>
      <c r="EL462">
        <v>-22.340000150000002</v>
      </c>
      <c r="EM462">
        <v>908</v>
      </c>
      <c r="EN462">
        <v>93</v>
      </c>
      <c r="EO462">
        <v>782.38414799999998</v>
      </c>
      <c r="EP462" t="s">
        <v>265</v>
      </c>
      <c r="EQ462" t="s">
        <v>160</v>
      </c>
      <c r="ER462" t="s">
        <v>161</v>
      </c>
      <c r="ES462" t="s">
        <v>3241</v>
      </c>
      <c r="EW462" t="s">
        <v>3241</v>
      </c>
      <c r="EY462" t="s">
        <v>540</v>
      </c>
      <c r="EZ462" t="s">
        <v>540</v>
      </c>
      <c r="FA462" t="s">
        <v>540</v>
      </c>
      <c r="FB462" t="s">
        <v>540</v>
      </c>
      <c r="FC462" t="s">
        <v>540</v>
      </c>
    </row>
    <row r="463" spans="1:159">
      <c r="A463">
        <v>462</v>
      </c>
      <c r="B463" t="s">
        <v>1596</v>
      </c>
      <c r="C463" t="s">
        <v>1590</v>
      </c>
      <c r="D463" t="s">
        <v>1250</v>
      </c>
      <c r="E463" t="s">
        <v>1467</v>
      </c>
      <c r="G463">
        <v>0.87286249999999999</v>
      </c>
      <c r="H463">
        <v>0.10420639</v>
      </c>
      <c r="I463">
        <v>1.5363218999999999</v>
      </c>
      <c r="J463">
        <v>0.46018500000000001</v>
      </c>
      <c r="K463">
        <v>0.27657537999999998</v>
      </c>
      <c r="L463">
        <v>3.2501511700000001</v>
      </c>
      <c r="M463">
        <v>2.2308881999999999E-2</v>
      </c>
      <c r="N463">
        <v>2.3389399999999999E-3</v>
      </c>
      <c r="O463">
        <v>5.3830999999999996E-4</v>
      </c>
      <c r="P463">
        <v>1.6051392000000001E-2</v>
      </c>
      <c r="Q463">
        <v>4.4196228999999997E-2</v>
      </c>
      <c r="R463">
        <v>0.28299175100000001</v>
      </c>
      <c r="S463">
        <v>2.2237900000000001E-4</v>
      </c>
      <c r="T463">
        <v>3.6826361000000002E-2</v>
      </c>
      <c r="U463" s="1">
        <v>5.77E-5</v>
      </c>
      <c r="V463">
        <v>1.375332083</v>
      </c>
      <c r="W463">
        <v>3.2048894000000001E-2</v>
      </c>
      <c r="X463">
        <v>0.41279160599999998</v>
      </c>
      <c r="Y463">
        <v>0.28637935599999997</v>
      </c>
      <c r="Z463">
        <v>2.3747787999999999E-2</v>
      </c>
      <c r="AA463">
        <v>1.446443033</v>
      </c>
      <c r="AB463">
        <v>0.323129905</v>
      </c>
      <c r="AC463">
        <v>0.30371146399999999</v>
      </c>
      <c r="AD463">
        <v>0.463112631</v>
      </c>
      <c r="AE463">
        <v>58.870672999999996</v>
      </c>
      <c r="AF463" t="s">
        <v>1596</v>
      </c>
      <c r="AG463" t="s">
        <v>156</v>
      </c>
      <c r="AH463" t="s">
        <v>1597</v>
      </c>
      <c r="AI463" s="4" t="s">
        <v>3420</v>
      </c>
      <c r="AJ463">
        <v>29.077500000000001</v>
      </c>
      <c r="AK463">
        <v>1.6505000000000001</v>
      </c>
      <c r="AL463">
        <v>280.36750000000001</v>
      </c>
      <c r="AM463">
        <v>12607</v>
      </c>
      <c r="AN463">
        <v>8783</v>
      </c>
      <c r="AO463">
        <v>61076.5</v>
      </c>
      <c r="AP463">
        <v>7.8324999999999996</v>
      </c>
      <c r="AQ463">
        <v>1703.5</v>
      </c>
      <c r="AR463">
        <v>60.0655</v>
      </c>
      <c r="AS463">
        <v>42.393999999999998</v>
      </c>
      <c r="AT463">
        <v>743</v>
      </c>
      <c r="AU463">
        <v>33530</v>
      </c>
      <c r="AV463">
        <v>9.6379999999999999</v>
      </c>
      <c r="AW463">
        <v>24.391999999999999</v>
      </c>
      <c r="AX463">
        <v>15.448499999999999</v>
      </c>
      <c r="AY463">
        <v>52.452500000000001</v>
      </c>
      <c r="AZ463">
        <v>13.7195</v>
      </c>
      <c r="BA463">
        <v>4.4175000000000004</v>
      </c>
      <c r="BB463">
        <v>13.340999999999999</v>
      </c>
      <c r="BC463">
        <v>47.280999999999999</v>
      </c>
      <c r="BD463">
        <v>105.554</v>
      </c>
      <c r="BE463">
        <v>13.762499999999999</v>
      </c>
      <c r="BF463">
        <v>12.7705</v>
      </c>
      <c r="BG463">
        <v>3.4965000000000002</v>
      </c>
      <c r="BH463">
        <v>0.52800000000000002</v>
      </c>
      <c r="BI463">
        <v>0.28949999999999998</v>
      </c>
      <c r="BJ463">
        <v>3.0474999999999999</v>
      </c>
      <c r="BK463">
        <v>0.75449999999999995</v>
      </c>
      <c r="BL463">
        <v>5.4009999999999998</v>
      </c>
      <c r="BM463">
        <v>181.98150000000001</v>
      </c>
      <c r="BN463">
        <v>30.200500000000002</v>
      </c>
      <c r="BO463">
        <v>61.561999999999998</v>
      </c>
      <c r="BP463">
        <v>6.9355000000000002</v>
      </c>
      <c r="BQ463">
        <v>26.1005</v>
      </c>
      <c r="BR463">
        <v>4.9554999999999998</v>
      </c>
      <c r="BS463">
        <v>0.77549999999999997</v>
      </c>
      <c r="BT463">
        <v>3.948</v>
      </c>
      <c r="BU463">
        <v>0.45400000000000001</v>
      </c>
      <c r="BV463">
        <v>2.7875000000000001</v>
      </c>
      <c r="BW463">
        <v>0.504</v>
      </c>
      <c r="BX463">
        <v>1.327</v>
      </c>
      <c r="BY463">
        <v>1.07</v>
      </c>
      <c r="BZ463">
        <v>0.48299999999999998</v>
      </c>
      <c r="CA463">
        <v>13.367000000000001</v>
      </c>
      <c r="CB463">
        <v>9.1340000000000003</v>
      </c>
      <c r="CC463">
        <v>41.58</v>
      </c>
      <c r="CD463">
        <v>20.86</v>
      </c>
      <c r="CE463">
        <v>271.99</v>
      </c>
      <c r="CF463">
        <v>8.25</v>
      </c>
      <c r="CG463">
        <v>152.80000000000001</v>
      </c>
      <c r="CH463" t="s">
        <v>1598</v>
      </c>
      <c r="CI463">
        <v>1.083697007</v>
      </c>
      <c r="CJ463">
        <v>1.6209000000000001E-2</v>
      </c>
      <c r="CK463">
        <v>87.41319</v>
      </c>
      <c r="CL463">
        <v>5182</v>
      </c>
      <c r="CM463">
        <v>12243</v>
      </c>
      <c r="CN463">
        <v>3210</v>
      </c>
      <c r="CO463">
        <v>0.11595999999999999</v>
      </c>
      <c r="CP463">
        <v>19.599589999999999</v>
      </c>
      <c r="CQ463">
        <v>1.392145</v>
      </c>
      <c r="CR463">
        <v>1.438123</v>
      </c>
      <c r="CS463">
        <v>40.666609999999999</v>
      </c>
      <c r="CT463">
        <v>380</v>
      </c>
      <c r="CU463">
        <v>0.31094100000000002</v>
      </c>
      <c r="CV463">
        <v>0.79956400000000005</v>
      </c>
      <c r="CW463">
        <v>13.548159999999999</v>
      </c>
      <c r="CX463">
        <v>21.887779999999999</v>
      </c>
      <c r="CY463">
        <v>0.201683</v>
      </c>
      <c r="CZ463">
        <v>8.2762000000000002E-2</v>
      </c>
      <c r="DA463">
        <v>0.21976299999999999</v>
      </c>
      <c r="DB463">
        <v>3.3852869999999999</v>
      </c>
      <c r="DC463">
        <v>15.52244</v>
      </c>
      <c r="DD463">
        <v>0.1875</v>
      </c>
      <c r="DE463">
        <v>0.20713799999999999</v>
      </c>
      <c r="DF463">
        <v>3.0237E-2</v>
      </c>
      <c r="DG463">
        <v>0.96337300000000003</v>
      </c>
      <c r="DH463">
        <v>1.5429999999999999E-2</v>
      </c>
      <c r="DI463">
        <v>2.2755999999999998E-2</v>
      </c>
      <c r="DJ463">
        <v>1.4182999999999999E-2</v>
      </c>
      <c r="DK463">
        <v>6.1877000000000001E-2</v>
      </c>
      <c r="DL463">
        <v>36.834319999999998</v>
      </c>
      <c r="DM463">
        <v>0.27914600000000001</v>
      </c>
      <c r="DN463">
        <v>0.54769299999999999</v>
      </c>
      <c r="DO463">
        <v>6.1720999999999998E-2</v>
      </c>
      <c r="DP463">
        <v>0.238622</v>
      </c>
      <c r="DQ463">
        <v>4.6135000000000002E-2</v>
      </c>
      <c r="DR463">
        <v>9.1959999999999993E-3</v>
      </c>
      <c r="DS463">
        <v>3.8809000000000003E-2</v>
      </c>
      <c r="DT463">
        <v>4.6759999999999996E-3</v>
      </c>
      <c r="DU463">
        <v>2.5873E-2</v>
      </c>
      <c r="DV463">
        <v>4.9880000000000002E-3</v>
      </c>
      <c r="DW463">
        <v>1.1845E-2</v>
      </c>
      <c r="DX463">
        <v>1.4338999999999999E-2</v>
      </c>
      <c r="DY463">
        <v>4.2079999999999999E-3</v>
      </c>
      <c r="DZ463">
        <v>0.212282</v>
      </c>
      <c r="EA463">
        <v>5.0654999999999999E-2</v>
      </c>
      <c r="EB463">
        <v>111.989088</v>
      </c>
      <c r="EC463">
        <v>36.210667999999998</v>
      </c>
      <c r="ED463">
        <v>0.45521700399999998</v>
      </c>
      <c r="EE463">
        <v>4146.2001950000003</v>
      </c>
      <c r="EF463">
        <v>2823.5</v>
      </c>
      <c r="EG463">
        <v>762.59997559999999</v>
      </c>
      <c r="EH463">
        <v>0.43276500699999998</v>
      </c>
      <c r="EI463">
        <v>-4.0999999049999998</v>
      </c>
      <c r="EJ463">
        <v>24.100000380000001</v>
      </c>
      <c r="EK463">
        <v>38.83000183</v>
      </c>
      <c r="EL463">
        <v>-22.340000150000002</v>
      </c>
      <c r="EM463">
        <v>908</v>
      </c>
      <c r="EN463">
        <v>93</v>
      </c>
      <c r="EO463">
        <v>782.38414799999998</v>
      </c>
      <c r="EP463" t="s">
        <v>265</v>
      </c>
      <c r="EQ463" t="s">
        <v>160</v>
      </c>
      <c r="ER463" t="s">
        <v>161</v>
      </c>
      <c r="ES463" t="s">
        <v>3241</v>
      </c>
      <c r="EW463" t="s">
        <v>3241</v>
      </c>
      <c r="EY463" t="s">
        <v>540</v>
      </c>
      <c r="EZ463" t="s">
        <v>540</v>
      </c>
      <c r="FA463" t="s">
        <v>540</v>
      </c>
      <c r="FB463" t="s">
        <v>540</v>
      </c>
      <c r="FC463" t="s">
        <v>540</v>
      </c>
    </row>
    <row r="464" spans="1:159">
      <c r="A464">
        <v>463</v>
      </c>
      <c r="B464" t="s">
        <v>1599</v>
      </c>
      <c r="C464" t="s">
        <v>1590</v>
      </c>
      <c r="D464" t="s">
        <v>1250</v>
      </c>
      <c r="E464" t="s">
        <v>1467</v>
      </c>
      <c r="G464">
        <v>0.7550654</v>
      </c>
      <c r="H464">
        <v>6.2679579999999999E-2</v>
      </c>
      <c r="I464">
        <v>1.9418272999999999</v>
      </c>
      <c r="J464">
        <v>0.49598202000000002</v>
      </c>
      <c r="K464">
        <v>0.16024105999999999</v>
      </c>
      <c r="L464">
        <v>3.4157953600000002</v>
      </c>
      <c r="M464">
        <v>3.0585712000000001E-2</v>
      </c>
      <c r="N464">
        <v>3.1663120000000001E-3</v>
      </c>
      <c r="O464">
        <v>4.8497600000000003E-4</v>
      </c>
      <c r="P464">
        <v>1.6679607999999999E-2</v>
      </c>
      <c r="Q464">
        <v>6.9658788999999999E-2</v>
      </c>
      <c r="R464">
        <v>0.23752990399999999</v>
      </c>
      <c r="S464">
        <v>5.3417199999999997E-4</v>
      </c>
      <c r="T464">
        <v>3.8778175999999998E-2</v>
      </c>
      <c r="U464">
        <v>1.8839700000000001E-4</v>
      </c>
      <c r="V464">
        <v>1.740751613</v>
      </c>
      <c r="W464">
        <v>3.7113959000000002E-2</v>
      </c>
      <c r="X464">
        <v>0.49435686099999998</v>
      </c>
      <c r="Y464">
        <v>0.24334040200000001</v>
      </c>
      <c r="Z464">
        <v>1.0937017E-2</v>
      </c>
      <c r="AA464">
        <v>1.761019227</v>
      </c>
      <c r="AB464">
        <v>0.41151542099999999</v>
      </c>
      <c r="AC464">
        <v>0.28795616600000001</v>
      </c>
      <c r="AD464">
        <v>0.33239110100000002</v>
      </c>
      <c r="AE464">
        <v>53.332597550000003</v>
      </c>
      <c r="AF464" t="s">
        <v>1599</v>
      </c>
      <c r="AG464" t="s">
        <v>156</v>
      </c>
      <c r="AH464" t="s">
        <v>1600</v>
      </c>
      <c r="AI464" s="4" t="s">
        <v>3420</v>
      </c>
      <c r="AJ464">
        <v>32.503999999999998</v>
      </c>
      <c r="AK464">
        <v>1.9695</v>
      </c>
      <c r="AL464">
        <v>362.56</v>
      </c>
      <c r="AM464">
        <v>12823</v>
      </c>
      <c r="AN464">
        <v>9226.5</v>
      </c>
      <c r="AO464">
        <v>63876</v>
      </c>
      <c r="AP464">
        <v>9.2004999999999999</v>
      </c>
      <c r="AQ464">
        <v>1762.5</v>
      </c>
      <c r="AR464">
        <v>69.483999999999995</v>
      </c>
      <c r="AS464">
        <v>49.743000000000002</v>
      </c>
      <c r="AT464">
        <v>754.5</v>
      </c>
      <c r="AU464">
        <v>33956</v>
      </c>
      <c r="AV464">
        <v>10.7325</v>
      </c>
      <c r="AW464">
        <v>27.3125</v>
      </c>
      <c r="AX464">
        <v>16.8325</v>
      </c>
      <c r="AY464">
        <v>55.973500000000001</v>
      </c>
      <c r="AZ464">
        <v>15.6395</v>
      </c>
      <c r="BA464">
        <v>5.1120000000000001</v>
      </c>
      <c r="BB464">
        <v>14.4855</v>
      </c>
      <c r="BC464">
        <v>54.823</v>
      </c>
      <c r="BD464">
        <v>119.899</v>
      </c>
      <c r="BE464">
        <v>15.706</v>
      </c>
      <c r="BF464">
        <v>15.182499999999999</v>
      </c>
      <c r="BG464">
        <v>3.879</v>
      </c>
      <c r="BH464">
        <v>0.59350000000000003</v>
      </c>
      <c r="BI464">
        <v>0.29399999999999998</v>
      </c>
      <c r="BJ464">
        <v>2.7185000000000001</v>
      </c>
      <c r="BK464">
        <v>0.871</v>
      </c>
      <c r="BL464">
        <v>5.9485000000000001</v>
      </c>
      <c r="BM464">
        <v>207.24799999999999</v>
      </c>
      <c r="BN464">
        <v>34.805500000000002</v>
      </c>
      <c r="BO464">
        <v>71.485500000000002</v>
      </c>
      <c r="BP464">
        <v>7.9645000000000001</v>
      </c>
      <c r="BQ464">
        <v>29.842500000000001</v>
      </c>
      <c r="BR464">
        <v>5.5765000000000002</v>
      </c>
      <c r="BS464">
        <v>0.87949999999999995</v>
      </c>
      <c r="BT464">
        <v>4.43</v>
      </c>
      <c r="BU464">
        <v>0.51649999999999996</v>
      </c>
      <c r="BV464">
        <v>3.0960000000000001</v>
      </c>
      <c r="BW464">
        <v>0.5595</v>
      </c>
      <c r="BX464">
        <v>1.4715</v>
      </c>
      <c r="BY464">
        <v>1.181</v>
      </c>
      <c r="BZ464">
        <v>0.56899999999999995</v>
      </c>
      <c r="CA464">
        <v>14.250500000000001</v>
      </c>
      <c r="CB464">
        <v>10.4255</v>
      </c>
      <c r="CC464">
        <v>92.4</v>
      </c>
      <c r="CD464">
        <v>23.04</v>
      </c>
      <c r="CE464">
        <v>375.91</v>
      </c>
      <c r="CF464">
        <v>8.27</v>
      </c>
      <c r="CG464">
        <v>179.7</v>
      </c>
      <c r="CH464" t="s">
        <v>1601</v>
      </c>
      <c r="CI464">
        <v>1.4855742300000001</v>
      </c>
      <c r="CJ464">
        <v>2.409E-2</v>
      </c>
      <c r="CK464">
        <v>169.2413</v>
      </c>
      <c r="CL464">
        <v>3447</v>
      </c>
      <c r="CM464">
        <v>7111</v>
      </c>
      <c r="CN464">
        <v>2718</v>
      </c>
      <c r="CO464">
        <v>0.11988799999999999</v>
      </c>
      <c r="CP464">
        <v>21.496359999999999</v>
      </c>
      <c r="CQ464">
        <v>1.745798</v>
      </c>
      <c r="CR464">
        <v>1.487115</v>
      </c>
      <c r="CS464">
        <v>49.318350000000002</v>
      </c>
      <c r="CT464">
        <v>276</v>
      </c>
      <c r="CU464">
        <v>0.367367</v>
      </c>
      <c r="CV464">
        <v>1.091737</v>
      </c>
      <c r="CW464">
        <v>13.828989999999999</v>
      </c>
      <c r="CX464">
        <v>23.780110000000001</v>
      </c>
      <c r="CY464">
        <v>0.20714299999999999</v>
      </c>
      <c r="CZ464">
        <v>9.4257999999999995E-2</v>
      </c>
      <c r="DA464">
        <v>0.27549000000000001</v>
      </c>
      <c r="DB464">
        <v>2.1642860000000002</v>
      </c>
      <c r="DC464">
        <v>18.545380000000002</v>
      </c>
      <c r="DD464">
        <v>0.20616200000000001</v>
      </c>
      <c r="DE464">
        <v>0.28403400000000001</v>
      </c>
      <c r="DF464">
        <v>3.6694999999999998E-2</v>
      </c>
      <c r="DG464">
        <v>0.82072800000000001</v>
      </c>
      <c r="DH464">
        <v>1.5826E-2</v>
      </c>
      <c r="DI464">
        <v>2.2969E-2</v>
      </c>
      <c r="DJ464">
        <v>1.9188E-2</v>
      </c>
      <c r="DK464">
        <v>5.9804000000000003E-2</v>
      </c>
      <c r="DL464">
        <v>35.3416</v>
      </c>
      <c r="DM464">
        <v>0.28641499999999998</v>
      </c>
      <c r="DN464">
        <v>0.56190499999999999</v>
      </c>
      <c r="DO464">
        <v>6.4846000000000001E-2</v>
      </c>
      <c r="DP464">
        <v>0.25434200000000001</v>
      </c>
      <c r="DQ464">
        <v>5.0840000000000003E-2</v>
      </c>
      <c r="DR464">
        <v>1.0364E-2</v>
      </c>
      <c r="DS464">
        <v>4.2437000000000002E-2</v>
      </c>
      <c r="DT464">
        <v>5.182E-3</v>
      </c>
      <c r="DU464">
        <v>2.8851999999999999E-2</v>
      </c>
      <c r="DV464">
        <v>5.6020000000000002E-3</v>
      </c>
      <c r="DW464">
        <v>1.3305000000000001E-2</v>
      </c>
      <c r="DX464">
        <v>1.5266E-2</v>
      </c>
      <c r="DY464">
        <v>7.0029999999999997E-3</v>
      </c>
      <c r="DZ464">
        <v>0.210364</v>
      </c>
      <c r="EA464">
        <v>5.5322000000000003E-2</v>
      </c>
      <c r="EB464">
        <v>111.989088</v>
      </c>
      <c r="EC464">
        <v>36.210667999999998</v>
      </c>
      <c r="ED464">
        <v>0.45521700399999998</v>
      </c>
      <c r="EE464">
        <v>4146.2001950000003</v>
      </c>
      <c r="EF464">
        <v>2823.5</v>
      </c>
      <c r="EG464">
        <v>762.59997559999999</v>
      </c>
      <c r="EH464">
        <v>0.43276500699999998</v>
      </c>
      <c r="EI464">
        <v>-4.0999999049999998</v>
      </c>
      <c r="EJ464">
        <v>24.100000380000001</v>
      </c>
      <c r="EK464">
        <v>38.83000183</v>
      </c>
      <c r="EL464">
        <v>-22.340000150000002</v>
      </c>
      <c r="EM464">
        <v>908</v>
      </c>
      <c r="EN464">
        <v>93</v>
      </c>
      <c r="EO464">
        <v>782.38414799999998</v>
      </c>
      <c r="EP464" t="s">
        <v>265</v>
      </c>
      <c r="EQ464" t="s">
        <v>160</v>
      </c>
      <c r="ER464" t="s">
        <v>161</v>
      </c>
      <c r="ES464" t="s">
        <v>3241</v>
      </c>
      <c r="EW464" t="s">
        <v>3241</v>
      </c>
      <c r="EY464" t="s">
        <v>540</v>
      </c>
      <c r="EZ464" t="s">
        <v>540</v>
      </c>
      <c r="FA464" t="s">
        <v>540</v>
      </c>
      <c r="FB464" t="s">
        <v>540</v>
      </c>
      <c r="FC464" t="s">
        <v>540</v>
      </c>
    </row>
    <row r="465" spans="1:159">
      <c r="A465">
        <v>464</v>
      </c>
      <c r="B465" t="s">
        <v>1602</v>
      </c>
      <c r="C465" t="s">
        <v>1590</v>
      </c>
      <c r="D465" t="s">
        <v>1250</v>
      </c>
      <c r="E465" t="s">
        <v>1467</v>
      </c>
      <c r="G465">
        <v>0.27957892000000001</v>
      </c>
      <c r="H465">
        <v>3.2902099999999997E-2</v>
      </c>
      <c r="I465">
        <v>0.91691571000000005</v>
      </c>
      <c r="J465">
        <v>0.30969833000000002</v>
      </c>
      <c r="K465">
        <v>8.7324219999999994E-2</v>
      </c>
      <c r="L465">
        <v>1.62641927</v>
      </c>
      <c r="M465">
        <v>2.0329997999999998E-2</v>
      </c>
      <c r="N465">
        <v>6.3189589999999999E-3</v>
      </c>
      <c r="O465">
        <v>5.5093700000000004E-4</v>
      </c>
      <c r="P465">
        <v>1.7464958999999999E-2</v>
      </c>
      <c r="Q465">
        <v>8.9464618999999995E-2</v>
      </c>
      <c r="R465">
        <v>0.29331190000000001</v>
      </c>
      <c r="S465">
        <v>3.3612399999999998E-4</v>
      </c>
      <c r="T465">
        <v>3.6702163000000003E-2</v>
      </c>
      <c r="U465">
        <v>1.9632300000000001E-4</v>
      </c>
      <c r="V465">
        <v>2.03161763</v>
      </c>
      <c r="W465">
        <v>3.6983410000000001E-2</v>
      </c>
      <c r="X465">
        <v>0.54759453700000005</v>
      </c>
      <c r="Y465">
        <v>0.27702745499999998</v>
      </c>
      <c r="Z465">
        <v>1.1293045999999999E-2</v>
      </c>
      <c r="AA465">
        <v>0.85343612499999999</v>
      </c>
      <c r="AB465">
        <v>0.48363714299999999</v>
      </c>
      <c r="AC465">
        <v>0.48690407099999999</v>
      </c>
      <c r="AD465">
        <v>0.470131576</v>
      </c>
      <c r="AE465">
        <v>56.290467390000003</v>
      </c>
      <c r="AF465" t="s">
        <v>1602</v>
      </c>
      <c r="AG465" t="s">
        <v>156</v>
      </c>
      <c r="AH465" t="s">
        <v>1603</v>
      </c>
      <c r="AI465" s="4" t="s">
        <v>3420</v>
      </c>
      <c r="AJ465">
        <v>28.32</v>
      </c>
      <c r="AK465">
        <v>1.6014999999999999</v>
      </c>
      <c r="AL465">
        <v>276.82600000000002</v>
      </c>
      <c r="AM465">
        <v>11856</v>
      </c>
      <c r="AN465">
        <v>7899.5</v>
      </c>
      <c r="AO465">
        <v>60518</v>
      </c>
      <c r="AP465">
        <v>7.8849999999999998</v>
      </c>
      <c r="AQ465">
        <v>1582.5</v>
      </c>
      <c r="AR465">
        <v>60.679499999999997</v>
      </c>
      <c r="AS465">
        <v>42.661499999999997</v>
      </c>
      <c r="AT465">
        <v>686.5</v>
      </c>
      <c r="AU465">
        <v>31464</v>
      </c>
      <c r="AV465">
        <v>9.9245000000000001</v>
      </c>
      <c r="AW465">
        <v>24.986999999999998</v>
      </c>
      <c r="AX465">
        <v>15.65</v>
      </c>
      <c r="AY465">
        <v>52.439500000000002</v>
      </c>
      <c r="AZ465">
        <v>13.7935</v>
      </c>
      <c r="BA465">
        <v>4.3994999999999997</v>
      </c>
      <c r="BB465">
        <v>13.489000000000001</v>
      </c>
      <c r="BC465">
        <v>49.156999999999996</v>
      </c>
      <c r="BD465">
        <v>111.52249999999999</v>
      </c>
      <c r="BE465">
        <v>14.566000000000001</v>
      </c>
      <c r="BF465">
        <v>13.1105</v>
      </c>
      <c r="BG465">
        <v>3.6720000000000002</v>
      </c>
      <c r="BH465">
        <v>0.45550000000000002</v>
      </c>
      <c r="BI465">
        <v>0.28749999999999998</v>
      </c>
      <c r="BJ465">
        <v>2.7065000000000001</v>
      </c>
      <c r="BK465">
        <v>0.73550000000000004</v>
      </c>
      <c r="BL465">
        <v>5.7474999999999996</v>
      </c>
      <c r="BM465">
        <v>194.607</v>
      </c>
      <c r="BN465">
        <v>31.396000000000001</v>
      </c>
      <c r="BO465">
        <v>64.421499999999995</v>
      </c>
      <c r="BP465">
        <v>7.2160000000000002</v>
      </c>
      <c r="BQ465">
        <v>27.328499999999998</v>
      </c>
      <c r="BR465">
        <v>5.1464999999999996</v>
      </c>
      <c r="BS465">
        <v>0.83</v>
      </c>
      <c r="BT465">
        <v>4.1725000000000003</v>
      </c>
      <c r="BU465">
        <v>0.48449999999999999</v>
      </c>
      <c r="BV465">
        <v>2.9655</v>
      </c>
      <c r="BW465">
        <v>0.54</v>
      </c>
      <c r="BX465">
        <v>1.4339999999999999</v>
      </c>
      <c r="BY465">
        <v>1.1535</v>
      </c>
      <c r="BZ465">
        <v>0.50449999999999995</v>
      </c>
      <c r="CA465">
        <v>14.03</v>
      </c>
      <c r="CB465">
        <v>9.6824999999999992</v>
      </c>
      <c r="CC465">
        <v>47.74</v>
      </c>
      <c r="CD465">
        <v>21.16</v>
      </c>
      <c r="CE465">
        <v>122.09</v>
      </c>
      <c r="CF465">
        <v>7.87</v>
      </c>
      <c r="CG465">
        <v>144.9</v>
      </c>
      <c r="CH465" t="s">
        <v>1604</v>
      </c>
      <c r="CI465">
        <v>1.203090013</v>
      </c>
      <c r="CJ465">
        <v>8.9569999999999997E-3</v>
      </c>
      <c r="CK465">
        <v>371.46170000000001</v>
      </c>
      <c r="CL465">
        <v>4253</v>
      </c>
      <c r="CM465">
        <v>15498</v>
      </c>
      <c r="CN465">
        <v>3294</v>
      </c>
      <c r="CO465">
        <v>0.10456799999999999</v>
      </c>
      <c r="CP465">
        <v>18.5871</v>
      </c>
      <c r="CQ465">
        <v>1.2102550000000001</v>
      </c>
      <c r="CR465">
        <v>1.3640840000000001</v>
      </c>
      <c r="CS465">
        <v>32.997309999999999</v>
      </c>
      <c r="CT465">
        <v>286</v>
      </c>
      <c r="CU465">
        <v>0.272727</v>
      </c>
      <c r="CV465">
        <v>0.71115099999999998</v>
      </c>
      <c r="CW465">
        <v>16.433720000000001</v>
      </c>
      <c r="CX465">
        <v>20.208020000000001</v>
      </c>
      <c r="CY465">
        <v>0.15159</v>
      </c>
      <c r="CZ465">
        <v>6.3591999999999996E-2</v>
      </c>
      <c r="DA465">
        <v>0.168383</v>
      </c>
      <c r="DB465">
        <v>3.6437529999999998</v>
      </c>
      <c r="DC465">
        <v>18.782129999999999</v>
      </c>
      <c r="DD465">
        <v>0.148455</v>
      </c>
      <c r="DE465">
        <v>0.19256599999999999</v>
      </c>
      <c r="DF465">
        <v>2.6646E-2</v>
      </c>
      <c r="DG465">
        <v>1.1954769999999999</v>
      </c>
      <c r="DH465">
        <v>1.1195999999999999E-2</v>
      </c>
      <c r="DI465">
        <v>2.3286999999999999E-2</v>
      </c>
      <c r="DJ465">
        <v>1.3435000000000001E-2</v>
      </c>
      <c r="DK465">
        <v>4.9932999999999998E-2</v>
      </c>
      <c r="DL465">
        <v>28.775189999999998</v>
      </c>
      <c r="DM465">
        <v>0.18965499999999999</v>
      </c>
      <c r="DN465">
        <v>0.37304100000000001</v>
      </c>
      <c r="DO465">
        <v>4.4559000000000001E-2</v>
      </c>
      <c r="DP465">
        <v>0.17510100000000001</v>
      </c>
      <c r="DQ465">
        <v>3.5154999999999999E-2</v>
      </c>
      <c r="DR465">
        <v>7.3889999999999997E-3</v>
      </c>
      <c r="DS465">
        <v>3.0675999999999998E-2</v>
      </c>
      <c r="DT465">
        <v>3.5829999999999998E-3</v>
      </c>
      <c r="DU465">
        <v>2.06E-2</v>
      </c>
      <c r="DV465">
        <v>4.0299999999999997E-3</v>
      </c>
      <c r="DW465">
        <v>9.8519999999999996E-3</v>
      </c>
      <c r="DX465">
        <v>1.545E-2</v>
      </c>
      <c r="DY465">
        <v>3.8070000000000001E-3</v>
      </c>
      <c r="DZ465">
        <v>0.17734</v>
      </c>
      <c r="EA465">
        <v>4.1200000000000001E-2</v>
      </c>
      <c r="EB465">
        <v>111.989088</v>
      </c>
      <c r="EC465">
        <v>36.210667999999998</v>
      </c>
      <c r="ED465">
        <v>0.45521700399999998</v>
      </c>
      <c r="EE465">
        <v>4146.2001950000003</v>
      </c>
      <c r="EF465">
        <v>2823.5</v>
      </c>
      <c r="EG465">
        <v>762.59997559999999</v>
      </c>
      <c r="EH465">
        <v>0.43276500699999998</v>
      </c>
      <c r="EI465">
        <v>-4.0999999049999998</v>
      </c>
      <c r="EJ465">
        <v>24.100000380000001</v>
      </c>
      <c r="EK465">
        <v>38.83000183</v>
      </c>
      <c r="EL465">
        <v>-22.340000150000002</v>
      </c>
      <c r="EM465">
        <v>908</v>
      </c>
      <c r="EN465">
        <v>93</v>
      </c>
      <c r="EO465">
        <v>782.38414799999998</v>
      </c>
      <c r="EP465" t="s">
        <v>265</v>
      </c>
      <c r="EQ465" t="s">
        <v>160</v>
      </c>
      <c r="ER465" t="s">
        <v>161</v>
      </c>
      <c r="ES465" t="s">
        <v>3241</v>
      </c>
      <c r="EW465" t="s">
        <v>3241</v>
      </c>
      <c r="EY465" t="s">
        <v>540</v>
      </c>
      <c r="EZ465" t="s">
        <v>540</v>
      </c>
      <c r="FA465" t="s">
        <v>540</v>
      </c>
      <c r="FB465" t="s">
        <v>540</v>
      </c>
      <c r="FC465" t="s">
        <v>540</v>
      </c>
    </row>
    <row r="466" spans="1:159">
      <c r="A466">
        <v>465</v>
      </c>
      <c r="B466" t="s">
        <v>1605</v>
      </c>
      <c r="C466" t="s">
        <v>1590</v>
      </c>
      <c r="D466" t="s">
        <v>1250</v>
      </c>
      <c r="E466" t="s">
        <v>1467</v>
      </c>
      <c r="G466">
        <v>2.64676921</v>
      </c>
      <c r="H466">
        <v>0.33826406999999997</v>
      </c>
      <c r="I466">
        <v>3.1055463099999998</v>
      </c>
      <c r="J466">
        <v>0.61550808000000001</v>
      </c>
      <c r="K466">
        <v>0.42027724</v>
      </c>
      <c r="L466">
        <v>7.1263648999999996</v>
      </c>
      <c r="M466">
        <v>2.1318363999999999E-2</v>
      </c>
      <c r="N466">
        <v>4.546235E-3</v>
      </c>
      <c r="O466">
        <v>4.3616500000000002E-4</v>
      </c>
      <c r="P466">
        <v>1.6690152999999999E-2</v>
      </c>
      <c r="Q466">
        <v>5.0953365E-2</v>
      </c>
      <c r="R466">
        <v>0.286655879</v>
      </c>
      <c r="S466">
        <v>4.0658399999999998E-4</v>
      </c>
      <c r="T466">
        <v>3.3710006000000001E-2</v>
      </c>
      <c r="U466">
        <v>2.02776E-4</v>
      </c>
      <c r="V466">
        <v>1.8280611600000001</v>
      </c>
      <c r="W466">
        <v>3.6149169000000002E-2</v>
      </c>
      <c r="X466">
        <v>0.47988154900000002</v>
      </c>
      <c r="Y466">
        <v>0.27286653100000002</v>
      </c>
      <c r="Z466">
        <v>1.5886299999999999E-2</v>
      </c>
      <c r="AA466">
        <v>1.260872735</v>
      </c>
      <c r="AB466">
        <v>0.42308848500000001</v>
      </c>
      <c r="AC466">
        <v>0.60965061799999998</v>
      </c>
      <c r="AD466">
        <v>0.67664719399999995</v>
      </c>
      <c r="AE466">
        <v>44.786736679999997</v>
      </c>
      <c r="AF466" t="s">
        <v>1605</v>
      </c>
      <c r="AG466" t="s">
        <v>156</v>
      </c>
      <c r="AH466" t="s">
        <v>1606</v>
      </c>
      <c r="AI466" s="4" t="s">
        <v>3420</v>
      </c>
      <c r="AJ466">
        <v>30.457999999999998</v>
      </c>
      <c r="AK466">
        <v>1.865</v>
      </c>
      <c r="AL466">
        <v>281.27050000000003</v>
      </c>
      <c r="AM466">
        <v>13110.5</v>
      </c>
      <c r="AN466">
        <v>7612</v>
      </c>
      <c r="AO466">
        <v>68324</v>
      </c>
      <c r="AP466">
        <v>8.0830000000000002</v>
      </c>
      <c r="AQ466">
        <v>1648</v>
      </c>
      <c r="AR466">
        <v>61.798000000000002</v>
      </c>
      <c r="AS466">
        <v>43.444000000000003</v>
      </c>
      <c r="AT466">
        <v>772.5</v>
      </c>
      <c r="AU466">
        <v>34823.5</v>
      </c>
      <c r="AV466">
        <v>10.667</v>
      </c>
      <c r="AW466">
        <v>26.437999999999999</v>
      </c>
      <c r="AX466">
        <v>16.984000000000002</v>
      </c>
      <c r="AY466">
        <v>53.594999999999999</v>
      </c>
      <c r="AZ466">
        <v>14.016999999999999</v>
      </c>
      <c r="BA466">
        <v>4.6825000000000001</v>
      </c>
      <c r="BB466">
        <v>14.3325</v>
      </c>
      <c r="BC466">
        <v>46.491500000000002</v>
      </c>
      <c r="BD466">
        <v>110.913</v>
      </c>
      <c r="BE466">
        <v>14.567</v>
      </c>
      <c r="BF466">
        <v>12.3445</v>
      </c>
      <c r="BG466">
        <v>3.7770000000000001</v>
      </c>
      <c r="BH466">
        <v>0.5585</v>
      </c>
      <c r="BI466">
        <v>0.29499999999999998</v>
      </c>
      <c r="BJ466">
        <v>2.5339999999999998</v>
      </c>
      <c r="BK466">
        <v>0.80100000000000005</v>
      </c>
      <c r="BL466">
        <v>5.7424999999999997</v>
      </c>
      <c r="BM466">
        <v>185.833</v>
      </c>
      <c r="BN466">
        <v>31.350999999999999</v>
      </c>
      <c r="BO466">
        <v>64.444999999999993</v>
      </c>
      <c r="BP466">
        <v>7.2655000000000003</v>
      </c>
      <c r="BQ466">
        <v>27.233000000000001</v>
      </c>
      <c r="BR466">
        <v>5.1635</v>
      </c>
      <c r="BS466">
        <v>0.82150000000000001</v>
      </c>
      <c r="BT466">
        <v>4.1684999999999999</v>
      </c>
      <c r="BU466">
        <v>0.48199999999999998</v>
      </c>
      <c r="BV466">
        <v>2.9215</v>
      </c>
      <c r="BW466">
        <v>0.52200000000000002</v>
      </c>
      <c r="BX466">
        <v>1.3815</v>
      </c>
      <c r="BY466">
        <v>1.0974999999999999</v>
      </c>
      <c r="BZ466">
        <v>0.44800000000000001</v>
      </c>
      <c r="CA466">
        <v>14.132999999999999</v>
      </c>
      <c r="CB466">
        <v>9.4160000000000004</v>
      </c>
      <c r="CC466">
        <v>44.66</v>
      </c>
      <c r="CD466">
        <v>20.86</v>
      </c>
      <c r="CE466">
        <v>312.70999999999998</v>
      </c>
      <c r="CF466">
        <v>8</v>
      </c>
      <c r="CG466">
        <v>175</v>
      </c>
      <c r="CH466" t="s">
        <v>1607</v>
      </c>
      <c r="CI466">
        <v>1.3829437550000001</v>
      </c>
      <c r="CJ466">
        <v>2.3375E-2</v>
      </c>
      <c r="CK466">
        <v>295.0104</v>
      </c>
      <c r="CL466">
        <v>4182</v>
      </c>
      <c r="CM466">
        <v>14540</v>
      </c>
      <c r="CN466">
        <v>2572</v>
      </c>
      <c r="CO466">
        <v>0.12965699999999999</v>
      </c>
      <c r="CP466">
        <v>23.53397</v>
      </c>
      <c r="CQ466">
        <v>1.676771</v>
      </c>
      <c r="CR466">
        <v>1.478451</v>
      </c>
      <c r="CS466">
        <v>44.016440000000003</v>
      </c>
      <c r="CT466">
        <v>293</v>
      </c>
      <c r="CU466">
        <v>0.32541999999999999</v>
      </c>
      <c r="CV466">
        <v>0.87253499999999995</v>
      </c>
      <c r="CW466">
        <v>13.161429999999999</v>
      </c>
      <c r="CX466">
        <v>22.56757</v>
      </c>
      <c r="CY466">
        <v>0.243974</v>
      </c>
      <c r="CZ466">
        <v>0.102995</v>
      </c>
      <c r="DA466">
        <v>0.233017</v>
      </c>
      <c r="DB466">
        <v>6.752739</v>
      </c>
      <c r="DC466">
        <v>17.798210000000001</v>
      </c>
      <c r="DD466">
        <v>0.20142399999999999</v>
      </c>
      <c r="DE466">
        <v>0.125639</v>
      </c>
      <c r="DF466">
        <v>3.3966000000000003E-2</v>
      </c>
      <c r="DG466">
        <v>1.23813</v>
      </c>
      <c r="DH466">
        <v>1.4244E-2</v>
      </c>
      <c r="DI466">
        <v>1.5339999999999999E-2</v>
      </c>
      <c r="DJ466">
        <v>1.3331000000000001E-2</v>
      </c>
      <c r="DK466">
        <v>7.7610999999999999E-2</v>
      </c>
      <c r="DL466">
        <v>26.706720000000001</v>
      </c>
      <c r="DM466">
        <v>0.31519399999999997</v>
      </c>
      <c r="DN466">
        <v>0.63349200000000006</v>
      </c>
      <c r="DO466">
        <v>7.3046E-2</v>
      </c>
      <c r="DP466">
        <v>0.28816700000000001</v>
      </c>
      <c r="DQ466">
        <v>5.3324000000000003E-2</v>
      </c>
      <c r="DR466">
        <v>9.6790000000000001E-3</v>
      </c>
      <c r="DS466">
        <v>4.4193000000000003E-2</v>
      </c>
      <c r="DT466">
        <v>5.2960000000000004E-3</v>
      </c>
      <c r="DU466">
        <v>2.8305E-2</v>
      </c>
      <c r="DV466">
        <v>5.2960000000000004E-3</v>
      </c>
      <c r="DW466">
        <v>1.3331000000000001E-2</v>
      </c>
      <c r="DX466">
        <v>1.6435000000000002E-2</v>
      </c>
      <c r="DY466">
        <v>2.5569999999999998E-3</v>
      </c>
      <c r="DZ466">
        <v>0.18225</v>
      </c>
      <c r="EA466">
        <v>5.4967000000000002E-2</v>
      </c>
      <c r="EB466">
        <v>111.989088</v>
      </c>
      <c r="EC466">
        <v>36.210667999999998</v>
      </c>
      <c r="ED466">
        <v>0.45521700399999998</v>
      </c>
      <c r="EE466">
        <v>4146.2001950000003</v>
      </c>
      <c r="EF466">
        <v>2823.5</v>
      </c>
      <c r="EG466">
        <v>762.59997559999999</v>
      </c>
      <c r="EH466">
        <v>0.43276500699999998</v>
      </c>
      <c r="EI466">
        <v>-4.0999999049999998</v>
      </c>
      <c r="EJ466">
        <v>24.100000380000001</v>
      </c>
      <c r="EK466">
        <v>38.83000183</v>
      </c>
      <c r="EL466">
        <v>-22.340000150000002</v>
      </c>
      <c r="EM466">
        <v>908</v>
      </c>
      <c r="EN466">
        <v>93</v>
      </c>
      <c r="EO466">
        <v>782.38414799999998</v>
      </c>
      <c r="EP466" t="s">
        <v>265</v>
      </c>
      <c r="EQ466" t="s">
        <v>160</v>
      </c>
      <c r="ER466" t="s">
        <v>161</v>
      </c>
      <c r="ES466" t="s">
        <v>3241</v>
      </c>
      <c r="EW466" t="s">
        <v>3241</v>
      </c>
      <c r="EY466" t="s">
        <v>540</v>
      </c>
      <c r="EZ466" t="s">
        <v>540</v>
      </c>
      <c r="FA466" t="s">
        <v>540</v>
      </c>
      <c r="FB466" t="s">
        <v>540</v>
      </c>
      <c r="FC466" t="s">
        <v>540</v>
      </c>
    </row>
    <row r="467" spans="1:159">
      <c r="A467">
        <v>466</v>
      </c>
      <c r="B467" t="s">
        <v>1608</v>
      </c>
      <c r="C467" t="s">
        <v>1590</v>
      </c>
      <c r="D467" t="s">
        <v>1250</v>
      </c>
      <c r="E467" t="s">
        <v>1467</v>
      </c>
      <c r="G467">
        <v>0.40776109999999999</v>
      </c>
      <c r="H467">
        <v>6.1618430000000002E-2</v>
      </c>
      <c r="I467">
        <v>1.27119263</v>
      </c>
      <c r="J467">
        <v>0.26709159999999998</v>
      </c>
      <c r="K467">
        <v>6.9638489999999997E-2</v>
      </c>
      <c r="L467">
        <v>2.0773022499999998</v>
      </c>
      <c r="M467">
        <v>2.1380579E-2</v>
      </c>
      <c r="N467">
        <v>2.1193819999999999E-3</v>
      </c>
      <c r="O467">
        <v>4.2753399999999998E-4</v>
      </c>
      <c r="P467">
        <v>1.5976031000000002E-2</v>
      </c>
      <c r="Q467">
        <v>9.3746281000000001E-2</v>
      </c>
      <c r="R467">
        <v>0.341373749</v>
      </c>
      <c r="S467">
        <v>2.7797199999999997E-4</v>
      </c>
      <c r="T467">
        <v>3.9905477000000002E-2</v>
      </c>
      <c r="U467" s="1">
        <v>5.77E-5</v>
      </c>
      <c r="V467">
        <v>1.767617397</v>
      </c>
      <c r="W467">
        <v>2.7205755000000002E-2</v>
      </c>
      <c r="X467">
        <v>0.32143859400000002</v>
      </c>
      <c r="Y467">
        <v>0.16447500300000001</v>
      </c>
      <c r="Z467">
        <v>2.8161611999999999E-2</v>
      </c>
      <c r="AA467">
        <v>0.68168150900000002</v>
      </c>
      <c r="AB467">
        <v>0.41322833599999997</v>
      </c>
      <c r="AC467">
        <v>0.39679578399999998</v>
      </c>
      <c r="AD467">
        <v>0.43667003300000001</v>
      </c>
      <c r="AE467">
        <v>51.989860839999999</v>
      </c>
      <c r="AF467" t="s">
        <v>1608</v>
      </c>
      <c r="AG467" t="s">
        <v>156</v>
      </c>
      <c r="AH467" t="s">
        <v>1609</v>
      </c>
      <c r="AI467" s="4" t="s">
        <v>3420</v>
      </c>
      <c r="AJ467">
        <v>23.360499999999998</v>
      </c>
      <c r="AK467">
        <v>1.6165</v>
      </c>
      <c r="AL467">
        <v>174.81549999999999</v>
      </c>
      <c r="AM467">
        <v>12221.5</v>
      </c>
      <c r="AN467">
        <v>6764.5</v>
      </c>
      <c r="AO467">
        <v>63648.5</v>
      </c>
      <c r="AP467">
        <v>6.2119999999999997</v>
      </c>
      <c r="AQ467">
        <v>1482.5</v>
      </c>
      <c r="AR467">
        <v>49.38</v>
      </c>
      <c r="AS467">
        <v>35.569000000000003</v>
      </c>
      <c r="AT467">
        <v>710.5</v>
      </c>
      <c r="AU467">
        <v>32319</v>
      </c>
      <c r="AV467">
        <v>9.2129999999999992</v>
      </c>
      <c r="AW467">
        <v>23.297999999999998</v>
      </c>
      <c r="AX467">
        <v>14.952500000000001</v>
      </c>
      <c r="AY467">
        <v>50.8005</v>
      </c>
      <c r="AZ467">
        <v>11.894500000000001</v>
      </c>
      <c r="BA467">
        <v>3.8715000000000002</v>
      </c>
      <c r="BB467">
        <v>12.711</v>
      </c>
      <c r="BC467">
        <v>39.4</v>
      </c>
      <c r="BD467">
        <v>102.80200000000001</v>
      </c>
      <c r="BE467">
        <v>13.6225</v>
      </c>
      <c r="BF467">
        <v>7.6269999999999998</v>
      </c>
      <c r="BG467">
        <v>3.2629999999999999</v>
      </c>
      <c r="BH467">
        <v>0.45300000000000001</v>
      </c>
      <c r="BI467">
        <v>0.29399999999999998</v>
      </c>
      <c r="BJ467">
        <v>2.4805000000000001</v>
      </c>
      <c r="BK467">
        <v>1.0805</v>
      </c>
      <c r="BL467">
        <v>5.2130000000000001</v>
      </c>
      <c r="BM467">
        <v>165.49850000000001</v>
      </c>
      <c r="BN467">
        <v>30.025500000000001</v>
      </c>
      <c r="BO467">
        <v>61.048000000000002</v>
      </c>
      <c r="BP467">
        <v>6.8605</v>
      </c>
      <c r="BQ467">
        <v>25.834499999999998</v>
      </c>
      <c r="BR467">
        <v>4.9124999999999996</v>
      </c>
      <c r="BS467">
        <v>0.78100000000000003</v>
      </c>
      <c r="BT467">
        <v>4.0430000000000001</v>
      </c>
      <c r="BU467">
        <v>0.46550000000000002</v>
      </c>
      <c r="BV467">
        <v>2.8610000000000002</v>
      </c>
      <c r="BW467">
        <v>0.52400000000000002</v>
      </c>
      <c r="BX467">
        <v>1.3740000000000001</v>
      </c>
      <c r="BY467">
        <v>1.0960000000000001</v>
      </c>
      <c r="BZ467">
        <v>0.32350000000000001</v>
      </c>
      <c r="CA467">
        <v>14.515000000000001</v>
      </c>
      <c r="CB467">
        <v>9.24</v>
      </c>
      <c r="CC467">
        <v>29.26</v>
      </c>
      <c r="CD467">
        <v>24.02</v>
      </c>
      <c r="CE467">
        <v>288.51</v>
      </c>
      <c r="CF467">
        <v>8.17</v>
      </c>
      <c r="CG467">
        <v>94.5</v>
      </c>
      <c r="CH467" t="s">
        <v>1610</v>
      </c>
      <c r="CI467">
        <v>1.059670782</v>
      </c>
      <c r="CJ467">
        <v>2.0233000000000001E-2</v>
      </c>
      <c r="CK467">
        <v>355.762</v>
      </c>
      <c r="CL467">
        <v>2719</v>
      </c>
      <c r="CM467">
        <v>6705</v>
      </c>
      <c r="CN467">
        <v>1914</v>
      </c>
      <c r="CO467">
        <v>9.3278E-2</v>
      </c>
      <c r="CP467">
        <v>15.27366</v>
      </c>
      <c r="CQ467">
        <v>1.1027089999999999</v>
      </c>
      <c r="CR467">
        <v>0.85768200000000006</v>
      </c>
      <c r="CS467">
        <v>33.669919999999998</v>
      </c>
      <c r="CT467">
        <v>164</v>
      </c>
      <c r="CU467">
        <v>0.25943100000000002</v>
      </c>
      <c r="CV467">
        <v>0.58539099999999999</v>
      </c>
      <c r="CW467">
        <v>8.1748969999999996</v>
      </c>
      <c r="CX467">
        <v>16.570640000000001</v>
      </c>
      <c r="CY467">
        <v>0.14677599999999999</v>
      </c>
      <c r="CZ467">
        <v>6.2413999999999997E-2</v>
      </c>
      <c r="DA467">
        <v>0.13220199999999999</v>
      </c>
      <c r="DB467">
        <v>2.7409119999999998</v>
      </c>
      <c r="DC467">
        <v>16.64986</v>
      </c>
      <c r="DD467">
        <v>0.13631699999999999</v>
      </c>
      <c r="DE467">
        <v>0.22359399999999999</v>
      </c>
      <c r="DF467">
        <v>2.1090999999999999E-2</v>
      </c>
      <c r="DG467">
        <v>1.3559669999999999</v>
      </c>
      <c r="DH467">
        <v>1.0460000000000001E-2</v>
      </c>
      <c r="DI467">
        <v>1.3202999999999999E-2</v>
      </c>
      <c r="DJ467">
        <v>1.166E-2</v>
      </c>
      <c r="DK467">
        <v>4.6810999999999998E-2</v>
      </c>
      <c r="DL467">
        <v>20.02178</v>
      </c>
      <c r="DM467">
        <v>0.189472</v>
      </c>
      <c r="DN467">
        <v>0.38288800000000001</v>
      </c>
      <c r="DO467">
        <v>4.2694999999999997E-2</v>
      </c>
      <c r="DP467">
        <v>0.16941000000000001</v>
      </c>
      <c r="DQ467">
        <v>3.4807999999999999E-2</v>
      </c>
      <c r="DR467">
        <v>6.5160000000000001E-3</v>
      </c>
      <c r="DS467">
        <v>2.8464E-2</v>
      </c>
      <c r="DT467">
        <v>3.601E-3</v>
      </c>
      <c r="DU467">
        <v>1.9203999999999999E-2</v>
      </c>
      <c r="DV467">
        <v>3.9439999999999996E-3</v>
      </c>
      <c r="DW467">
        <v>9.0880000000000006E-3</v>
      </c>
      <c r="DX467">
        <v>1.3374E-2</v>
      </c>
      <c r="DY467">
        <v>4.8009999999999997E-3</v>
      </c>
      <c r="DZ467">
        <v>0.146948</v>
      </c>
      <c r="EA467">
        <v>3.9094999999999998E-2</v>
      </c>
      <c r="EB467">
        <v>111.989088</v>
      </c>
      <c r="EC467">
        <v>36.210667999999998</v>
      </c>
      <c r="ED467">
        <v>0.45521700399999998</v>
      </c>
      <c r="EE467">
        <v>4146.2001950000003</v>
      </c>
      <c r="EF467">
        <v>2823.5</v>
      </c>
      <c r="EG467">
        <v>762.59997559999999</v>
      </c>
      <c r="EH467">
        <v>0.43276500699999998</v>
      </c>
      <c r="EI467">
        <v>-4.0999999049999998</v>
      </c>
      <c r="EJ467">
        <v>24.100000380000001</v>
      </c>
      <c r="EK467">
        <v>38.83000183</v>
      </c>
      <c r="EL467">
        <v>-22.340000150000002</v>
      </c>
      <c r="EM467">
        <v>908</v>
      </c>
      <c r="EN467">
        <v>93</v>
      </c>
      <c r="EO467">
        <v>782.38414799999998</v>
      </c>
      <c r="EP467" t="s">
        <v>265</v>
      </c>
      <c r="EQ467" t="s">
        <v>160</v>
      </c>
      <c r="ER467" t="s">
        <v>161</v>
      </c>
      <c r="ES467" t="s">
        <v>3241</v>
      </c>
      <c r="EW467" t="s">
        <v>3241</v>
      </c>
      <c r="EY467" t="s">
        <v>540</v>
      </c>
      <c r="EZ467" t="s">
        <v>540</v>
      </c>
      <c r="FA467" t="s">
        <v>540</v>
      </c>
      <c r="FB467" t="s">
        <v>540</v>
      </c>
      <c r="FC467" t="s">
        <v>540</v>
      </c>
    </row>
    <row r="468" spans="1:159">
      <c r="A468">
        <v>467</v>
      </c>
      <c r="B468" t="s">
        <v>1611</v>
      </c>
      <c r="C468" t="s">
        <v>1590</v>
      </c>
      <c r="D468" t="s">
        <v>1250</v>
      </c>
      <c r="E468" t="s">
        <v>1467</v>
      </c>
      <c r="G468">
        <v>0.76560192000000005</v>
      </c>
      <c r="H468">
        <v>8.3115930000000005E-2</v>
      </c>
      <c r="I468">
        <v>1.3724580799999999</v>
      </c>
      <c r="J468">
        <v>0.55489153999999996</v>
      </c>
      <c r="K468">
        <v>0.23994190000000001</v>
      </c>
      <c r="L468">
        <v>3.0160093699999999</v>
      </c>
      <c r="M468">
        <v>1.9699325E-2</v>
      </c>
      <c r="N468">
        <v>4.8975210000000002E-3</v>
      </c>
      <c r="O468">
        <v>3.5076299999999998E-4</v>
      </c>
      <c r="P468">
        <v>1.7727730000000001E-2</v>
      </c>
      <c r="Q468">
        <v>6.6685159999999993E-2</v>
      </c>
      <c r="R468">
        <v>0.38034763300000002</v>
      </c>
      <c r="S468">
        <v>3.4523799999999999E-4</v>
      </c>
      <c r="T468">
        <v>4.8535852999999997E-2</v>
      </c>
      <c r="U468">
        <v>1.97276E-4</v>
      </c>
      <c r="V468">
        <v>1.4902670570000001</v>
      </c>
      <c r="W468">
        <v>4.5237614000000002E-2</v>
      </c>
      <c r="X468">
        <v>0.70256209199999997</v>
      </c>
      <c r="Y468">
        <v>0.40830145499999998</v>
      </c>
      <c r="Z468">
        <v>1.3933928999999999E-2</v>
      </c>
      <c r="AA468">
        <v>1.70092423</v>
      </c>
      <c r="AB468">
        <v>0.34654297699999997</v>
      </c>
      <c r="AC468">
        <v>0.64980913900000004</v>
      </c>
      <c r="AD468">
        <v>0.35446006000000002</v>
      </c>
      <c r="AE468">
        <v>71.456978120000002</v>
      </c>
      <c r="AF468" t="s">
        <v>1611</v>
      </c>
      <c r="AG468" t="s">
        <v>156</v>
      </c>
      <c r="AH468" t="s">
        <v>1612</v>
      </c>
      <c r="AI468" s="4" t="s">
        <v>3420</v>
      </c>
      <c r="AJ468">
        <v>30.681000000000001</v>
      </c>
      <c r="AK468">
        <v>1.6950000000000001</v>
      </c>
      <c r="AL468">
        <v>290.1875</v>
      </c>
      <c r="AM468">
        <v>12638</v>
      </c>
      <c r="AN468">
        <v>7724</v>
      </c>
      <c r="AO468">
        <v>66420</v>
      </c>
      <c r="AP468">
        <v>8.0225000000000009</v>
      </c>
      <c r="AQ468">
        <v>1616</v>
      </c>
      <c r="AR468">
        <v>61.169499999999999</v>
      </c>
      <c r="AS468">
        <v>43.296999999999997</v>
      </c>
      <c r="AT468">
        <v>729</v>
      </c>
      <c r="AU468">
        <v>33498.5</v>
      </c>
      <c r="AV468">
        <v>10.278</v>
      </c>
      <c r="AW468">
        <v>25.746500000000001</v>
      </c>
      <c r="AX468">
        <v>16.3035</v>
      </c>
      <c r="AY468">
        <v>61.011000000000003</v>
      </c>
      <c r="AZ468">
        <v>13.646000000000001</v>
      </c>
      <c r="BA468">
        <v>4.6849999999999996</v>
      </c>
      <c r="BB468">
        <v>13.727499999999999</v>
      </c>
      <c r="BC468">
        <v>45.131500000000003</v>
      </c>
      <c r="BD468">
        <v>105.736</v>
      </c>
      <c r="BE468">
        <v>13.811999999999999</v>
      </c>
      <c r="BF468">
        <v>11.243499999999999</v>
      </c>
      <c r="BG468">
        <v>3.524</v>
      </c>
      <c r="BH468">
        <v>0.55200000000000005</v>
      </c>
      <c r="BI468">
        <v>0.28749999999999998</v>
      </c>
      <c r="BJ468">
        <v>2.4704999999999999</v>
      </c>
      <c r="BK468">
        <v>0.746</v>
      </c>
      <c r="BL468">
        <v>5.3639999999999999</v>
      </c>
      <c r="BM468">
        <v>171.8775</v>
      </c>
      <c r="BN468">
        <v>28.0655</v>
      </c>
      <c r="BO468">
        <v>57.81</v>
      </c>
      <c r="BP468">
        <v>6.5054999999999996</v>
      </c>
      <c r="BQ468">
        <v>24.502500000000001</v>
      </c>
      <c r="BR468">
        <v>4.617</v>
      </c>
      <c r="BS468">
        <v>0.72499999999999998</v>
      </c>
      <c r="BT468">
        <v>3.7214999999999998</v>
      </c>
      <c r="BU468">
        <v>0.42699999999999999</v>
      </c>
      <c r="BV468">
        <v>2.6349999999999998</v>
      </c>
      <c r="BW468">
        <v>0.47499999999999998</v>
      </c>
      <c r="BX468">
        <v>1.254</v>
      </c>
      <c r="BY468">
        <v>1.0065</v>
      </c>
      <c r="BZ468">
        <v>0.39900000000000002</v>
      </c>
      <c r="CA468">
        <v>12.5855</v>
      </c>
      <c r="CB468">
        <v>8.6319999999999997</v>
      </c>
      <c r="CC468">
        <v>39.270000000000003</v>
      </c>
      <c r="CD468">
        <v>32.909999999999997</v>
      </c>
      <c r="CE468">
        <v>215.61</v>
      </c>
      <c r="CF468">
        <v>8.2799999999999994</v>
      </c>
      <c r="CG468">
        <v>173.9</v>
      </c>
      <c r="CH468" t="s">
        <v>1613</v>
      </c>
      <c r="CI468">
        <v>0.647829824</v>
      </c>
      <c r="CJ468">
        <v>2.1486999999999999E-2</v>
      </c>
      <c r="CK468">
        <v>42.283410000000003</v>
      </c>
      <c r="CL468">
        <v>3477</v>
      </c>
      <c r="CM468">
        <v>8116</v>
      </c>
      <c r="CN468">
        <v>1729</v>
      </c>
      <c r="CO468">
        <v>9.2394000000000004E-2</v>
      </c>
      <c r="CP468">
        <v>15.277609999999999</v>
      </c>
      <c r="CQ468">
        <v>1.1295660000000001</v>
      </c>
      <c r="CR468">
        <v>1.1042110000000001</v>
      </c>
      <c r="CS468">
        <v>46.500860000000003</v>
      </c>
      <c r="CT468">
        <v>171</v>
      </c>
      <c r="CU468">
        <v>0.27589200000000003</v>
      </c>
      <c r="CV468">
        <v>0.70498499999999997</v>
      </c>
      <c r="CW468">
        <v>10.16309</v>
      </c>
      <c r="CX468">
        <v>17.83455</v>
      </c>
      <c r="CY468">
        <v>0.149979</v>
      </c>
      <c r="CZ468">
        <v>6.8328E-2</v>
      </c>
      <c r="DA468">
        <v>0.17791100000000001</v>
      </c>
      <c r="DB468">
        <v>3.618608</v>
      </c>
      <c r="DC468">
        <v>12.54706</v>
      </c>
      <c r="DD468">
        <v>0.14202799999999999</v>
      </c>
      <c r="DE468">
        <v>0.13472300000000001</v>
      </c>
      <c r="DF468">
        <v>2.5784000000000001E-2</v>
      </c>
      <c r="DG468">
        <v>1.3326169999999999</v>
      </c>
      <c r="DH468">
        <v>1.0958000000000001E-2</v>
      </c>
      <c r="DI468">
        <v>1.4180999999999999E-2</v>
      </c>
      <c r="DJ468">
        <v>1.2462000000000001E-2</v>
      </c>
      <c r="DK468">
        <v>5.1568999999999997E-2</v>
      </c>
      <c r="DL468">
        <v>30.257840000000002</v>
      </c>
      <c r="DM468">
        <v>0.189944</v>
      </c>
      <c r="DN468">
        <v>0.37967299999999998</v>
      </c>
      <c r="DO468">
        <v>4.3188999999999998E-2</v>
      </c>
      <c r="DP468">
        <v>0.16953199999999999</v>
      </c>
      <c r="DQ468">
        <v>3.5882999999999998E-2</v>
      </c>
      <c r="DR468">
        <v>7.0910000000000001E-3</v>
      </c>
      <c r="DS468">
        <v>2.9652000000000001E-2</v>
      </c>
      <c r="DT468">
        <v>3.4380000000000001E-3</v>
      </c>
      <c r="DU468">
        <v>1.9983000000000001E-2</v>
      </c>
      <c r="DV468">
        <v>3.8679999999999999E-3</v>
      </c>
      <c r="DW468">
        <v>9.6690000000000005E-3</v>
      </c>
      <c r="DX468">
        <v>1.4611000000000001E-2</v>
      </c>
      <c r="DY468">
        <v>2.578E-3</v>
      </c>
      <c r="DZ468">
        <v>0.174903</v>
      </c>
      <c r="EA468">
        <v>3.8032000000000003E-2</v>
      </c>
      <c r="EB468">
        <v>111.989088</v>
      </c>
      <c r="EC468">
        <v>36.210667999999998</v>
      </c>
      <c r="ED468">
        <v>0.45521700399999998</v>
      </c>
      <c r="EE468">
        <v>4146.2001950000003</v>
      </c>
      <c r="EF468">
        <v>2823.5</v>
      </c>
      <c r="EG468">
        <v>762.59997559999999</v>
      </c>
      <c r="EH468">
        <v>0.43276500699999998</v>
      </c>
      <c r="EI468">
        <v>-4.0999999049999998</v>
      </c>
      <c r="EJ468">
        <v>24.100000380000001</v>
      </c>
      <c r="EK468">
        <v>38.83000183</v>
      </c>
      <c r="EL468">
        <v>-22.340000150000002</v>
      </c>
      <c r="EM468">
        <v>908</v>
      </c>
      <c r="EN468">
        <v>93</v>
      </c>
      <c r="EO468">
        <v>782.38414799999998</v>
      </c>
      <c r="EP468" t="s">
        <v>265</v>
      </c>
      <c r="EQ468" t="s">
        <v>160</v>
      </c>
      <c r="ER468" t="s">
        <v>161</v>
      </c>
      <c r="ES468" t="s">
        <v>3241</v>
      </c>
      <c r="EW468" t="s">
        <v>3241</v>
      </c>
      <c r="EY468" t="s">
        <v>540</v>
      </c>
      <c r="EZ468" t="s">
        <v>540</v>
      </c>
      <c r="FA468" t="s">
        <v>540</v>
      </c>
      <c r="FB468" t="s">
        <v>540</v>
      </c>
      <c r="FC468" t="s">
        <v>540</v>
      </c>
    </row>
    <row r="469" spans="1:159">
      <c r="A469">
        <v>468</v>
      </c>
      <c r="B469" t="s">
        <v>1614</v>
      </c>
      <c r="C469" t="s">
        <v>1590</v>
      </c>
      <c r="D469" t="s">
        <v>1250</v>
      </c>
      <c r="E469" t="s">
        <v>1467</v>
      </c>
      <c r="G469">
        <v>2.5121963200000001</v>
      </c>
      <c r="H469">
        <v>0.62162165000000003</v>
      </c>
      <c r="I469">
        <v>3.48228129</v>
      </c>
      <c r="J469">
        <v>1.2293065999999999</v>
      </c>
      <c r="K469">
        <v>0.68208378999999997</v>
      </c>
      <c r="L469">
        <v>8.5274896499999997</v>
      </c>
      <c r="M469">
        <v>2.0031327000000002E-2</v>
      </c>
      <c r="N469">
        <v>3.702562E-3</v>
      </c>
      <c r="O469">
        <v>4.0953300000000001E-4</v>
      </c>
      <c r="P469">
        <v>1.7139842999999998E-2</v>
      </c>
      <c r="Q469">
        <v>5.8063334000000001E-2</v>
      </c>
      <c r="R469">
        <v>0.246323235</v>
      </c>
      <c r="S469">
        <v>3.40057E-4</v>
      </c>
      <c r="T469">
        <v>3.6544462E-2</v>
      </c>
      <c r="U469" s="1">
        <v>5.77E-5</v>
      </c>
      <c r="V469">
        <v>1.9724892949999999</v>
      </c>
      <c r="W469">
        <v>3.8039719E-2</v>
      </c>
      <c r="X469">
        <v>0.47353579200000001</v>
      </c>
      <c r="Y469">
        <v>0.28998648399999999</v>
      </c>
      <c r="Z469">
        <v>1.6318035000000002E-2</v>
      </c>
      <c r="AA469">
        <v>1.3064463900000001</v>
      </c>
      <c r="AB469">
        <v>0.45040981699999999</v>
      </c>
      <c r="AC469">
        <v>1.038034149</v>
      </c>
      <c r="AD469">
        <v>0.48109612200000001</v>
      </c>
      <c r="AE469">
        <v>46.662238170000002</v>
      </c>
      <c r="AF469" t="s">
        <v>1614</v>
      </c>
      <c r="AG469" t="s">
        <v>156</v>
      </c>
      <c r="AH469" t="s">
        <v>1615</v>
      </c>
      <c r="AI469" s="4" t="s">
        <v>3420</v>
      </c>
      <c r="AJ469">
        <v>33.098999999999997</v>
      </c>
      <c r="AK469">
        <v>1.956</v>
      </c>
      <c r="AL469">
        <v>367.83100000000002</v>
      </c>
      <c r="AM469">
        <v>14343.5</v>
      </c>
      <c r="AN469">
        <v>9894</v>
      </c>
      <c r="AO469">
        <v>71274.5</v>
      </c>
      <c r="AP469">
        <v>9.3145000000000007</v>
      </c>
      <c r="AQ469">
        <v>1923.5</v>
      </c>
      <c r="AR469">
        <v>69.602999999999994</v>
      </c>
      <c r="AS469">
        <v>48.393000000000001</v>
      </c>
      <c r="AT469">
        <v>832.5</v>
      </c>
      <c r="AU469">
        <v>37983.5</v>
      </c>
      <c r="AV469">
        <v>10.837</v>
      </c>
      <c r="AW469">
        <v>27.0365</v>
      </c>
      <c r="AX469">
        <v>16.9785</v>
      </c>
      <c r="AY469">
        <v>57.253999999999998</v>
      </c>
      <c r="AZ469">
        <v>15.455</v>
      </c>
      <c r="BA469">
        <v>5.0579999999999998</v>
      </c>
      <c r="BB469">
        <v>14.688499999999999</v>
      </c>
      <c r="BC469">
        <v>53.518999999999998</v>
      </c>
      <c r="BD469">
        <v>115.4485</v>
      </c>
      <c r="BE469">
        <v>15.141500000000001</v>
      </c>
      <c r="BF469">
        <v>14.532</v>
      </c>
      <c r="BG469">
        <v>3.7185000000000001</v>
      </c>
      <c r="BH469">
        <v>0.79700000000000004</v>
      </c>
      <c r="BI469">
        <v>0.29299999999999998</v>
      </c>
      <c r="BJ469">
        <v>2.7214999999999998</v>
      </c>
      <c r="BK469">
        <v>0.76600000000000001</v>
      </c>
      <c r="BL469">
        <v>5.9210000000000003</v>
      </c>
      <c r="BM469">
        <v>201.6</v>
      </c>
      <c r="BN469">
        <v>32.731000000000002</v>
      </c>
      <c r="BO469">
        <v>67.394999999999996</v>
      </c>
      <c r="BP469">
        <v>7.5350000000000001</v>
      </c>
      <c r="BQ469">
        <v>28.084499999999998</v>
      </c>
      <c r="BR469">
        <v>5.2859999999999996</v>
      </c>
      <c r="BS469">
        <v>0.82899999999999996</v>
      </c>
      <c r="BT469">
        <v>4.2460000000000004</v>
      </c>
      <c r="BU469">
        <v>0.48599999999999999</v>
      </c>
      <c r="BV469">
        <v>2.9315000000000002</v>
      </c>
      <c r="BW469">
        <v>0.52700000000000002</v>
      </c>
      <c r="BX469">
        <v>1.401</v>
      </c>
      <c r="BY469">
        <v>1.1145</v>
      </c>
      <c r="BZ469">
        <v>0.53749999999999998</v>
      </c>
      <c r="CA469">
        <v>13.3825</v>
      </c>
      <c r="CB469">
        <v>9.8620000000000001</v>
      </c>
      <c r="CC469">
        <v>47.74</v>
      </c>
      <c r="CD469">
        <v>24.81</v>
      </c>
      <c r="CE469">
        <v>565.66</v>
      </c>
      <c r="CF469">
        <v>8.23</v>
      </c>
      <c r="CG469">
        <v>150.6</v>
      </c>
      <c r="CH469" t="s">
        <v>1616</v>
      </c>
      <c r="CI469">
        <v>1.036146789</v>
      </c>
      <c r="CJ469">
        <v>2.6054999999999998E-2</v>
      </c>
      <c r="CK469">
        <v>115.5406</v>
      </c>
      <c r="CL469">
        <v>3147</v>
      </c>
      <c r="CM469">
        <v>8503</v>
      </c>
      <c r="CN469">
        <v>2466</v>
      </c>
      <c r="CO469">
        <v>0.15651399999999999</v>
      </c>
      <c r="CP469">
        <v>24.70532</v>
      </c>
      <c r="CQ469">
        <v>1.646055</v>
      </c>
      <c r="CR469">
        <v>2.1642199999999998</v>
      </c>
      <c r="CS469">
        <v>52.085500000000003</v>
      </c>
      <c r="CT469">
        <v>306</v>
      </c>
      <c r="CU469">
        <v>0.40899099999999999</v>
      </c>
      <c r="CV469">
        <v>1.288991</v>
      </c>
      <c r="CW469">
        <v>13.797980000000001</v>
      </c>
      <c r="CX469">
        <v>22.808620000000001</v>
      </c>
      <c r="CY469">
        <v>0.25688100000000003</v>
      </c>
      <c r="CZ469">
        <v>0.10660600000000001</v>
      </c>
      <c r="DA469">
        <v>0.28733900000000001</v>
      </c>
      <c r="DB469">
        <v>6.415413</v>
      </c>
      <c r="DC469">
        <v>19.109539999999999</v>
      </c>
      <c r="DD469">
        <v>0.236147</v>
      </c>
      <c r="DE469">
        <v>0.34532099999999999</v>
      </c>
      <c r="DF469">
        <v>4.3485999999999997E-2</v>
      </c>
      <c r="DG469">
        <v>1.3207340000000001</v>
      </c>
      <c r="DH469">
        <v>1.2293999999999999E-2</v>
      </c>
      <c r="DI469">
        <v>2.3486E-2</v>
      </c>
      <c r="DJ469">
        <v>2.8806999999999999E-2</v>
      </c>
      <c r="DK469">
        <v>8.8991000000000001E-2</v>
      </c>
      <c r="DL469">
        <v>21.731010000000001</v>
      </c>
      <c r="DM469">
        <v>0.33321099999999998</v>
      </c>
      <c r="DN469">
        <v>0.66660600000000003</v>
      </c>
      <c r="DO469">
        <v>7.7431E-2</v>
      </c>
      <c r="DP469">
        <v>0.30733899999999997</v>
      </c>
      <c r="DQ469">
        <v>6.0916999999999999E-2</v>
      </c>
      <c r="DR469">
        <v>1.1009E-2</v>
      </c>
      <c r="DS469">
        <v>5.1375999999999998E-2</v>
      </c>
      <c r="DT469">
        <v>6.2389999999999998E-3</v>
      </c>
      <c r="DU469">
        <v>3.3028000000000002E-2</v>
      </c>
      <c r="DV469">
        <v>6.2389999999999998E-3</v>
      </c>
      <c r="DW469">
        <v>1.5228999999999999E-2</v>
      </c>
      <c r="DX469">
        <v>1.9449999999999999E-2</v>
      </c>
      <c r="DY469">
        <v>7.7060000000000002E-3</v>
      </c>
      <c r="DZ469">
        <v>0.23486199999999999</v>
      </c>
      <c r="EA469">
        <v>7.5595999999999997E-2</v>
      </c>
      <c r="EB469">
        <v>111.989088</v>
      </c>
      <c r="EC469">
        <v>36.210667999999998</v>
      </c>
      <c r="ED469">
        <v>0.45521700399999998</v>
      </c>
      <c r="EE469">
        <v>4146.2001950000003</v>
      </c>
      <c r="EF469">
        <v>2823.5</v>
      </c>
      <c r="EG469">
        <v>762.59997559999999</v>
      </c>
      <c r="EH469">
        <v>0.43276500699999998</v>
      </c>
      <c r="EI469">
        <v>-4.0999999049999998</v>
      </c>
      <c r="EJ469">
        <v>24.100000380000001</v>
      </c>
      <c r="EK469">
        <v>38.83000183</v>
      </c>
      <c r="EL469">
        <v>-22.340000150000002</v>
      </c>
      <c r="EM469">
        <v>908</v>
      </c>
      <c r="EN469">
        <v>93</v>
      </c>
      <c r="EO469">
        <v>782.38414799999998</v>
      </c>
      <c r="EP469" t="s">
        <v>265</v>
      </c>
      <c r="EQ469" t="s">
        <v>160</v>
      </c>
      <c r="ER469" t="s">
        <v>161</v>
      </c>
      <c r="ES469" t="s">
        <v>3241</v>
      </c>
      <c r="EW469" t="s">
        <v>3241</v>
      </c>
      <c r="EY469" t="s">
        <v>540</v>
      </c>
      <c r="EZ469" t="s">
        <v>540</v>
      </c>
      <c r="FA469" t="s">
        <v>540</v>
      </c>
      <c r="FB469" t="s">
        <v>540</v>
      </c>
      <c r="FC469" t="s">
        <v>540</v>
      </c>
    </row>
    <row r="470" spans="1:159">
      <c r="A470">
        <v>469</v>
      </c>
      <c r="B470" t="s">
        <v>1617</v>
      </c>
      <c r="C470" t="s">
        <v>1590</v>
      </c>
      <c r="D470" t="s">
        <v>1250</v>
      </c>
      <c r="E470" t="s">
        <v>1467</v>
      </c>
      <c r="G470">
        <v>0.63331099000000002</v>
      </c>
      <c r="H470">
        <v>7.3675879999999999E-2</v>
      </c>
      <c r="I470">
        <v>1.73792076</v>
      </c>
      <c r="J470">
        <v>0.45343434999999999</v>
      </c>
      <c r="K470">
        <v>0.17868819999999999</v>
      </c>
      <c r="L470">
        <v>3.0770301899999999</v>
      </c>
      <c r="M470">
        <v>3.7633619E-2</v>
      </c>
      <c r="N470">
        <v>3.3988030000000002E-3</v>
      </c>
      <c r="O470">
        <v>5.1430699999999998E-4</v>
      </c>
      <c r="P470">
        <v>1.7287081999999999E-2</v>
      </c>
      <c r="Q470">
        <v>2.0223735E-2</v>
      </c>
      <c r="R470">
        <v>0.34448700900000001</v>
      </c>
      <c r="S470">
        <v>4.8310600000000002E-4</v>
      </c>
      <c r="T470">
        <v>3.9143353999999998E-2</v>
      </c>
      <c r="U470">
        <v>2.0140499999999999E-4</v>
      </c>
      <c r="V470">
        <v>2.047284796</v>
      </c>
      <c r="W470">
        <v>3.9025893999999998E-2</v>
      </c>
      <c r="X470">
        <v>0.50860377099999998</v>
      </c>
      <c r="Y470">
        <v>0.28009330300000002</v>
      </c>
      <c r="Z470">
        <v>1.4693591000000001E-2</v>
      </c>
      <c r="AA470">
        <v>1.2123174299999999</v>
      </c>
      <c r="AB470">
        <v>0.46216456299999997</v>
      </c>
      <c r="AC470">
        <v>0.31876089699999999</v>
      </c>
      <c r="AD470">
        <v>0.63965825099999996</v>
      </c>
      <c r="AE470">
        <v>66.602822290000006</v>
      </c>
      <c r="AF470" t="s">
        <v>1617</v>
      </c>
      <c r="AG470" t="s">
        <v>156</v>
      </c>
      <c r="AH470" t="s">
        <v>1618</v>
      </c>
      <c r="AI470" s="4" t="s">
        <v>3420</v>
      </c>
      <c r="AJ470">
        <v>29.6495</v>
      </c>
      <c r="AK470">
        <v>1.9255</v>
      </c>
      <c r="AL470">
        <v>288.12700000000001</v>
      </c>
      <c r="AM470">
        <v>12317</v>
      </c>
      <c r="AN470">
        <v>7772.5</v>
      </c>
      <c r="AO470">
        <v>63725</v>
      </c>
      <c r="AP470">
        <v>8.4024999999999999</v>
      </c>
      <c r="AQ470">
        <v>1599</v>
      </c>
      <c r="AR470">
        <v>63.787999999999997</v>
      </c>
      <c r="AS470">
        <v>45.249000000000002</v>
      </c>
      <c r="AT470">
        <v>712</v>
      </c>
      <c r="AU470">
        <v>32690</v>
      </c>
      <c r="AV470">
        <v>10.6035</v>
      </c>
      <c r="AW470">
        <v>26.834</v>
      </c>
      <c r="AX470">
        <v>16.921500000000002</v>
      </c>
      <c r="AY470">
        <v>56.764000000000003</v>
      </c>
      <c r="AZ470">
        <v>14.38</v>
      </c>
      <c r="BA470">
        <v>4.6555</v>
      </c>
      <c r="BB470">
        <v>14.249499999999999</v>
      </c>
      <c r="BC470">
        <v>50.035499999999999</v>
      </c>
      <c r="BD470">
        <v>114.32850000000001</v>
      </c>
      <c r="BE470">
        <v>15.1615</v>
      </c>
      <c r="BF470">
        <v>13.348000000000001</v>
      </c>
      <c r="BG470">
        <v>3.7955000000000001</v>
      </c>
      <c r="BH470">
        <v>0.48149999999999998</v>
      </c>
      <c r="BI470">
        <v>0.29699999999999999</v>
      </c>
      <c r="BJ470">
        <v>2.589</v>
      </c>
      <c r="BK470">
        <v>0.75700000000000001</v>
      </c>
      <c r="BL470">
        <v>5.9385000000000003</v>
      </c>
      <c r="BM470">
        <v>196.86250000000001</v>
      </c>
      <c r="BN470">
        <v>32.046999999999997</v>
      </c>
      <c r="BO470">
        <v>65.462000000000003</v>
      </c>
      <c r="BP470">
        <v>7.3574999999999999</v>
      </c>
      <c r="BQ470">
        <v>27.695499999999999</v>
      </c>
      <c r="BR470">
        <v>5.2465000000000002</v>
      </c>
      <c r="BS470">
        <v>0.85050000000000003</v>
      </c>
      <c r="BT470">
        <v>4.2270000000000003</v>
      </c>
      <c r="BU470">
        <v>0.49399999999999999</v>
      </c>
      <c r="BV470">
        <v>2.9815</v>
      </c>
      <c r="BW470">
        <v>0.53849999999999998</v>
      </c>
      <c r="BX470">
        <v>1.4384999999999999</v>
      </c>
      <c r="BY470">
        <v>1.1485000000000001</v>
      </c>
      <c r="BZ470">
        <v>0.48699999999999999</v>
      </c>
      <c r="CA470">
        <v>14.451499999999999</v>
      </c>
      <c r="CB470">
        <v>9.7210000000000001</v>
      </c>
      <c r="CC470">
        <v>86.24</v>
      </c>
      <c r="CD470">
        <v>39.909999999999997</v>
      </c>
      <c r="CE470">
        <v>449.65</v>
      </c>
      <c r="CF470">
        <v>8.16</v>
      </c>
      <c r="CG470">
        <v>210.7</v>
      </c>
      <c r="CH470" t="s">
        <v>1619</v>
      </c>
      <c r="CI470">
        <v>1.385408406</v>
      </c>
      <c r="CJ470">
        <v>1.5067000000000001E-2</v>
      </c>
      <c r="CK470">
        <v>129.70840000000001</v>
      </c>
      <c r="CL470">
        <v>4254</v>
      </c>
      <c r="CM470">
        <v>14326</v>
      </c>
      <c r="CN470">
        <v>2983</v>
      </c>
      <c r="CO470">
        <v>0.14849300000000001</v>
      </c>
      <c r="CP470">
        <v>25.19548</v>
      </c>
      <c r="CQ470">
        <v>1.971848</v>
      </c>
      <c r="CR470">
        <v>1.6139969999999999</v>
      </c>
      <c r="CS470">
        <v>45.898690000000002</v>
      </c>
      <c r="CT470">
        <v>300</v>
      </c>
      <c r="CU470">
        <v>0.46490900000000002</v>
      </c>
      <c r="CV470">
        <v>0.94924699999999995</v>
      </c>
      <c r="CW470">
        <v>12.98394</v>
      </c>
      <c r="CX470">
        <v>16.90147</v>
      </c>
      <c r="CY470">
        <v>0.22759699999999999</v>
      </c>
      <c r="CZ470">
        <v>9.5361000000000001E-2</v>
      </c>
      <c r="DA470">
        <v>0.24524199999999999</v>
      </c>
      <c r="DB470">
        <v>2.6875499999999999</v>
      </c>
      <c r="DC470">
        <v>18.298570000000002</v>
      </c>
      <c r="DD470">
        <v>0.23176099999999999</v>
      </c>
      <c r="DE470">
        <v>0.23572599999999999</v>
      </c>
      <c r="DF470">
        <v>3.4099999999999998E-2</v>
      </c>
      <c r="DG470">
        <v>2.103291</v>
      </c>
      <c r="DH470">
        <v>1.8834E-2</v>
      </c>
      <c r="DI470">
        <v>1.9231000000000002E-2</v>
      </c>
      <c r="DJ470">
        <v>1.7446E-2</v>
      </c>
      <c r="DK470">
        <v>6.3838000000000006E-2</v>
      </c>
      <c r="DL470">
        <v>23.16891</v>
      </c>
      <c r="DM470">
        <v>0.28191899999999998</v>
      </c>
      <c r="DN470">
        <v>0.56364000000000003</v>
      </c>
      <c r="DO470">
        <v>6.5226000000000006E-2</v>
      </c>
      <c r="DP470">
        <v>0.25654199999999999</v>
      </c>
      <c r="DQ470">
        <v>5.2934000000000002E-2</v>
      </c>
      <c r="DR470">
        <v>1.0111E-2</v>
      </c>
      <c r="DS470">
        <v>4.3813999999999999E-2</v>
      </c>
      <c r="DT470">
        <v>5.3530000000000001E-3</v>
      </c>
      <c r="DU470">
        <v>2.9936999999999998E-2</v>
      </c>
      <c r="DV470">
        <v>5.7489999999999998E-3</v>
      </c>
      <c r="DW470">
        <v>1.4473E-2</v>
      </c>
      <c r="DX470">
        <v>1.9033000000000001E-2</v>
      </c>
      <c r="DY470">
        <v>4.3620000000000004E-3</v>
      </c>
      <c r="DZ470">
        <v>0.38897700000000002</v>
      </c>
      <c r="EA470">
        <v>5.0555000000000003E-2</v>
      </c>
      <c r="EB470">
        <v>111.989088</v>
      </c>
      <c r="EC470">
        <v>36.210667999999998</v>
      </c>
      <c r="ED470">
        <v>0.45521700399999998</v>
      </c>
      <c r="EE470">
        <v>4146.2001950000003</v>
      </c>
      <c r="EF470">
        <v>2823.5</v>
      </c>
      <c r="EG470">
        <v>762.59997559999999</v>
      </c>
      <c r="EH470">
        <v>0.43276500699999998</v>
      </c>
      <c r="EI470">
        <v>-4.0999999049999998</v>
      </c>
      <c r="EJ470">
        <v>24.100000380000001</v>
      </c>
      <c r="EK470">
        <v>38.83000183</v>
      </c>
      <c r="EL470">
        <v>-22.340000150000002</v>
      </c>
      <c r="EM470">
        <v>908</v>
      </c>
      <c r="EN470">
        <v>93</v>
      </c>
      <c r="EO470">
        <v>782.38414799999998</v>
      </c>
      <c r="EP470" t="s">
        <v>265</v>
      </c>
      <c r="EQ470" t="s">
        <v>160</v>
      </c>
      <c r="ER470" t="s">
        <v>161</v>
      </c>
      <c r="ES470" t="s">
        <v>3241</v>
      </c>
      <c r="EW470" t="s">
        <v>3241</v>
      </c>
      <c r="EY470" t="s">
        <v>540</v>
      </c>
      <c r="EZ470" t="s">
        <v>540</v>
      </c>
      <c r="FA470" t="s">
        <v>540</v>
      </c>
      <c r="FB470" t="s">
        <v>540</v>
      </c>
      <c r="FC470" t="s">
        <v>540</v>
      </c>
    </row>
    <row r="471" spans="1:159">
      <c r="A471">
        <v>470</v>
      </c>
      <c r="B471" t="s">
        <v>1620</v>
      </c>
      <c r="C471" t="s">
        <v>1590</v>
      </c>
      <c r="D471" t="s">
        <v>1250</v>
      </c>
      <c r="E471" t="s">
        <v>1467</v>
      </c>
      <c r="G471">
        <v>0.33314575000000002</v>
      </c>
      <c r="H471">
        <v>4.9880840000000003E-2</v>
      </c>
      <c r="I471">
        <v>0.76624833000000003</v>
      </c>
      <c r="J471">
        <v>0.40106455000000002</v>
      </c>
      <c r="K471">
        <v>0.16261423999999999</v>
      </c>
      <c r="L471">
        <v>1.7129537100000001</v>
      </c>
      <c r="M471">
        <v>2.3435576E-2</v>
      </c>
      <c r="N471">
        <v>2.600574E-3</v>
      </c>
      <c r="O471">
        <v>5.6528700000000004E-4</v>
      </c>
      <c r="P471">
        <v>1.6776437000000002E-2</v>
      </c>
      <c r="Q471">
        <v>8.0791979E-2</v>
      </c>
      <c r="R471">
        <v>0.31858244499999999</v>
      </c>
      <c r="S471">
        <v>2.57908E-4</v>
      </c>
      <c r="T471">
        <v>3.6149758999999997E-2</v>
      </c>
      <c r="U471">
        <v>2.1106599999999999E-4</v>
      </c>
      <c r="V471">
        <v>1.8743411889999999</v>
      </c>
      <c r="W471">
        <v>2.4372629E-2</v>
      </c>
      <c r="X471">
        <v>0.39871514000000002</v>
      </c>
      <c r="Y471">
        <v>0.19842066799999999</v>
      </c>
      <c r="Z471">
        <v>1.8860819000000001E-2</v>
      </c>
      <c r="AA471">
        <v>1.399159029</v>
      </c>
      <c r="AB471">
        <v>0.43485469599999999</v>
      </c>
      <c r="AC471">
        <v>0.96757068800000001</v>
      </c>
      <c r="AD471">
        <v>0.39084000899999999</v>
      </c>
      <c r="AE471">
        <v>51.210052449999999</v>
      </c>
      <c r="AF471" t="s">
        <v>1620</v>
      </c>
      <c r="AG471" t="s">
        <v>156</v>
      </c>
      <c r="AH471" t="s">
        <v>1621</v>
      </c>
      <c r="AI471" s="4" t="s">
        <v>3420</v>
      </c>
      <c r="AJ471">
        <v>29.106999999999999</v>
      </c>
      <c r="AK471">
        <v>1.84</v>
      </c>
      <c r="AL471">
        <v>316.67599999999999</v>
      </c>
      <c r="AM471">
        <v>13104.5</v>
      </c>
      <c r="AN471">
        <v>9863.5</v>
      </c>
      <c r="AO471">
        <v>64771</v>
      </c>
      <c r="AP471">
        <v>8.2714999999999996</v>
      </c>
      <c r="AQ471">
        <v>1767.5</v>
      </c>
      <c r="AR471">
        <v>62.3675</v>
      </c>
      <c r="AS471">
        <v>43.905000000000001</v>
      </c>
      <c r="AT471">
        <v>761.5</v>
      </c>
      <c r="AU471">
        <v>34447.5</v>
      </c>
      <c r="AV471">
        <v>9.6609999999999996</v>
      </c>
      <c r="AW471">
        <v>24.498000000000001</v>
      </c>
      <c r="AX471">
        <v>15.4305</v>
      </c>
      <c r="AY471">
        <v>51.372999999999998</v>
      </c>
      <c r="AZ471">
        <v>14.234999999999999</v>
      </c>
      <c r="BA471">
        <v>4.5919999999999996</v>
      </c>
      <c r="BB471">
        <v>13.4435</v>
      </c>
      <c r="BC471">
        <v>51.24</v>
      </c>
      <c r="BD471">
        <v>109.36450000000001</v>
      </c>
      <c r="BE471">
        <v>14.118</v>
      </c>
      <c r="BF471">
        <v>14.061</v>
      </c>
      <c r="BG471">
        <v>3.3784999999999998</v>
      </c>
      <c r="BH471">
        <v>0.45400000000000001</v>
      </c>
      <c r="BI471">
        <v>0.28399999999999997</v>
      </c>
      <c r="BJ471">
        <v>2.6154999999999999</v>
      </c>
      <c r="BK471">
        <v>0.81499999999999995</v>
      </c>
      <c r="BL471">
        <v>5.649</v>
      </c>
      <c r="BM471">
        <v>200.4785</v>
      </c>
      <c r="BN471">
        <v>31.168500000000002</v>
      </c>
      <c r="BO471">
        <v>63.847499999999997</v>
      </c>
      <c r="BP471">
        <v>7.1425000000000001</v>
      </c>
      <c r="BQ471">
        <v>26.8125</v>
      </c>
      <c r="BR471">
        <v>5.0754999999999999</v>
      </c>
      <c r="BS471">
        <v>0.79949999999999999</v>
      </c>
      <c r="BT471">
        <v>4.0895000000000001</v>
      </c>
      <c r="BU471">
        <v>0.47099999999999997</v>
      </c>
      <c r="BV471">
        <v>2.8660000000000001</v>
      </c>
      <c r="BW471">
        <v>0.51749999999999996</v>
      </c>
      <c r="BX471">
        <v>1.3705000000000001</v>
      </c>
      <c r="BY471">
        <v>1.1020000000000001</v>
      </c>
      <c r="BZ471">
        <v>0.56399999999999995</v>
      </c>
      <c r="CA471">
        <v>13.493</v>
      </c>
      <c r="CB471">
        <v>9.5184999999999995</v>
      </c>
      <c r="CC471">
        <v>61.6</v>
      </c>
      <c r="CD471">
        <v>20.67</v>
      </c>
      <c r="CE471">
        <v>326.31</v>
      </c>
      <c r="CF471">
        <v>8.26</v>
      </c>
      <c r="CG471">
        <v>152.4</v>
      </c>
      <c r="CH471" t="s">
        <v>1622</v>
      </c>
      <c r="CI471">
        <v>0.73835194500000001</v>
      </c>
      <c r="CJ471">
        <v>1.4055E-2</v>
      </c>
      <c r="CK471">
        <v>57.132080000000002</v>
      </c>
      <c r="CL471">
        <v>4274</v>
      </c>
      <c r="CM471">
        <v>13127</v>
      </c>
      <c r="CN471">
        <v>3153</v>
      </c>
      <c r="CO471">
        <v>0.12341199999999999</v>
      </c>
      <c r="CP471">
        <v>21.039850000000001</v>
      </c>
      <c r="CQ471">
        <v>1.3706199999999999</v>
      </c>
      <c r="CR471">
        <v>1.217751</v>
      </c>
      <c r="CS471">
        <v>36.78745</v>
      </c>
      <c r="CT471">
        <v>331</v>
      </c>
      <c r="CU471">
        <v>0.35310000000000002</v>
      </c>
      <c r="CV471">
        <v>0.77743600000000002</v>
      </c>
      <c r="CW471">
        <v>14.34309</v>
      </c>
      <c r="CX471">
        <v>21.38776</v>
      </c>
      <c r="CY471">
        <v>0.208317</v>
      </c>
      <c r="CZ471">
        <v>8.7600999999999998E-2</v>
      </c>
      <c r="DA471">
        <v>0.18848699999999999</v>
      </c>
      <c r="DB471">
        <v>5.0177129999999996</v>
      </c>
      <c r="DC471">
        <v>14.483829999999999</v>
      </c>
      <c r="DD471">
        <v>0.18348100000000001</v>
      </c>
      <c r="DE471">
        <v>0.14940300000000001</v>
      </c>
      <c r="DF471">
        <v>2.8878999999999998E-2</v>
      </c>
      <c r="DG471">
        <v>1.8103579999999999</v>
      </c>
      <c r="DH471">
        <v>1.3091999999999999E-2</v>
      </c>
      <c r="DI471">
        <v>1.5786999999999999E-2</v>
      </c>
      <c r="DJ471">
        <v>1.2899000000000001E-2</v>
      </c>
      <c r="DK471">
        <v>6.4689999999999998E-2</v>
      </c>
      <c r="DL471">
        <v>26.06719</v>
      </c>
      <c r="DM471">
        <v>0.26992699999999997</v>
      </c>
      <c r="DN471">
        <v>0.54100899999999996</v>
      </c>
      <c r="DO471">
        <v>6.1609999999999998E-2</v>
      </c>
      <c r="DP471">
        <v>0.23758199999999999</v>
      </c>
      <c r="DQ471">
        <v>4.6206999999999998E-2</v>
      </c>
      <c r="DR471">
        <v>8.2789999999999999E-3</v>
      </c>
      <c r="DS471">
        <v>3.7928000000000003E-2</v>
      </c>
      <c r="DT471">
        <v>4.6210000000000001E-3</v>
      </c>
      <c r="DU471">
        <v>2.5798999999999999E-2</v>
      </c>
      <c r="DV471">
        <v>4.8129999999999996E-3</v>
      </c>
      <c r="DW471">
        <v>1.1937E-2</v>
      </c>
      <c r="DX471">
        <v>1.6558E-2</v>
      </c>
      <c r="DY471">
        <v>2.8879999999999999E-3</v>
      </c>
      <c r="DZ471">
        <v>0.17327699999999999</v>
      </c>
      <c r="EA471">
        <v>5.1020000000000003E-2</v>
      </c>
      <c r="EB471">
        <v>111.989088</v>
      </c>
      <c r="EC471">
        <v>36.210667999999998</v>
      </c>
      <c r="ED471">
        <v>0.45521700399999998</v>
      </c>
      <c r="EE471">
        <v>4146.2001950000003</v>
      </c>
      <c r="EF471">
        <v>2823.5</v>
      </c>
      <c r="EG471">
        <v>762.59997559999999</v>
      </c>
      <c r="EH471">
        <v>0.43276500699999998</v>
      </c>
      <c r="EI471">
        <v>-4.0999999049999998</v>
      </c>
      <c r="EJ471">
        <v>24.100000380000001</v>
      </c>
      <c r="EK471">
        <v>38.83000183</v>
      </c>
      <c r="EL471">
        <v>-22.340000150000002</v>
      </c>
      <c r="EM471">
        <v>908</v>
      </c>
      <c r="EN471">
        <v>93</v>
      </c>
      <c r="EO471">
        <v>782.38414799999998</v>
      </c>
      <c r="EP471" t="s">
        <v>265</v>
      </c>
      <c r="EQ471" t="s">
        <v>160</v>
      </c>
      <c r="ER471" t="s">
        <v>161</v>
      </c>
      <c r="ES471" t="s">
        <v>3241</v>
      </c>
      <c r="EW471" t="s">
        <v>3241</v>
      </c>
      <c r="EY471" t="s">
        <v>540</v>
      </c>
      <c r="EZ471" t="s">
        <v>540</v>
      </c>
      <c r="FA471" t="s">
        <v>540</v>
      </c>
      <c r="FB471" t="s">
        <v>540</v>
      </c>
      <c r="FC471" t="s">
        <v>540</v>
      </c>
    </row>
    <row r="472" spans="1:159">
      <c r="A472">
        <v>471</v>
      </c>
      <c r="B472" t="s">
        <v>1623</v>
      </c>
      <c r="C472" t="s">
        <v>1590</v>
      </c>
      <c r="D472" t="s">
        <v>1250</v>
      </c>
      <c r="E472" t="s">
        <v>1467</v>
      </c>
      <c r="G472">
        <v>0.45509572999999998</v>
      </c>
      <c r="H472">
        <v>3.9421980000000002E-2</v>
      </c>
      <c r="I472">
        <v>1.4001128599999999</v>
      </c>
      <c r="J472">
        <v>0.45725879000000003</v>
      </c>
      <c r="K472">
        <v>0.12339943</v>
      </c>
      <c r="L472">
        <v>2.47528879</v>
      </c>
      <c r="M472">
        <v>2.1470070000000001E-2</v>
      </c>
      <c r="N472">
        <v>3.0057870000000002E-3</v>
      </c>
      <c r="O472">
        <v>5.3471900000000001E-4</v>
      </c>
      <c r="P472">
        <v>1.6949176999999999E-2</v>
      </c>
      <c r="Q472">
        <v>6.0009089000000002E-2</v>
      </c>
      <c r="R472">
        <v>0.29027991399999997</v>
      </c>
      <c r="S472">
        <v>3.3983700000000001E-4</v>
      </c>
      <c r="T472">
        <v>3.6629288000000003E-2</v>
      </c>
      <c r="U472">
        <v>1.95937E-4</v>
      </c>
      <c r="V472">
        <v>1.746033446</v>
      </c>
      <c r="W472">
        <v>3.2563870000000002E-2</v>
      </c>
      <c r="X472">
        <v>0.52071915800000002</v>
      </c>
      <c r="Y472">
        <v>0.24216917299999999</v>
      </c>
      <c r="Z472">
        <v>8.0604289999999992E-3</v>
      </c>
      <c r="AA472">
        <v>0.86402446600000005</v>
      </c>
      <c r="AB472">
        <v>0.40078202200000002</v>
      </c>
      <c r="AC472">
        <v>0.51719189899999995</v>
      </c>
      <c r="AD472">
        <v>0.41473955600000001</v>
      </c>
      <c r="AE472">
        <v>56.664542040000001</v>
      </c>
      <c r="AF472" t="s">
        <v>1623</v>
      </c>
      <c r="AG472" t="s">
        <v>156</v>
      </c>
      <c r="AH472" t="s">
        <v>1624</v>
      </c>
      <c r="AI472" s="4" t="s">
        <v>3420</v>
      </c>
      <c r="AJ472">
        <v>26.870999999999999</v>
      </c>
      <c r="AK472">
        <v>1.6930000000000001</v>
      </c>
      <c r="AL472">
        <v>269.73849999999999</v>
      </c>
      <c r="AM472">
        <v>12498</v>
      </c>
      <c r="AN472">
        <v>8725</v>
      </c>
      <c r="AO472">
        <v>64098.5</v>
      </c>
      <c r="AP472">
        <v>7.8955000000000002</v>
      </c>
      <c r="AQ472">
        <v>1674.5</v>
      </c>
      <c r="AR472">
        <v>60.086500000000001</v>
      </c>
      <c r="AS472">
        <v>42.241500000000002</v>
      </c>
      <c r="AT472">
        <v>727</v>
      </c>
      <c r="AU472">
        <v>32976</v>
      </c>
      <c r="AV472">
        <v>9.8079999999999998</v>
      </c>
      <c r="AW472">
        <v>24.8035</v>
      </c>
      <c r="AX472">
        <v>15.474</v>
      </c>
      <c r="AY472">
        <v>50.984999999999999</v>
      </c>
      <c r="AZ472">
        <v>13.974</v>
      </c>
      <c r="BA472">
        <v>4.3055000000000003</v>
      </c>
      <c r="BB472">
        <v>13.5245</v>
      </c>
      <c r="BC472">
        <v>50.0745</v>
      </c>
      <c r="BD472">
        <v>111.27849999999999</v>
      </c>
      <c r="BE472">
        <v>14.945</v>
      </c>
      <c r="BF472">
        <v>13.330500000000001</v>
      </c>
      <c r="BG472">
        <v>3.5579999999999998</v>
      </c>
      <c r="BH472">
        <v>0.46150000000000002</v>
      </c>
      <c r="BI472">
        <v>0.28549999999999998</v>
      </c>
      <c r="BJ472">
        <v>2.6535000000000002</v>
      </c>
      <c r="BK472">
        <v>0.73899999999999999</v>
      </c>
      <c r="BL472">
        <v>5.84</v>
      </c>
      <c r="BM472">
        <v>200.50550000000001</v>
      </c>
      <c r="BN472">
        <v>33.445999999999998</v>
      </c>
      <c r="BO472">
        <v>68.203500000000005</v>
      </c>
      <c r="BP472">
        <v>7.6204999999999998</v>
      </c>
      <c r="BQ472">
        <v>28.6495</v>
      </c>
      <c r="BR472">
        <v>5.4344999999999999</v>
      </c>
      <c r="BS472">
        <v>0.85450000000000004</v>
      </c>
      <c r="BT472">
        <v>4.3994999999999997</v>
      </c>
      <c r="BU472">
        <v>0.51400000000000001</v>
      </c>
      <c r="BV472">
        <v>3.105</v>
      </c>
      <c r="BW472">
        <v>0.56299999999999994</v>
      </c>
      <c r="BX472">
        <v>1.4855</v>
      </c>
      <c r="BY472">
        <v>1.1935</v>
      </c>
      <c r="BZ472">
        <v>0.52149999999999996</v>
      </c>
      <c r="CA472">
        <v>14.464499999999999</v>
      </c>
      <c r="CB472">
        <v>10.731999999999999</v>
      </c>
      <c r="CC472">
        <v>29.26</v>
      </c>
      <c r="CD472">
        <v>27.08</v>
      </c>
      <c r="CE472">
        <v>196.11</v>
      </c>
      <c r="CF472">
        <v>8.27</v>
      </c>
      <c r="CG472">
        <v>143.5</v>
      </c>
      <c r="CH472" t="s">
        <v>1625</v>
      </c>
      <c r="CI472">
        <v>0.83339944499999996</v>
      </c>
      <c r="CJ472">
        <v>6.9219000000000003E-2</v>
      </c>
      <c r="CK472">
        <v>87.430779999999999</v>
      </c>
      <c r="CL472">
        <v>4058</v>
      </c>
      <c r="CM472">
        <v>10532</v>
      </c>
      <c r="CN472">
        <v>2933</v>
      </c>
      <c r="CO472">
        <v>9.2026999999999998E-2</v>
      </c>
      <c r="CP472">
        <v>13.27985</v>
      </c>
      <c r="CQ472">
        <v>1.2338359999999999</v>
      </c>
      <c r="CR472">
        <v>1.7425619999999999</v>
      </c>
      <c r="CS472">
        <v>33.146970000000003</v>
      </c>
      <c r="CT472">
        <v>252</v>
      </c>
      <c r="CU472">
        <v>0.26913900000000002</v>
      </c>
      <c r="CV472">
        <v>1.3952800000000001</v>
      </c>
      <c r="CW472">
        <v>10.328239999999999</v>
      </c>
      <c r="CX472">
        <v>27.61345</v>
      </c>
      <c r="CY472">
        <v>0.164022</v>
      </c>
      <c r="CZ472">
        <v>7.3185E-2</v>
      </c>
      <c r="DA472">
        <v>0.18088099999999999</v>
      </c>
      <c r="DB472">
        <v>4.0581120000000004</v>
      </c>
      <c r="DC472">
        <v>14.538869999999999</v>
      </c>
      <c r="DD472">
        <v>0.14676700000000001</v>
      </c>
      <c r="DE472">
        <v>4.0063000000000001E-2</v>
      </c>
      <c r="DF472">
        <v>3.4907000000000001E-2</v>
      </c>
      <c r="DG472">
        <v>0.20388700000000001</v>
      </c>
      <c r="DH472">
        <v>3.0741999999999998E-2</v>
      </c>
      <c r="DI472">
        <v>2.6377999999999999E-2</v>
      </c>
      <c r="DJ472">
        <v>3.0741999999999998E-2</v>
      </c>
      <c r="DK472">
        <v>6.0690000000000001E-2</v>
      </c>
      <c r="DL472">
        <v>21.990480000000002</v>
      </c>
      <c r="DM472">
        <v>0.17671600000000001</v>
      </c>
      <c r="DN472">
        <v>0.361761</v>
      </c>
      <c r="DO472">
        <v>4.9384999999999998E-2</v>
      </c>
      <c r="DP472">
        <v>0.16838600000000001</v>
      </c>
      <c r="DQ472">
        <v>4.2244999999999998E-2</v>
      </c>
      <c r="DR472">
        <v>1.5272000000000001E-2</v>
      </c>
      <c r="DS472">
        <v>3.6492999999999998E-2</v>
      </c>
      <c r="DT472">
        <v>1.2097999999999999E-2</v>
      </c>
      <c r="DU472">
        <v>2.7369999999999998E-2</v>
      </c>
      <c r="DV472">
        <v>1.2494999999999999E-2</v>
      </c>
      <c r="DW472">
        <v>1.7850000000000001E-2</v>
      </c>
      <c r="DX472">
        <v>1.5866999999999999E-2</v>
      </c>
      <c r="DY472">
        <v>6.7429999999999999E-3</v>
      </c>
      <c r="DZ472">
        <v>0.16640199999999999</v>
      </c>
      <c r="EA472">
        <v>3.3716999999999997E-2</v>
      </c>
      <c r="EB472">
        <v>111.989088</v>
      </c>
      <c r="EC472">
        <v>36.210667999999998</v>
      </c>
      <c r="ED472">
        <v>0.45521700399999998</v>
      </c>
      <c r="EE472">
        <v>4146.2001950000003</v>
      </c>
      <c r="EF472">
        <v>2823.5</v>
      </c>
      <c r="EG472">
        <v>762.59997559999999</v>
      </c>
      <c r="EH472">
        <v>0.43276500699999998</v>
      </c>
      <c r="EI472">
        <v>-4.0999999049999998</v>
      </c>
      <c r="EJ472">
        <v>24.100000380000001</v>
      </c>
      <c r="EK472">
        <v>38.83000183</v>
      </c>
      <c r="EL472">
        <v>-22.340000150000002</v>
      </c>
      <c r="EM472">
        <v>908</v>
      </c>
      <c r="EN472">
        <v>93</v>
      </c>
      <c r="EO472">
        <v>782.38414799999998</v>
      </c>
      <c r="EP472" t="s">
        <v>265</v>
      </c>
      <c r="EQ472" t="s">
        <v>160</v>
      </c>
      <c r="ER472" t="s">
        <v>161</v>
      </c>
      <c r="ES472" t="s">
        <v>3241</v>
      </c>
      <c r="EW472" t="s">
        <v>3241</v>
      </c>
      <c r="EY472" t="s">
        <v>540</v>
      </c>
      <c r="EZ472" t="s">
        <v>540</v>
      </c>
      <c r="FA472" t="s">
        <v>540</v>
      </c>
      <c r="FB472" t="s">
        <v>540</v>
      </c>
      <c r="FC472" t="s">
        <v>540</v>
      </c>
    </row>
    <row r="473" spans="1:159">
      <c r="A473">
        <v>472</v>
      </c>
      <c r="B473" t="s">
        <v>1626</v>
      </c>
      <c r="C473" t="s">
        <v>1590</v>
      </c>
      <c r="D473" t="s">
        <v>1250</v>
      </c>
      <c r="E473" t="s">
        <v>1467</v>
      </c>
      <c r="G473">
        <v>0.77187273000000001</v>
      </c>
      <c r="H473">
        <v>0.18605336</v>
      </c>
      <c r="I473">
        <v>2.3162693299999999</v>
      </c>
      <c r="J473">
        <v>0.46820029000000002</v>
      </c>
      <c r="K473">
        <v>0.15062015000000001</v>
      </c>
      <c r="L473">
        <v>3.8930158499999998</v>
      </c>
      <c r="M473">
        <v>2.1224567999999999E-2</v>
      </c>
      <c r="N473">
        <v>3.4663150000000002E-3</v>
      </c>
      <c r="O473">
        <v>4.0250799999999999E-4</v>
      </c>
      <c r="P473">
        <v>1.6626854999999999E-2</v>
      </c>
      <c r="Q473">
        <v>4.4355986999999999E-2</v>
      </c>
      <c r="R473">
        <v>0.37247488400000001</v>
      </c>
      <c r="S473">
        <v>2.7000599999999999E-4</v>
      </c>
      <c r="T473">
        <v>4.1088930000000003E-2</v>
      </c>
      <c r="U473">
        <v>1.9266199999999999E-4</v>
      </c>
      <c r="V473">
        <v>1.322241757</v>
      </c>
      <c r="W473">
        <v>2.6743698E-2</v>
      </c>
      <c r="X473">
        <v>0.46279947999999999</v>
      </c>
      <c r="Y473">
        <v>0.215787022</v>
      </c>
      <c r="Z473">
        <v>1.2452718E-2</v>
      </c>
      <c r="AA473">
        <v>0.507719743</v>
      </c>
      <c r="AB473">
        <v>0.30042691399999999</v>
      </c>
      <c r="AC473">
        <v>0.34864031899999998</v>
      </c>
      <c r="AD473">
        <v>0.40730415800000003</v>
      </c>
      <c r="AE473">
        <v>65.520046870000002</v>
      </c>
      <c r="AF473" t="s">
        <v>1626</v>
      </c>
      <c r="AG473" t="s">
        <v>156</v>
      </c>
      <c r="AH473" t="s">
        <v>1627</v>
      </c>
      <c r="AI473" s="4" t="s">
        <v>3420</v>
      </c>
      <c r="AJ473">
        <v>27.237500000000001</v>
      </c>
      <c r="AK473">
        <v>1.6459999999999999</v>
      </c>
      <c r="AL473">
        <v>256.4085</v>
      </c>
      <c r="AM473">
        <v>12599</v>
      </c>
      <c r="AN473">
        <v>7948</v>
      </c>
      <c r="AO473">
        <v>64631</v>
      </c>
      <c r="AP473">
        <v>7.4509999999999996</v>
      </c>
      <c r="AQ473">
        <v>1642</v>
      </c>
      <c r="AR473">
        <v>56.673499999999997</v>
      </c>
      <c r="AS473">
        <v>40.427999999999997</v>
      </c>
      <c r="AT473">
        <v>735.5</v>
      </c>
      <c r="AU473">
        <v>33327</v>
      </c>
      <c r="AV473">
        <v>9.6835000000000004</v>
      </c>
      <c r="AW473">
        <v>24.1965</v>
      </c>
      <c r="AX473">
        <v>15.4605</v>
      </c>
      <c r="AY473">
        <v>52.527500000000003</v>
      </c>
      <c r="AZ473">
        <v>13.1395</v>
      </c>
      <c r="BA473">
        <v>4.3174999999999999</v>
      </c>
      <c r="BB473">
        <v>13.227499999999999</v>
      </c>
      <c r="BC473">
        <v>45.2395</v>
      </c>
      <c r="BD473">
        <v>106.538</v>
      </c>
      <c r="BE473">
        <v>13.6965</v>
      </c>
      <c r="BF473">
        <v>11.602</v>
      </c>
      <c r="BG473">
        <v>3.3650000000000002</v>
      </c>
      <c r="BH473">
        <v>0.435</v>
      </c>
      <c r="BI473">
        <v>0.27550000000000002</v>
      </c>
      <c r="BJ473">
        <v>2.4735</v>
      </c>
      <c r="BK473">
        <v>0.77149999999999996</v>
      </c>
      <c r="BL473">
        <v>5.4714999999999998</v>
      </c>
      <c r="BM473">
        <v>182.61449999999999</v>
      </c>
      <c r="BN473">
        <v>30.501000000000001</v>
      </c>
      <c r="BO473">
        <v>62.311500000000002</v>
      </c>
      <c r="BP473">
        <v>7.0069999999999997</v>
      </c>
      <c r="BQ473">
        <v>26.4025</v>
      </c>
      <c r="BR473">
        <v>4.9740000000000002</v>
      </c>
      <c r="BS473">
        <v>0.78749999999999998</v>
      </c>
      <c r="BT473">
        <v>4.0305</v>
      </c>
      <c r="BU473">
        <v>0.46550000000000002</v>
      </c>
      <c r="BV473">
        <v>2.8285</v>
      </c>
      <c r="BW473">
        <v>0.51549999999999996</v>
      </c>
      <c r="BX473">
        <v>1.3554999999999999</v>
      </c>
      <c r="BY473">
        <v>1.0965</v>
      </c>
      <c r="BZ473">
        <v>0.44900000000000001</v>
      </c>
      <c r="CA473">
        <v>13.683999999999999</v>
      </c>
      <c r="CB473">
        <v>9.6289999999999996</v>
      </c>
      <c r="CC473">
        <v>35.42</v>
      </c>
      <c r="CD473">
        <v>23.83</v>
      </c>
      <c r="CE473">
        <v>439.71</v>
      </c>
      <c r="CF473">
        <v>8.39</v>
      </c>
      <c r="CG473">
        <v>142.80000000000001</v>
      </c>
      <c r="CH473" t="s">
        <v>1628</v>
      </c>
      <c r="CI473">
        <v>1.0055536860000001</v>
      </c>
      <c r="CJ473">
        <v>5.4191000000000003E-2</v>
      </c>
      <c r="CK473">
        <v>50.496299999999998</v>
      </c>
      <c r="CL473">
        <v>5096</v>
      </c>
      <c r="CM473">
        <v>13055</v>
      </c>
      <c r="CN473">
        <v>3580</v>
      </c>
      <c r="CO473">
        <v>0.12739800000000001</v>
      </c>
      <c r="CP473">
        <v>17.248059999999999</v>
      </c>
      <c r="CQ473">
        <v>1.4296530000000001</v>
      </c>
      <c r="CR473">
        <v>1.30074</v>
      </c>
      <c r="CS473">
        <v>39.66695</v>
      </c>
      <c r="CT473">
        <v>405</v>
      </c>
      <c r="CU473">
        <v>0.39902399999999999</v>
      </c>
      <c r="CV473">
        <v>1.8715919999999999</v>
      </c>
      <c r="CW473">
        <v>11.02642</v>
      </c>
      <c r="CX473">
        <v>23.504380000000001</v>
      </c>
      <c r="CY473">
        <v>0.213396</v>
      </c>
      <c r="CZ473">
        <v>9.8619999999999999E-2</v>
      </c>
      <c r="DA473">
        <v>0.24890599999999999</v>
      </c>
      <c r="DB473">
        <v>2.9267919999999998</v>
      </c>
      <c r="DC473">
        <v>15.89902</v>
      </c>
      <c r="DD473">
        <v>0.20161599999999999</v>
      </c>
      <c r="DE473">
        <v>7.6068999999999998E-2</v>
      </c>
      <c r="DF473">
        <v>3.9885999999999998E-2</v>
      </c>
      <c r="DG473">
        <v>0.20700099999999999</v>
      </c>
      <c r="DH473">
        <v>2.9787999999999999E-2</v>
      </c>
      <c r="DI473">
        <v>2.5412000000000001E-2</v>
      </c>
      <c r="DJ473">
        <v>3.0124999999999999E-2</v>
      </c>
      <c r="DK473">
        <v>7.5395000000000004E-2</v>
      </c>
      <c r="DL473">
        <v>25.41855</v>
      </c>
      <c r="DM473">
        <v>0.263548</v>
      </c>
      <c r="DN473">
        <v>0.54442900000000005</v>
      </c>
      <c r="DO473">
        <v>7.0178000000000004E-2</v>
      </c>
      <c r="DP473">
        <v>0.25345000000000001</v>
      </c>
      <c r="DQ473">
        <v>5.6883000000000003E-2</v>
      </c>
      <c r="DR473">
        <v>1.6997999999999999E-2</v>
      </c>
      <c r="DS473">
        <v>4.7964E-2</v>
      </c>
      <c r="DT473">
        <v>1.2454E-2</v>
      </c>
      <c r="DU473">
        <v>3.6351000000000001E-2</v>
      </c>
      <c r="DV473">
        <v>1.2959E-2</v>
      </c>
      <c r="DW473">
        <v>2.0532000000000002E-2</v>
      </c>
      <c r="DX473">
        <v>1.7503000000000001E-2</v>
      </c>
      <c r="DY473">
        <v>6.5630000000000003E-3</v>
      </c>
      <c r="DZ473">
        <v>0.20902100000000001</v>
      </c>
      <c r="EA473">
        <v>6.6139000000000003E-2</v>
      </c>
      <c r="EB473">
        <v>111.989088</v>
      </c>
      <c r="EC473">
        <v>36.210667999999998</v>
      </c>
      <c r="ED473">
        <v>0.45521700399999998</v>
      </c>
      <c r="EE473">
        <v>4146.2001950000003</v>
      </c>
      <c r="EF473">
        <v>2823.5</v>
      </c>
      <c r="EG473">
        <v>762.59997559999999</v>
      </c>
      <c r="EH473">
        <v>0.43276500699999998</v>
      </c>
      <c r="EI473">
        <v>-4.0999999049999998</v>
      </c>
      <c r="EJ473">
        <v>24.100000380000001</v>
      </c>
      <c r="EK473">
        <v>38.83000183</v>
      </c>
      <c r="EL473">
        <v>-22.340000150000002</v>
      </c>
      <c r="EM473">
        <v>908</v>
      </c>
      <c r="EN473">
        <v>93</v>
      </c>
      <c r="EO473">
        <v>782.38414799999998</v>
      </c>
      <c r="EP473" t="s">
        <v>265</v>
      </c>
      <c r="EQ473" t="s">
        <v>160</v>
      </c>
      <c r="ER473" t="s">
        <v>161</v>
      </c>
      <c r="ES473" t="s">
        <v>3241</v>
      </c>
      <c r="EW473" t="s">
        <v>3241</v>
      </c>
      <c r="EY473" t="s">
        <v>540</v>
      </c>
      <c r="EZ473" t="s">
        <v>540</v>
      </c>
      <c r="FA473" t="s">
        <v>540</v>
      </c>
      <c r="FB473" t="s">
        <v>540</v>
      </c>
      <c r="FC473" t="s">
        <v>540</v>
      </c>
    </row>
    <row r="474" spans="1:159">
      <c r="A474">
        <v>473</v>
      </c>
      <c r="B474" t="s">
        <v>1629</v>
      </c>
      <c r="C474" t="s">
        <v>1590</v>
      </c>
      <c r="D474" t="s">
        <v>1250</v>
      </c>
      <c r="E474" t="s">
        <v>1467</v>
      </c>
      <c r="G474">
        <v>0.32461201000000001</v>
      </c>
      <c r="H474">
        <v>4.9166139999999997E-2</v>
      </c>
      <c r="I474">
        <v>0.75815173999999996</v>
      </c>
      <c r="J474">
        <v>0.39721382</v>
      </c>
      <c r="K474">
        <v>9.5683260000000006E-2</v>
      </c>
      <c r="L474">
        <v>1.62482696</v>
      </c>
      <c r="M474">
        <v>2.1339434000000001E-2</v>
      </c>
      <c r="N474">
        <v>6.8437300000000001E-3</v>
      </c>
      <c r="O474">
        <v>4.2411199999999998E-4</v>
      </c>
      <c r="P474">
        <v>1.8163988999999998E-2</v>
      </c>
      <c r="Q474">
        <v>5.1486901000000002E-2</v>
      </c>
      <c r="R474">
        <v>0.38843582100000001</v>
      </c>
      <c r="S474">
        <v>3.2914499999999998E-4</v>
      </c>
      <c r="T474">
        <v>4.9401075000000003E-2</v>
      </c>
      <c r="U474">
        <v>2.1014100000000001E-4</v>
      </c>
      <c r="V474">
        <v>2.667269857</v>
      </c>
      <c r="W474">
        <v>4.5439775000000002E-2</v>
      </c>
      <c r="X474">
        <v>0.65112549200000003</v>
      </c>
      <c r="Y474">
        <v>0.41952302299999999</v>
      </c>
      <c r="Z474">
        <v>1.6103296E-2</v>
      </c>
      <c r="AA474">
        <v>0.76932777600000002</v>
      </c>
      <c r="AB474">
        <v>0.62031440500000001</v>
      </c>
      <c r="AC474">
        <v>0.37741076000000001</v>
      </c>
      <c r="AD474">
        <v>0.56212384100000001</v>
      </c>
      <c r="AE474">
        <v>78.136087970000005</v>
      </c>
      <c r="AF474" t="s">
        <v>1629</v>
      </c>
      <c r="AG474" t="s">
        <v>156</v>
      </c>
      <c r="AH474" t="s">
        <v>1630</v>
      </c>
      <c r="AI474" s="4" t="s">
        <v>3420</v>
      </c>
      <c r="AJ474">
        <v>27.067499999999999</v>
      </c>
      <c r="AK474">
        <v>1.7104999999999999</v>
      </c>
      <c r="AL474">
        <v>268.13</v>
      </c>
      <c r="AM474">
        <v>11657</v>
      </c>
      <c r="AN474">
        <v>7281</v>
      </c>
      <c r="AO474">
        <v>58497</v>
      </c>
      <c r="AP474">
        <v>7.3804999999999996</v>
      </c>
      <c r="AQ474">
        <v>1569</v>
      </c>
      <c r="AR474">
        <v>57.3155</v>
      </c>
      <c r="AS474">
        <v>40.4315</v>
      </c>
      <c r="AT474">
        <v>688</v>
      </c>
      <c r="AU474">
        <v>31309</v>
      </c>
      <c r="AV474">
        <v>9.6844999999999999</v>
      </c>
      <c r="AW474">
        <v>24.274000000000001</v>
      </c>
      <c r="AX474">
        <v>15.7685</v>
      </c>
      <c r="AY474">
        <v>52.215000000000003</v>
      </c>
      <c r="AZ474">
        <v>13.473000000000001</v>
      </c>
      <c r="BA474">
        <v>4.3499999999999996</v>
      </c>
      <c r="BB474">
        <v>13.3415</v>
      </c>
      <c r="BC474">
        <v>45.770499999999998</v>
      </c>
      <c r="BD474">
        <v>108.24250000000001</v>
      </c>
      <c r="BE474">
        <v>14.6805</v>
      </c>
      <c r="BF474">
        <v>12.0205</v>
      </c>
      <c r="BG474">
        <v>3.7210000000000001</v>
      </c>
      <c r="BH474">
        <v>0.46400000000000002</v>
      </c>
      <c r="BI474">
        <v>0.3</v>
      </c>
      <c r="BJ474">
        <v>2.9075000000000002</v>
      </c>
      <c r="BK474">
        <v>0.70250000000000001</v>
      </c>
      <c r="BL474">
        <v>5.5434999999999999</v>
      </c>
      <c r="BM474">
        <v>182.6705</v>
      </c>
      <c r="BN474">
        <v>32.608499999999999</v>
      </c>
      <c r="BO474">
        <v>66.962000000000003</v>
      </c>
      <c r="BP474">
        <v>7.4545000000000003</v>
      </c>
      <c r="BQ474">
        <v>28.0305</v>
      </c>
      <c r="BR474">
        <v>5.2824999999999998</v>
      </c>
      <c r="BS474">
        <v>0.83399999999999996</v>
      </c>
      <c r="BT474">
        <v>4.282</v>
      </c>
      <c r="BU474">
        <v>0.498</v>
      </c>
      <c r="BV474">
        <v>3.0285000000000002</v>
      </c>
      <c r="BW474">
        <v>0.54749999999999999</v>
      </c>
      <c r="BX474">
        <v>1.4435</v>
      </c>
      <c r="BY474">
        <v>1.1535</v>
      </c>
      <c r="BZ474">
        <v>0.46150000000000002</v>
      </c>
      <c r="CA474">
        <v>14.573</v>
      </c>
      <c r="CB474">
        <v>10.2385</v>
      </c>
      <c r="CC474">
        <v>23.1</v>
      </c>
      <c r="CD474">
        <v>31.43</v>
      </c>
      <c r="CE474">
        <v>273.2</v>
      </c>
      <c r="CF474">
        <v>8.25</v>
      </c>
      <c r="CG474">
        <v>157.9</v>
      </c>
      <c r="CH474" t="s">
        <v>1631</v>
      </c>
      <c r="CI474">
        <v>0.60510510500000003</v>
      </c>
      <c r="CJ474">
        <v>4.1104000000000002E-2</v>
      </c>
      <c r="CK474">
        <v>40.01314</v>
      </c>
      <c r="CL474">
        <v>5705</v>
      </c>
      <c r="CM474">
        <v>15251</v>
      </c>
      <c r="CN474">
        <v>3638</v>
      </c>
      <c r="CO474">
        <v>8.3145999999999998E-2</v>
      </c>
      <c r="CP474">
        <v>12.30143</v>
      </c>
      <c r="CQ474">
        <v>0.97353599999999996</v>
      </c>
      <c r="CR474">
        <v>0.93712499999999999</v>
      </c>
      <c r="CS474">
        <v>31.7958</v>
      </c>
      <c r="CT474">
        <v>267</v>
      </c>
      <c r="CU474">
        <v>0.30649399999999999</v>
      </c>
      <c r="CV474">
        <v>2.2417419999999999</v>
      </c>
      <c r="CW474">
        <v>16.47128</v>
      </c>
      <c r="CX474">
        <v>24.1143</v>
      </c>
      <c r="CY474">
        <v>0.142267</v>
      </c>
      <c r="CZ474">
        <v>6.8880999999999998E-2</v>
      </c>
      <c r="DA474">
        <v>0.17698900000000001</v>
      </c>
      <c r="DB474">
        <v>2.7438060000000002</v>
      </c>
      <c r="DC474">
        <v>17.3048</v>
      </c>
      <c r="DD474">
        <v>0.137575</v>
      </c>
      <c r="DE474">
        <v>6.0997999999999997E-2</v>
      </c>
      <c r="DF474">
        <v>3.2094999999999999E-2</v>
      </c>
      <c r="DG474">
        <v>0.10961</v>
      </c>
      <c r="DH474">
        <v>2.9092E-2</v>
      </c>
      <c r="DI474">
        <v>2.7401999999999999E-2</v>
      </c>
      <c r="DJ474">
        <v>3.0967999999999999E-2</v>
      </c>
      <c r="DK474">
        <v>5.2740000000000002E-2</v>
      </c>
      <c r="DL474">
        <v>26.93637</v>
      </c>
      <c r="DM474">
        <v>0.170233</v>
      </c>
      <c r="DN474">
        <v>0.34253</v>
      </c>
      <c r="DO474">
        <v>4.7673E-2</v>
      </c>
      <c r="DP474">
        <v>0.16103600000000001</v>
      </c>
      <c r="DQ474">
        <v>3.9976999999999999E-2</v>
      </c>
      <c r="DR474">
        <v>1.464E-2</v>
      </c>
      <c r="DS474">
        <v>3.4535000000000003E-2</v>
      </c>
      <c r="DT474">
        <v>1.1449000000000001E-2</v>
      </c>
      <c r="DU474">
        <v>2.6464000000000001E-2</v>
      </c>
      <c r="DV474">
        <v>1.1637E-2</v>
      </c>
      <c r="DW474">
        <v>1.6704E-2</v>
      </c>
      <c r="DX474">
        <v>1.4452E-2</v>
      </c>
      <c r="DY474">
        <v>7.5079999999999999E-3</v>
      </c>
      <c r="DZ474">
        <v>0.14038999999999999</v>
      </c>
      <c r="EA474">
        <v>3.4722000000000003E-2</v>
      </c>
      <c r="EB474">
        <v>111.989088</v>
      </c>
      <c r="EC474">
        <v>36.210667999999998</v>
      </c>
      <c r="ED474">
        <v>0.45521700399999998</v>
      </c>
      <c r="EE474">
        <v>4146.2001950000003</v>
      </c>
      <c r="EF474">
        <v>2823.5</v>
      </c>
      <c r="EG474">
        <v>762.59997559999999</v>
      </c>
      <c r="EH474">
        <v>0.43276500699999998</v>
      </c>
      <c r="EI474">
        <v>-4.0999999049999998</v>
      </c>
      <c r="EJ474">
        <v>24.100000380000001</v>
      </c>
      <c r="EK474">
        <v>38.83000183</v>
      </c>
      <c r="EL474">
        <v>-22.340000150000002</v>
      </c>
      <c r="EM474">
        <v>908</v>
      </c>
      <c r="EN474">
        <v>93</v>
      </c>
      <c r="EO474">
        <v>782.38414799999998</v>
      </c>
      <c r="EP474" t="s">
        <v>265</v>
      </c>
      <c r="EQ474" t="s">
        <v>160</v>
      </c>
      <c r="ER474" t="s">
        <v>161</v>
      </c>
      <c r="ES474" t="s">
        <v>3241</v>
      </c>
      <c r="EW474" t="s">
        <v>3241</v>
      </c>
      <c r="EY474" t="s">
        <v>540</v>
      </c>
      <c r="EZ474" t="s">
        <v>540</v>
      </c>
      <c r="FA474" t="s">
        <v>540</v>
      </c>
      <c r="FB474" t="s">
        <v>540</v>
      </c>
      <c r="FC474" t="s">
        <v>540</v>
      </c>
    </row>
    <row r="475" spans="1:159">
      <c r="A475">
        <v>474</v>
      </c>
      <c r="B475" t="s">
        <v>1632</v>
      </c>
      <c r="C475" t="s">
        <v>1590</v>
      </c>
      <c r="D475" t="s">
        <v>1250</v>
      </c>
      <c r="E475" t="s">
        <v>1467</v>
      </c>
      <c r="G475">
        <v>0.76354460999999996</v>
      </c>
      <c r="H475">
        <v>0.12267175</v>
      </c>
      <c r="I475">
        <v>1.62352966</v>
      </c>
      <c r="J475">
        <v>0.65594896999999996</v>
      </c>
      <c r="K475">
        <v>0.29090887999999998</v>
      </c>
      <c r="L475">
        <v>3.45660386</v>
      </c>
      <c r="M475">
        <v>1.9072393E-2</v>
      </c>
      <c r="N475">
        <v>1.7783149999999999E-3</v>
      </c>
      <c r="O475">
        <v>3.5153199999999999E-4</v>
      </c>
      <c r="P475">
        <v>1.7410180000000001E-2</v>
      </c>
      <c r="Q475">
        <v>7.5848840000000001E-2</v>
      </c>
      <c r="R475">
        <v>0.31395753799999998</v>
      </c>
      <c r="S475">
        <v>3.26433E-4</v>
      </c>
      <c r="T475">
        <v>4.9017097000000003E-2</v>
      </c>
      <c r="U475">
        <v>2.1168099999999999E-4</v>
      </c>
      <c r="V475">
        <v>1.7704960190000001</v>
      </c>
      <c r="W475">
        <v>2.8400808999999999E-2</v>
      </c>
      <c r="X475">
        <v>0.46911822600000003</v>
      </c>
      <c r="Y475">
        <v>0.240443452</v>
      </c>
      <c r="Z475">
        <v>2.3033557E-2</v>
      </c>
      <c r="AA475">
        <v>0.68772785199999997</v>
      </c>
      <c r="AB475">
        <v>0.399174429</v>
      </c>
      <c r="AC475">
        <v>0.42591051000000002</v>
      </c>
      <c r="AD475">
        <v>0.48260149299999999</v>
      </c>
      <c r="AE475">
        <v>59.864831299999999</v>
      </c>
      <c r="AF475" t="s">
        <v>1632</v>
      </c>
      <c r="AG475" t="s">
        <v>156</v>
      </c>
      <c r="AH475" t="s">
        <v>1633</v>
      </c>
      <c r="AI475" s="4" t="s">
        <v>3420</v>
      </c>
      <c r="AJ475">
        <v>29.9695</v>
      </c>
      <c r="AK475">
        <v>1.8149999999999999</v>
      </c>
      <c r="AL475">
        <v>331.87349999999998</v>
      </c>
      <c r="AM475">
        <v>14036.5</v>
      </c>
      <c r="AN475">
        <v>10408.5</v>
      </c>
      <c r="AO475">
        <v>69632.5</v>
      </c>
      <c r="AP475">
        <v>8.6780000000000008</v>
      </c>
      <c r="AQ475">
        <v>1960</v>
      </c>
      <c r="AR475">
        <v>66.548500000000004</v>
      </c>
      <c r="AS475">
        <v>46.360999999999997</v>
      </c>
      <c r="AT475">
        <v>819.5</v>
      </c>
      <c r="AU475">
        <v>37260.5</v>
      </c>
      <c r="AV475">
        <v>10.101000000000001</v>
      </c>
      <c r="AW475">
        <v>25.692</v>
      </c>
      <c r="AX475">
        <v>15.9795</v>
      </c>
      <c r="AY475">
        <v>56.226999999999997</v>
      </c>
      <c r="AZ475">
        <v>15.292999999999999</v>
      </c>
      <c r="BA475">
        <v>4.7450000000000001</v>
      </c>
      <c r="BB475">
        <v>14.683999999999999</v>
      </c>
      <c r="BC475">
        <v>54.627000000000002</v>
      </c>
      <c r="BD475">
        <v>119.85250000000001</v>
      </c>
      <c r="BE475">
        <v>15.467000000000001</v>
      </c>
      <c r="BF475">
        <v>13.967499999999999</v>
      </c>
      <c r="BG475">
        <v>3.1455000000000002</v>
      </c>
      <c r="BH475">
        <v>0.50800000000000001</v>
      </c>
      <c r="BI475">
        <v>0.28949999999999998</v>
      </c>
      <c r="BJ475">
        <v>2.8530000000000002</v>
      </c>
      <c r="BK475">
        <v>1.222</v>
      </c>
      <c r="BL475">
        <v>5.9344999999999999</v>
      </c>
      <c r="BM475">
        <v>209.86250000000001</v>
      </c>
      <c r="BN475">
        <v>33.381999999999998</v>
      </c>
      <c r="BO475">
        <v>69.028999999999996</v>
      </c>
      <c r="BP475">
        <v>7.7854999999999999</v>
      </c>
      <c r="BQ475">
        <v>29.225999999999999</v>
      </c>
      <c r="BR475">
        <v>5.5229999999999997</v>
      </c>
      <c r="BS475">
        <v>0.86950000000000005</v>
      </c>
      <c r="BT475">
        <v>4.4210000000000003</v>
      </c>
      <c r="BU475">
        <v>0.52049999999999996</v>
      </c>
      <c r="BV475">
        <v>3.14</v>
      </c>
      <c r="BW475">
        <v>0.56950000000000001</v>
      </c>
      <c r="BX475">
        <v>1.5049999999999999</v>
      </c>
      <c r="BY475">
        <v>1.2190000000000001</v>
      </c>
      <c r="BZ475">
        <v>0.55349999999999999</v>
      </c>
      <c r="CA475">
        <v>14.212</v>
      </c>
      <c r="CB475">
        <v>10.515000000000001</v>
      </c>
      <c r="CC475">
        <v>50.82</v>
      </c>
      <c r="CD475">
        <v>20.47</v>
      </c>
      <c r="CE475">
        <v>162.11000000000001</v>
      </c>
      <c r="CF475">
        <v>8.33</v>
      </c>
      <c r="CG475">
        <v>134.19999999999999</v>
      </c>
      <c r="CH475" t="s">
        <v>1634</v>
      </c>
      <c r="CI475">
        <v>0.77889972100000004</v>
      </c>
      <c r="CJ475">
        <v>5.1184E-2</v>
      </c>
      <c r="CK475">
        <v>55.928800000000003</v>
      </c>
      <c r="CL475">
        <v>5016</v>
      </c>
      <c r="CM475">
        <v>10603</v>
      </c>
      <c r="CN475">
        <v>3852</v>
      </c>
      <c r="CO475">
        <v>0.116295</v>
      </c>
      <c r="CP475">
        <v>16.565110000000001</v>
      </c>
      <c r="CQ475">
        <v>1.329561</v>
      </c>
      <c r="CR475">
        <v>1.629875</v>
      </c>
      <c r="CS475">
        <v>35.18506</v>
      </c>
      <c r="CT475">
        <v>406</v>
      </c>
      <c r="CU475">
        <v>0.36420599999999997</v>
      </c>
      <c r="CV475">
        <v>83.567369999999997</v>
      </c>
      <c r="CW475">
        <v>113.9815</v>
      </c>
      <c r="CX475">
        <v>15.126390000000001</v>
      </c>
      <c r="CY475">
        <v>0.222667</v>
      </c>
      <c r="CZ475">
        <v>9.2618000000000006E-2</v>
      </c>
      <c r="DA475">
        <v>0.230327</v>
      </c>
      <c r="DB475">
        <v>1.9265319999999999</v>
      </c>
      <c r="DC475">
        <v>14.502610000000001</v>
      </c>
      <c r="DD475">
        <v>0.18906700000000001</v>
      </c>
      <c r="DE475">
        <v>6.3718999999999998E-2</v>
      </c>
      <c r="DF475">
        <v>3.9868000000000001E-2</v>
      </c>
      <c r="DG475">
        <v>0.122214</v>
      </c>
      <c r="DH475">
        <v>2.5592E-2</v>
      </c>
      <c r="DI475">
        <v>2.4896000000000001E-2</v>
      </c>
      <c r="DJ475">
        <v>2.8376999999999999E-2</v>
      </c>
      <c r="DK475">
        <v>6.8766999999999995E-2</v>
      </c>
      <c r="DL475">
        <v>29.338439999999999</v>
      </c>
      <c r="DM475">
        <v>0.30153200000000002</v>
      </c>
      <c r="DN475">
        <v>0.61194300000000001</v>
      </c>
      <c r="DO475">
        <v>7.8865000000000005E-2</v>
      </c>
      <c r="DP475">
        <v>0.271065</v>
      </c>
      <c r="DQ475">
        <v>6.0062999999999998E-2</v>
      </c>
      <c r="DR475">
        <v>1.7583999999999999E-2</v>
      </c>
      <c r="DS475">
        <v>5.1184E-2</v>
      </c>
      <c r="DT475">
        <v>1.3231E-2</v>
      </c>
      <c r="DU475">
        <v>3.4993000000000003E-2</v>
      </c>
      <c r="DV475">
        <v>1.3056999999999999E-2</v>
      </c>
      <c r="DW475">
        <v>2.0369000000000002E-2</v>
      </c>
      <c r="DX475">
        <v>1.7409000000000001E-2</v>
      </c>
      <c r="DY475">
        <v>6.6160000000000004E-3</v>
      </c>
      <c r="DZ475">
        <v>0.17618400000000001</v>
      </c>
      <c r="EA475">
        <v>5.5884000000000003E-2</v>
      </c>
      <c r="EB475">
        <v>111.989088</v>
      </c>
      <c r="EC475">
        <v>36.210667999999998</v>
      </c>
      <c r="ED475">
        <v>0.45521700399999998</v>
      </c>
      <c r="EE475">
        <v>4146.2001950000003</v>
      </c>
      <c r="EF475">
        <v>2823.5</v>
      </c>
      <c r="EG475">
        <v>762.59997559999999</v>
      </c>
      <c r="EH475">
        <v>0.43276500699999998</v>
      </c>
      <c r="EI475">
        <v>-4.0999999049999998</v>
      </c>
      <c r="EJ475">
        <v>24.100000380000001</v>
      </c>
      <c r="EK475">
        <v>38.83000183</v>
      </c>
      <c r="EL475">
        <v>-22.340000150000002</v>
      </c>
      <c r="EM475">
        <v>908</v>
      </c>
      <c r="EN475">
        <v>93</v>
      </c>
      <c r="EO475">
        <v>782.38414799999998</v>
      </c>
      <c r="EP475" t="s">
        <v>265</v>
      </c>
      <c r="EQ475" t="s">
        <v>160</v>
      </c>
      <c r="ER475" t="s">
        <v>161</v>
      </c>
      <c r="ES475" t="s">
        <v>3241</v>
      </c>
      <c r="EW475" t="s">
        <v>3241</v>
      </c>
      <c r="EY475" t="s">
        <v>540</v>
      </c>
      <c r="EZ475" t="s">
        <v>540</v>
      </c>
      <c r="FA475" t="s">
        <v>540</v>
      </c>
      <c r="FB475" t="s">
        <v>540</v>
      </c>
      <c r="FC475" t="s">
        <v>540</v>
      </c>
    </row>
    <row r="476" spans="1:159">
      <c r="A476">
        <v>475</v>
      </c>
      <c r="B476" t="s">
        <v>1635</v>
      </c>
      <c r="C476" t="s">
        <v>1636</v>
      </c>
      <c r="D476" t="s">
        <v>1637</v>
      </c>
      <c r="E476" t="s">
        <v>1638</v>
      </c>
      <c r="G476">
        <v>0.20419072999999999</v>
      </c>
      <c r="H476">
        <v>3.7186869999999997E-2</v>
      </c>
      <c r="I476">
        <v>0.67284334000000001</v>
      </c>
      <c r="J476">
        <v>0.10877299999999999</v>
      </c>
      <c r="K476">
        <v>4.7600499999999997E-2</v>
      </c>
      <c r="L476">
        <v>1.0705944300000001</v>
      </c>
      <c r="M476">
        <v>1.8243104E-2</v>
      </c>
      <c r="N476">
        <v>1.228261E-3</v>
      </c>
      <c r="O476">
        <v>3.9466600000000001E-4</v>
      </c>
      <c r="P476">
        <v>1.9906414000000001E-2</v>
      </c>
      <c r="Q476">
        <v>7.0410181000000002E-2</v>
      </c>
      <c r="R476">
        <v>0.38833920500000002</v>
      </c>
      <c r="S476">
        <v>5.4616300000000001E-4</v>
      </c>
      <c r="T476">
        <v>5.9046131000000002E-2</v>
      </c>
      <c r="U476">
        <v>2.01991E-4</v>
      </c>
      <c r="V476">
        <v>1.8887321109999999</v>
      </c>
      <c r="W476">
        <v>8.8576767000000001E-2</v>
      </c>
      <c r="X476">
        <v>1.1615519519999999</v>
      </c>
      <c r="Y476">
        <v>0.69646750300000004</v>
      </c>
      <c r="Z476">
        <v>2.0163031000000001E-2</v>
      </c>
      <c r="AA476">
        <v>4.2706304839999998</v>
      </c>
      <c r="AB476">
        <v>0.42678954800000002</v>
      </c>
      <c r="AC476">
        <v>0.39869016800000001</v>
      </c>
      <c r="AD476">
        <v>0.44109538199999998</v>
      </c>
      <c r="AE476">
        <v>77.896068900000003</v>
      </c>
      <c r="AF476" t="s">
        <v>1635</v>
      </c>
      <c r="AG476" t="s">
        <v>156</v>
      </c>
      <c r="AH476" t="s">
        <v>1639</v>
      </c>
      <c r="AI476" s="4" t="s">
        <v>3420</v>
      </c>
      <c r="AJ476">
        <v>40.470500000000001</v>
      </c>
      <c r="AK476">
        <v>2.3079999999999998</v>
      </c>
      <c r="AL476">
        <v>252.38499999999999</v>
      </c>
      <c r="AM476">
        <v>12013</v>
      </c>
      <c r="AN476">
        <v>7287.5</v>
      </c>
      <c r="AO476">
        <v>39198.5</v>
      </c>
      <c r="AP476">
        <v>7.5389999999999997</v>
      </c>
      <c r="AQ476">
        <v>1109</v>
      </c>
      <c r="AR476">
        <v>60.4405</v>
      </c>
      <c r="AS476">
        <v>45.793999999999997</v>
      </c>
      <c r="AT476">
        <v>860</v>
      </c>
      <c r="AU476">
        <v>38088</v>
      </c>
      <c r="AV476">
        <v>13.640499999999999</v>
      </c>
      <c r="AW476">
        <v>35.149500000000003</v>
      </c>
      <c r="AX476">
        <v>27.6755</v>
      </c>
      <c r="AY476">
        <v>90.202500000000001</v>
      </c>
      <c r="AZ476">
        <v>12.5145</v>
      </c>
      <c r="BA476">
        <v>4.0605000000000002</v>
      </c>
      <c r="BB476">
        <v>18.622</v>
      </c>
      <c r="BC476">
        <v>47.594999999999999</v>
      </c>
      <c r="BD476">
        <v>65.252499999999998</v>
      </c>
      <c r="BE476">
        <v>14.5365</v>
      </c>
      <c r="BF476">
        <v>3.8174999999999999</v>
      </c>
      <c r="BG476">
        <v>3.0609999999999999</v>
      </c>
      <c r="BH476">
        <v>0.80549999999999999</v>
      </c>
      <c r="BI476">
        <v>0.2135</v>
      </c>
      <c r="BJ476">
        <v>2.129</v>
      </c>
      <c r="BK476">
        <v>1.33</v>
      </c>
      <c r="BL476">
        <v>6.2074999999999996</v>
      </c>
      <c r="BM476">
        <v>189.85</v>
      </c>
      <c r="BN476">
        <v>32.231999999999999</v>
      </c>
      <c r="BO476">
        <v>67.402500000000003</v>
      </c>
      <c r="BP476">
        <v>7.5629999999999997</v>
      </c>
      <c r="BQ476">
        <v>28.598500000000001</v>
      </c>
      <c r="BR476">
        <v>5.6025</v>
      </c>
      <c r="BS476">
        <v>1.0754999999999999</v>
      </c>
      <c r="BT476">
        <v>4.7605000000000004</v>
      </c>
      <c r="BU476">
        <v>0.77500000000000002</v>
      </c>
      <c r="BV476">
        <v>3.3050000000000002</v>
      </c>
      <c r="BW476">
        <v>0.77049999999999996</v>
      </c>
      <c r="BX476">
        <v>1.6515</v>
      </c>
      <c r="BY476">
        <v>1.3265</v>
      </c>
      <c r="BZ476">
        <v>0.39300000000000002</v>
      </c>
      <c r="CA476">
        <v>21.49</v>
      </c>
      <c r="CB476">
        <v>10.741</v>
      </c>
      <c r="CC476">
        <v>36.96</v>
      </c>
      <c r="CD476">
        <v>11.69</v>
      </c>
      <c r="CE476">
        <v>370.61</v>
      </c>
      <c r="CF476">
        <v>8.51</v>
      </c>
      <c r="CG476">
        <v>131.30000000000001</v>
      </c>
      <c r="CH476" t="s">
        <v>1640</v>
      </c>
      <c r="CI476">
        <v>0.95654423200000005</v>
      </c>
      <c r="CJ476">
        <v>1.7330999999999999E-2</v>
      </c>
      <c r="CK476">
        <v>1199.778</v>
      </c>
      <c r="CL476">
        <v>7903</v>
      </c>
      <c r="CM476">
        <v>12358</v>
      </c>
      <c r="CN476">
        <v>3497</v>
      </c>
      <c r="CO476">
        <v>0.139679</v>
      </c>
      <c r="CP476">
        <v>19.512419999999999</v>
      </c>
      <c r="CQ476">
        <v>1.7346090000000001</v>
      </c>
      <c r="CR476">
        <v>1.8261769999999999</v>
      </c>
      <c r="CS476">
        <v>33.780389999999997</v>
      </c>
      <c r="CT476">
        <v>606</v>
      </c>
      <c r="CU476">
        <v>0.41360599999999997</v>
      </c>
      <c r="CV476">
        <v>1.086136</v>
      </c>
      <c r="CW476">
        <v>6.9746509999999997</v>
      </c>
      <c r="CX476">
        <v>19.849720000000001</v>
      </c>
      <c r="CY476">
        <v>0.27703100000000003</v>
      </c>
      <c r="CZ476">
        <v>0.107087</v>
      </c>
      <c r="DA476">
        <v>0.26539099999999999</v>
      </c>
      <c r="DB476">
        <v>14.641489999999999</v>
      </c>
      <c r="DC476">
        <v>15.35256</v>
      </c>
      <c r="DD476">
        <v>0.31065700000000002</v>
      </c>
      <c r="DE476">
        <v>7.9669000000000004E-2</v>
      </c>
      <c r="DF476">
        <v>4.1385999999999999E-2</v>
      </c>
      <c r="DG476">
        <v>0.30470799999999998</v>
      </c>
      <c r="DH476">
        <v>2.5349E-2</v>
      </c>
      <c r="DI476">
        <v>1.1899E-2</v>
      </c>
      <c r="DJ476">
        <v>2.2245000000000001E-2</v>
      </c>
      <c r="DK476">
        <v>0.158303</v>
      </c>
      <c r="DL476">
        <v>17.64977</v>
      </c>
      <c r="DM476">
        <v>0.44335200000000002</v>
      </c>
      <c r="DN476">
        <v>0.86989099999999997</v>
      </c>
      <c r="DO476">
        <v>0.102173</v>
      </c>
      <c r="DP476">
        <v>0.41464000000000001</v>
      </c>
      <c r="DQ476">
        <v>8.4842000000000001E-2</v>
      </c>
      <c r="DR476">
        <v>1.5003000000000001E-2</v>
      </c>
      <c r="DS476">
        <v>7.4236999999999997E-2</v>
      </c>
      <c r="DT476">
        <v>9.3120000000000008E-3</v>
      </c>
      <c r="DU476">
        <v>5.1215999999999998E-2</v>
      </c>
      <c r="DV476">
        <v>1.0088E-2</v>
      </c>
      <c r="DW476">
        <v>2.4056000000000001E-2</v>
      </c>
      <c r="DX476">
        <v>1.8107000000000002E-2</v>
      </c>
      <c r="DY476">
        <v>2.8449999999999999E-3</v>
      </c>
      <c r="DZ476">
        <v>0.29436099999999998</v>
      </c>
      <c r="EA476">
        <v>0.115882</v>
      </c>
      <c r="EB476">
        <v>107.43691099999999</v>
      </c>
      <c r="EC476">
        <v>34.429406</v>
      </c>
      <c r="ED476">
        <v>0.40747797499999999</v>
      </c>
      <c r="EE476">
        <v>4387.5</v>
      </c>
      <c r="EF476">
        <v>2949.1999510000001</v>
      </c>
      <c r="EG476">
        <v>758.40002440000001</v>
      </c>
      <c r="EH476">
        <v>0.47056299400000001</v>
      </c>
      <c r="EI476">
        <v>-1.2999999520000001</v>
      </c>
      <c r="EJ476">
        <v>24.399999619999999</v>
      </c>
      <c r="EK476">
        <v>40.16999817</v>
      </c>
      <c r="EL476">
        <v>-20.190000529999999</v>
      </c>
      <c r="EM476">
        <v>741</v>
      </c>
      <c r="EN476">
        <v>732</v>
      </c>
      <c r="EO476">
        <v>1223.664066</v>
      </c>
      <c r="EP476" t="s">
        <v>159</v>
      </c>
      <c r="EQ476" t="s">
        <v>748</v>
      </c>
      <c r="ER476" t="s">
        <v>161</v>
      </c>
      <c r="ES476" t="s">
        <v>3241</v>
      </c>
      <c r="EW476" t="s">
        <v>3241</v>
      </c>
      <c r="EY476" t="s">
        <v>540</v>
      </c>
      <c r="EZ476" t="s">
        <v>540</v>
      </c>
      <c r="FA476" t="s">
        <v>540</v>
      </c>
      <c r="FB476" t="s">
        <v>540</v>
      </c>
      <c r="FC476" t="s">
        <v>540</v>
      </c>
    </row>
    <row r="477" spans="1:159">
      <c r="A477">
        <v>476</v>
      </c>
      <c r="B477" t="s">
        <v>1641</v>
      </c>
      <c r="C477" t="s">
        <v>1636</v>
      </c>
      <c r="D477" t="s">
        <v>1637</v>
      </c>
      <c r="E477" t="s">
        <v>1638</v>
      </c>
      <c r="G477">
        <v>1.5817729300000001</v>
      </c>
      <c r="H477">
        <v>0.73643963000000001</v>
      </c>
      <c r="I477">
        <v>2.3064354599999999</v>
      </c>
      <c r="J477">
        <v>0.87508996999999999</v>
      </c>
      <c r="K477">
        <v>0.36048987999999998</v>
      </c>
      <c r="L477">
        <v>5.8602278700000001</v>
      </c>
      <c r="M477">
        <v>2.0639344E-2</v>
      </c>
      <c r="N477">
        <v>1.7375170000000001E-3</v>
      </c>
      <c r="O477">
        <v>6.16268E-4</v>
      </c>
      <c r="P477">
        <v>1.8583278000000002E-2</v>
      </c>
      <c r="Q477">
        <v>6.948936E-2</v>
      </c>
      <c r="R477">
        <v>0.29903031800000002</v>
      </c>
      <c r="S477">
        <v>4.4777700000000001E-4</v>
      </c>
      <c r="T477">
        <v>4.8143331999999997E-2</v>
      </c>
      <c r="U477">
        <v>2.1079599999999999E-4</v>
      </c>
      <c r="V477">
        <v>1.5120885719999999</v>
      </c>
      <c r="W477">
        <v>5.6300034999999998E-2</v>
      </c>
      <c r="X477">
        <v>0.78017025100000004</v>
      </c>
      <c r="Y477">
        <v>0.45390319099999998</v>
      </c>
      <c r="Z477">
        <v>1.5658498999999999E-2</v>
      </c>
      <c r="AA477">
        <v>0.63101539500000003</v>
      </c>
      <c r="AB477">
        <v>0.33430115599999999</v>
      </c>
      <c r="AC477">
        <v>0.468726853</v>
      </c>
      <c r="AD477">
        <v>0.43311383799999997</v>
      </c>
      <c r="AE477">
        <v>56.935245360000003</v>
      </c>
      <c r="AF477" t="s">
        <v>1641</v>
      </c>
      <c r="AG477" t="s">
        <v>156</v>
      </c>
      <c r="AH477" t="s">
        <v>1642</v>
      </c>
      <c r="AI477" s="4" t="s">
        <v>3420</v>
      </c>
      <c r="AJ477">
        <v>59.555500000000002</v>
      </c>
      <c r="AK477">
        <v>3.0819999999999999</v>
      </c>
      <c r="AL477">
        <v>500.435</v>
      </c>
      <c r="AM477">
        <v>14264.5</v>
      </c>
      <c r="AN477">
        <v>10655.5</v>
      </c>
      <c r="AO477">
        <v>36762.5</v>
      </c>
      <c r="AP477">
        <v>11.849</v>
      </c>
      <c r="AQ477">
        <v>1850.5</v>
      </c>
      <c r="AR477">
        <v>89.081000000000003</v>
      </c>
      <c r="AS477">
        <v>66.602500000000006</v>
      </c>
      <c r="AT477">
        <v>1038.5</v>
      </c>
      <c r="AU477">
        <v>45395</v>
      </c>
      <c r="AV477">
        <v>15.744</v>
      </c>
      <c r="AW477">
        <v>40.896000000000001</v>
      </c>
      <c r="AX477">
        <v>28.151</v>
      </c>
      <c r="AY477">
        <v>109.57599999999999</v>
      </c>
      <c r="AZ477">
        <v>17.015000000000001</v>
      </c>
      <c r="BA477">
        <v>5.5305</v>
      </c>
      <c r="BB477">
        <v>20.371500000000001</v>
      </c>
      <c r="BC477">
        <v>71.695499999999996</v>
      </c>
      <c r="BD477">
        <v>103.1495</v>
      </c>
      <c r="BE477">
        <v>18.651</v>
      </c>
      <c r="BF477">
        <v>15.3515</v>
      </c>
      <c r="BG477">
        <v>4.7510000000000003</v>
      </c>
      <c r="BH477">
        <v>0.94799999999999995</v>
      </c>
      <c r="BI477">
        <v>0.20349999999999999</v>
      </c>
      <c r="BJ477">
        <v>2.9940000000000002</v>
      </c>
      <c r="BK477">
        <v>0.997</v>
      </c>
      <c r="BL477">
        <v>7.9909999999999997</v>
      </c>
      <c r="BM477">
        <v>258.87849999999997</v>
      </c>
      <c r="BN477">
        <v>36.576500000000003</v>
      </c>
      <c r="BO477">
        <v>77.358999999999995</v>
      </c>
      <c r="BP477">
        <v>8.5165000000000006</v>
      </c>
      <c r="BQ477">
        <v>32.238999999999997</v>
      </c>
      <c r="BR477">
        <v>6.2755000000000001</v>
      </c>
      <c r="BS477">
        <v>1.198</v>
      </c>
      <c r="BT477">
        <v>5.3205</v>
      </c>
      <c r="BU477">
        <v>0.85799999999999998</v>
      </c>
      <c r="BV477">
        <v>3.7894999999999999</v>
      </c>
      <c r="BW477">
        <v>0.86750000000000005</v>
      </c>
      <c r="BX477">
        <v>1.9375</v>
      </c>
      <c r="BY477">
        <v>1.5785</v>
      </c>
      <c r="BZ477">
        <v>0.66100000000000003</v>
      </c>
      <c r="CA477">
        <v>22.373999999999999</v>
      </c>
      <c r="CB477">
        <v>12.795500000000001</v>
      </c>
      <c r="CC477">
        <v>49.28</v>
      </c>
      <c r="CD477">
        <v>24.52</v>
      </c>
      <c r="CE477">
        <v>323.99</v>
      </c>
      <c r="CF477">
        <v>8.4</v>
      </c>
      <c r="CG477">
        <v>140.5</v>
      </c>
      <c r="CH477" t="s">
        <v>1643</v>
      </c>
      <c r="CI477">
        <v>1.0825217840000001</v>
      </c>
      <c r="CJ477">
        <v>4.6899000000000003E-2</v>
      </c>
      <c r="CK477">
        <v>572.5059</v>
      </c>
      <c r="CL477">
        <v>5049</v>
      </c>
      <c r="CM477">
        <v>5469</v>
      </c>
      <c r="CN477">
        <v>3441</v>
      </c>
      <c r="CO477">
        <v>0.19451599999999999</v>
      </c>
      <c r="CP477">
        <v>25.971810000000001</v>
      </c>
      <c r="CQ477">
        <v>2.2224499999999998</v>
      </c>
      <c r="CR477">
        <v>2.5830340000000001</v>
      </c>
      <c r="CS477">
        <v>37.777290000000001</v>
      </c>
      <c r="CT477">
        <v>855</v>
      </c>
      <c r="CU477">
        <v>0.47898499999999999</v>
      </c>
      <c r="CV477">
        <v>1.72655</v>
      </c>
      <c r="CW477">
        <v>8.5358789999999996</v>
      </c>
      <c r="CX477">
        <v>20.443359999999998</v>
      </c>
      <c r="CY477">
        <v>0.38159900000000002</v>
      </c>
      <c r="CZ477">
        <v>0.14326</v>
      </c>
      <c r="DA477">
        <v>0.37262899999999999</v>
      </c>
      <c r="DB477">
        <v>7.2211689999999997</v>
      </c>
      <c r="DC477">
        <v>17.655560000000001</v>
      </c>
      <c r="DD477">
        <v>0.414659</v>
      </c>
      <c r="DE477">
        <v>7.7396000000000006E-2</v>
      </c>
      <c r="DF477">
        <v>4.7155000000000002E-2</v>
      </c>
      <c r="DG477">
        <v>0.32009199999999999</v>
      </c>
      <c r="DH477">
        <v>2.9215999999999999E-2</v>
      </c>
      <c r="DI477">
        <v>1.9477000000000001E-2</v>
      </c>
      <c r="DJ477">
        <v>1.9990000000000001E-2</v>
      </c>
      <c r="DK477">
        <v>0.16581199999999999</v>
      </c>
      <c r="DL477">
        <v>29.21912</v>
      </c>
      <c r="DM477">
        <v>0.60814999999999997</v>
      </c>
      <c r="DN477">
        <v>1.2339830000000001</v>
      </c>
      <c r="DO477">
        <v>0.14249100000000001</v>
      </c>
      <c r="DP477">
        <v>0.57278300000000004</v>
      </c>
      <c r="DQ477">
        <v>0.11788800000000001</v>
      </c>
      <c r="DR477">
        <v>2.2040000000000001E-2</v>
      </c>
      <c r="DS477">
        <v>0.10199900000000001</v>
      </c>
      <c r="DT477">
        <v>1.2814000000000001E-2</v>
      </c>
      <c r="DU477">
        <v>7.3296E-2</v>
      </c>
      <c r="DV477">
        <v>1.2814000000000001E-2</v>
      </c>
      <c r="DW477">
        <v>3.3572999999999999E-2</v>
      </c>
      <c r="DX477">
        <v>2.6908999999999999E-2</v>
      </c>
      <c r="DY477">
        <v>2.5630000000000002E-3</v>
      </c>
      <c r="DZ477">
        <v>0.46386500000000003</v>
      </c>
      <c r="EA477">
        <v>0.15248600000000001</v>
      </c>
      <c r="EB477">
        <v>107.43691099999999</v>
      </c>
      <c r="EC477">
        <v>34.429406</v>
      </c>
      <c r="ED477">
        <v>0.40747797499999999</v>
      </c>
      <c r="EE477">
        <v>4387.5</v>
      </c>
      <c r="EF477">
        <v>2949.1999510000001</v>
      </c>
      <c r="EG477">
        <v>758.40002440000001</v>
      </c>
      <c r="EH477">
        <v>0.47056299400000001</v>
      </c>
      <c r="EI477">
        <v>-1.2999999520000001</v>
      </c>
      <c r="EJ477">
        <v>24.399999619999999</v>
      </c>
      <c r="EK477">
        <v>40.16999817</v>
      </c>
      <c r="EL477">
        <v>-20.190000529999999</v>
      </c>
      <c r="EM477">
        <v>741</v>
      </c>
      <c r="EN477">
        <v>732</v>
      </c>
      <c r="EO477">
        <v>1223.664066</v>
      </c>
      <c r="EP477" t="s">
        <v>159</v>
      </c>
      <c r="EQ477" t="s">
        <v>748</v>
      </c>
      <c r="ER477" t="s">
        <v>161</v>
      </c>
      <c r="ES477" t="s">
        <v>3241</v>
      </c>
      <c r="EW477" t="s">
        <v>3241</v>
      </c>
      <c r="EY477" t="s">
        <v>540</v>
      </c>
      <c r="EZ477" t="s">
        <v>540</v>
      </c>
      <c r="FA477" t="s">
        <v>540</v>
      </c>
      <c r="FB477" t="s">
        <v>540</v>
      </c>
      <c r="FC477" t="s">
        <v>540</v>
      </c>
    </row>
    <row r="478" spans="1:159">
      <c r="A478">
        <v>477</v>
      </c>
      <c r="B478" t="s">
        <v>1644</v>
      </c>
      <c r="C478" t="s">
        <v>1636</v>
      </c>
      <c r="D478" t="s">
        <v>1637</v>
      </c>
      <c r="E478" t="s">
        <v>1638</v>
      </c>
      <c r="G478">
        <v>0.91179991999999999</v>
      </c>
      <c r="H478">
        <v>0.42991789000000002</v>
      </c>
      <c r="I478">
        <v>2.3349787399999999</v>
      </c>
      <c r="J478">
        <v>1.0141717699999999</v>
      </c>
      <c r="K478">
        <v>0.34127279999999999</v>
      </c>
      <c r="L478">
        <v>5.0321411200000004</v>
      </c>
      <c r="M478">
        <v>2.3319741000000001E-2</v>
      </c>
      <c r="N478">
        <v>1.9224559999999999E-3</v>
      </c>
      <c r="O478">
        <v>3.2283000000000002E-4</v>
      </c>
      <c r="P478">
        <v>1.9630023999999999E-2</v>
      </c>
      <c r="Q478">
        <v>4.3516760000000002E-2</v>
      </c>
      <c r="R478">
        <v>0.35867142899999999</v>
      </c>
      <c r="S478">
        <v>7.6423300000000001E-4</v>
      </c>
      <c r="T478">
        <v>5.6248271000000002E-2</v>
      </c>
      <c r="U478">
        <v>2.1398700000000001E-4</v>
      </c>
      <c r="V478">
        <v>1.917784253</v>
      </c>
      <c r="W478">
        <v>6.3636302000000006E-2</v>
      </c>
      <c r="X478">
        <v>0.94843036999999997</v>
      </c>
      <c r="Y478">
        <v>0.59290662299999997</v>
      </c>
      <c r="Z478">
        <v>4.759592E-3</v>
      </c>
      <c r="AA478">
        <v>0.61942790400000003</v>
      </c>
      <c r="AB478">
        <v>0.42618730100000002</v>
      </c>
      <c r="AC478">
        <v>0.52925378999999995</v>
      </c>
      <c r="AD478">
        <v>0.59696528999999998</v>
      </c>
      <c r="AE478">
        <v>62.995051719999999</v>
      </c>
      <c r="AF478" t="s">
        <v>1644</v>
      </c>
      <c r="AG478" t="s">
        <v>156</v>
      </c>
      <c r="AH478" t="s">
        <v>1645</v>
      </c>
      <c r="AI478" s="4" t="s">
        <v>3420</v>
      </c>
      <c r="AJ478">
        <v>50.401000000000003</v>
      </c>
      <c r="AK478">
        <v>2.161</v>
      </c>
      <c r="AL478">
        <v>387.95600000000002</v>
      </c>
      <c r="AM478">
        <v>12706</v>
      </c>
      <c r="AN478">
        <v>8401</v>
      </c>
      <c r="AO478">
        <v>33011.5</v>
      </c>
      <c r="AP478">
        <v>10.7455</v>
      </c>
      <c r="AQ478">
        <v>1266.5</v>
      </c>
      <c r="AR478">
        <v>81.02</v>
      </c>
      <c r="AS478">
        <v>60.668500000000002</v>
      </c>
      <c r="AT478">
        <v>965.5</v>
      </c>
      <c r="AU478">
        <v>40054</v>
      </c>
      <c r="AV478">
        <v>15.695499999999999</v>
      </c>
      <c r="AW478">
        <v>40.326000000000001</v>
      </c>
      <c r="AX478">
        <v>28.82</v>
      </c>
      <c r="AY478">
        <v>90.905500000000004</v>
      </c>
      <c r="AZ478">
        <v>17.048999999999999</v>
      </c>
      <c r="BA478">
        <v>5.5709999999999997</v>
      </c>
      <c r="BB478">
        <v>20.867000000000001</v>
      </c>
      <c r="BC478">
        <v>70.561000000000007</v>
      </c>
      <c r="BD478">
        <v>96.111999999999995</v>
      </c>
      <c r="BE478">
        <v>19.0245</v>
      </c>
      <c r="BF478">
        <v>12.194000000000001</v>
      </c>
      <c r="BG478">
        <v>4.8484999999999996</v>
      </c>
      <c r="BH478">
        <v>1.042</v>
      </c>
      <c r="BI478">
        <v>0.3</v>
      </c>
      <c r="BJ478">
        <v>3.3159999999999998</v>
      </c>
      <c r="BK478">
        <v>0.66600000000000004</v>
      </c>
      <c r="BL478">
        <v>8.5325000000000006</v>
      </c>
      <c r="BM478">
        <v>260.30799999999999</v>
      </c>
      <c r="BN478">
        <v>38.265500000000003</v>
      </c>
      <c r="BO478">
        <v>78.209000000000003</v>
      </c>
      <c r="BP478">
        <v>8.9614999999999991</v>
      </c>
      <c r="BQ478">
        <v>34.305999999999997</v>
      </c>
      <c r="BR478">
        <v>6.7130000000000001</v>
      </c>
      <c r="BS478">
        <v>1.236</v>
      </c>
      <c r="BT478">
        <v>5.6775000000000002</v>
      </c>
      <c r="BU478">
        <v>0.74299999999999999</v>
      </c>
      <c r="BV478">
        <v>3.976</v>
      </c>
      <c r="BW478">
        <v>0.70450000000000002</v>
      </c>
      <c r="BX478">
        <v>1.8915</v>
      </c>
      <c r="BY478">
        <v>1.5814999999999999</v>
      </c>
      <c r="BZ478">
        <v>0.27150000000000002</v>
      </c>
      <c r="CA478">
        <v>24.550999999999998</v>
      </c>
      <c r="CB478">
        <v>13.882</v>
      </c>
      <c r="CC478">
        <v>56.98</v>
      </c>
      <c r="CD478">
        <v>30.44</v>
      </c>
      <c r="CE478">
        <v>335.11</v>
      </c>
      <c r="CF478">
        <v>8.4700000000000006</v>
      </c>
      <c r="CG478">
        <v>137.69999999999999</v>
      </c>
      <c r="CH478" t="s">
        <v>1646</v>
      </c>
      <c r="CI478">
        <v>1.269687163</v>
      </c>
      <c r="CJ478">
        <v>3.3710999999999998E-2</v>
      </c>
      <c r="CK478">
        <v>638.20550000000003</v>
      </c>
      <c r="CL478">
        <v>7570</v>
      </c>
      <c r="CM478">
        <v>13776</v>
      </c>
      <c r="CN478">
        <v>4736</v>
      </c>
      <c r="CO478">
        <v>0.25647199999999998</v>
      </c>
      <c r="CP478">
        <v>33.050159999999998</v>
      </c>
      <c r="CQ478">
        <v>2.8325239999999998</v>
      </c>
      <c r="CR478">
        <v>8.2084679999999999</v>
      </c>
      <c r="CS478">
        <v>50.116770000000002</v>
      </c>
      <c r="CT478">
        <v>1304</v>
      </c>
      <c r="CU478">
        <v>0.57928800000000003</v>
      </c>
      <c r="CV478">
        <v>1.8988670000000001</v>
      </c>
      <c r="CW478">
        <v>9.6283709999999996</v>
      </c>
      <c r="CX478">
        <v>18.004580000000001</v>
      </c>
      <c r="CY478">
        <v>0.48948199999999997</v>
      </c>
      <c r="CZ478">
        <v>0.193635</v>
      </c>
      <c r="DA478">
        <v>0.503776</v>
      </c>
      <c r="DB478">
        <v>15.233549999999999</v>
      </c>
      <c r="DC478">
        <v>18.701730000000001</v>
      </c>
      <c r="DD478">
        <v>0.54018299999999997</v>
      </c>
      <c r="DE478">
        <v>0.117853</v>
      </c>
      <c r="DF478">
        <v>6.3376000000000002E-2</v>
      </c>
      <c r="DG478">
        <v>0.36785299999999999</v>
      </c>
      <c r="DH478">
        <v>3.1822999999999997E-2</v>
      </c>
      <c r="DI478">
        <v>7.2820000000000003E-3</v>
      </c>
      <c r="DJ478">
        <v>2.1305000000000001E-2</v>
      </c>
      <c r="DK478">
        <v>0.27669899999999997</v>
      </c>
      <c r="DL478">
        <v>27.061489999999999</v>
      </c>
      <c r="DM478">
        <v>0.80879199999999996</v>
      </c>
      <c r="DN478">
        <v>1.6103019999999999</v>
      </c>
      <c r="DO478">
        <v>0.19228700000000001</v>
      </c>
      <c r="DP478">
        <v>0.76348400000000005</v>
      </c>
      <c r="DQ478">
        <v>0.153722</v>
      </c>
      <c r="DR478">
        <v>2.8316999999999998E-2</v>
      </c>
      <c r="DS478">
        <v>0.13484399999999999</v>
      </c>
      <c r="DT478">
        <v>1.6721E-2</v>
      </c>
      <c r="DU478">
        <v>9.2503000000000002E-2</v>
      </c>
      <c r="DV478">
        <v>1.6451E-2</v>
      </c>
      <c r="DW478">
        <v>4.2880000000000001E-2</v>
      </c>
      <c r="DX478">
        <v>3.2902000000000001E-2</v>
      </c>
      <c r="DY478">
        <v>2.967E-3</v>
      </c>
      <c r="DZ478">
        <v>0.53748700000000005</v>
      </c>
      <c r="EA478">
        <v>0.22491900000000001</v>
      </c>
      <c r="EB478">
        <v>107.43691099999999</v>
      </c>
      <c r="EC478">
        <v>34.429406</v>
      </c>
      <c r="ED478">
        <v>0.40747797499999999</v>
      </c>
      <c r="EE478">
        <v>4387.5</v>
      </c>
      <c r="EF478">
        <v>2949.1999510000001</v>
      </c>
      <c r="EG478">
        <v>758.40002440000001</v>
      </c>
      <c r="EH478">
        <v>0.47056299400000001</v>
      </c>
      <c r="EI478">
        <v>-1.2999999520000001</v>
      </c>
      <c r="EJ478">
        <v>24.399999619999999</v>
      </c>
      <c r="EK478">
        <v>40.16999817</v>
      </c>
      <c r="EL478">
        <v>-20.190000529999999</v>
      </c>
      <c r="EM478">
        <v>741</v>
      </c>
      <c r="EN478">
        <v>732</v>
      </c>
      <c r="EO478">
        <v>1223.664066</v>
      </c>
      <c r="EP478" t="s">
        <v>159</v>
      </c>
      <c r="EQ478" t="s">
        <v>748</v>
      </c>
      <c r="ER478" t="s">
        <v>161</v>
      </c>
      <c r="ES478" t="s">
        <v>3241</v>
      </c>
      <c r="EW478" t="s">
        <v>3241</v>
      </c>
      <c r="EY478" t="s">
        <v>540</v>
      </c>
      <c r="EZ478" t="s">
        <v>540</v>
      </c>
      <c r="FA478" t="s">
        <v>540</v>
      </c>
      <c r="FB478" t="s">
        <v>540</v>
      </c>
      <c r="FC478" t="s">
        <v>540</v>
      </c>
    </row>
    <row r="479" spans="1:159">
      <c r="A479">
        <v>478</v>
      </c>
      <c r="B479" t="s">
        <v>1647</v>
      </c>
      <c r="C479" t="s">
        <v>1636</v>
      </c>
      <c r="D479" t="s">
        <v>1637</v>
      </c>
      <c r="E479" t="s">
        <v>1638</v>
      </c>
      <c r="G479">
        <v>0.53593369000000002</v>
      </c>
      <c r="H479">
        <v>0.1121602</v>
      </c>
      <c r="I479">
        <v>1.0907474800000001</v>
      </c>
      <c r="J479">
        <v>0.48814134999999997</v>
      </c>
      <c r="K479">
        <v>8.1088350000000003E-2</v>
      </c>
      <c r="L479">
        <v>2.30807107</v>
      </c>
      <c r="M479">
        <v>1.3564812000000001E-2</v>
      </c>
      <c r="N479">
        <v>3.4510900000000002E-4</v>
      </c>
      <c r="O479">
        <v>5.05012E-4</v>
      </c>
      <c r="P479">
        <v>1.8099015999999999E-2</v>
      </c>
      <c r="Q479">
        <v>2.6507882999999999E-2</v>
      </c>
      <c r="R479">
        <v>0.19953041799999999</v>
      </c>
      <c r="S479">
        <v>3.3720700000000001E-4</v>
      </c>
      <c r="T479">
        <v>3.9453386999999999E-2</v>
      </c>
      <c r="U479" s="1">
        <v>5.77E-5</v>
      </c>
      <c r="V479">
        <v>1.546145409</v>
      </c>
      <c r="W479">
        <v>3.8039320000000001E-2</v>
      </c>
      <c r="X479">
        <v>0.52037229100000004</v>
      </c>
      <c r="Y479">
        <v>0.33790298699999999</v>
      </c>
      <c r="Z479">
        <v>1.3982671E-2</v>
      </c>
      <c r="AA479">
        <v>3.0043177540000001</v>
      </c>
      <c r="AB479">
        <v>0.34234837600000001</v>
      </c>
      <c r="AC479">
        <v>0.30328953199999997</v>
      </c>
      <c r="AD479">
        <v>0.32794512599999998</v>
      </c>
      <c r="AE479">
        <v>31.523677559999999</v>
      </c>
      <c r="AF479" t="s">
        <v>1647</v>
      </c>
      <c r="AG479" t="s">
        <v>156</v>
      </c>
      <c r="AH479" t="s">
        <v>1648</v>
      </c>
      <c r="AI479" s="4" t="s">
        <v>3420</v>
      </c>
      <c r="AJ479">
        <v>57.560499999999998</v>
      </c>
      <c r="AK479">
        <v>2.9714999999999998</v>
      </c>
      <c r="AL479">
        <v>510.01949999999999</v>
      </c>
      <c r="AM479">
        <v>11319.5</v>
      </c>
      <c r="AN479">
        <v>10289.5</v>
      </c>
      <c r="AO479">
        <v>31621</v>
      </c>
      <c r="AP479">
        <v>11.79</v>
      </c>
      <c r="AQ479">
        <v>1426</v>
      </c>
      <c r="AR479">
        <v>89.119500000000002</v>
      </c>
      <c r="AS479">
        <v>66.150499999999994</v>
      </c>
      <c r="AT479">
        <v>809.5</v>
      </c>
      <c r="AU479">
        <v>35388</v>
      </c>
      <c r="AV479">
        <v>14.9565</v>
      </c>
      <c r="AW479">
        <v>39.160499999999999</v>
      </c>
      <c r="AX479">
        <v>30.065000000000001</v>
      </c>
      <c r="AY479">
        <v>104.6935</v>
      </c>
      <c r="AZ479">
        <v>16.5395</v>
      </c>
      <c r="BA479">
        <v>5.1609999999999996</v>
      </c>
      <c r="BB479">
        <v>19.570499999999999</v>
      </c>
      <c r="BC479">
        <v>74.506</v>
      </c>
      <c r="BD479">
        <v>86.901499999999999</v>
      </c>
      <c r="BE479">
        <v>17.107500000000002</v>
      </c>
      <c r="BF479">
        <v>15.567</v>
      </c>
      <c r="BG479">
        <v>4.5354999999999999</v>
      </c>
      <c r="BH479">
        <v>0.95399999999999996</v>
      </c>
      <c r="BI479">
        <v>0.24249999999999999</v>
      </c>
      <c r="BJ479">
        <v>3.3235000000000001</v>
      </c>
      <c r="BK479">
        <v>1.07</v>
      </c>
      <c r="BL479">
        <v>7.94</v>
      </c>
      <c r="BM479">
        <v>260.43</v>
      </c>
      <c r="BN479">
        <v>35.1815</v>
      </c>
      <c r="BO479">
        <v>74.292000000000002</v>
      </c>
      <c r="BP479">
        <v>8.1225000000000005</v>
      </c>
      <c r="BQ479">
        <v>30.594000000000001</v>
      </c>
      <c r="BR479">
        <v>5.9805000000000001</v>
      </c>
      <c r="BS479">
        <v>1.1655</v>
      </c>
      <c r="BT479">
        <v>5.0659999999999998</v>
      </c>
      <c r="BU479">
        <v>0.82650000000000001</v>
      </c>
      <c r="BV479">
        <v>3.6114999999999999</v>
      </c>
      <c r="BW479">
        <v>0.83550000000000002</v>
      </c>
      <c r="BX479">
        <v>1.8580000000000001</v>
      </c>
      <c r="BY479">
        <v>1.518</v>
      </c>
      <c r="BZ479">
        <v>0.68300000000000005</v>
      </c>
      <c r="CA479">
        <v>22.232500000000002</v>
      </c>
      <c r="CB479">
        <v>12.202999999999999</v>
      </c>
      <c r="CC479">
        <v>60.06</v>
      </c>
      <c r="CD479">
        <v>29.45</v>
      </c>
      <c r="CE479">
        <v>303.62</v>
      </c>
      <c r="CF479">
        <v>8.34</v>
      </c>
      <c r="CG479">
        <v>135.9</v>
      </c>
      <c r="CH479" t="s">
        <v>1649</v>
      </c>
      <c r="CI479">
        <v>1.003517588</v>
      </c>
      <c r="CJ479">
        <v>2.2362E-2</v>
      </c>
      <c r="CK479">
        <v>989.06910000000005</v>
      </c>
      <c r="CL479">
        <v>8606</v>
      </c>
      <c r="CM479">
        <v>9879</v>
      </c>
      <c r="CN479">
        <v>4327</v>
      </c>
      <c r="CO479">
        <v>0.17110600000000001</v>
      </c>
      <c r="CP479">
        <v>21.11131</v>
      </c>
      <c r="CQ479">
        <v>2.1412059999999999</v>
      </c>
      <c r="CR479">
        <v>2.753015</v>
      </c>
      <c r="CS479">
        <v>40.313319999999997</v>
      </c>
      <c r="CT479">
        <v>1005</v>
      </c>
      <c r="CU479">
        <v>0.45376899999999998</v>
      </c>
      <c r="CV479">
        <v>1.620603</v>
      </c>
      <c r="CW479">
        <v>11.39095</v>
      </c>
      <c r="CX479">
        <v>27.598490000000002</v>
      </c>
      <c r="CY479">
        <v>0.33542699999999998</v>
      </c>
      <c r="CZ479">
        <v>0.13316600000000001</v>
      </c>
      <c r="DA479">
        <v>0.34170899999999998</v>
      </c>
      <c r="DB479">
        <v>9.7221109999999999</v>
      </c>
      <c r="DC479">
        <v>16</v>
      </c>
      <c r="DD479">
        <v>0.39874399999999999</v>
      </c>
      <c r="DE479">
        <v>6.6834000000000005E-2</v>
      </c>
      <c r="DF479">
        <v>4.3719000000000001E-2</v>
      </c>
      <c r="DG479">
        <v>0.59547700000000003</v>
      </c>
      <c r="DH479">
        <v>3.3919999999999999E-2</v>
      </c>
      <c r="DI479">
        <v>9.5479999999999992E-3</v>
      </c>
      <c r="DJ479">
        <v>2.0351999999999999E-2</v>
      </c>
      <c r="DK479">
        <v>0.156281</v>
      </c>
      <c r="DL479">
        <v>24.233920000000001</v>
      </c>
      <c r="DM479">
        <v>0.551759</v>
      </c>
      <c r="DN479">
        <v>1.1080399999999999</v>
      </c>
      <c r="DO479">
        <v>0.132412</v>
      </c>
      <c r="DP479">
        <v>0.54497499999999999</v>
      </c>
      <c r="DQ479">
        <v>0.108794</v>
      </c>
      <c r="DR479">
        <v>1.9598000000000001E-2</v>
      </c>
      <c r="DS479">
        <v>9.7739000000000006E-2</v>
      </c>
      <c r="DT479">
        <v>1.206E-2</v>
      </c>
      <c r="DU479">
        <v>6.9597999999999993E-2</v>
      </c>
      <c r="DV479">
        <v>1.206E-2</v>
      </c>
      <c r="DW479">
        <v>3.1156E-2</v>
      </c>
      <c r="DX479">
        <v>2.4121E-2</v>
      </c>
      <c r="DY479">
        <v>2.261E-3</v>
      </c>
      <c r="DZ479">
        <v>0.40301500000000001</v>
      </c>
      <c r="EA479">
        <v>0.14346700000000001</v>
      </c>
      <c r="EB479">
        <v>107.43691099999999</v>
      </c>
      <c r="EC479">
        <v>34.429406</v>
      </c>
      <c r="ED479">
        <v>0.40747797499999999</v>
      </c>
      <c r="EE479">
        <v>4387.5</v>
      </c>
      <c r="EF479">
        <v>2949.1999510000001</v>
      </c>
      <c r="EG479">
        <v>758.40002440000001</v>
      </c>
      <c r="EH479">
        <v>0.47056299400000001</v>
      </c>
      <c r="EI479">
        <v>-1.2999999520000001</v>
      </c>
      <c r="EJ479">
        <v>24.399999619999999</v>
      </c>
      <c r="EK479">
        <v>40.16999817</v>
      </c>
      <c r="EL479">
        <v>-20.190000529999999</v>
      </c>
      <c r="EM479">
        <v>741</v>
      </c>
      <c r="EN479">
        <v>732</v>
      </c>
      <c r="EO479">
        <v>1223.664066</v>
      </c>
      <c r="EP479" t="s">
        <v>159</v>
      </c>
      <c r="EQ479" t="s">
        <v>748</v>
      </c>
      <c r="ER479" t="s">
        <v>161</v>
      </c>
      <c r="ES479" t="s">
        <v>3241</v>
      </c>
      <c r="EW479" t="s">
        <v>3241</v>
      </c>
      <c r="EY479" t="s">
        <v>540</v>
      </c>
      <c r="EZ479" t="s">
        <v>540</v>
      </c>
      <c r="FA479" t="s">
        <v>540</v>
      </c>
      <c r="FB479" t="s">
        <v>540</v>
      </c>
      <c r="FC479" t="s">
        <v>540</v>
      </c>
    </row>
    <row r="480" spans="1:159">
      <c r="A480">
        <v>479</v>
      </c>
      <c r="B480" t="s">
        <v>1650</v>
      </c>
      <c r="C480" t="s">
        <v>1636</v>
      </c>
      <c r="D480" t="s">
        <v>1637</v>
      </c>
      <c r="E480" t="s">
        <v>1638</v>
      </c>
      <c r="G480">
        <v>0.73437607000000005</v>
      </c>
      <c r="H480">
        <v>5.9090539999999997E-2</v>
      </c>
      <c r="I480">
        <v>0.93573271999999996</v>
      </c>
      <c r="J480">
        <v>0.20996176</v>
      </c>
      <c r="K480">
        <v>8.4678970000000006E-2</v>
      </c>
      <c r="L480">
        <v>2.0238400599999999</v>
      </c>
      <c r="M480">
        <v>1.4806316E-2</v>
      </c>
      <c r="N480">
        <v>2.8947209999999998E-3</v>
      </c>
      <c r="O480">
        <v>4.2593900000000002E-4</v>
      </c>
      <c r="P480">
        <v>1.7669839E-2</v>
      </c>
      <c r="Q480">
        <v>8.2515372000000003E-2</v>
      </c>
      <c r="R480">
        <v>0.34835391199999999</v>
      </c>
      <c r="S480">
        <v>4.0376799999999999E-4</v>
      </c>
      <c r="T480">
        <v>4.5449462000000003E-2</v>
      </c>
      <c r="U480">
        <v>2.25011E-4</v>
      </c>
      <c r="V480">
        <v>2.2290181480000002</v>
      </c>
      <c r="W480">
        <v>5.0036228000000002E-2</v>
      </c>
      <c r="X480">
        <v>0.63095907399999995</v>
      </c>
      <c r="Y480">
        <v>0.40255978399999998</v>
      </c>
      <c r="Z480">
        <v>1.3984928000000001E-2</v>
      </c>
      <c r="AA480">
        <v>3.3610362519999999</v>
      </c>
      <c r="AB480">
        <v>0.50840067300000003</v>
      </c>
      <c r="AC480">
        <v>0.82808208100000003</v>
      </c>
      <c r="AD480">
        <v>0.27910603499999997</v>
      </c>
      <c r="AE480">
        <v>63.155561470000002</v>
      </c>
      <c r="AF480" t="s">
        <v>1650</v>
      </c>
      <c r="AG480" t="s">
        <v>156</v>
      </c>
      <c r="AH480" t="s">
        <v>1651</v>
      </c>
      <c r="AI480" s="4" t="s">
        <v>3420</v>
      </c>
      <c r="AJ480">
        <v>53.220999999999997</v>
      </c>
      <c r="AK480">
        <v>2.1110000000000002</v>
      </c>
      <c r="AL480">
        <v>408.45650000000001</v>
      </c>
      <c r="AM480">
        <v>12686.5</v>
      </c>
      <c r="AN480">
        <v>8072.5</v>
      </c>
      <c r="AO480">
        <v>30207</v>
      </c>
      <c r="AP480">
        <v>11.085000000000001</v>
      </c>
      <c r="AQ480">
        <v>1295</v>
      </c>
      <c r="AR480">
        <v>85.460499999999996</v>
      </c>
      <c r="AS480">
        <v>63.224499999999999</v>
      </c>
      <c r="AT480">
        <v>968</v>
      </c>
      <c r="AU480">
        <v>40210</v>
      </c>
      <c r="AV480">
        <v>16.175999999999998</v>
      </c>
      <c r="AW480">
        <v>42.052</v>
      </c>
      <c r="AX480">
        <v>28.891500000000001</v>
      </c>
      <c r="AY480">
        <v>93.351500000000001</v>
      </c>
      <c r="AZ480">
        <v>17.601500000000001</v>
      </c>
      <c r="BA480">
        <v>5.9295</v>
      </c>
      <c r="BB480">
        <v>21.791</v>
      </c>
      <c r="BC480">
        <v>71.64</v>
      </c>
      <c r="BD480">
        <v>102.637</v>
      </c>
      <c r="BE480">
        <v>19.099499999999999</v>
      </c>
      <c r="BF480">
        <v>12.055999999999999</v>
      </c>
      <c r="BG480">
        <v>4.7919999999999998</v>
      </c>
      <c r="BH480">
        <v>0.99950000000000006</v>
      </c>
      <c r="BI480">
        <v>0.3</v>
      </c>
      <c r="BJ480">
        <v>3.1779999999999999</v>
      </c>
      <c r="BK480">
        <v>0.66</v>
      </c>
      <c r="BL480">
        <v>8.4695</v>
      </c>
      <c r="BM480">
        <v>256.67750000000001</v>
      </c>
      <c r="BN480">
        <v>38.0075</v>
      </c>
      <c r="BO480">
        <v>76.016499999999994</v>
      </c>
      <c r="BP480">
        <v>8.7409999999999997</v>
      </c>
      <c r="BQ480">
        <v>33.305500000000002</v>
      </c>
      <c r="BR480">
        <v>6.5039999999999996</v>
      </c>
      <c r="BS480">
        <v>1.2075</v>
      </c>
      <c r="BT480">
        <v>5.4695</v>
      </c>
      <c r="BU480">
        <v>0.70850000000000002</v>
      </c>
      <c r="BV480">
        <v>3.7934999999999999</v>
      </c>
      <c r="BW480">
        <v>0.67049999999999998</v>
      </c>
      <c r="BX480">
        <v>1.8009999999999999</v>
      </c>
      <c r="BY480">
        <v>1.5009999999999999</v>
      </c>
      <c r="BZ480">
        <v>0.2525</v>
      </c>
      <c r="CA480">
        <v>23.722000000000001</v>
      </c>
      <c r="CB480">
        <v>12.776</v>
      </c>
      <c r="CC480">
        <v>27.72</v>
      </c>
      <c r="CD480">
        <v>23.23</v>
      </c>
      <c r="CE480">
        <v>330.19</v>
      </c>
      <c r="CF480">
        <v>8.33</v>
      </c>
      <c r="CG480">
        <v>136.1</v>
      </c>
      <c r="CH480" t="s">
        <v>1652</v>
      </c>
      <c r="CI480">
        <v>0.88621312500000005</v>
      </c>
      <c r="CJ480">
        <v>2.9499999999999998E-2</v>
      </c>
      <c r="CK480">
        <v>208.57589999999999</v>
      </c>
      <c r="CL480">
        <v>5213</v>
      </c>
      <c r="CM480">
        <v>10123</v>
      </c>
      <c r="CN480">
        <v>3223</v>
      </c>
      <c r="CO480">
        <v>0.16014400000000001</v>
      </c>
      <c r="CP480">
        <v>22.26972</v>
      </c>
      <c r="CQ480">
        <v>2.035822</v>
      </c>
      <c r="CR480">
        <v>2.080975</v>
      </c>
      <c r="CS480">
        <v>33.46358</v>
      </c>
      <c r="CT480">
        <v>690</v>
      </c>
      <c r="CU480">
        <v>0.408188</v>
      </c>
      <c r="CV480">
        <v>1.287477</v>
      </c>
      <c r="CW480">
        <v>9.1550270000000005</v>
      </c>
      <c r="CX480">
        <v>16.821190000000001</v>
      </c>
      <c r="CY480">
        <v>0.31125799999999998</v>
      </c>
      <c r="CZ480">
        <v>0.1177</v>
      </c>
      <c r="DA480">
        <v>0.29650799999999999</v>
      </c>
      <c r="DB480">
        <v>13.64148</v>
      </c>
      <c r="DC480">
        <v>17.441600000000001</v>
      </c>
      <c r="DD480">
        <v>0.34798299999999999</v>
      </c>
      <c r="DE480">
        <v>8.1276000000000001E-2</v>
      </c>
      <c r="DF480">
        <v>4.8465000000000001E-2</v>
      </c>
      <c r="DG480">
        <v>0.103853</v>
      </c>
      <c r="DH480">
        <v>2.5888000000000001E-2</v>
      </c>
      <c r="DI480">
        <v>7.8270000000000006E-3</v>
      </c>
      <c r="DJ480">
        <v>1.7760000000000001E-2</v>
      </c>
      <c r="DK480">
        <v>0.16616500000000001</v>
      </c>
      <c r="DL480">
        <v>25.368449999999999</v>
      </c>
      <c r="DM480">
        <v>0.48886200000000002</v>
      </c>
      <c r="DN480">
        <v>0.99668900000000005</v>
      </c>
      <c r="DO480">
        <v>0.118302</v>
      </c>
      <c r="DP480">
        <v>0.47922900000000002</v>
      </c>
      <c r="DQ480">
        <v>9.3919000000000002E-2</v>
      </c>
      <c r="DR480">
        <v>1.7760000000000001E-2</v>
      </c>
      <c r="DS480">
        <v>8.2479999999999998E-2</v>
      </c>
      <c r="DT480">
        <v>1.0536E-2</v>
      </c>
      <c r="DU480">
        <v>5.8097999999999997E-2</v>
      </c>
      <c r="DV480">
        <v>1.0536E-2</v>
      </c>
      <c r="DW480">
        <v>2.6790999999999999E-2</v>
      </c>
      <c r="DX480">
        <v>2.0771000000000001E-2</v>
      </c>
      <c r="DY480">
        <v>2.1069999999999999E-3</v>
      </c>
      <c r="DZ480">
        <v>0.34647800000000001</v>
      </c>
      <c r="EA480">
        <v>0.129741</v>
      </c>
      <c r="EB480">
        <v>107.43691099999999</v>
      </c>
      <c r="EC480">
        <v>34.429406</v>
      </c>
      <c r="ED480">
        <v>0.40747797499999999</v>
      </c>
      <c r="EE480">
        <v>4387.5</v>
      </c>
      <c r="EF480">
        <v>2949.1999510000001</v>
      </c>
      <c r="EG480">
        <v>758.40002440000001</v>
      </c>
      <c r="EH480">
        <v>0.47056299400000001</v>
      </c>
      <c r="EI480">
        <v>-1.2999999520000001</v>
      </c>
      <c r="EJ480">
        <v>24.399999619999999</v>
      </c>
      <c r="EK480">
        <v>40.16999817</v>
      </c>
      <c r="EL480">
        <v>-20.190000529999999</v>
      </c>
      <c r="EM480">
        <v>741</v>
      </c>
      <c r="EN480">
        <v>732</v>
      </c>
      <c r="EO480">
        <v>1223.664066</v>
      </c>
      <c r="EP480" t="s">
        <v>159</v>
      </c>
      <c r="EQ480" t="s">
        <v>748</v>
      </c>
      <c r="ER480" t="s">
        <v>161</v>
      </c>
      <c r="ES480" t="s">
        <v>3241</v>
      </c>
      <c r="EW480" t="s">
        <v>3241</v>
      </c>
      <c r="EY480" t="s">
        <v>540</v>
      </c>
      <c r="EZ480" t="s">
        <v>540</v>
      </c>
      <c r="FA480" t="s">
        <v>540</v>
      </c>
      <c r="FB480" t="s">
        <v>540</v>
      </c>
      <c r="FC480" t="s">
        <v>540</v>
      </c>
    </row>
    <row r="481" spans="1:159">
      <c r="A481">
        <v>480</v>
      </c>
      <c r="B481" t="s">
        <v>1653</v>
      </c>
      <c r="C481" t="s">
        <v>1636</v>
      </c>
      <c r="D481" t="s">
        <v>1637</v>
      </c>
      <c r="E481" t="s">
        <v>1638</v>
      </c>
      <c r="G481">
        <v>3.8992514699999998</v>
      </c>
      <c r="H481">
        <v>0.94028005000000003</v>
      </c>
      <c r="I481">
        <v>3.6000560799999999</v>
      </c>
      <c r="J481">
        <v>1.15041667</v>
      </c>
      <c r="K481">
        <v>0.63520783999999997</v>
      </c>
      <c r="L481">
        <v>10.2252121</v>
      </c>
      <c r="M481">
        <v>3.2362580000000002E-2</v>
      </c>
      <c r="N481">
        <v>3.2116779999999999E-3</v>
      </c>
      <c r="O481">
        <v>4.1037300000000001E-4</v>
      </c>
      <c r="P481">
        <v>1.891731E-2</v>
      </c>
      <c r="Q481">
        <v>3.8939403999999997E-2</v>
      </c>
      <c r="R481">
        <v>0.42119329300000002</v>
      </c>
      <c r="S481">
        <v>8.0791100000000002E-4</v>
      </c>
      <c r="T481">
        <v>5.3672425000000003E-2</v>
      </c>
      <c r="U481">
        <v>2.1446200000000001E-4</v>
      </c>
      <c r="V481">
        <v>1.6236203739999999</v>
      </c>
      <c r="W481">
        <v>7.6662873000000006E-2</v>
      </c>
      <c r="X481">
        <v>1.136648702</v>
      </c>
      <c r="Y481">
        <v>0.65522694500000001</v>
      </c>
      <c r="Z481">
        <v>2.3845952E-2</v>
      </c>
      <c r="AA481">
        <v>2.7221363169999999</v>
      </c>
      <c r="AB481">
        <v>0.393557763</v>
      </c>
      <c r="AC481">
        <v>0.49891685299999999</v>
      </c>
      <c r="AD481">
        <v>0.475011919</v>
      </c>
      <c r="AE481">
        <v>78.644546939999998</v>
      </c>
      <c r="AF481" t="s">
        <v>1653</v>
      </c>
      <c r="AG481" t="s">
        <v>156</v>
      </c>
      <c r="AH481" t="s">
        <v>1654</v>
      </c>
      <c r="AI481" s="4" t="s">
        <v>3420</v>
      </c>
      <c r="AJ481">
        <v>59.287500000000001</v>
      </c>
      <c r="AK481">
        <v>2.9384999999999999</v>
      </c>
      <c r="AL481">
        <v>463.55399999999997</v>
      </c>
      <c r="AM481">
        <v>11404.5</v>
      </c>
      <c r="AN481">
        <v>7741</v>
      </c>
      <c r="AO481">
        <v>31051</v>
      </c>
      <c r="AP481">
        <v>10.9305</v>
      </c>
      <c r="AQ481">
        <v>1510.5</v>
      </c>
      <c r="AR481">
        <v>80.986000000000004</v>
      </c>
      <c r="AS481">
        <v>62.417499999999997</v>
      </c>
      <c r="AT481">
        <v>828.5</v>
      </c>
      <c r="AU481">
        <v>36923.5</v>
      </c>
      <c r="AV481">
        <v>15.362</v>
      </c>
      <c r="AW481">
        <v>40.000500000000002</v>
      </c>
      <c r="AX481">
        <v>28.1005</v>
      </c>
      <c r="AY481">
        <v>138.61199999999999</v>
      </c>
      <c r="AZ481">
        <v>15.734</v>
      </c>
      <c r="BA481">
        <v>5.3825000000000003</v>
      </c>
      <c r="BB481">
        <v>19.965499999999999</v>
      </c>
      <c r="BC481">
        <v>62.207999999999998</v>
      </c>
      <c r="BD481">
        <v>88.786000000000001</v>
      </c>
      <c r="BE481">
        <v>16.855</v>
      </c>
      <c r="BF481">
        <v>11.182</v>
      </c>
      <c r="BG481">
        <v>4.1420000000000003</v>
      </c>
      <c r="BH481">
        <v>0.87949999999999995</v>
      </c>
      <c r="BI481">
        <v>0.19550000000000001</v>
      </c>
      <c r="BJ481">
        <v>2.6625000000000001</v>
      </c>
      <c r="BK481">
        <v>1.0149999999999999</v>
      </c>
      <c r="BL481">
        <v>7.16</v>
      </c>
      <c r="BM481">
        <v>221.51300000000001</v>
      </c>
      <c r="BN481">
        <v>32.285499999999999</v>
      </c>
      <c r="BO481">
        <v>69.037999999999997</v>
      </c>
      <c r="BP481">
        <v>7.6435000000000004</v>
      </c>
      <c r="BQ481">
        <v>28.737500000000001</v>
      </c>
      <c r="BR481">
        <v>5.6135000000000002</v>
      </c>
      <c r="BS481">
        <v>1.091</v>
      </c>
      <c r="BT481">
        <v>4.8045</v>
      </c>
      <c r="BU481">
        <v>0.78649999999999998</v>
      </c>
      <c r="BV481">
        <v>3.355</v>
      </c>
      <c r="BW481">
        <v>0.78949999999999998</v>
      </c>
      <c r="BX481">
        <v>1.7075</v>
      </c>
      <c r="BY481">
        <v>1.3835</v>
      </c>
      <c r="BZ481">
        <v>0.53549999999999998</v>
      </c>
      <c r="CA481">
        <v>20.521000000000001</v>
      </c>
      <c r="CB481">
        <v>10.698</v>
      </c>
      <c r="CC481">
        <v>30.8</v>
      </c>
      <c r="CD481">
        <v>33.89</v>
      </c>
      <c r="CE481">
        <v>411.9</v>
      </c>
      <c r="CF481">
        <v>8.4</v>
      </c>
      <c r="CG481">
        <v>135.4</v>
      </c>
      <c r="CH481" t="s">
        <v>1655</v>
      </c>
      <c r="CI481">
        <v>1.683352403</v>
      </c>
      <c r="CJ481">
        <v>4.7197000000000003E-2</v>
      </c>
      <c r="CK481">
        <v>535.11239999999998</v>
      </c>
      <c r="CL481">
        <v>8309</v>
      </c>
      <c r="CM481">
        <v>11072</v>
      </c>
      <c r="CN481">
        <v>5039</v>
      </c>
      <c r="CO481">
        <v>0.32065199999999999</v>
      </c>
      <c r="CP481">
        <v>40.570369999999997</v>
      </c>
      <c r="CQ481">
        <v>3.223112</v>
      </c>
      <c r="CR481">
        <v>4.714245</v>
      </c>
      <c r="CS481">
        <v>56.894739999999999</v>
      </c>
      <c r="CT481">
        <v>1747</v>
      </c>
      <c r="CU481">
        <v>0.69650999999999996</v>
      </c>
      <c r="CV481">
        <v>2.2957670000000001</v>
      </c>
      <c r="CW481">
        <v>9.1673340000000003</v>
      </c>
      <c r="CX481">
        <v>25.12443</v>
      </c>
      <c r="CY481">
        <v>0.60040000000000004</v>
      </c>
      <c r="CZ481">
        <v>0.22597300000000001</v>
      </c>
      <c r="DA481">
        <v>0.61270000000000002</v>
      </c>
      <c r="DB481">
        <v>8.7050920000000005</v>
      </c>
      <c r="DC481">
        <v>18.58953</v>
      </c>
      <c r="DD481">
        <v>0.64588100000000004</v>
      </c>
      <c r="DE481">
        <v>0.209096</v>
      </c>
      <c r="DF481">
        <v>8.4096000000000004E-2</v>
      </c>
      <c r="DG481">
        <v>0.34868399999999999</v>
      </c>
      <c r="DH481">
        <v>2.7746E-2</v>
      </c>
      <c r="DI481">
        <v>8.2950000000000003E-3</v>
      </c>
      <c r="DJ481">
        <v>2.2596999999999999E-2</v>
      </c>
      <c r="DK481">
        <v>0.25114399999999998</v>
      </c>
      <c r="DL481">
        <v>20.728829999999999</v>
      </c>
      <c r="DM481">
        <v>0.94708199999999998</v>
      </c>
      <c r="DN481">
        <v>1.9196219999999999</v>
      </c>
      <c r="DO481">
        <v>0.226831</v>
      </c>
      <c r="DP481">
        <v>0.91876400000000003</v>
      </c>
      <c r="DQ481">
        <v>0.191076</v>
      </c>
      <c r="DR481">
        <v>3.2895000000000001E-2</v>
      </c>
      <c r="DS481">
        <v>0.16361600000000001</v>
      </c>
      <c r="DT481">
        <v>2.0309000000000001E-2</v>
      </c>
      <c r="DU481">
        <v>0.11584700000000001</v>
      </c>
      <c r="DV481">
        <v>1.9737000000000001E-2</v>
      </c>
      <c r="DW481">
        <v>5.2059000000000001E-2</v>
      </c>
      <c r="DX481">
        <v>4.0904000000000003E-2</v>
      </c>
      <c r="DY481">
        <v>3.4320000000000002E-3</v>
      </c>
      <c r="DZ481">
        <v>0.69336399999999998</v>
      </c>
      <c r="EA481">
        <v>0.254577</v>
      </c>
      <c r="EB481">
        <v>107.43691099999999</v>
      </c>
      <c r="EC481">
        <v>34.429406</v>
      </c>
      <c r="ED481">
        <v>0.40747797499999999</v>
      </c>
      <c r="EE481">
        <v>4387.5</v>
      </c>
      <c r="EF481">
        <v>2949.1999510000001</v>
      </c>
      <c r="EG481">
        <v>758.40002440000001</v>
      </c>
      <c r="EH481">
        <v>0.47056299400000001</v>
      </c>
      <c r="EI481">
        <v>-1.2999999520000001</v>
      </c>
      <c r="EJ481">
        <v>24.399999619999999</v>
      </c>
      <c r="EK481">
        <v>40.16999817</v>
      </c>
      <c r="EL481">
        <v>-20.190000529999999</v>
      </c>
      <c r="EM481">
        <v>741</v>
      </c>
      <c r="EN481">
        <v>732</v>
      </c>
      <c r="EO481">
        <v>1223.664066</v>
      </c>
      <c r="EP481" t="s">
        <v>159</v>
      </c>
      <c r="EQ481" t="s">
        <v>748</v>
      </c>
      <c r="ER481" t="s">
        <v>161</v>
      </c>
      <c r="ES481" t="s">
        <v>3241</v>
      </c>
      <c r="EW481" t="s">
        <v>3241</v>
      </c>
      <c r="EY481" t="s">
        <v>540</v>
      </c>
      <c r="EZ481" t="s">
        <v>540</v>
      </c>
      <c r="FA481" t="s">
        <v>540</v>
      </c>
      <c r="FB481" t="s">
        <v>540</v>
      </c>
      <c r="FC481" t="s">
        <v>540</v>
      </c>
    </row>
    <row r="482" spans="1:159">
      <c r="A482">
        <v>481</v>
      </c>
      <c r="B482" t="s">
        <v>1656</v>
      </c>
      <c r="C482" t="s">
        <v>1636</v>
      </c>
      <c r="D482" t="s">
        <v>1637</v>
      </c>
      <c r="E482" t="s">
        <v>1638</v>
      </c>
      <c r="G482">
        <v>0.96222715999999997</v>
      </c>
      <c r="H482">
        <v>0.14809406999999999</v>
      </c>
      <c r="I482">
        <v>1.9045873099999999</v>
      </c>
      <c r="J482">
        <v>0.53635374999999996</v>
      </c>
      <c r="K482">
        <v>0.14433219</v>
      </c>
      <c r="L482">
        <v>3.69559448</v>
      </c>
      <c r="M482">
        <v>2.5603601E-2</v>
      </c>
      <c r="N482">
        <v>2.9309169999999999E-3</v>
      </c>
      <c r="O482">
        <v>5.3820300000000001E-4</v>
      </c>
      <c r="P482">
        <v>2.0806183999999998E-2</v>
      </c>
      <c r="Q482">
        <v>5.4142730999999999E-2</v>
      </c>
      <c r="R482">
        <v>0.398164568</v>
      </c>
      <c r="S482">
        <v>8.8707399999999996E-4</v>
      </c>
      <c r="T482">
        <v>6.0344105000000002E-2</v>
      </c>
      <c r="U482">
        <v>2.08593E-4</v>
      </c>
      <c r="V482">
        <v>1.670470809</v>
      </c>
      <c r="W482">
        <v>8.8247667000000002E-2</v>
      </c>
      <c r="X482">
        <v>1.142287711</v>
      </c>
      <c r="Y482">
        <v>0.79237995699999997</v>
      </c>
      <c r="Z482">
        <v>1.9830954000000001E-2</v>
      </c>
      <c r="AA482">
        <v>5.7140756189999999</v>
      </c>
      <c r="AB482">
        <v>0.36415738800000003</v>
      </c>
      <c r="AC482">
        <v>0.75374731500000003</v>
      </c>
      <c r="AD482">
        <v>0.50736340400000002</v>
      </c>
      <c r="AE482">
        <v>61.699504070000003</v>
      </c>
      <c r="AF482" t="s">
        <v>1656</v>
      </c>
      <c r="AG482" t="s">
        <v>156</v>
      </c>
      <c r="AH482" t="s">
        <v>1657</v>
      </c>
      <c r="AI482" s="4" t="s">
        <v>3420</v>
      </c>
      <c r="AJ482">
        <v>55.420999999999999</v>
      </c>
      <c r="AK482">
        <v>2.8555000000000001</v>
      </c>
      <c r="AL482">
        <v>474.84800000000001</v>
      </c>
      <c r="AM482">
        <v>12853.5</v>
      </c>
      <c r="AN482">
        <v>10399</v>
      </c>
      <c r="AO482">
        <v>34166</v>
      </c>
      <c r="AP482">
        <v>11.089499999999999</v>
      </c>
      <c r="AQ482">
        <v>1587</v>
      </c>
      <c r="AR482">
        <v>83.183499999999995</v>
      </c>
      <c r="AS482">
        <v>62.631</v>
      </c>
      <c r="AT482">
        <v>905</v>
      </c>
      <c r="AU482">
        <v>40076</v>
      </c>
      <c r="AV482">
        <v>14.3355</v>
      </c>
      <c r="AW482">
        <v>37.835000000000001</v>
      </c>
      <c r="AX482">
        <v>26.599</v>
      </c>
      <c r="AY482">
        <v>103.733</v>
      </c>
      <c r="AZ482">
        <v>15.797000000000001</v>
      </c>
      <c r="BA482">
        <v>5.0510000000000002</v>
      </c>
      <c r="BB482">
        <v>19.059999999999999</v>
      </c>
      <c r="BC482">
        <v>69.082999999999998</v>
      </c>
      <c r="BD482">
        <v>98.146500000000003</v>
      </c>
      <c r="BE482">
        <v>16.806000000000001</v>
      </c>
      <c r="BF482">
        <v>14.16</v>
      </c>
      <c r="BG482">
        <v>4.0945</v>
      </c>
      <c r="BH482">
        <v>0.92349999999999999</v>
      </c>
      <c r="BI482">
        <v>0.17899999999999999</v>
      </c>
      <c r="BJ482">
        <v>2.7654999999999998</v>
      </c>
      <c r="BK482">
        <v>0.9335</v>
      </c>
      <c r="BL482">
        <v>7.5060000000000002</v>
      </c>
      <c r="BM482">
        <v>246.65</v>
      </c>
      <c r="BN482">
        <v>33.408999999999999</v>
      </c>
      <c r="BO482">
        <v>71.296000000000006</v>
      </c>
      <c r="BP482">
        <v>7.85</v>
      </c>
      <c r="BQ482">
        <v>29.693999999999999</v>
      </c>
      <c r="BR482">
        <v>5.7640000000000002</v>
      </c>
      <c r="BS482">
        <v>1.1214999999999999</v>
      </c>
      <c r="BT482">
        <v>4.9169999999999998</v>
      </c>
      <c r="BU482">
        <v>0.80300000000000005</v>
      </c>
      <c r="BV482">
        <v>3.4929999999999999</v>
      </c>
      <c r="BW482">
        <v>0.8145</v>
      </c>
      <c r="BX482">
        <v>1.7935000000000001</v>
      </c>
      <c r="BY482">
        <v>1.4495</v>
      </c>
      <c r="BZ482">
        <v>0.64249999999999996</v>
      </c>
      <c r="CA482">
        <v>20.653500000000001</v>
      </c>
      <c r="CB482">
        <v>11.404999999999999</v>
      </c>
      <c r="CC482">
        <v>38.5</v>
      </c>
      <c r="CD482">
        <v>38.43</v>
      </c>
      <c r="CE482">
        <v>334.99</v>
      </c>
      <c r="CF482">
        <v>8.39</v>
      </c>
      <c r="CG482">
        <v>132.69999999999999</v>
      </c>
      <c r="CH482" t="s">
        <v>1658</v>
      </c>
      <c r="CI482">
        <v>1.3158697859999999</v>
      </c>
      <c r="CJ482">
        <v>3.2044999999999997E-2</v>
      </c>
      <c r="CK482">
        <v>1806.5029999999999</v>
      </c>
      <c r="CL482">
        <v>6912</v>
      </c>
      <c r="CM482">
        <v>11291</v>
      </c>
      <c r="CN482">
        <v>3859</v>
      </c>
      <c r="CO482">
        <v>0.19811799999999999</v>
      </c>
      <c r="CP482">
        <v>26.349440000000001</v>
      </c>
      <c r="CQ482">
        <v>2.7110889999999999</v>
      </c>
      <c r="CR482">
        <v>2.9036110000000002</v>
      </c>
      <c r="CS482">
        <v>47.788910000000001</v>
      </c>
      <c r="CT482">
        <v>840</v>
      </c>
      <c r="CU482">
        <v>0.43997999999999998</v>
      </c>
      <c r="CV482">
        <v>1.3977619999999999</v>
      </c>
      <c r="CW482">
        <v>11.70829</v>
      </c>
      <c r="CX482">
        <v>24.774159999999998</v>
      </c>
      <c r="CY482">
        <v>0.38402799999999998</v>
      </c>
      <c r="CZ482">
        <v>0.14954200000000001</v>
      </c>
      <c r="DA482">
        <v>0.40259400000000001</v>
      </c>
      <c r="DB482">
        <v>15.28917</v>
      </c>
      <c r="DC482">
        <v>18.503309999999999</v>
      </c>
      <c r="DD482">
        <v>0.427263</v>
      </c>
      <c r="DE482">
        <v>7.1210999999999997E-2</v>
      </c>
      <c r="DF482">
        <v>2.8739000000000001E-2</v>
      </c>
      <c r="DG482">
        <v>0.42573800000000001</v>
      </c>
      <c r="DH482">
        <v>3.2299000000000001E-2</v>
      </c>
      <c r="DI482">
        <v>0.175483</v>
      </c>
      <c r="DJ482">
        <v>2.2380000000000001E-2</v>
      </c>
      <c r="DK482">
        <v>0.200153</v>
      </c>
      <c r="DL482">
        <v>29.594860000000001</v>
      </c>
      <c r="DM482">
        <v>0.61470000000000002</v>
      </c>
      <c r="DN482">
        <v>1.228383</v>
      </c>
      <c r="DO482">
        <v>0.14318400000000001</v>
      </c>
      <c r="DP482">
        <v>0.58443500000000004</v>
      </c>
      <c r="DQ482">
        <v>0.118006</v>
      </c>
      <c r="DR482">
        <v>2.1617000000000001E-2</v>
      </c>
      <c r="DS482">
        <v>0.103255</v>
      </c>
      <c r="DT482">
        <v>1.2716E-2</v>
      </c>
      <c r="DU482">
        <v>7.3498999999999995E-2</v>
      </c>
      <c r="DV482">
        <v>1.2970000000000001E-2</v>
      </c>
      <c r="DW482">
        <v>3.4078999999999998E-2</v>
      </c>
      <c r="DX482">
        <v>2.5177999999999999E-2</v>
      </c>
      <c r="DY482">
        <v>1.526E-3</v>
      </c>
      <c r="DZ482">
        <v>0.50712100000000004</v>
      </c>
      <c r="EA482">
        <v>0.155137</v>
      </c>
      <c r="EB482">
        <v>107.43691099999999</v>
      </c>
      <c r="EC482">
        <v>34.429406</v>
      </c>
      <c r="ED482">
        <v>0.40747797499999999</v>
      </c>
      <c r="EE482">
        <v>4387.5</v>
      </c>
      <c r="EF482">
        <v>2949.1999510000001</v>
      </c>
      <c r="EG482">
        <v>758.40002440000001</v>
      </c>
      <c r="EH482">
        <v>0.47056299400000001</v>
      </c>
      <c r="EI482">
        <v>-1.2999999520000001</v>
      </c>
      <c r="EJ482">
        <v>24.399999619999999</v>
      </c>
      <c r="EK482">
        <v>40.16999817</v>
      </c>
      <c r="EL482">
        <v>-20.190000529999999</v>
      </c>
      <c r="EM482">
        <v>741</v>
      </c>
      <c r="EN482">
        <v>732</v>
      </c>
      <c r="EO482">
        <v>1223.664066</v>
      </c>
      <c r="EP482" t="s">
        <v>159</v>
      </c>
      <c r="EQ482" t="s">
        <v>748</v>
      </c>
      <c r="ER482" t="s">
        <v>161</v>
      </c>
      <c r="ES482" t="s">
        <v>3241</v>
      </c>
      <c r="EW482" t="s">
        <v>3241</v>
      </c>
      <c r="EY482" t="s">
        <v>540</v>
      </c>
      <c r="EZ482" t="s">
        <v>540</v>
      </c>
      <c r="FA482" t="s">
        <v>540</v>
      </c>
      <c r="FB482" t="s">
        <v>540</v>
      </c>
      <c r="FC482" t="s">
        <v>540</v>
      </c>
    </row>
    <row r="483" spans="1:159">
      <c r="A483">
        <v>482</v>
      </c>
      <c r="B483" t="s">
        <v>1659</v>
      </c>
      <c r="C483" t="s">
        <v>1636</v>
      </c>
      <c r="D483" t="s">
        <v>1637</v>
      </c>
      <c r="E483" t="s">
        <v>1638</v>
      </c>
      <c r="G483">
        <v>0.86071777999999999</v>
      </c>
      <c r="H483">
        <v>0.22401956000000001</v>
      </c>
      <c r="I483">
        <v>1.3443413</v>
      </c>
      <c r="J483">
        <v>0.55052210999999995</v>
      </c>
      <c r="K483">
        <v>0.1562566</v>
      </c>
      <c r="L483">
        <v>3.1358573500000002</v>
      </c>
      <c r="M483">
        <v>2.8276144999999999E-2</v>
      </c>
      <c r="N483">
        <v>5.5160959999999998E-3</v>
      </c>
      <c r="O483">
        <v>5.9023300000000001E-4</v>
      </c>
      <c r="P483">
        <v>1.9531666E-2</v>
      </c>
      <c r="Q483">
        <v>0.116702976</v>
      </c>
      <c r="R483">
        <v>0.36225021699999999</v>
      </c>
      <c r="S483">
        <v>8.3208000000000002E-4</v>
      </c>
      <c r="T483">
        <v>5.3848413999999997E-2</v>
      </c>
      <c r="U483">
        <v>2.0867600000000001E-4</v>
      </c>
      <c r="V483">
        <v>1.801138436</v>
      </c>
      <c r="W483">
        <v>7.1140159999999994E-2</v>
      </c>
      <c r="X483">
        <v>1.1338617209999999</v>
      </c>
      <c r="Y483">
        <v>0.66708823399999995</v>
      </c>
      <c r="Z483">
        <v>2.1196653999999999E-2</v>
      </c>
      <c r="AA483">
        <v>6.3600504999999998</v>
      </c>
      <c r="AB483">
        <v>0.39042282299999997</v>
      </c>
      <c r="AC483">
        <v>0.81392048900000002</v>
      </c>
      <c r="AD483">
        <v>0.42969604700000003</v>
      </c>
      <c r="AE483">
        <v>55.085779889999998</v>
      </c>
      <c r="AF483" t="s">
        <v>1659</v>
      </c>
      <c r="AG483" t="s">
        <v>156</v>
      </c>
      <c r="AH483" t="s">
        <v>1660</v>
      </c>
      <c r="AI483" s="4" t="s">
        <v>3420</v>
      </c>
      <c r="AJ483">
        <v>60.770499999999998</v>
      </c>
      <c r="AK483">
        <v>2.8050000000000002</v>
      </c>
      <c r="AL483">
        <v>522.66300000000001</v>
      </c>
      <c r="AM483">
        <v>13603</v>
      </c>
      <c r="AN483">
        <v>10487</v>
      </c>
      <c r="AO483">
        <v>30624</v>
      </c>
      <c r="AP483">
        <v>11.872999999999999</v>
      </c>
      <c r="AQ483">
        <v>1724</v>
      </c>
      <c r="AR483">
        <v>91.117500000000007</v>
      </c>
      <c r="AS483">
        <v>65.816500000000005</v>
      </c>
      <c r="AT483">
        <v>971.5</v>
      </c>
      <c r="AU483">
        <v>43109.5</v>
      </c>
      <c r="AV483">
        <v>16.160499999999999</v>
      </c>
      <c r="AW483">
        <v>42.166499999999999</v>
      </c>
      <c r="AX483">
        <v>26.986999999999998</v>
      </c>
      <c r="AY483">
        <v>104.947</v>
      </c>
      <c r="AZ483">
        <v>17.234500000000001</v>
      </c>
      <c r="BA483">
        <v>5.7355</v>
      </c>
      <c r="BB483">
        <v>20.666</v>
      </c>
      <c r="BC483">
        <v>71.046499999999995</v>
      </c>
      <c r="BD483">
        <v>85.542500000000004</v>
      </c>
      <c r="BE483">
        <v>18.059000000000001</v>
      </c>
      <c r="BF483">
        <v>14.541499999999999</v>
      </c>
      <c r="BG483">
        <v>4.7460000000000004</v>
      </c>
      <c r="BH483">
        <v>0.84399999999999997</v>
      </c>
      <c r="BI483">
        <v>0.17499999999999999</v>
      </c>
      <c r="BJ483">
        <v>2.8795000000000002</v>
      </c>
      <c r="BK483">
        <v>1.0925</v>
      </c>
      <c r="BL483">
        <v>7.9409999999999998</v>
      </c>
      <c r="BM483">
        <v>252.9785</v>
      </c>
      <c r="BN483">
        <v>35.829000000000001</v>
      </c>
      <c r="BO483">
        <v>76.394999999999996</v>
      </c>
      <c r="BP483">
        <v>8.3640000000000008</v>
      </c>
      <c r="BQ483">
        <v>31.5945</v>
      </c>
      <c r="BR483">
        <v>6.1384999999999996</v>
      </c>
      <c r="BS483">
        <v>1.1830000000000001</v>
      </c>
      <c r="BT483">
        <v>5.1825000000000001</v>
      </c>
      <c r="BU483">
        <v>0.83650000000000002</v>
      </c>
      <c r="BV483">
        <v>3.6635</v>
      </c>
      <c r="BW483">
        <v>0.84</v>
      </c>
      <c r="BX483">
        <v>1.8654999999999999</v>
      </c>
      <c r="BY483">
        <v>1.5115000000000001</v>
      </c>
      <c r="BZ483">
        <v>0.62749999999999995</v>
      </c>
      <c r="CA483">
        <v>20.975999999999999</v>
      </c>
      <c r="CB483">
        <v>11.670500000000001</v>
      </c>
      <c r="CC483">
        <v>55.44</v>
      </c>
      <c r="CD483">
        <v>34.880000000000003</v>
      </c>
      <c r="CE483">
        <v>391.82</v>
      </c>
      <c r="CF483">
        <v>8.36</v>
      </c>
      <c r="CG483">
        <v>136.4</v>
      </c>
      <c r="CH483" t="s">
        <v>1661</v>
      </c>
      <c r="CI483">
        <v>1.6751700679999999</v>
      </c>
      <c r="CJ483">
        <v>4.1544999999999999E-2</v>
      </c>
      <c r="CK483">
        <v>905.25</v>
      </c>
      <c r="CL483">
        <v>8137</v>
      </c>
      <c r="CM483">
        <v>11715</v>
      </c>
      <c r="CN483">
        <v>4668</v>
      </c>
      <c r="CO483">
        <v>0.30660799999999999</v>
      </c>
      <c r="CP483">
        <v>36.269190000000002</v>
      </c>
      <c r="CQ483">
        <v>3.643586</v>
      </c>
      <c r="CR483">
        <v>4.5</v>
      </c>
      <c r="CS483">
        <v>62.250489999999999</v>
      </c>
      <c r="CT483">
        <v>1359</v>
      </c>
      <c r="CU483">
        <v>0.72667599999999999</v>
      </c>
      <c r="CV483">
        <v>2.3933430000000002</v>
      </c>
      <c r="CW483">
        <v>12.72279</v>
      </c>
      <c r="CX483">
        <v>22.16011</v>
      </c>
      <c r="CY483">
        <v>0.56219600000000003</v>
      </c>
      <c r="CZ483">
        <v>0.21793000000000001</v>
      </c>
      <c r="DA483">
        <v>0.61394599999999999</v>
      </c>
      <c r="DB483">
        <v>11.04616</v>
      </c>
      <c r="DC483">
        <v>20.156949999999998</v>
      </c>
      <c r="DD483">
        <v>0.65087499999999998</v>
      </c>
      <c r="DE483">
        <v>0.11637500000000001</v>
      </c>
      <c r="DF483">
        <v>6.1467000000000001E-2</v>
      </c>
      <c r="DG483">
        <v>0.77818299999999996</v>
      </c>
      <c r="DH483">
        <v>3.4014000000000003E-2</v>
      </c>
      <c r="DI483">
        <v>7.7749999999999998E-3</v>
      </c>
      <c r="DJ483">
        <v>2.5753000000000002E-2</v>
      </c>
      <c r="DK483">
        <v>0.25315799999999999</v>
      </c>
      <c r="DL483">
        <v>31.56195</v>
      </c>
      <c r="DM483">
        <v>0.93586000000000003</v>
      </c>
      <c r="DN483">
        <v>1.8913990000000001</v>
      </c>
      <c r="DO483">
        <v>0.21865899999999999</v>
      </c>
      <c r="DP483">
        <v>0.88022400000000001</v>
      </c>
      <c r="DQ483">
        <v>0.180758</v>
      </c>
      <c r="DR483">
        <v>3.2556000000000002E-2</v>
      </c>
      <c r="DS483">
        <v>0.15670600000000001</v>
      </c>
      <c r="DT483">
        <v>1.9435999999999998E-2</v>
      </c>
      <c r="DU483">
        <v>0.110058</v>
      </c>
      <c r="DV483">
        <v>1.8707000000000001E-2</v>
      </c>
      <c r="DW483">
        <v>5.0777000000000003E-2</v>
      </c>
      <c r="DX483">
        <v>3.9115999999999998E-2</v>
      </c>
      <c r="DY483">
        <v>2.1870000000000001E-3</v>
      </c>
      <c r="DZ483">
        <v>0.650146</v>
      </c>
      <c r="EA483">
        <v>0.28863</v>
      </c>
      <c r="EB483">
        <v>107.43691099999999</v>
      </c>
      <c r="EC483">
        <v>34.429406</v>
      </c>
      <c r="ED483">
        <v>0.40747797499999999</v>
      </c>
      <c r="EE483">
        <v>4387.5</v>
      </c>
      <c r="EF483">
        <v>2949.1999510000001</v>
      </c>
      <c r="EG483">
        <v>758.40002440000001</v>
      </c>
      <c r="EH483">
        <v>0.47056299400000001</v>
      </c>
      <c r="EI483">
        <v>-1.2999999520000001</v>
      </c>
      <c r="EJ483">
        <v>24.399999619999999</v>
      </c>
      <c r="EK483">
        <v>40.16999817</v>
      </c>
      <c r="EL483">
        <v>-20.190000529999999</v>
      </c>
      <c r="EM483">
        <v>741</v>
      </c>
      <c r="EN483">
        <v>732</v>
      </c>
      <c r="EO483">
        <v>1223.664066</v>
      </c>
      <c r="EP483" t="s">
        <v>159</v>
      </c>
      <c r="EQ483" t="s">
        <v>748</v>
      </c>
      <c r="ER483" t="s">
        <v>161</v>
      </c>
      <c r="ES483" t="s">
        <v>3241</v>
      </c>
      <c r="EW483" t="s">
        <v>3241</v>
      </c>
      <c r="EY483" t="s">
        <v>540</v>
      </c>
      <c r="EZ483" t="s">
        <v>540</v>
      </c>
      <c r="FA483" t="s">
        <v>540</v>
      </c>
      <c r="FB483" t="s">
        <v>540</v>
      </c>
      <c r="FC483" t="s">
        <v>540</v>
      </c>
    </row>
    <row r="484" spans="1:159">
      <c r="A484">
        <v>483</v>
      </c>
      <c r="B484" t="s">
        <v>1662</v>
      </c>
      <c r="C484" t="s">
        <v>1636</v>
      </c>
      <c r="D484" t="s">
        <v>1637</v>
      </c>
      <c r="E484" t="s">
        <v>1638</v>
      </c>
      <c r="G484">
        <v>0.32154291000000002</v>
      </c>
      <c r="H484">
        <v>4.8465670000000002E-2</v>
      </c>
      <c r="I484">
        <v>1.0584891999999999</v>
      </c>
      <c r="J484">
        <v>0.18371989999999999</v>
      </c>
      <c r="K484">
        <v>7.6482960000000003E-2</v>
      </c>
      <c r="L484">
        <v>1.68870064</v>
      </c>
      <c r="M484">
        <v>2.5740122000000001E-2</v>
      </c>
      <c r="N484">
        <v>5.9654299999999999E-3</v>
      </c>
      <c r="O484">
        <v>5.0516799999999996E-4</v>
      </c>
      <c r="P484">
        <v>2.0951682999999999E-2</v>
      </c>
      <c r="Q484">
        <v>5.4617134999999997E-2</v>
      </c>
      <c r="R484">
        <v>0.60478374899999998</v>
      </c>
      <c r="S484">
        <v>9.6997700000000001E-4</v>
      </c>
      <c r="T484">
        <v>6.0069701000000003E-2</v>
      </c>
      <c r="U484">
        <v>2.3951800000000001E-4</v>
      </c>
      <c r="V484">
        <v>2.8434159530000001</v>
      </c>
      <c r="W484">
        <v>7.9638301999999994E-2</v>
      </c>
      <c r="X484">
        <v>1.15421357</v>
      </c>
      <c r="Y484">
        <v>0.747882873</v>
      </c>
      <c r="Z484">
        <v>1.8286742000000002E-2</v>
      </c>
      <c r="AA484">
        <v>2.9315794940000002</v>
      </c>
      <c r="AB484">
        <v>0.62549531899999999</v>
      </c>
      <c r="AC484">
        <v>0.58901358500000001</v>
      </c>
      <c r="AD484">
        <v>0.44918205</v>
      </c>
      <c r="AE484">
        <v>61.25406581</v>
      </c>
      <c r="AF484" t="s">
        <v>1662</v>
      </c>
      <c r="AG484" t="s">
        <v>156</v>
      </c>
      <c r="AH484" t="s">
        <v>1663</v>
      </c>
      <c r="AI484" s="4" t="s">
        <v>3420</v>
      </c>
      <c r="AJ484">
        <v>49.424999999999997</v>
      </c>
      <c r="AK484">
        <v>2.0095000000000001</v>
      </c>
      <c r="AL484">
        <v>357.12599999999998</v>
      </c>
      <c r="AM484">
        <v>11860</v>
      </c>
      <c r="AN484">
        <v>7076</v>
      </c>
      <c r="AO484">
        <v>30372</v>
      </c>
      <c r="AP484">
        <v>10.076499999999999</v>
      </c>
      <c r="AQ484">
        <v>1155.5</v>
      </c>
      <c r="AR484">
        <v>76.317499999999995</v>
      </c>
      <c r="AS484">
        <v>57.689500000000002</v>
      </c>
      <c r="AT484">
        <v>904</v>
      </c>
      <c r="AU484">
        <v>37432</v>
      </c>
      <c r="AV484">
        <v>15.141500000000001</v>
      </c>
      <c r="AW484">
        <v>39.378500000000003</v>
      </c>
      <c r="AX484">
        <v>28.133500000000002</v>
      </c>
      <c r="AY484">
        <v>90.858500000000006</v>
      </c>
      <c r="AZ484">
        <v>16.336500000000001</v>
      </c>
      <c r="BA484">
        <v>5.3845000000000001</v>
      </c>
      <c r="BB484">
        <v>20.494499999999999</v>
      </c>
      <c r="BC484">
        <v>65.275999999999996</v>
      </c>
      <c r="BD484">
        <v>90.276499999999999</v>
      </c>
      <c r="BE484">
        <v>18.262</v>
      </c>
      <c r="BF484">
        <v>9.8040000000000003</v>
      </c>
      <c r="BG484">
        <v>4.3494999999999999</v>
      </c>
      <c r="BH484">
        <v>0.96950000000000003</v>
      </c>
      <c r="BI484">
        <v>0.3075</v>
      </c>
      <c r="BJ484">
        <v>3.101</v>
      </c>
      <c r="BK484">
        <v>0.82050000000000001</v>
      </c>
      <c r="BL484">
        <v>8.0655000000000001</v>
      </c>
      <c r="BM484">
        <v>243.911</v>
      </c>
      <c r="BN484">
        <v>36.585999999999999</v>
      </c>
      <c r="BO484">
        <v>75.430000000000007</v>
      </c>
      <c r="BP484">
        <v>8.6289999999999996</v>
      </c>
      <c r="BQ484">
        <v>32.793999999999997</v>
      </c>
      <c r="BR484">
        <v>6.4255000000000004</v>
      </c>
      <c r="BS484">
        <v>1.1890000000000001</v>
      </c>
      <c r="BT484">
        <v>5.4095000000000004</v>
      </c>
      <c r="BU484">
        <v>0.70350000000000001</v>
      </c>
      <c r="BV484">
        <v>3.7679999999999998</v>
      </c>
      <c r="BW484">
        <v>0.66200000000000003</v>
      </c>
      <c r="BX484">
        <v>1.7709999999999999</v>
      </c>
      <c r="BY484">
        <v>1.4870000000000001</v>
      </c>
      <c r="BZ484">
        <v>0.21</v>
      </c>
      <c r="CA484">
        <v>23.230499999999999</v>
      </c>
      <c r="CB484">
        <v>12.7715</v>
      </c>
      <c r="CC484">
        <v>73.92</v>
      </c>
      <c r="CD484">
        <v>34.68</v>
      </c>
      <c r="CE484">
        <v>368.48</v>
      </c>
      <c r="CF484">
        <v>8.4</v>
      </c>
      <c r="CG484">
        <v>143.5</v>
      </c>
      <c r="CH484" t="s">
        <v>1664</v>
      </c>
      <c r="CI484">
        <v>1.059986595</v>
      </c>
      <c r="CJ484">
        <v>2.7144999999999999E-2</v>
      </c>
      <c r="CK484">
        <v>593.26639999999998</v>
      </c>
      <c r="CL484">
        <v>6368</v>
      </c>
      <c r="CM484">
        <v>11673</v>
      </c>
      <c r="CN484">
        <v>3402</v>
      </c>
      <c r="CO484">
        <v>0.133713</v>
      </c>
      <c r="CP484">
        <v>16.013739999999999</v>
      </c>
      <c r="CQ484">
        <v>2.0120640000000001</v>
      </c>
      <c r="CR484">
        <v>1.819035</v>
      </c>
      <c r="CS484">
        <v>29.93666</v>
      </c>
      <c r="CT484">
        <v>686</v>
      </c>
      <c r="CU484">
        <v>0.37701099999999999</v>
      </c>
      <c r="CV484">
        <v>0.97453100000000004</v>
      </c>
      <c r="CW484">
        <v>7.7985920000000002</v>
      </c>
      <c r="CX484">
        <v>27.376339999999999</v>
      </c>
      <c r="CY484">
        <v>0.25871300000000003</v>
      </c>
      <c r="CZ484">
        <v>9.6180000000000002E-2</v>
      </c>
      <c r="DA484">
        <v>0.28049600000000002</v>
      </c>
      <c r="DB484">
        <v>9.9681639999999998</v>
      </c>
      <c r="DC484">
        <v>13.292899999999999</v>
      </c>
      <c r="DD484">
        <v>0.31032199999999999</v>
      </c>
      <c r="DE484">
        <v>4.122E-2</v>
      </c>
      <c r="DF484">
        <v>1.9772000000000001E-2</v>
      </c>
      <c r="DG484">
        <v>0.43197099999999999</v>
      </c>
      <c r="DH484">
        <v>3.3847000000000002E-2</v>
      </c>
      <c r="DI484">
        <v>6.3670000000000003E-3</v>
      </c>
      <c r="DJ484">
        <v>1.7760999999999999E-2</v>
      </c>
      <c r="DK484">
        <v>0.156501</v>
      </c>
      <c r="DL484">
        <v>14.991619999999999</v>
      </c>
      <c r="DM484">
        <v>0.38807000000000003</v>
      </c>
      <c r="DN484">
        <v>0.76809700000000003</v>
      </c>
      <c r="DO484">
        <v>9.0817999999999996E-2</v>
      </c>
      <c r="DP484">
        <v>0.37131399999999998</v>
      </c>
      <c r="DQ484">
        <v>7.7077999999999994E-2</v>
      </c>
      <c r="DR484">
        <v>1.4409999999999999E-2</v>
      </c>
      <c r="DS484">
        <v>6.8364999999999995E-2</v>
      </c>
      <c r="DT484">
        <v>8.7130000000000003E-3</v>
      </c>
      <c r="DU484">
        <v>4.9263000000000001E-2</v>
      </c>
      <c r="DV484">
        <v>9.0480000000000005E-3</v>
      </c>
      <c r="DW484">
        <v>2.3793999999999999E-2</v>
      </c>
      <c r="DX484">
        <v>1.8432E-2</v>
      </c>
      <c r="DY484">
        <v>1.676E-3</v>
      </c>
      <c r="DZ484">
        <v>0.31166199999999999</v>
      </c>
      <c r="EA484">
        <v>9.6850000000000006E-2</v>
      </c>
      <c r="EB484">
        <v>107.43691099999999</v>
      </c>
      <c r="EC484">
        <v>34.429406</v>
      </c>
      <c r="ED484">
        <v>0.40747797499999999</v>
      </c>
      <c r="EE484">
        <v>4387.5</v>
      </c>
      <c r="EF484">
        <v>2949.1999510000001</v>
      </c>
      <c r="EG484">
        <v>758.40002440000001</v>
      </c>
      <c r="EH484">
        <v>0.47056299400000001</v>
      </c>
      <c r="EI484">
        <v>-1.2999999520000001</v>
      </c>
      <c r="EJ484">
        <v>24.399999619999999</v>
      </c>
      <c r="EK484">
        <v>40.16999817</v>
      </c>
      <c r="EL484">
        <v>-20.190000529999999</v>
      </c>
      <c r="EM484">
        <v>741</v>
      </c>
      <c r="EN484">
        <v>732</v>
      </c>
      <c r="EO484">
        <v>1223.664066</v>
      </c>
      <c r="EP484" t="s">
        <v>159</v>
      </c>
      <c r="EQ484" t="s">
        <v>748</v>
      </c>
      <c r="ER484" t="s">
        <v>161</v>
      </c>
      <c r="ES484" t="s">
        <v>3241</v>
      </c>
      <c r="EW484" t="s">
        <v>3241</v>
      </c>
      <c r="EY484" t="s">
        <v>540</v>
      </c>
      <c r="EZ484" t="s">
        <v>540</v>
      </c>
      <c r="FA484" t="s">
        <v>540</v>
      </c>
      <c r="FB484" t="s">
        <v>540</v>
      </c>
      <c r="FC484" t="s">
        <v>540</v>
      </c>
    </row>
    <row r="485" spans="1:159">
      <c r="A485">
        <v>484</v>
      </c>
      <c r="B485" t="s">
        <v>1665</v>
      </c>
      <c r="C485" t="s">
        <v>1636</v>
      </c>
      <c r="D485" t="s">
        <v>1637</v>
      </c>
      <c r="E485" t="s">
        <v>1638</v>
      </c>
      <c r="G485">
        <v>0.73315554999999999</v>
      </c>
      <c r="H485">
        <v>0.13340216999999999</v>
      </c>
      <c r="I485">
        <v>0.86880835000000001</v>
      </c>
      <c r="J485">
        <v>0.22328920999999999</v>
      </c>
      <c r="K485">
        <v>8.1014509999999998E-2</v>
      </c>
      <c r="L485">
        <v>2.03966979</v>
      </c>
      <c r="M485">
        <v>2.151467E-2</v>
      </c>
      <c r="N485">
        <v>2.0506669999999999E-3</v>
      </c>
      <c r="O485">
        <v>4.1559600000000001E-4</v>
      </c>
      <c r="P485">
        <v>1.9977219000000001E-2</v>
      </c>
      <c r="Q485">
        <v>5.3177741000000001E-2</v>
      </c>
      <c r="R485">
        <v>0.27796679699999999</v>
      </c>
      <c r="S485">
        <v>7.6939100000000002E-4</v>
      </c>
      <c r="T485">
        <v>5.6381914999999998E-2</v>
      </c>
      <c r="U485">
        <v>2.07827E-4</v>
      </c>
      <c r="V485">
        <v>1.591420284</v>
      </c>
      <c r="W485">
        <v>7.3186393000000002E-2</v>
      </c>
      <c r="X485">
        <v>0.96871605699999996</v>
      </c>
      <c r="Y485">
        <v>0.61223558300000003</v>
      </c>
      <c r="Z485">
        <v>2.1443671000000001E-2</v>
      </c>
      <c r="AA485">
        <v>6.1525192979999996</v>
      </c>
      <c r="AB485">
        <v>0.35712349700000001</v>
      </c>
      <c r="AC485">
        <v>0.53783945399999999</v>
      </c>
      <c r="AD485">
        <v>0.463979692</v>
      </c>
      <c r="AE485">
        <v>58.486933090000001</v>
      </c>
      <c r="AF485" t="s">
        <v>1665</v>
      </c>
      <c r="AG485" t="s">
        <v>156</v>
      </c>
      <c r="AH485" t="s">
        <v>1666</v>
      </c>
      <c r="AI485" s="4" t="s">
        <v>3420</v>
      </c>
      <c r="AJ485">
        <v>52.484999999999999</v>
      </c>
      <c r="AK485">
        <v>2.8424999999999998</v>
      </c>
      <c r="AL485">
        <v>423.23950000000002</v>
      </c>
      <c r="AM485">
        <v>11229.5</v>
      </c>
      <c r="AN485">
        <v>8494</v>
      </c>
      <c r="AO485">
        <v>26522</v>
      </c>
      <c r="AP485">
        <v>10.555999999999999</v>
      </c>
      <c r="AQ485">
        <v>1393.5</v>
      </c>
      <c r="AR485">
        <v>81.120500000000007</v>
      </c>
      <c r="AS485">
        <v>59.6965</v>
      </c>
      <c r="AT485">
        <v>807</v>
      </c>
      <c r="AU485">
        <v>35733.5</v>
      </c>
      <c r="AV485">
        <v>14.43</v>
      </c>
      <c r="AW485">
        <v>37.371000000000002</v>
      </c>
      <c r="AX485">
        <v>25.272500000000001</v>
      </c>
      <c r="AY485">
        <v>95.165999999999997</v>
      </c>
      <c r="AZ485">
        <v>15.919499999999999</v>
      </c>
      <c r="BA485">
        <v>5.1955</v>
      </c>
      <c r="BB485">
        <v>19.439</v>
      </c>
      <c r="BC485">
        <v>67.271500000000003</v>
      </c>
      <c r="BD485">
        <v>77.856499999999997</v>
      </c>
      <c r="BE485">
        <v>16.475000000000001</v>
      </c>
      <c r="BF485">
        <v>11.7735</v>
      </c>
      <c r="BG485">
        <v>4.0540000000000003</v>
      </c>
      <c r="BH485">
        <v>0.69399999999999995</v>
      </c>
      <c r="BI485">
        <v>0.14499999999999999</v>
      </c>
      <c r="BJ485">
        <v>2.4655</v>
      </c>
      <c r="BK485">
        <v>0.9</v>
      </c>
      <c r="BL485">
        <v>7.4429999999999996</v>
      </c>
      <c r="BM485">
        <v>234.05549999999999</v>
      </c>
      <c r="BN485">
        <v>33.597000000000001</v>
      </c>
      <c r="BO485">
        <v>70.846500000000006</v>
      </c>
      <c r="BP485">
        <v>7.8295000000000003</v>
      </c>
      <c r="BQ485">
        <v>29.423999999999999</v>
      </c>
      <c r="BR485">
        <v>5.7214999999999998</v>
      </c>
      <c r="BS485">
        <v>1.0934999999999999</v>
      </c>
      <c r="BT485">
        <v>4.8354999999999997</v>
      </c>
      <c r="BU485">
        <v>0.79300000000000004</v>
      </c>
      <c r="BV485">
        <v>3.4039999999999999</v>
      </c>
      <c r="BW485">
        <v>0.79349999999999998</v>
      </c>
      <c r="BX485">
        <v>1.7215</v>
      </c>
      <c r="BY485">
        <v>1.3879999999999999</v>
      </c>
      <c r="BZ485">
        <v>0.56100000000000005</v>
      </c>
      <c r="CA485">
        <v>19.5975</v>
      </c>
      <c r="CB485">
        <v>11.44</v>
      </c>
      <c r="CC485">
        <v>66.22</v>
      </c>
      <c r="CD485">
        <v>28.37</v>
      </c>
      <c r="CE485">
        <v>329.18</v>
      </c>
      <c r="CF485">
        <v>8.36</v>
      </c>
      <c r="CG485">
        <v>126</v>
      </c>
      <c r="CH485" t="s">
        <v>1667</v>
      </c>
      <c r="CI485">
        <v>0.86464185400000004</v>
      </c>
      <c r="CJ485">
        <v>2.1944999999999999E-2</v>
      </c>
      <c r="CK485">
        <v>954.94399999999996</v>
      </c>
      <c r="CL485">
        <v>7848</v>
      </c>
      <c r="CM485">
        <v>8365</v>
      </c>
      <c r="CN485">
        <v>3488</v>
      </c>
      <c r="CO485">
        <v>0.15115899999999999</v>
      </c>
      <c r="CP485">
        <v>21.360250000000001</v>
      </c>
      <c r="CQ485">
        <v>2.0728580000000001</v>
      </c>
      <c r="CR485">
        <v>2.4167839999999998</v>
      </c>
      <c r="CS485">
        <v>34.231740000000002</v>
      </c>
      <c r="CT485">
        <v>615</v>
      </c>
      <c r="CU485">
        <v>0.349719</v>
      </c>
      <c r="CV485">
        <v>1.370962</v>
      </c>
      <c r="CW485">
        <v>10.35955</v>
      </c>
      <c r="CX485">
        <v>22.07321</v>
      </c>
      <c r="CY485">
        <v>0.26053399999999999</v>
      </c>
      <c r="CZ485">
        <v>0.101299</v>
      </c>
      <c r="DA485">
        <v>0.26702900000000002</v>
      </c>
      <c r="DB485">
        <v>9.9118680000000001</v>
      </c>
      <c r="DC485">
        <v>15.68662</v>
      </c>
      <c r="DD485">
        <v>0.31021799999999999</v>
      </c>
      <c r="DE485">
        <v>6.0041999999999998E-2</v>
      </c>
      <c r="DF485">
        <v>2.9669999999999998E-2</v>
      </c>
      <c r="DG485">
        <v>0.41134100000000001</v>
      </c>
      <c r="DH485">
        <v>2.7212E-2</v>
      </c>
      <c r="DI485">
        <v>5.4419999999999998E-3</v>
      </c>
      <c r="DJ485">
        <v>1.6503E-2</v>
      </c>
      <c r="DK485">
        <v>0.124649</v>
      </c>
      <c r="DL485">
        <v>15.69347</v>
      </c>
      <c r="DM485">
        <v>0.40519699999999997</v>
      </c>
      <c r="DN485">
        <v>0.799508</v>
      </c>
      <c r="DO485">
        <v>9.4628000000000004E-2</v>
      </c>
      <c r="DP485">
        <v>0.38658700000000001</v>
      </c>
      <c r="DQ485">
        <v>7.9529000000000002E-2</v>
      </c>
      <c r="DR485">
        <v>1.4572E-2</v>
      </c>
      <c r="DS485">
        <v>7.0224999999999996E-2</v>
      </c>
      <c r="DT485">
        <v>8.7779999999999993E-3</v>
      </c>
      <c r="DU485">
        <v>4.9508000000000003E-2</v>
      </c>
      <c r="DV485">
        <v>9.129E-3</v>
      </c>
      <c r="DW485">
        <v>2.3525000000000001E-2</v>
      </c>
      <c r="DX485">
        <v>1.8258E-2</v>
      </c>
      <c r="DY485">
        <v>8.7799999999999998E-4</v>
      </c>
      <c r="DZ485">
        <v>0.27984599999999998</v>
      </c>
      <c r="EA485">
        <v>0.100948</v>
      </c>
      <c r="EB485">
        <v>107.43691099999999</v>
      </c>
      <c r="EC485">
        <v>34.429406</v>
      </c>
      <c r="ED485">
        <v>0.40747797499999999</v>
      </c>
      <c r="EE485">
        <v>4387.5</v>
      </c>
      <c r="EF485">
        <v>2949.1999510000001</v>
      </c>
      <c r="EG485">
        <v>758.40002440000001</v>
      </c>
      <c r="EH485">
        <v>0.47056299400000001</v>
      </c>
      <c r="EI485">
        <v>-1.2999999520000001</v>
      </c>
      <c r="EJ485">
        <v>24.399999619999999</v>
      </c>
      <c r="EK485">
        <v>40.16999817</v>
      </c>
      <c r="EL485">
        <v>-20.190000529999999</v>
      </c>
      <c r="EM485">
        <v>741</v>
      </c>
      <c r="EN485">
        <v>732</v>
      </c>
      <c r="EO485">
        <v>1223.664066</v>
      </c>
      <c r="EP485" t="s">
        <v>159</v>
      </c>
      <c r="EQ485" t="s">
        <v>748</v>
      </c>
      <c r="ER485" t="s">
        <v>161</v>
      </c>
      <c r="ES485" t="s">
        <v>3241</v>
      </c>
      <c r="EW485" t="s">
        <v>3241</v>
      </c>
      <c r="EY485" t="s">
        <v>540</v>
      </c>
      <c r="EZ485" t="s">
        <v>540</v>
      </c>
      <c r="FA485" t="s">
        <v>540</v>
      </c>
      <c r="FB485" t="s">
        <v>540</v>
      </c>
      <c r="FC485" t="s">
        <v>540</v>
      </c>
    </row>
    <row r="486" spans="1:159">
      <c r="A486">
        <v>485</v>
      </c>
      <c r="B486" t="s">
        <v>1668</v>
      </c>
      <c r="C486" t="s">
        <v>1636</v>
      </c>
      <c r="D486" t="s">
        <v>1637</v>
      </c>
      <c r="E486" t="s">
        <v>1638</v>
      </c>
      <c r="G486">
        <v>0.76137564000000002</v>
      </c>
      <c r="H486">
        <v>5.7768479999999997E-2</v>
      </c>
      <c r="I486">
        <v>1.4334138300000001</v>
      </c>
      <c r="J486">
        <v>0.42380698999999999</v>
      </c>
      <c r="K486">
        <v>0.12248166000000001</v>
      </c>
      <c r="L486">
        <v>2.7988465900000001</v>
      </c>
      <c r="M486">
        <v>1.6491664E-2</v>
      </c>
      <c r="N486">
        <v>3.4510900000000002E-4</v>
      </c>
      <c r="O486">
        <v>3.9685499999999999E-4</v>
      </c>
      <c r="P486">
        <v>1.836861E-2</v>
      </c>
      <c r="Q486">
        <v>3.1711006E-2</v>
      </c>
      <c r="R486">
        <v>0.26725863500000002</v>
      </c>
      <c r="S486">
        <v>5.2665999999999998E-4</v>
      </c>
      <c r="T486">
        <v>4.6471603E-2</v>
      </c>
      <c r="U486" s="1">
        <v>5.77E-5</v>
      </c>
      <c r="V486">
        <v>1.673282044</v>
      </c>
      <c r="W486">
        <v>5.5896553000000002E-2</v>
      </c>
      <c r="X486">
        <v>0.71526177199999996</v>
      </c>
      <c r="Y486">
        <v>0.52889050000000004</v>
      </c>
      <c r="Z486">
        <v>1.3064968E-2</v>
      </c>
      <c r="AA486">
        <v>4.0613831899999999</v>
      </c>
      <c r="AB486">
        <v>0.39065729199999999</v>
      </c>
      <c r="AC486">
        <v>0.450927099</v>
      </c>
      <c r="AD486">
        <v>0.40224088299999999</v>
      </c>
      <c r="AE486">
        <v>54.200065479999999</v>
      </c>
      <c r="AF486" t="s">
        <v>1668</v>
      </c>
      <c r="AG486" t="s">
        <v>156</v>
      </c>
      <c r="AH486" t="s">
        <v>1669</v>
      </c>
      <c r="AI486" s="4" t="s">
        <v>3420</v>
      </c>
      <c r="AJ486">
        <v>54.3825</v>
      </c>
      <c r="AK486">
        <v>2.7934999999999999</v>
      </c>
      <c r="AL486">
        <v>497.69400000000002</v>
      </c>
      <c r="AM486">
        <v>11101.5</v>
      </c>
      <c r="AN486">
        <v>9538</v>
      </c>
      <c r="AO486">
        <v>28202.5</v>
      </c>
      <c r="AP486">
        <v>10.718999999999999</v>
      </c>
      <c r="AQ486">
        <v>1505.5</v>
      </c>
      <c r="AR486">
        <v>81.531000000000006</v>
      </c>
      <c r="AS486">
        <v>61.057000000000002</v>
      </c>
      <c r="AT486">
        <v>791.5</v>
      </c>
      <c r="AU486">
        <v>35027.5</v>
      </c>
      <c r="AV486">
        <v>13.702500000000001</v>
      </c>
      <c r="AW486">
        <v>36.661499999999997</v>
      </c>
      <c r="AX486">
        <v>24.692499999999999</v>
      </c>
      <c r="AY486">
        <v>130.529</v>
      </c>
      <c r="AZ486">
        <v>15.978</v>
      </c>
      <c r="BA486">
        <v>5.1414999999999997</v>
      </c>
      <c r="BB486">
        <v>18.454000000000001</v>
      </c>
      <c r="BC486">
        <v>66.005499999999998</v>
      </c>
      <c r="BD486">
        <v>87.983999999999995</v>
      </c>
      <c r="BE486">
        <v>15.891</v>
      </c>
      <c r="BF486">
        <v>14.2545</v>
      </c>
      <c r="BG486">
        <v>3.8370000000000002</v>
      </c>
      <c r="BH486">
        <v>0.86099999999999999</v>
      </c>
      <c r="BI486">
        <v>0.16400000000000001</v>
      </c>
      <c r="BJ486">
        <v>2.5684999999999998</v>
      </c>
      <c r="BK486">
        <v>0.93700000000000006</v>
      </c>
      <c r="BL486">
        <v>6.97</v>
      </c>
      <c r="BM486">
        <v>228.91900000000001</v>
      </c>
      <c r="BN486">
        <v>32.113</v>
      </c>
      <c r="BO486">
        <v>67.365499999999997</v>
      </c>
      <c r="BP486">
        <v>7.4355000000000002</v>
      </c>
      <c r="BQ486">
        <v>27.881</v>
      </c>
      <c r="BR486">
        <v>5.4189999999999996</v>
      </c>
      <c r="BS486">
        <v>1.0329999999999999</v>
      </c>
      <c r="BT486">
        <v>4.577</v>
      </c>
      <c r="BU486">
        <v>0.75349999999999995</v>
      </c>
      <c r="BV486">
        <v>3.21</v>
      </c>
      <c r="BW486">
        <v>0.76449999999999996</v>
      </c>
      <c r="BX486">
        <v>1.6485000000000001</v>
      </c>
      <c r="BY486">
        <v>1.3160000000000001</v>
      </c>
      <c r="BZ486">
        <v>0.64949999999999997</v>
      </c>
      <c r="CA486">
        <v>18.6845</v>
      </c>
      <c r="CB486">
        <v>10.6595</v>
      </c>
      <c r="CC486">
        <v>32.340000000000003</v>
      </c>
      <c r="CD486">
        <v>26.49</v>
      </c>
      <c r="CE486">
        <v>327.86</v>
      </c>
      <c r="CF486">
        <v>8.34</v>
      </c>
      <c r="CG486">
        <v>142</v>
      </c>
      <c r="CH486" t="s">
        <v>1670</v>
      </c>
      <c r="CI486">
        <v>0.95269796799999995</v>
      </c>
      <c r="CJ486">
        <v>2.6629E-2</v>
      </c>
      <c r="CK486">
        <v>677.70529999999997</v>
      </c>
      <c r="CL486">
        <v>5588</v>
      </c>
      <c r="CM486">
        <v>6187</v>
      </c>
      <c r="CN486">
        <v>3633</v>
      </c>
      <c r="CO486">
        <v>0.128942</v>
      </c>
      <c r="CP486">
        <v>14.493690000000001</v>
      </c>
      <c r="CQ486">
        <v>2.38157</v>
      </c>
      <c r="CR486">
        <v>2.2456200000000002</v>
      </c>
      <c r="CS486">
        <v>38.648910000000001</v>
      </c>
      <c r="CT486">
        <v>723</v>
      </c>
      <c r="CU486">
        <v>0.42606899999999998</v>
      </c>
      <c r="CV486">
        <v>1.244219</v>
      </c>
      <c r="CW486">
        <v>7.8332170000000003</v>
      </c>
      <c r="CX486">
        <v>16.355989999999998</v>
      </c>
      <c r="CY486">
        <v>0.33041300000000001</v>
      </c>
      <c r="CZ486">
        <v>0.116328</v>
      </c>
      <c r="DA486">
        <v>0.31394499999999997</v>
      </c>
      <c r="DB486">
        <v>7.7519270000000002</v>
      </c>
      <c r="DC486">
        <v>15.437279999999999</v>
      </c>
      <c r="DD486">
        <v>0.37806600000000001</v>
      </c>
      <c r="DE486">
        <v>3.2585999999999997E-2</v>
      </c>
      <c r="DF486">
        <v>1.3315E-2</v>
      </c>
      <c r="DG486">
        <v>0.37911699999999998</v>
      </c>
      <c r="DH486">
        <v>4.9404000000000003E-2</v>
      </c>
      <c r="DI486">
        <v>5.9569999999999996E-3</v>
      </c>
      <c r="DJ486">
        <v>1.8921E-2</v>
      </c>
      <c r="DK486">
        <v>0.14716199999999999</v>
      </c>
      <c r="DL486">
        <v>22.00385</v>
      </c>
      <c r="DM486">
        <v>0.49649599999999999</v>
      </c>
      <c r="DN486">
        <v>0.99579499999999999</v>
      </c>
      <c r="DO486">
        <v>0.119481</v>
      </c>
      <c r="DP486">
        <v>0.48002800000000001</v>
      </c>
      <c r="DQ486">
        <v>9.7406999999999994E-2</v>
      </c>
      <c r="DR486">
        <v>1.787E-2</v>
      </c>
      <c r="DS486">
        <v>8.5844000000000004E-2</v>
      </c>
      <c r="DT486">
        <v>1.0862E-2</v>
      </c>
      <c r="DU486">
        <v>6.0616999999999997E-2</v>
      </c>
      <c r="DV486">
        <v>1.0862E-2</v>
      </c>
      <c r="DW486">
        <v>2.9783E-2</v>
      </c>
      <c r="DX486">
        <v>2.2074E-2</v>
      </c>
      <c r="DY486">
        <v>1.7520000000000001E-3</v>
      </c>
      <c r="DZ486">
        <v>0.38086900000000001</v>
      </c>
      <c r="EA486">
        <v>8.4443000000000004E-2</v>
      </c>
      <c r="EB486">
        <v>107.43691099999999</v>
      </c>
      <c r="EC486">
        <v>34.429406</v>
      </c>
      <c r="ED486">
        <v>0.40747797499999999</v>
      </c>
      <c r="EE486">
        <v>4387.5</v>
      </c>
      <c r="EF486">
        <v>2949.1999510000001</v>
      </c>
      <c r="EG486">
        <v>758.40002440000001</v>
      </c>
      <c r="EH486">
        <v>0.47056299400000001</v>
      </c>
      <c r="EI486">
        <v>-1.2999999520000001</v>
      </c>
      <c r="EJ486">
        <v>24.399999619999999</v>
      </c>
      <c r="EK486">
        <v>40.16999817</v>
      </c>
      <c r="EL486">
        <v>-20.190000529999999</v>
      </c>
      <c r="EM486">
        <v>741</v>
      </c>
      <c r="EN486">
        <v>732</v>
      </c>
      <c r="EO486">
        <v>1223.664066</v>
      </c>
      <c r="EP486" t="s">
        <v>159</v>
      </c>
      <c r="EQ486" t="s">
        <v>748</v>
      </c>
      <c r="ER486" t="s">
        <v>161</v>
      </c>
      <c r="ES486" t="s">
        <v>3241</v>
      </c>
      <c r="EW486" t="s">
        <v>3241</v>
      </c>
      <c r="EY486" t="s">
        <v>540</v>
      </c>
      <c r="EZ486" t="s">
        <v>540</v>
      </c>
      <c r="FA486" t="s">
        <v>540</v>
      </c>
      <c r="FB486" t="s">
        <v>540</v>
      </c>
      <c r="FC486" t="s">
        <v>540</v>
      </c>
    </row>
    <row r="487" spans="1:159">
      <c r="A487">
        <v>486</v>
      </c>
      <c r="B487" t="s">
        <v>1671</v>
      </c>
      <c r="C487" t="s">
        <v>1636</v>
      </c>
      <c r="D487" t="s">
        <v>1637</v>
      </c>
      <c r="E487" t="s">
        <v>1638</v>
      </c>
      <c r="G487">
        <v>5.8355375599999997</v>
      </c>
      <c r="H487">
        <v>0.72776717999999996</v>
      </c>
      <c r="I487">
        <v>3.7734115899999998</v>
      </c>
      <c r="J487">
        <v>0.67283985000000002</v>
      </c>
      <c r="K487">
        <v>0.41459582</v>
      </c>
      <c r="L487">
        <v>11.424151999999999</v>
      </c>
      <c r="M487">
        <v>1.7284915000000001E-2</v>
      </c>
      <c r="N487">
        <v>3.4510900000000002E-4</v>
      </c>
      <c r="O487">
        <v>3.1331399999999998E-4</v>
      </c>
      <c r="P487">
        <v>1.8877781999999999E-2</v>
      </c>
      <c r="Q487">
        <v>9.9368471999999999E-2</v>
      </c>
      <c r="R487">
        <v>0.36475956799999998</v>
      </c>
      <c r="S487">
        <v>4.8884500000000001E-4</v>
      </c>
      <c r="T487">
        <v>4.8675729000000001E-2</v>
      </c>
      <c r="U487" s="1">
        <v>5.77E-5</v>
      </c>
      <c r="V487">
        <v>1.18568344</v>
      </c>
      <c r="W487">
        <v>6.1638456000000001E-2</v>
      </c>
      <c r="X487">
        <v>0.79833610600000005</v>
      </c>
      <c r="Y487">
        <v>0.54861623000000004</v>
      </c>
      <c r="Z487">
        <v>2.9644137000000001E-2</v>
      </c>
      <c r="AA487">
        <v>1.8130403230000001</v>
      </c>
      <c r="AB487">
        <v>0.25618750400000001</v>
      </c>
      <c r="AC487">
        <v>1.1009875039999999</v>
      </c>
      <c r="AD487">
        <v>0.405542338</v>
      </c>
      <c r="AE487">
        <v>60.647371079999999</v>
      </c>
      <c r="AF487" t="s">
        <v>1671</v>
      </c>
      <c r="AG487" t="s">
        <v>156</v>
      </c>
      <c r="AH487" t="s">
        <v>1672</v>
      </c>
      <c r="AI487" s="4" t="s">
        <v>3420</v>
      </c>
      <c r="AJ487">
        <v>66.561999999999998</v>
      </c>
      <c r="AK487">
        <v>3.2605</v>
      </c>
      <c r="AL487">
        <v>672.23199999999997</v>
      </c>
      <c r="AM487">
        <v>13845</v>
      </c>
      <c r="AN487">
        <v>12953</v>
      </c>
      <c r="AO487">
        <v>35054</v>
      </c>
      <c r="AP487">
        <v>14.141999999999999</v>
      </c>
      <c r="AQ487">
        <v>1840.5</v>
      </c>
      <c r="AR487">
        <v>106.35299999999999</v>
      </c>
      <c r="AS487">
        <v>78.227000000000004</v>
      </c>
      <c r="AT487">
        <v>976.5</v>
      </c>
      <c r="AU487">
        <v>43213.5</v>
      </c>
      <c r="AV487">
        <v>16.920000000000002</v>
      </c>
      <c r="AW487">
        <v>44.022500000000001</v>
      </c>
      <c r="AX487">
        <v>29.353000000000002</v>
      </c>
      <c r="AY487">
        <v>122.416</v>
      </c>
      <c r="AZ487">
        <v>19.788499999999999</v>
      </c>
      <c r="BA487">
        <v>6.0625</v>
      </c>
      <c r="BB487">
        <v>22.657</v>
      </c>
      <c r="BC487">
        <v>89.313999999999993</v>
      </c>
      <c r="BD487">
        <v>115.87050000000001</v>
      </c>
      <c r="BE487">
        <v>19.638999999999999</v>
      </c>
      <c r="BF487">
        <v>18.899999999999999</v>
      </c>
      <c r="BG487">
        <v>4.3535000000000004</v>
      </c>
      <c r="BH487">
        <v>0.97750000000000004</v>
      </c>
      <c r="BI487">
        <v>0.219</v>
      </c>
      <c r="BJ487">
        <v>3.2480000000000002</v>
      </c>
      <c r="BK487">
        <v>1.2775000000000001</v>
      </c>
      <c r="BL487">
        <v>8.8844999999999992</v>
      </c>
      <c r="BM487">
        <v>304.30500000000001</v>
      </c>
      <c r="BN487">
        <v>38.414999999999999</v>
      </c>
      <c r="BO487">
        <v>81.957499999999996</v>
      </c>
      <c r="BP487">
        <v>8.9465000000000003</v>
      </c>
      <c r="BQ487">
        <v>33.729500000000002</v>
      </c>
      <c r="BR487">
        <v>6.5175000000000001</v>
      </c>
      <c r="BS487">
        <v>1.26</v>
      </c>
      <c r="BT487">
        <v>5.5145</v>
      </c>
      <c r="BU487">
        <v>0.87949999999999995</v>
      </c>
      <c r="BV487">
        <v>3.9005000000000001</v>
      </c>
      <c r="BW487">
        <v>0.88300000000000001</v>
      </c>
      <c r="BX487">
        <v>1.978</v>
      </c>
      <c r="BY487">
        <v>1.609</v>
      </c>
      <c r="BZ487">
        <v>0.78149999999999997</v>
      </c>
      <c r="CA487">
        <v>21.8475</v>
      </c>
      <c r="CB487">
        <v>12.954000000000001</v>
      </c>
      <c r="CC487">
        <v>12.32</v>
      </c>
      <c r="CD487">
        <v>25.01</v>
      </c>
      <c r="CE487">
        <v>331.96</v>
      </c>
      <c r="CF487">
        <v>8.4</v>
      </c>
      <c r="CG487">
        <v>140.30000000000001</v>
      </c>
      <c r="CH487" t="s">
        <v>1673</v>
      </c>
      <c r="CI487">
        <v>0.70833333300000001</v>
      </c>
      <c r="CJ487">
        <v>2.3838999999999999E-2</v>
      </c>
      <c r="CK487">
        <v>1616.539</v>
      </c>
      <c r="CL487">
        <v>5139</v>
      </c>
      <c r="CM487">
        <v>6991</v>
      </c>
      <c r="CN487">
        <v>2806</v>
      </c>
      <c r="CO487">
        <v>0.110904</v>
      </c>
      <c r="CP487">
        <v>20.38288</v>
      </c>
      <c r="CQ487">
        <v>1.6080019999999999</v>
      </c>
      <c r="CR487">
        <v>1.777156</v>
      </c>
      <c r="CS487">
        <v>29.34826</v>
      </c>
      <c r="CT487">
        <v>261</v>
      </c>
      <c r="CU487">
        <v>1.0773219999999999</v>
      </c>
      <c r="CV487">
        <v>1.797056</v>
      </c>
      <c r="CW487">
        <v>8.5114009999999993</v>
      </c>
      <c r="CX487">
        <v>8.0941130000000001</v>
      </c>
      <c r="CY487">
        <v>0.20771100000000001</v>
      </c>
      <c r="CZ487">
        <v>8.2503999999999994E-2</v>
      </c>
      <c r="DA487">
        <v>0.86339100000000002</v>
      </c>
      <c r="DB487">
        <v>16.151119999999999</v>
      </c>
      <c r="DC487">
        <v>18.613389999999999</v>
      </c>
      <c r="DD487">
        <v>0.25559700000000002</v>
      </c>
      <c r="DE487">
        <v>4.1044999999999998E-2</v>
      </c>
      <c r="DF487">
        <v>1.1609E-2</v>
      </c>
      <c r="DG487">
        <v>0.18573799999999999</v>
      </c>
      <c r="DH487">
        <v>2.2180999999999999E-2</v>
      </c>
      <c r="DI487">
        <v>2.2799999999999999E-3</v>
      </c>
      <c r="DJ487">
        <v>5.8250000000000003E-2</v>
      </c>
      <c r="DK487">
        <v>0.14738799999999999</v>
      </c>
      <c r="DL487">
        <v>26.905270000000002</v>
      </c>
      <c r="DM487">
        <v>0.32504100000000002</v>
      </c>
      <c r="DN487">
        <v>0.61940300000000004</v>
      </c>
      <c r="DO487">
        <v>7.6700000000000004E-2</v>
      </c>
      <c r="DP487">
        <v>0.30555599999999999</v>
      </c>
      <c r="DQ487">
        <v>6.2189000000000001E-2</v>
      </c>
      <c r="DR487">
        <v>1.1194000000000001E-2</v>
      </c>
      <c r="DS487">
        <v>5.4518999999999998E-2</v>
      </c>
      <c r="DT487">
        <v>6.633E-3</v>
      </c>
      <c r="DU487">
        <v>3.7106E-2</v>
      </c>
      <c r="DV487">
        <v>6.4260000000000003E-3</v>
      </c>
      <c r="DW487">
        <v>1.7828E-2</v>
      </c>
      <c r="DX487">
        <v>1.3474E-2</v>
      </c>
      <c r="DY487">
        <v>6.2200000000000005E-4</v>
      </c>
      <c r="DZ487">
        <v>0.175373</v>
      </c>
      <c r="EA487">
        <v>7.7736E-2</v>
      </c>
      <c r="EB487">
        <v>107.43691099999999</v>
      </c>
      <c r="EC487">
        <v>34.429406</v>
      </c>
      <c r="ED487">
        <v>0.40747797499999999</v>
      </c>
      <c r="EE487">
        <v>4387.5</v>
      </c>
      <c r="EF487">
        <v>2949.1999510000001</v>
      </c>
      <c r="EG487">
        <v>758.40002440000001</v>
      </c>
      <c r="EH487">
        <v>0.47056299400000001</v>
      </c>
      <c r="EI487">
        <v>-1.2999999520000001</v>
      </c>
      <c r="EJ487">
        <v>24.399999619999999</v>
      </c>
      <c r="EK487">
        <v>40.16999817</v>
      </c>
      <c r="EL487">
        <v>-20.190000529999999</v>
      </c>
      <c r="EM487">
        <v>741</v>
      </c>
      <c r="EN487">
        <v>732</v>
      </c>
      <c r="EO487">
        <v>1223.664066</v>
      </c>
      <c r="EP487" t="s">
        <v>159</v>
      </c>
      <c r="EQ487" t="s">
        <v>748</v>
      </c>
      <c r="ER487" t="s">
        <v>161</v>
      </c>
      <c r="ES487" t="s">
        <v>3241</v>
      </c>
      <c r="EW487" t="s">
        <v>3241</v>
      </c>
      <c r="EY487" t="s">
        <v>540</v>
      </c>
      <c r="EZ487" t="s">
        <v>540</v>
      </c>
      <c r="FA487" t="s">
        <v>540</v>
      </c>
      <c r="FB487" t="s">
        <v>540</v>
      </c>
      <c r="FC487" t="s">
        <v>540</v>
      </c>
    </row>
    <row r="488" spans="1:159">
      <c r="A488">
        <v>487</v>
      </c>
      <c r="B488" t="s">
        <v>1674</v>
      </c>
      <c r="C488" t="s">
        <v>1636</v>
      </c>
      <c r="D488" t="s">
        <v>1637</v>
      </c>
      <c r="E488" t="s">
        <v>1638</v>
      </c>
      <c r="G488">
        <v>0.84828424999999996</v>
      </c>
      <c r="H488">
        <v>0.17120510999999999</v>
      </c>
      <c r="I488">
        <v>2.63040384</v>
      </c>
      <c r="J488">
        <v>0.90668400000000005</v>
      </c>
      <c r="K488">
        <v>0.19109466</v>
      </c>
      <c r="L488">
        <v>4.7476718599999996</v>
      </c>
      <c r="M488">
        <v>2.5368339E-2</v>
      </c>
      <c r="N488">
        <v>3.2736499999999999E-3</v>
      </c>
      <c r="O488">
        <v>3.9798399999999999E-4</v>
      </c>
      <c r="P488">
        <v>1.8990350999999999E-2</v>
      </c>
      <c r="Q488">
        <v>4.9774384999999997E-2</v>
      </c>
      <c r="R488">
        <v>0.27165598899999999</v>
      </c>
      <c r="S488">
        <v>4.6309900000000002E-4</v>
      </c>
      <c r="T488">
        <v>4.7458981999999997E-2</v>
      </c>
      <c r="U488">
        <v>2.29686E-4</v>
      </c>
      <c r="V488">
        <v>2.0175696529999998</v>
      </c>
      <c r="W488">
        <v>5.7525302E-2</v>
      </c>
      <c r="X488">
        <v>0.68238171800000003</v>
      </c>
      <c r="Y488">
        <v>0.39285963299999999</v>
      </c>
      <c r="Z488">
        <v>1.5887754E-2</v>
      </c>
      <c r="AA488">
        <v>2.242113094</v>
      </c>
      <c r="AB488">
        <v>0.44792101299999998</v>
      </c>
      <c r="AC488">
        <v>0.88660639900000004</v>
      </c>
      <c r="AD488">
        <v>0.60725865000000001</v>
      </c>
      <c r="AE488">
        <v>45.639668569999998</v>
      </c>
      <c r="AF488" t="s">
        <v>1674</v>
      </c>
      <c r="AG488" t="s">
        <v>156</v>
      </c>
      <c r="AH488" t="s">
        <v>1675</v>
      </c>
      <c r="AI488" s="4" t="s">
        <v>3420</v>
      </c>
      <c r="AJ488">
        <v>45.697000000000003</v>
      </c>
      <c r="AK488">
        <v>2.6415000000000002</v>
      </c>
      <c r="AL488">
        <v>392.60849999999999</v>
      </c>
      <c r="AM488">
        <v>10680.5</v>
      </c>
      <c r="AN488">
        <v>6674</v>
      </c>
      <c r="AO488">
        <v>26974</v>
      </c>
      <c r="AP488">
        <v>9.6255000000000006</v>
      </c>
      <c r="AQ488">
        <v>904</v>
      </c>
      <c r="AR488">
        <v>76.552000000000007</v>
      </c>
      <c r="AS488">
        <v>56.833500000000001</v>
      </c>
      <c r="AT488">
        <v>825</v>
      </c>
      <c r="AU488">
        <v>33160.5</v>
      </c>
      <c r="AV488">
        <v>13.978999999999999</v>
      </c>
      <c r="AW488">
        <v>36.826999999999998</v>
      </c>
      <c r="AX488">
        <v>25.459499999999998</v>
      </c>
      <c r="AY488">
        <v>93.572999999999993</v>
      </c>
      <c r="AZ488">
        <v>15.2425</v>
      </c>
      <c r="BA488">
        <v>4.8695000000000004</v>
      </c>
      <c r="BB488">
        <v>19.535499999999999</v>
      </c>
      <c r="BC488">
        <v>62.250999999999998</v>
      </c>
      <c r="BD488">
        <v>85.385499999999993</v>
      </c>
      <c r="BE488">
        <v>15.597</v>
      </c>
      <c r="BF488">
        <v>6.6180000000000003</v>
      </c>
      <c r="BG488">
        <v>3.5</v>
      </c>
      <c r="BH488">
        <v>1.0515000000000001</v>
      </c>
      <c r="BI488">
        <v>0.18099999999999999</v>
      </c>
      <c r="BJ488">
        <v>2.6549999999999998</v>
      </c>
      <c r="BK488">
        <v>1.2615000000000001</v>
      </c>
      <c r="BL488">
        <v>6.9455</v>
      </c>
      <c r="BM488">
        <v>215.6165</v>
      </c>
      <c r="BN488">
        <v>29.986000000000001</v>
      </c>
      <c r="BO488">
        <v>63.788499999999999</v>
      </c>
      <c r="BP488">
        <v>7.0545</v>
      </c>
      <c r="BQ488">
        <v>26.560500000000001</v>
      </c>
      <c r="BR488">
        <v>5.2264999999999997</v>
      </c>
      <c r="BS488">
        <v>1.0055000000000001</v>
      </c>
      <c r="BT488">
        <v>4.3940000000000001</v>
      </c>
      <c r="BU488">
        <v>0.73650000000000004</v>
      </c>
      <c r="BV488">
        <v>3.1154999999999999</v>
      </c>
      <c r="BW488">
        <v>0.747</v>
      </c>
      <c r="BX488">
        <v>1.5894999999999999</v>
      </c>
      <c r="BY488">
        <v>1.274</v>
      </c>
      <c r="BZ488">
        <v>0.4385</v>
      </c>
      <c r="CA488">
        <v>18.327000000000002</v>
      </c>
      <c r="CB488">
        <v>9.5969999999999995</v>
      </c>
      <c r="CC488">
        <v>43.12</v>
      </c>
      <c r="CD488">
        <v>20.77</v>
      </c>
      <c r="CE488">
        <v>332.18</v>
      </c>
      <c r="CF488">
        <v>8.3699999999999992</v>
      </c>
      <c r="CG488">
        <v>144.5</v>
      </c>
      <c r="CH488" t="s">
        <v>1676</v>
      </c>
      <c r="CI488">
        <v>1.105859709</v>
      </c>
      <c r="CJ488">
        <v>2.6731999999999999E-2</v>
      </c>
      <c r="CK488">
        <v>2925.7280000000001</v>
      </c>
      <c r="CL488">
        <v>4659</v>
      </c>
      <c r="CM488">
        <v>8986</v>
      </c>
      <c r="CN488">
        <v>2261</v>
      </c>
      <c r="CO488">
        <v>0.202096</v>
      </c>
      <c r="CP488">
        <v>33.978610000000003</v>
      </c>
      <c r="CQ488">
        <v>2.151411</v>
      </c>
      <c r="CR488">
        <v>4.9206589999999997</v>
      </c>
      <c r="CS488">
        <v>37.522460000000002</v>
      </c>
      <c r="CT488">
        <v>197</v>
      </c>
      <c r="CU488">
        <v>0.51668099999999995</v>
      </c>
      <c r="CV488">
        <v>2.2337470000000001</v>
      </c>
      <c r="CW488">
        <v>5.7174940000000003</v>
      </c>
      <c r="CX488">
        <v>4.74444</v>
      </c>
      <c r="CY488">
        <v>0.34730499999999997</v>
      </c>
      <c r="CZ488">
        <v>0.122541</v>
      </c>
      <c r="DA488">
        <v>0.32827200000000001</v>
      </c>
      <c r="DB488">
        <v>8.7553459999999994</v>
      </c>
      <c r="DC488">
        <v>20.76989</v>
      </c>
      <c r="DD488">
        <v>0.43049599999999999</v>
      </c>
      <c r="DE488">
        <v>0.16253200000000001</v>
      </c>
      <c r="DF488">
        <v>3.8494E-2</v>
      </c>
      <c r="DG488">
        <v>0.303678</v>
      </c>
      <c r="DH488">
        <v>2.2027000000000001E-2</v>
      </c>
      <c r="DI488">
        <v>5.3460000000000001E-3</v>
      </c>
      <c r="DJ488">
        <v>1.5611999999999999E-2</v>
      </c>
      <c r="DK488">
        <v>0.19439699999999999</v>
      </c>
      <c r="DL488">
        <v>16.015609999999999</v>
      </c>
      <c r="DM488">
        <v>0.51176200000000005</v>
      </c>
      <c r="DN488">
        <v>0.98203600000000002</v>
      </c>
      <c r="DO488">
        <v>0.119119</v>
      </c>
      <c r="DP488">
        <v>0.48438799999999999</v>
      </c>
      <c r="DQ488">
        <v>0.10051300000000001</v>
      </c>
      <c r="DR488">
        <v>1.8391999999999999E-2</v>
      </c>
      <c r="DS488">
        <v>8.7468000000000004E-2</v>
      </c>
      <c r="DT488">
        <v>1.1121000000000001E-2</v>
      </c>
      <c r="DU488">
        <v>6.4585000000000004E-2</v>
      </c>
      <c r="DV488">
        <v>1.2404E-2</v>
      </c>
      <c r="DW488">
        <v>3.1223000000000001E-2</v>
      </c>
      <c r="DX488">
        <v>2.4166E-2</v>
      </c>
      <c r="DY488">
        <v>1.4970000000000001E-3</v>
      </c>
      <c r="DZ488">
        <v>0.31437100000000001</v>
      </c>
      <c r="EA488">
        <v>0.14285700000000001</v>
      </c>
      <c r="EB488">
        <v>107.43691099999999</v>
      </c>
      <c r="EC488">
        <v>34.429406</v>
      </c>
      <c r="ED488">
        <v>0.40747797499999999</v>
      </c>
      <c r="EE488">
        <v>4387.5</v>
      </c>
      <c r="EF488">
        <v>2949.1999510000001</v>
      </c>
      <c r="EG488">
        <v>758.40002440000001</v>
      </c>
      <c r="EH488">
        <v>0.47056299400000001</v>
      </c>
      <c r="EI488">
        <v>-1.2999999520000001</v>
      </c>
      <c r="EJ488">
        <v>24.399999619999999</v>
      </c>
      <c r="EK488">
        <v>40.16999817</v>
      </c>
      <c r="EL488">
        <v>-20.190000529999999</v>
      </c>
      <c r="EM488">
        <v>741</v>
      </c>
      <c r="EN488">
        <v>732</v>
      </c>
      <c r="EO488">
        <v>1223.664066</v>
      </c>
      <c r="EP488" t="s">
        <v>159</v>
      </c>
      <c r="EQ488" t="s">
        <v>748</v>
      </c>
      <c r="ER488" t="s">
        <v>161</v>
      </c>
      <c r="ES488" t="s">
        <v>3241</v>
      </c>
      <c r="EW488" t="s">
        <v>3241</v>
      </c>
      <c r="EY488" t="s">
        <v>540</v>
      </c>
      <c r="EZ488" t="s">
        <v>540</v>
      </c>
      <c r="FA488" t="s">
        <v>540</v>
      </c>
      <c r="FB488" t="s">
        <v>540</v>
      </c>
      <c r="FC488" t="s">
        <v>540</v>
      </c>
    </row>
    <row r="489" spans="1:159">
      <c r="A489">
        <v>488</v>
      </c>
      <c r="B489" t="s">
        <v>1677</v>
      </c>
      <c r="C489" t="s">
        <v>1678</v>
      </c>
      <c r="D489" t="s">
        <v>1637</v>
      </c>
      <c r="E489" t="s">
        <v>1638</v>
      </c>
      <c r="G489">
        <v>0.17630102</v>
      </c>
      <c r="H489">
        <v>2.2078070000000002E-2</v>
      </c>
      <c r="I489">
        <v>0.72983392999999996</v>
      </c>
      <c r="J489">
        <v>0.18057698999999999</v>
      </c>
      <c r="K489">
        <v>4.6634200000000001E-2</v>
      </c>
      <c r="L489">
        <v>1.1554242100000001</v>
      </c>
      <c r="M489">
        <v>3.8647573999999997E-2</v>
      </c>
      <c r="N489">
        <v>2.979387E-3</v>
      </c>
      <c r="O489">
        <v>3.5516500000000001E-4</v>
      </c>
      <c r="P489">
        <v>5.2331332000000001E-2</v>
      </c>
      <c r="Q489">
        <v>0.17120297200000001</v>
      </c>
      <c r="R489">
        <v>1.2104846389999999</v>
      </c>
      <c r="S489">
        <v>7.6336360000000001E-3</v>
      </c>
      <c r="T489">
        <v>0.19690856500000001</v>
      </c>
      <c r="U489">
        <v>1.99199E-4</v>
      </c>
      <c r="V489">
        <v>2.9112732979999998</v>
      </c>
      <c r="W489">
        <v>0.13009704799999999</v>
      </c>
      <c r="X489">
        <v>3.2781817539999998</v>
      </c>
      <c r="Y489">
        <v>1.707684666</v>
      </c>
      <c r="Z489">
        <v>2.4539261E-2</v>
      </c>
      <c r="AA489">
        <v>0.83442457199999998</v>
      </c>
      <c r="AB489">
        <v>0.64124304600000004</v>
      </c>
      <c r="AC489">
        <v>1.0140629779999999</v>
      </c>
      <c r="AD489">
        <v>0.59840841199999995</v>
      </c>
      <c r="AE489">
        <v>105.2301909</v>
      </c>
      <c r="AF489" t="s">
        <v>1677</v>
      </c>
      <c r="AG489" t="s">
        <v>156</v>
      </c>
      <c r="AH489" t="s">
        <v>1679</v>
      </c>
      <c r="AI489" s="4" t="s">
        <v>3420</v>
      </c>
      <c r="AJ489">
        <v>40.606000000000002</v>
      </c>
      <c r="AK489">
        <v>1.7635000000000001</v>
      </c>
      <c r="AL489">
        <v>386.00099999999998</v>
      </c>
      <c r="AM489">
        <v>11160.5</v>
      </c>
      <c r="AN489">
        <v>7690.5</v>
      </c>
      <c r="AO489">
        <v>54139</v>
      </c>
      <c r="AP489">
        <v>8.9175000000000004</v>
      </c>
      <c r="AQ489">
        <v>1368</v>
      </c>
      <c r="AR489">
        <v>67.94</v>
      </c>
      <c r="AS489">
        <v>49.261000000000003</v>
      </c>
      <c r="AT489">
        <v>733.5</v>
      </c>
      <c r="AU489">
        <v>32580</v>
      </c>
      <c r="AV489">
        <v>12.238</v>
      </c>
      <c r="AW489">
        <v>31.398499999999999</v>
      </c>
      <c r="AX489">
        <v>20.6525</v>
      </c>
      <c r="AY489">
        <v>79.083500000000001</v>
      </c>
      <c r="AZ489">
        <v>13.433</v>
      </c>
      <c r="BA489">
        <v>4.1475</v>
      </c>
      <c r="BB489">
        <v>14.59</v>
      </c>
      <c r="BC489">
        <v>55.643000000000001</v>
      </c>
      <c r="BD489">
        <v>95.831500000000005</v>
      </c>
      <c r="BE489">
        <v>14.2575</v>
      </c>
      <c r="BF489">
        <v>13.006500000000001</v>
      </c>
      <c r="BG489">
        <v>4.0140000000000002</v>
      </c>
      <c r="BH489">
        <v>0.88200000000000001</v>
      </c>
      <c r="BI489">
        <v>0.20899999999999999</v>
      </c>
      <c r="BJ489">
        <v>3.03</v>
      </c>
      <c r="BK489">
        <v>0.46300000000000002</v>
      </c>
      <c r="BL489">
        <v>6.5164999999999997</v>
      </c>
      <c r="BM489">
        <v>218.54349999999999</v>
      </c>
      <c r="BN489">
        <v>28.9665</v>
      </c>
      <c r="BO489">
        <v>61.704000000000001</v>
      </c>
      <c r="BP489">
        <v>6.8449999999999998</v>
      </c>
      <c r="BQ489">
        <v>25.9055</v>
      </c>
      <c r="BR489">
        <v>5.1875</v>
      </c>
      <c r="BS489">
        <v>0.96750000000000003</v>
      </c>
      <c r="BT489">
        <v>4.4255000000000004</v>
      </c>
      <c r="BU489">
        <v>0.57050000000000001</v>
      </c>
      <c r="BV489">
        <v>3.1185</v>
      </c>
      <c r="BW489">
        <v>0.55000000000000004</v>
      </c>
      <c r="BX489">
        <v>1.5115000000000001</v>
      </c>
      <c r="BY489">
        <v>1.26</v>
      </c>
      <c r="BZ489">
        <v>0.35549999999999998</v>
      </c>
      <c r="CA489">
        <v>16.414000000000001</v>
      </c>
      <c r="CB489">
        <v>10.022500000000001</v>
      </c>
      <c r="CC489">
        <v>38.5</v>
      </c>
      <c r="CD489">
        <v>9.51</v>
      </c>
      <c r="CE489">
        <v>226.3</v>
      </c>
      <c r="CF489">
        <v>8.01</v>
      </c>
      <c r="CG489">
        <v>173.1</v>
      </c>
      <c r="CH489" t="s">
        <v>1680</v>
      </c>
      <c r="CI489">
        <v>1.27303425</v>
      </c>
      <c r="CJ489">
        <v>3.5215000000000003E-2</v>
      </c>
      <c r="CK489">
        <v>1512.9770000000001</v>
      </c>
      <c r="CL489">
        <v>8460</v>
      </c>
      <c r="CM489">
        <v>18811</v>
      </c>
      <c r="CN489">
        <v>5773</v>
      </c>
      <c r="CO489">
        <v>0.24143800000000001</v>
      </c>
      <c r="CP489">
        <v>36.092140000000001</v>
      </c>
      <c r="CQ489">
        <v>2.6601539999999999</v>
      </c>
      <c r="CR489">
        <v>3.5853839999999999</v>
      </c>
      <c r="CS489">
        <v>50.56512</v>
      </c>
      <c r="CT489">
        <v>387</v>
      </c>
      <c r="CU489">
        <v>0.62252799999999997</v>
      </c>
      <c r="CV489">
        <v>1.784853</v>
      </c>
      <c r="CW489">
        <v>9.063917</v>
      </c>
      <c r="CX489">
        <v>9.3150019999999998</v>
      </c>
      <c r="CY489">
        <v>0.44573099999999999</v>
      </c>
      <c r="CZ489">
        <v>0.16739000000000001</v>
      </c>
      <c r="DA489">
        <v>0.401833</v>
      </c>
      <c r="DB489">
        <v>23.051130000000001</v>
      </c>
      <c r="DC489">
        <v>27.843699999999998</v>
      </c>
      <c r="DD489">
        <v>0.53063199999999999</v>
      </c>
      <c r="DE489">
        <v>6.3435000000000005E-2</v>
      </c>
      <c r="DF489">
        <v>2.8461E-2</v>
      </c>
      <c r="DG489">
        <v>0.33791599999999999</v>
      </c>
      <c r="DH489">
        <v>1.8572000000000002E-2</v>
      </c>
      <c r="DI489">
        <v>4.3420000000000004E-3</v>
      </c>
      <c r="DJ489">
        <v>1.8813E-2</v>
      </c>
      <c r="DK489">
        <v>0.22190099999999999</v>
      </c>
      <c r="DL489">
        <v>27.77882</v>
      </c>
      <c r="DM489">
        <v>0.72455400000000003</v>
      </c>
      <c r="DN489">
        <v>1.382779</v>
      </c>
      <c r="DO489">
        <v>0.16980200000000001</v>
      </c>
      <c r="DP489">
        <v>0.67752100000000004</v>
      </c>
      <c r="DQ489">
        <v>0.13507</v>
      </c>
      <c r="DR489">
        <v>2.4601999999999999E-2</v>
      </c>
      <c r="DS489">
        <v>0.119875</v>
      </c>
      <c r="DT489">
        <v>1.4954E-2</v>
      </c>
      <c r="DU489">
        <v>8.2729999999999998E-2</v>
      </c>
      <c r="DV489">
        <v>1.4472E-2</v>
      </c>
      <c r="DW489">
        <v>3.7627000000000001E-2</v>
      </c>
      <c r="DX489">
        <v>2.9184999999999999E-2</v>
      </c>
      <c r="DY489">
        <v>7.2400000000000003E-4</v>
      </c>
      <c r="DZ489">
        <v>0.36613600000000002</v>
      </c>
      <c r="EA489">
        <v>0.18065600000000001</v>
      </c>
      <c r="EB489">
        <v>107.26334</v>
      </c>
      <c r="EC489">
        <v>34.521797999999997</v>
      </c>
      <c r="ED489">
        <v>0.39453202500000001</v>
      </c>
      <c r="EE489">
        <v>4203.5</v>
      </c>
      <c r="EF489">
        <v>2800.6999510000001</v>
      </c>
      <c r="EG489">
        <v>741</v>
      </c>
      <c r="EH489">
        <v>0.48084500400000002</v>
      </c>
      <c r="EI489">
        <v>-1.8999999759999999</v>
      </c>
      <c r="EJ489">
        <v>23.799999239999998</v>
      </c>
      <c r="EK489">
        <v>39.549999239999998</v>
      </c>
      <c r="EL489">
        <v>-20.920000080000001</v>
      </c>
      <c r="EM489">
        <v>910</v>
      </c>
      <c r="EN489">
        <v>892</v>
      </c>
      <c r="EO489">
        <v>1393.919578</v>
      </c>
      <c r="EP489" t="s">
        <v>159</v>
      </c>
      <c r="EQ489" t="s">
        <v>160</v>
      </c>
      <c r="ER489" t="s">
        <v>161</v>
      </c>
      <c r="ES489" t="s">
        <v>3241</v>
      </c>
      <c r="EW489" t="s">
        <v>3241</v>
      </c>
      <c r="EY489" t="s">
        <v>540</v>
      </c>
      <c r="EZ489" t="s">
        <v>540</v>
      </c>
      <c r="FA489" t="s">
        <v>540</v>
      </c>
      <c r="FB489" t="s">
        <v>540</v>
      </c>
      <c r="FC489" t="s">
        <v>540</v>
      </c>
    </row>
    <row r="490" spans="1:159">
      <c r="A490">
        <v>489</v>
      </c>
      <c r="B490" t="s">
        <v>1681</v>
      </c>
      <c r="C490" t="s">
        <v>1678</v>
      </c>
      <c r="D490" t="s">
        <v>1637</v>
      </c>
      <c r="E490" t="s">
        <v>1638</v>
      </c>
      <c r="G490">
        <v>0.11452253</v>
      </c>
      <c r="H490">
        <v>1.2278529999999999E-2</v>
      </c>
      <c r="I490">
        <v>0.54631752</v>
      </c>
      <c r="J490">
        <v>0.16035865999999999</v>
      </c>
      <c r="K490">
        <v>3.2692590000000001E-2</v>
      </c>
      <c r="L490">
        <v>0.86616983000000003</v>
      </c>
      <c r="M490">
        <v>5.0755907000000003E-2</v>
      </c>
      <c r="N490">
        <v>3.8558569999999999E-3</v>
      </c>
      <c r="O490">
        <v>4.6545700000000001E-4</v>
      </c>
      <c r="P490">
        <v>4.3033310999999998E-2</v>
      </c>
      <c r="Q490">
        <v>0.20003795299999999</v>
      </c>
      <c r="R490">
        <v>1.123669383</v>
      </c>
      <c r="S490">
        <v>6.48943E-3</v>
      </c>
      <c r="T490">
        <v>0.16982359299999999</v>
      </c>
      <c r="U490">
        <v>2.0646299999999999E-4</v>
      </c>
      <c r="V490">
        <v>2.8357665029999999</v>
      </c>
      <c r="W490">
        <v>0.114706744</v>
      </c>
      <c r="X490">
        <v>2.942662194</v>
      </c>
      <c r="Y490">
        <v>1.624678377</v>
      </c>
      <c r="Z490">
        <v>2.5351855E-2</v>
      </c>
      <c r="AA490">
        <v>1.507439617</v>
      </c>
      <c r="AB490">
        <v>0.61643188000000004</v>
      </c>
      <c r="AC490">
        <v>1.425609288</v>
      </c>
      <c r="AD490">
        <v>0.34812372499999999</v>
      </c>
      <c r="AE490">
        <v>86.337328709999994</v>
      </c>
      <c r="AF490" t="s">
        <v>1681</v>
      </c>
      <c r="AG490" t="s">
        <v>156</v>
      </c>
      <c r="AH490" t="s">
        <v>1682</v>
      </c>
      <c r="AI490" s="4" t="s">
        <v>3420</v>
      </c>
      <c r="AJ490">
        <v>38.744</v>
      </c>
      <c r="AK490">
        <v>1.8220000000000001</v>
      </c>
      <c r="AL490">
        <v>301.57350000000002</v>
      </c>
      <c r="AM490">
        <v>6709</v>
      </c>
      <c r="AN490">
        <v>5779</v>
      </c>
      <c r="AO490">
        <v>4166</v>
      </c>
      <c r="AP490">
        <v>8.0305</v>
      </c>
      <c r="AQ490">
        <v>894</v>
      </c>
      <c r="AR490">
        <v>64.479500000000002</v>
      </c>
      <c r="AS490">
        <v>51.552500000000002</v>
      </c>
      <c r="AT490">
        <v>491</v>
      </c>
      <c r="AU490">
        <v>26085</v>
      </c>
      <c r="AV490">
        <v>12.406000000000001</v>
      </c>
      <c r="AW490">
        <v>33.069499999999998</v>
      </c>
      <c r="AX490">
        <v>18.358499999999999</v>
      </c>
      <c r="AY490">
        <v>75.660499999999999</v>
      </c>
      <c r="AZ490">
        <v>15.6395</v>
      </c>
      <c r="BA490">
        <v>5.2839999999999998</v>
      </c>
      <c r="BB490">
        <v>9.7825000000000006</v>
      </c>
      <c r="BC490">
        <v>48.609499999999997</v>
      </c>
      <c r="BD490">
        <v>32.661499999999997</v>
      </c>
      <c r="BE490">
        <v>13.28</v>
      </c>
      <c r="BF490">
        <v>12.692</v>
      </c>
      <c r="BG490">
        <v>3.0129999999999999</v>
      </c>
      <c r="BH490">
        <v>1.0465</v>
      </c>
      <c r="BI490">
        <v>0.28349999999999997</v>
      </c>
      <c r="BJ490">
        <v>2.3245</v>
      </c>
      <c r="BK490">
        <v>0.36449999999999999</v>
      </c>
      <c r="BL490">
        <v>4.4260000000000002</v>
      </c>
      <c r="BM490">
        <v>198.87</v>
      </c>
      <c r="BN490">
        <v>30.100999999999999</v>
      </c>
      <c r="BO490">
        <v>64.6905</v>
      </c>
      <c r="BP490">
        <v>6.9714999999999998</v>
      </c>
      <c r="BQ490">
        <v>25.539000000000001</v>
      </c>
      <c r="BR490">
        <v>4.8620000000000001</v>
      </c>
      <c r="BS490">
        <v>0.89100000000000001</v>
      </c>
      <c r="BT490">
        <v>3.9664999999999999</v>
      </c>
      <c r="BU490">
        <v>0.48949999999999999</v>
      </c>
      <c r="BV490">
        <v>2.548</v>
      </c>
      <c r="BW490">
        <v>0.4335</v>
      </c>
      <c r="BX490">
        <v>1.1505000000000001</v>
      </c>
      <c r="BY490">
        <v>0.88349999999999995</v>
      </c>
      <c r="BZ490">
        <v>0.26200000000000001</v>
      </c>
      <c r="CA490">
        <v>13.6015</v>
      </c>
      <c r="CB490">
        <v>8.0120000000000005</v>
      </c>
      <c r="CC490">
        <v>38.5</v>
      </c>
      <c r="CD490">
        <v>9.7100000000000009</v>
      </c>
      <c r="CE490">
        <v>185.96</v>
      </c>
      <c r="CF490">
        <v>8.11</v>
      </c>
      <c r="CG490">
        <v>142.9</v>
      </c>
      <c r="CH490" t="s">
        <v>1683</v>
      </c>
      <c r="CI490">
        <v>1.0349446710000001</v>
      </c>
      <c r="CJ490">
        <v>2.7373000000000001E-2</v>
      </c>
      <c r="CK490">
        <v>3793.259</v>
      </c>
      <c r="CL490">
        <v>17736</v>
      </c>
      <c r="CM490">
        <v>30812</v>
      </c>
      <c r="CN490">
        <v>12185</v>
      </c>
      <c r="CO490">
        <v>0.22015100000000001</v>
      </c>
      <c r="CP490">
        <v>32.983980000000003</v>
      </c>
      <c r="CQ490">
        <v>2.6584159999999999</v>
      </c>
      <c r="CR490">
        <v>2.5655209999999999</v>
      </c>
      <c r="CS490">
        <v>51.006120000000003</v>
      </c>
      <c r="CT490">
        <v>973</v>
      </c>
      <c r="CU490">
        <v>0.44438</v>
      </c>
      <c r="CV490">
        <v>1.3570180000000001</v>
      </c>
      <c r="CW490">
        <v>12.55358</v>
      </c>
      <c r="CX490">
        <v>10.997960000000001</v>
      </c>
      <c r="CY490">
        <v>0.382353</v>
      </c>
      <c r="CZ490">
        <v>0.137158</v>
      </c>
      <c r="DA490">
        <v>0.32847999999999999</v>
      </c>
      <c r="DB490">
        <v>23.809259999999998</v>
      </c>
      <c r="DC490">
        <v>30.24811</v>
      </c>
      <c r="DD490">
        <v>0.51834599999999997</v>
      </c>
      <c r="DE490">
        <v>6.1735999999999999E-2</v>
      </c>
      <c r="DF490">
        <v>1.5434E-2</v>
      </c>
      <c r="DG490">
        <v>0.23092599999999999</v>
      </c>
      <c r="DH490">
        <v>2.3296000000000001E-2</v>
      </c>
      <c r="DI490">
        <v>3.4940000000000001E-3</v>
      </c>
      <c r="DJ490">
        <v>2.3588000000000001E-2</v>
      </c>
      <c r="DK490">
        <v>0.27256799999999998</v>
      </c>
      <c r="DL490">
        <v>37.609490000000001</v>
      </c>
      <c r="DM490">
        <v>0.57047199999999998</v>
      </c>
      <c r="DN490">
        <v>1.069307</v>
      </c>
      <c r="DO490">
        <v>0.135993</v>
      </c>
      <c r="DP490">
        <v>0.54863099999999998</v>
      </c>
      <c r="DQ490">
        <v>0.11007599999999999</v>
      </c>
      <c r="DR490">
        <v>2.1257999999999999E-2</v>
      </c>
      <c r="DS490">
        <v>9.9592E-2</v>
      </c>
      <c r="DT490">
        <v>1.2813E-2</v>
      </c>
      <c r="DU490">
        <v>7.2801000000000005E-2</v>
      </c>
      <c r="DV490">
        <v>1.3687E-2</v>
      </c>
      <c r="DW490">
        <v>3.4944999999999997E-2</v>
      </c>
      <c r="DX490">
        <v>2.6499999999999999E-2</v>
      </c>
      <c r="DY490">
        <v>8.7399999999999999E-4</v>
      </c>
      <c r="DZ490">
        <v>0.29703000000000002</v>
      </c>
      <c r="EA490">
        <v>0.13570199999999999</v>
      </c>
      <c r="EB490">
        <v>107.26334</v>
      </c>
      <c r="EC490">
        <v>34.521797999999997</v>
      </c>
      <c r="ED490">
        <v>0.39453202500000001</v>
      </c>
      <c r="EE490">
        <v>4203.5</v>
      </c>
      <c r="EF490">
        <v>2800.6999510000001</v>
      </c>
      <c r="EG490">
        <v>741</v>
      </c>
      <c r="EH490">
        <v>0.48084500400000002</v>
      </c>
      <c r="EI490">
        <v>-1.8999999759999999</v>
      </c>
      <c r="EJ490">
        <v>23.799999239999998</v>
      </c>
      <c r="EK490">
        <v>39.549999239999998</v>
      </c>
      <c r="EL490">
        <v>-20.920000080000001</v>
      </c>
      <c r="EM490">
        <v>910</v>
      </c>
      <c r="EN490">
        <v>892</v>
      </c>
      <c r="EO490">
        <v>1393.919578</v>
      </c>
      <c r="EP490" t="s">
        <v>159</v>
      </c>
      <c r="EQ490" t="s">
        <v>160</v>
      </c>
      <c r="ER490" t="s">
        <v>161</v>
      </c>
      <c r="ES490" t="s">
        <v>3241</v>
      </c>
      <c r="EW490" t="s">
        <v>3241</v>
      </c>
      <c r="EY490" t="s">
        <v>540</v>
      </c>
      <c r="EZ490" t="s">
        <v>540</v>
      </c>
      <c r="FA490" t="s">
        <v>540</v>
      </c>
      <c r="FB490" t="s">
        <v>540</v>
      </c>
      <c r="FC490" t="s">
        <v>540</v>
      </c>
    </row>
    <row r="491" spans="1:159">
      <c r="A491">
        <v>490</v>
      </c>
      <c r="B491" t="s">
        <v>1684</v>
      </c>
      <c r="C491" t="s">
        <v>1678</v>
      </c>
      <c r="D491" t="s">
        <v>1637</v>
      </c>
      <c r="E491" t="s">
        <v>1638</v>
      </c>
      <c r="G491">
        <v>0.36094797000000001</v>
      </c>
      <c r="H491">
        <v>3.0793520000000001E-2</v>
      </c>
      <c r="I491">
        <v>0.78726077000000005</v>
      </c>
      <c r="J491">
        <v>0.14819834000000001</v>
      </c>
      <c r="K491">
        <v>7.0897479999999999E-2</v>
      </c>
      <c r="L491">
        <v>1.39809808</v>
      </c>
      <c r="M491">
        <v>5.5733564999999999E-2</v>
      </c>
      <c r="N491">
        <v>4.2787260000000001E-3</v>
      </c>
      <c r="O491">
        <v>4.10741E-4</v>
      </c>
      <c r="P491">
        <v>4.2507152999999999E-2</v>
      </c>
      <c r="Q491">
        <v>0.14793220500000001</v>
      </c>
      <c r="R491">
        <v>1.146829568</v>
      </c>
      <c r="S491">
        <v>9.6648120000000001E-3</v>
      </c>
      <c r="T491">
        <v>0.14670339399999999</v>
      </c>
      <c r="U491">
        <v>2.2795199999999999E-4</v>
      </c>
      <c r="V491">
        <v>2.7763919929999998</v>
      </c>
      <c r="W491">
        <v>0.12202727200000001</v>
      </c>
      <c r="X491">
        <v>2.399892527</v>
      </c>
      <c r="Y491">
        <v>1.543031174</v>
      </c>
      <c r="Z491">
        <v>3.4671961000000001E-2</v>
      </c>
      <c r="AA491">
        <v>2.2511245</v>
      </c>
      <c r="AB491">
        <v>0.62323636299999996</v>
      </c>
      <c r="AC491">
        <v>1.177815343</v>
      </c>
      <c r="AD491">
        <v>0.51969802300000001</v>
      </c>
      <c r="AE491">
        <v>88.806154219999996</v>
      </c>
      <c r="AF491" t="s">
        <v>1684</v>
      </c>
      <c r="AG491" t="s">
        <v>156</v>
      </c>
      <c r="AH491" t="s">
        <v>1685</v>
      </c>
      <c r="AI491" s="4" t="s">
        <v>3420</v>
      </c>
      <c r="AJ491">
        <v>38.101500000000001</v>
      </c>
      <c r="AK491">
        <v>1.9305000000000001</v>
      </c>
      <c r="AL491">
        <v>374.0385</v>
      </c>
      <c r="AM491">
        <v>10548.5</v>
      </c>
      <c r="AN491">
        <v>6864</v>
      </c>
      <c r="AO491">
        <v>72251.5</v>
      </c>
      <c r="AP491">
        <v>8.5299999999999994</v>
      </c>
      <c r="AQ491">
        <v>1330</v>
      </c>
      <c r="AR491">
        <v>66.332499999999996</v>
      </c>
      <c r="AS491">
        <v>48.558999999999997</v>
      </c>
      <c r="AT491">
        <v>712.5</v>
      </c>
      <c r="AU491">
        <v>31828.5</v>
      </c>
      <c r="AV491">
        <v>11.7705</v>
      </c>
      <c r="AW491">
        <v>29.6815</v>
      </c>
      <c r="AX491">
        <v>18.841999999999999</v>
      </c>
      <c r="AY491">
        <v>58.238</v>
      </c>
      <c r="AZ491">
        <v>13.15</v>
      </c>
      <c r="BA491">
        <v>3.8315000000000001</v>
      </c>
      <c r="BB491">
        <v>13.595499999999999</v>
      </c>
      <c r="BC491">
        <v>53.381500000000003</v>
      </c>
      <c r="BD491">
        <v>97.370999999999995</v>
      </c>
      <c r="BE491">
        <v>13.9375</v>
      </c>
      <c r="BF491">
        <v>13.94</v>
      </c>
      <c r="BG491">
        <v>3.7149999999999999</v>
      </c>
      <c r="BH491">
        <v>0.77549999999999997</v>
      </c>
      <c r="BI491">
        <v>0.17199999999999999</v>
      </c>
      <c r="BJ491">
        <v>2.6284999999999998</v>
      </c>
      <c r="BK491">
        <v>0.38350000000000001</v>
      </c>
      <c r="BL491">
        <v>6.3784999999999998</v>
      </c>
      <c r="BM491">
        <v>211.71350000000001</v>
      </c>
      <c r="BN491">
        <v>29.403500000000001</v>
      </c>
      <c r="BO491">
        <v>62.424500000000002</v>
      </c>
      <c r="BP491">
        <v>6.8804999999999996</v>
      </c>
      <c r="BQ491">
        <v>25.815999999999999</v>
      </c>
      <c r="BR491">
        <v>5.13</v>
      </c>
      <c r="BS491">
        <v>0.95399999999999996</v>
      </c>
      <c r="BT491">
        <v>4.3615000000000004</v>
      </c>
      <c r="BU491">
        <v>0.55649999999999999</v>
      </c>
      <c r="BV491">
        <v>3.0415000000000001</v>
      </c>
      <c r="BW491">
        <v>0.53300000000000003</v>
      </c>
      <c r="BX491">
        <v>1.4564999999999999</v>
      </c>
      <c r="BY491">
        <v>1.2110000000000001</v>
      </c>
      <c r="BZ491">
        <v>0.45250000000000001</v>
      </c>
      <c r="CA491">
        <v>14.435</v>
      </c>
      <c r="CB491">
        <v>10.2925</v>
      </c>
      <c r="CC491">
        <v>32.340000000000003</v>
      </c>
      <c r="CD491">
        <v>16.62</v>
      </c>
      <c r="CE491">
        <v>134.68</v>
      </c>
      <c r="CF491">
        <v>8.33</v>
      </c>
      <c r="CG491">
        <v>154.1</v>
      </c>
      <c r="CH491" t="s">
        <v>1686</v>
      </c>
      <c r="CI491">
        <v>1.1391617549999999</v>
      </c>
      <c r="CJ491">
        <v>2.3903000000000001E-2</v>
      </c>
      <c r="CK491">
        <v>2784.33</v>
      </c>
      <c r="CL491">
        <v>7274</v>
      </c>
      <c r="CM491">
        <v>11525</v>
      </c>
      <c r="CN491">
        <v>3649</v>
      </c>
      <c r="CO491">
        <v>0.20497699999999999</v>
      </c>
      <c r="CP491">
        <v>33.191879999999998</v>
      </c>
      <c r="CQ491">
        <v>3.5026199999999998</v>
      </c>
      <c r="CR491">
        <v>2.4882119999999999</v>
      </c>
      <c r="CS491">
        <v>47.62312</v>
      </c>
      <c r="CT491">
        <v>602</v>
      </c>
      <c r="CU491">
        <v>0.50687599999999999</v>
      </c>
      <c r="CV491">
        <v>1.1293390000000001</v>
      </c>
      <c r="CW491">
        <v>12.552060000000001</v>
      </c>
      <c r="CX491">
        <v>13.1205</v>
      </c>
      <c r="CY491">
        <v>0.35854599999999998</v>
      </c>
      <c r="CZ491">
        <v>0.14079900000000001</v>
      </c>
      <c r="DA491">
        <v>0.32678499999999999</v>
      </c>
      <c r="DB491">
        <v>20.295020000000001</v>
      </c>
      <c r="DC491">
        <v>34.778649999999999</v>
      </c>
      <c r="DD491">
        <v>0.51604499999999998</v>
      </c>
      <c r="DE491">
        <v>6.1559000000000003E-2</v>
      </c>
      <c r="DF491">
        <v>1.7027E-2</v>
      </c>
      <c r="DG491">
        <v>0.15946299999999999</v>
      </c>
      <c r="DH491">
        <v>3.7656000000000002E-2</v>
      </c>
      <c r="DI491">
        <v>1.9650000000000002E-3</v>
      </c>
      <c r="DJ491">
        <v>2.0301E-2</v>
      </c>
      <c r="DK491">
        <v>0.212508</v>
      </c>
      <c r="DL491">
        <v>26.94172</v>
      </c>
      <c r="DM491">
        <v>0.560249</v>
      </c>
      <c r="DN491">
        <v>1.041585</v>
      </c>
      <c r="DO491">
        <v>0.13228599999999999</v>
      </c>
      <c r="DP491">
        <v>0.53241700000000003</v>
      </c>
      <c r="DQ491">
        <v>0.113621</v>
      </c>
      <c r="DR491">
        <v>2.0629000000000002E-2</v>
      </c>
      <c r="DS491">
        <v>9.8232E-2</v>
      </c>
      <c r="DT491">
        <v>1.277E-2</v>
      </c>
      <c r="DU491">
        <v>7.4000999999999997E-2</v>
      </c>
      <c r="DV491">
        <v>1.3424999999999999E-2</v>
      </c>
      <c r="DW491">
        <v>3.5362999999999999E-2</v>
      </c>
      <c r="DX491">
        <v>2.7505000000000002E-2</v>
      </c>
      <c r="DY491">
        <v>6.5499999999999998E-4</v>
      </c>
      <c r="DZ491">
        <v>0.29142099999999999</v>
      </c>
      <c r="EA491">
        <v>0.128356</v>
      </c>
      <c r="EB491">
        <v>107.26334</v>
      </c>
      <c r="EC491">
        <v>34.521797999999997</v>
      </c>
      <c r="ED491">
        <v>0.39453202500000001</v>
      </c>
      <c r="EE491">
        <v>4203.5</v>
      </c>
      <c r="EF491">
        <v>2800.6999510000001</v>
      </c>
      <c r="EG491">
        <v>741</v>
      </c>
      <c r="EH491">
        <v>0.48084500400000002</v>
      </c>
      <c r="EI491">
        <v>-1.8999999759999999</v>
      </c>
      <c r="EJ491">
        <v>23.799999239999998</v>
      </c>
      <c r="EK491">
        <v>39.549999239999998</v>
      </c>
      <c r="EL491">
        <v>-20.920000080000001</v>
      </c>
      <c r="EM491">
        <v>910</v>
      </c>
      <c r="EN491">
        <v>892</v>
      </c>
      <c r="EO491">
        <v>1393.919578</v>
      </c>
      <c r="EP491" t="s">
        <v>159</v>
      </c>
      <c r="EQ491" t="s">
        <v>160</v>
      </c>
      <c r="ER491" t="s">
        <v>161</v>
      </c>
      <c r="ES491" t="s">
        <v>3241</v>
      </c>
      <c r="EW491" t="s">
        <v>3241</v>
      </c>
      <c r="EY491" t="s">
        <v>540</v>
      </c>
      <c r="EZ491" t="s">
        <v>540</v>
      </c>
      <c r="FA491" t="s">
        <v>540</v>
      </c>
      <c r="FB491" t="s">
        <v>540</v>
      </c>
      <c r="FC491" t="s">
        <v>540</v>
      </c>
    </row>
    <row r="492" spans="1:159">
      <c r="A492">
        <v>491</v>
      </c>
      <c r="B492" t="s">
        <v>1687</v>
      </c>
      <c r="C492" t="s">
        <v>1678</v>
      </c>
      <c r="D492" t="s">
        <v>1637</v>
      </c>
      <c r="E492" t="s">
        <v>1638</v>
      </c>
      <c r="G492">
        <v>4.0230619000000001</v>
      </c>
      <c r="H492">
        <v>0.58770659000000003</v>
      </c>
      <c r="I492">
        <v>2.4231861299999999</v>
      </c>
      <c r="J492">
        <v>0.65003918999999999</v>
      </c>
      <c r="K492">
        <v>0.52184744999999999</v>
      </c>
      <c r="L492">
        <v>8.2058412500000006</v>
      </c>
      <c r="M492">
        <v>6.5985042999999993E-2</v>
      </c>
      <c r="N492">
        <v>4.6562940000000001E-3</v>
      </c>
      <c r="O492">
        <v>6.7342900000000002E-4</v>
      </c>
      <c r="P492">
        <v>5.3062276999999998E-2</v>
      </c>
      <c r="Q492">
        <v>0.131310175</v>
      </c>
      <c r="R492">
        <v>1.373603382</v>
      </c>
      <c r="S492">
        <v>1.1272694999999999E-2</v>
      </c>
      <c r="T492">
        <v>0.16467842099999999</v>
      </c>
      <c r="U492">
        <v>2.01709E-4</v>
      </c>
      <c r="V492">
        <v>1.922701379</v>
      </c>
      <c r="W492">
        <v>0.102440793</v>
      </c>
      <c r="X492">
        <v>2.6101091529999998</v>
      </c>
      <c r="Y492">
        <v>1.2372577440000001</v>
      </c>
      <c r="Z492">
        <v>1.5125427E-2</v>
      </c>
      <c r="AA492">
        <v>2.2984026210000001</v>
      </c>
      <c r="AB492">
        <v>0.43567533800000002</v>
      </c>
      <c r="AC492">
        <v>1.295482697</v>
      </c>
      <c r="AD492">
        <v>0.77428162899999997</v>
      </c>
      <c r="AE492">
        <v>62.21724244</v>
      </c>
      <c r="AF492" t="s">
        <v>1687</v>
      </c>
      <c r="AG492" t="s">
        <v>156</v>
      </c>
      <c r="AH492" t="s">
        <v>1688</v>
      </c>
      <c r="AI492" s="4" t="s">
        <v>3420</v>
      </c>
      <c r="AJ492">
        <v>38.529000000000003</v>
      </c>
      <c r="AK492">
        <v>1.496</v>
      </c>
      <c r="AL492">
        <v>363.73099999999999</v>
      </c>
      <c r="AM492">
        <v>10524</v>
      </c>
      <c r="AN492">
        <v>6611.5</v>
      </c>
      <c r="AO492">
        <v>52983.5</v>
      </c>
      <c r="AP492">
        <v>8.0730000000000004</v>
      </c>
      <c r="AQ492">
        <v>1209.5</v>
      </c>
      <c r="AR492">
        <v>62.685000000000002</v>
      </c>
      <c r="AS492">
        <v>45.634500000000003</v>
      </c>
      <c r="AT492">
        <v>676.5</v>
      </c>
      <c r="AU492">
        <v>29804</v>
      </c>
      <c r="AV492">
        <v>11.532500000000001</v>
      </c>
      <c r="AW492">
        <v>29.4315</v>
      </c>
      <c r="AX492">
        <v>19.444500000000001</v>
      </c>
      <c r="AY492">
        <v>59.244500000000002</v>
      </c>
      <c r="AZ492">
        <v>12.736000000000001</v>
      </c>
      <c r="BA492">
        <v>3.7725</v>
      </c>
      <c r="BB492">
        <v>13.554500000000001</v>
      </c>
      <c r="BC492">
        <v>51.219000000000001</v>
      </c>
      <c r="BD492">
        <v>97.899000000000001</v>
      </c>
      <c r="BE492">
        <v>13.69</v>
      </c>
      <c r="BF492">
        <v>11.801500000000001</v>
      </c>
      <c r="BG492">
        <v>3.8885000000000001</v>
      </c>
      <c r="BH492">
        <v>0.80449999999999999</v>
      </c>
      <c r="BI492">
        <v>0.192</v>
      </c>
      <c r="BJ492">
        <v>2.5219999999999998</v>
      </c>
      <c r="BK492">
        <v>0.40100000000000002</v>
      </c>
      <c r="BL492">
        <v>6.2744999999999997</v>
      </c>
      <c r="BM492">
        <v>210.648</v>
      </c>
      <c r="BN492">
        <v>28.805</v>
      </c>
      <c r="BO492">
        <v>60.974499999999999</v>
      </c>
      <c r="BP492">
        <v>6.7679999999999998</v>
      </c>
      <c r="BQ492">
        <v>25.493500000000001</v>
      </c>
      <c r="BR492">
        <v>5.093</v>
      </c>
      <c r="BS492">
        <v>0.9415</v>
      </c>
      <c r="BT492">
        <v>4.3085000000000004</v>
      </c>
      <c r="BU492">
        <v>0.55200000000000005</v>
      </c>
      <c r="BV492">
        <v>3.0005000000000002</v>
      </c>
      <c r="BW492">
        <v>0.53</v>
      </c>
      <c r="BX492">
        <v>1.4455</v>
      </c>
      <c r="BY492">
        <v>1.2004999999999999</v>
      </c>
      <c r="BZ492">
        <v>0.3115</v>
      </c>
      <c r="CA492">
        <v>15.2555</v>
      </c>
      <c r="CB492">
        <v>9.9139999999999997</v>
      </c>
      <c r="CC492">
        <v>52.36</v>
      </c>
      <c r="CD492">
        <v>11.98</v>
      </c>
      <c r="CE492">
        <v>174.86</v>
      </c>
      <c r="CF492">
        <v>8.17</v>
      </c>
      <c r="CG492">
        <v>163.9</v>
      </c>
      <c r="CH492" t="s">
        <v>1689</v>
      </c>
      <c r="CI492">
        <v>1.4084199019999999</v>
      </c>
      <c r="CJ492">
        <v>3.8818999999999999E-2</v>
      </c>
      <c r="CK492">
        <v>2757.4490000000001</v>
      </c>
      <c r="CL492">
        <v>9507</v>
      </c>
      <c r="CM492">
        <v>19001</v>
      </c>
      <c r="CN492">
        <v>7093</v>
      </c>
      <c r="CO492">
        <v>0.226627</v>
      </c>
      <c r="CP492">
        <v>34.477310000000003</v>
      </c>
      <c r="CQ492">
        <v>4.0347179999999998</v>
      </c>
      <c r="CR492">
        <v>3.9505189999999999</v>
      </c>
      <c r="CS492">
        <v>34.561509999999998</v>
      </c>
      <c r="CT492">
        <v>392</v>
      </c>
      <c r="CU492">
        <v>0.48059000000000002</v>
      </c>
      <c r="CV492">
        <v>1.82012</v>
      </c>
      <c r="CW492">
        <v>9.7558779999999992</v>
      </c>
      <c r="CX492">
        <v>9.0601420000000008</v>
      </c>
      <c r="CY492">
        <v>0.385183</v>
      </c>
      <c r="CZ492">
        <v>0.146255</v>
      </c>
      <c r="DA492">
        <v>0.355659</v>
      </c>
      <c r="DB492">
        <v>25.312190000000001</v>
      </c>
      <c r="DC492">
        <v>38.45599</v>
      </c>
      <c r="DD492">
        <v>0.61481699999999995</v>
      </c>
      <c r="DE492">
        <v>5.5220999999999999E-2</v>
      </c>
      <c r="DF492">
        <v>1.6129000000000001E-2</v>
      </c>
      <c r="DG492">
        <v>0.423182</v>
      </c>
      <c r="DH492">
        <v>4.0732999999999998E-2</v>
      </c>
      <c r="DI492">
        <v>6.0140000000000002E-3</v>
      </c>
      <c r="DJ492">
        <v>2.1323000000000002E-2</v>
      </c>
      <c r="DK492">
        <v>0.209951</v>
      </c>
      <c r="DL492">
        <v>34.426189999999998</v>
      </c>
      <c r="DM492">
        <v>0.62137799999999999</v>
      </c>
      <c r="DN492">
        <v>1.0784579999999999</v>
      </c>
      <c r="DO492">
        <v>0.14488799999999999</v>
      </c>
      <c r="DP492">
        <v>0.60634200000000005</v>
      </c>
      <c r="DQ492">
        <v>0.12629899999999999</v>
      </c>
      <c r="DR492">
        <v>2.3237000000000001E-2</v>
      </c>
      <c r="DS492">
        <v>0.11591</v>
      </c>
      <c r="DT492">
        <v>1.5036000000000001E-2</v>
      </c>
      <c r="DU492">
        <v>8.5838999999999999E-2</v>
      </c>
      <c r="DV492">
        <v>1.5582E-2</v>
      </c>
      <c r="DW492">
        <v>4.1553E-2</v>
      </c>
      <c r="DX492">
        <v>3.1985E-2</v>
      </c>
      <c r="DY492">
        <v>8.1999999999999998E-4</v>
      </c>
      <c r="DZ492">
        <v>0.31875300000000001</v>
      </c>
      <c r="EA492">
        <v>0.14297399999999999</v>
      </c>
      <c r="EB492">
        <v>107.26334</v>
      </c>
      <c r="EC492">
        <v>34.521797999999997</v>
      </c>
      <c r="ED492">
        <v>0.39453202500000001</v>
      </c>
      <c r="EE492">
        <v>4203.5</v>
      </c>
      <c r="EF492">
        <v>2800.6999510000001</v>
      </c>
      <c r="EG492">
        <v>741</v>
      </c>
      <c r="EH492">
        <v>0.48084500400000002</v>
      </c>
      <c r="EI492">
        <v>-1.8999999759999999</v>
      </c>
      <c r="EJ492">
        <v>23.799999239999998</v>
      </c>
      <c r="EK492">
        <v>39.549999239999998</v>
      </c>
      <c r="EL492">
        <v>-20.920000080000001</v>
      </c>
      <c r="EM492">
        <v>910</v>
      </c>
      <c r="EN492">
        <v>892</v>
      </c>
      <c r="EO492">
        <v>1393.919578</v>
      </c>
      <c r="EP492" t="s">
        <v>159</v>
      </c>
      <c r="EQ492" t="s">
        <v>160</v>
      </c>
      <c r="ER492" t="s">
        <v>161</v>
      </c>
      <c r="ES492" t="s">
        <v>3241</v>
      </c>
      <c r="EW492" t="s">
        <v>3241</v>
      </c>
      <c r="EY492" t="s">
        <v>540</v>
      </c>
      <c r="EZ492" t="s">
        <v>540</v>
      </c>
      <c r="FA492" t="s">
        <v>540</v>
      </c>
      <c r="FB492" t="s">
        <v>540</v>
      </c>
      <c r="FC492" t="s">
        <v>540</v>
      </c>
    </row>
    <row r="493" spans="1:159">
      <c r="A493">
        <v>492</v>
      </c>
      <c r="B493" t="s">
        <v>1690</v>
      </c>
      <c r="C493" t="s">
        <v>1678</v>
      </c>
      <c r="D493" t="s">
        <v>1637</v>
      </c>
      <c r="E493" t="s">
        <v>1638</v>
      </c>
      <c r="G493">
        <v>0.1137339</v>
      </c>
      <c r="H493">
        <v>1.661723E-2</v>
      </c>
      <c r="I493">
        <v>0.80485039000000003</v>
      </c>
      <c r="J493">
        <v>0.14384673000000001</v>
      </c>
      <c r="K493">
        <v>2.550697E-2</v>
      </c>
      <c r="L493">
        <v>1.1045552199999999</v>
      </c>
      <c r="M493">
        <v>2.8775209E-2</v>
      </c>
      <c r="N493">
        <v>3.8764160000000001E-3</v>
      </c>
      <c r="O493">
        <v>2.6485099999999998E-4</v>
      </c>
      <c r="P493">
        <v>4.3127182999999999E-2</v>
      </c>
      <c r="Q493">
        <v>6.4044635000000003E-2</v>
      </c>
      <c r="R493">
        <v>0.79964108499999997</v>
      </c>
      <c r="S493">
        <v>5.4665089999999996E-3</v>
      </c>
      <c r="T493">
        <v>0.17302942299999999</v>
      </c>
      <c r="U493">
        <v>2.0651099999999999E-4</v>
      </c>
      <c r="V493">
        <v>2.8366432669999999</v>
      </c>
      <c r="W493">
        <v>0.110396467</v>
      </c>
      <c r="X493">
        <v>2.9175906629999999</v>
      </c>
      <c r="Y493">
        <v>1.505038589</v>
      </c>
      <c r="Z493">
        <v>2.8256647999999999E-2</v>
      </c>
      <c r="AA493">
        <v>6.2949156630000003</v>
      </c>
      <c r="AB493">
        <v>0.62993384399999997</v>
      </c>
      <c r="AC493">
        <v>0.75760934199999996</v>
      </c>
      <c r="AD493">
        <v>0.39613926999999999</v>
      </c>
      <c r="AE493">
        <v>84.239464920000003</v>
      </c>
      <c r="AF493" t="s">
        <v>1690</v>
      </c>
      <c r="AG493" t="s">
        <v>156</v>
      </c>
      <c r="AH493" t="s">
        <v>1691</v>
      </c>
      <c r="AI493" s="4" t="s">
        <v>3420</v>
      </c>
      <c r="AJ493">
        <v>43.558</v>
      </c>
      <c r="AK493">
        <v>1.3754999999999999</v>
      </c>
      <c r="AL493">
        <v>399.55099999999999</v>
      </c>
      <c r="AM493">
        <v>12146</v>
      </c>
      <c r="AN493">
        <v>6936</v>
      </c>
      <c r="AO493">
        <v>65113</v>
      </c>
      <c r="AP493">
        <v>9.3674999999999997</v>
      </c>
      <c r="AQ493">
        <v>1392.5</v>
      </c>
      <c r="AR493">
        <v>72.238</v>
      </c>
      <c r="AS493">
        <v>54.398000000000003</v>
      </c>
      <c r="AT493">
        <v>767</v>
      </c>
      <c r="AU493">
        <v>33930</v>
      </c>
      <c r="AV493">
        <v>13.157999999999999</v>
      </c>
      <c r="AW493">
        <v>33.878</v>
      </c>
      <c r="AX493">
        <v>22.01</v>
      </c>
      <c r="AY493">
        <v>64.033000000000001</v>
      </c>
      <c r="AZ493">
        <v>14.4155</v>
      </c>
      <c r="BA493">
        <v>4.3395000000000001</v>
      </c>
      <c r="BB493">
        <v>15.246</v>
      </c>
      <c r="BC493">
        <v>56.607500000000002</v>
      </c>
      <c r="BD493">
        <v>119.03149999999999</v>
      </c>
      <c r="BE493">
        <v>15.738</v>
      </c>
      <c r="BF493">
        <v>14.6495</v>
      </c>
      <c r="BG493">
        <v>4.3914999999999997</v>
      </c>
      <c r="BH493">
        <v>0.89049999999999996</v>
      </c>
      <c r="BI493">
        <v>0.19700000000000001</v>
      </c>
      <c r="BJ493">
        <v>2.72</v>
      </c>
      <c r="BK493">
        <v>0.42499999999999999</v>
      </c>
      <c r="BL493">
        <v>6.9414999999999996</v>
      </c>
      <c r="BM493">
        <v>233.69499999999999</v>
      </c>
      <c r="BN493">
        <v>32.881999999999998</v>
      </c>
      <c r="BO493">
        <v>69.915000000000006</v>
      </c>
      <c r="BP493">
        <v>7.7549999999999999</v>
      </c>
      <c r="BQ493">
        <v>29.2545</v>
      </c>
      <c r="BR493">
        <v>5.8369999999999997</v>
      </c>
      <c r="BS493">
        <v>1.0645</v>
      </c>
      <c r="BT493">
        <v>4.9325000000000001</v>
      </c>
      <c r="BU493">
        <v>0.63249999999999995</v>
      </c>
      <c r="BV493">
        <v>3.4514999999999998</v>
      </c>
      <c r="BW493">
        <v>0.6</v>
      </c>
      <c r="BX493">
        <v>1.6455</v>
      </c>
      <c r="BY493">
        <v>1.36</v>
      </c>
      <c r="BZ493">
        <v>0.42749999999999999</v>
      </c>
      <c r="CA493">
        <v>16.430499999999999</v>
      </c>
      <c r="CB493">
        <v>11.8355</v>
      </c>
      <c r="CC493">
        <v>27.72</v>
      </c>
      <c r="CD493">
        <v>9.51</v>
      </c>
      <c r="CE493">
        <v>165.02</v>
      </c>
      <c r="CF493">
        <v>8.2799999999999994</v>
      </c>
      <c r="CG493">
        <v>125.5</v>
      </c>
      <c r="CH493" t="s">
        <v>1692</v>
      </c>
      <c r="CI493">
        <v>1.482461024</v>
      </c>
      <c r="CJ493">
        <v>5.3452E-2</v>
      </c>
      <c r="CK493">
        <v>1869.9190000000001</v>
      </c>
      <c r="CL493">
        <v>7024</v>
      </c>
      <c r="CM493">
        <v>8758</v>
      </c>
      <c r="CN493">
        <v>4625</v>
      </c>
      <c r="CO493">
        <v>0.32739400000000002</v>
      </c>
      <c r="CP493">
        <v>42.767539999999997</v>
      </c>
      <c r="CQ493">
        <v>3.3468819999999999</v>
      </c>
      <c r="CR493">
        <v>3.6545100000000001</v>
      </c>
      <c r="CS493">
        <v>51.472160000000002</v>
      </c>
      <c r="CT493">
        <v>372</v>
      </c>
      <c r="CU493">
        <v>0.77449900000000005</v>
      </c>
      <c r="CV493">
        <v>1.782294</v>
      </c>
      <c r="CW493">
        <v>15.318759999999999</v>
      </c>
      <c r="CX493">
        <v>15.26281</v>
      </c>
      <c r="CY493">
        <v>0.55874199999999996</v>
      </c>
      <c r="CZ493">
        <v>0.19849700000000001</v>
      </c>
      <c r="DA493">
        <v>0.52449900000000005</v>
      </c>
      <c r="DB493">
        <v>22.51559</v>
      </c>
      <c r="DC493">
        <v>27.981629999999999</v>
      </c>
      <c r="DD493">
        <v>0.694878</v>
      </c>
      <c r="DE493">
        <v>6.8486000000000005E-2</v>
      </c>
      <c r="DF493">
        <v>2.1992999999999999E-2</v>
      </c>
      <c r="DG493">
        <v>0.15506700000000001</v>
      </c>
      <c r="DH493">
        <v>3.3408E-2</v>
      </c>
      <c r="DI493">
        <v>3.3409999999999998E-3</v>
      </c>
      <c r="DJ493">
        <v>1.8374000000000001E-2</v>
      </c>
      <c r="DK493">
        <v>0.28340799999999999</v>
      </c>
      <c r="DL493">
        <v>55.570990000000002</v>
      </c>
      <c r="DM493">
        <v>0.86970999999999998</v>
      </c>
      <c r="DN493">
        <v>1.6355789999999999</v>
      </c>
      <c r="DO493">
        <v>0.20183699999999999</v>
      </c>
      <c r="DP493">
        <v>0.81876400000000005</v>
      </c>
      <c r="DQ493">
        <v>0.168708</v>
      </c>
      <c r="DR493">
        <v>3.0901999999999999E-2</v>
      </c>
      <c r="DS493">
        <v>0.143374</v>
      </c>
      <c r="DT493">
        <v>1.8374000000000001E-2</v>
      </c>
      <c r="DU493">
        <v>0.106626</v>
      </c>
      <c r="DV493">
        <v>1.8096000000000001E-2</v>
      </c>
      <c r="DW493">
        <v>4.8718999999999998E-2</v>
      </c>
      <c r="DX493">
        <v>3.7583999999999999E-2</v>
      </c>
      <c r="DY493">
        <v>8.3500000000000002E-4</v>
      </c>
      <c r="DZ493">
        <v>0.44070199999999998</v>
      </c>
      <c r="EA493">
        <v>0.20072400000000001</v>
      </c>
      <c r="EB493">
        <v>107.26334</v>
      </c>
      <c r="EC493">
        <v>34.521797999999997</v>
      </c>
      <c r="ED493">
        <v>0.39453202500000001</v>
      </c>
      <c r="EE493">
        <v>4203.5</v>
      </c>
      <c r="EF493">
        <v>2800.6999510000001</v>
      </c>
      <c r="EG493">
        <v>741</v>
      </c>
      <c r="EH493">
        <v>0.48084500400000002</v>
      </c>
      <c r="EI493">
        <v>-1.8999999759999999</v>
      </c>
      <c r="EJ493">
        <v>23.799999239999998</v>
      </c>
      <c r="EK493">
        <v>39.549999239999998</v>
      </c>
      <c r="EL493">
        <v>-20.920000080000001</v>
      </c>
      <c r="EM493">
        <v>910</v>
      </c>
      <c r="EN493">
        <v>892</v>
      </c>
      <c r="EO493">
        <v>1393.919578</v>
      </c>
      <c r="EP493" t="s">
        <v>159</v>
      </c>
      <c r="EQ493" t="s">
        <v>160</v>
      </c>
      <c r="ER493" t="s">
        <v>161</v>
      </c>
      <c r="ES493" t="s">
        <v>3241</v>
      </c>
      <c r="EW493" t="s">
        <v>3241</v>
      </c>
      <c r="EY493" t="s">
        <v>540</v>
      </c>
      <c r="EZ493" t="s">
        <v>540</v>
      </c>
      <c r="FA493" t="s">
        <v>540</v>
      </c>
      <c r="FB493" t="s">
        <v>540</v>
      </c>
      <c r="FC493" t="s">
        <v>540</v>
      </c>
    </row>
    <row r="494" spans="1:159">
      <c r="A494">
        <v>493</v>
      </c>
      <c r="B494" t="s">
        <v>1693</v>
      </c>
      <c r="C494" t="s">
        <v>1678</v>
      </c>
      <c r="D494" t="s">
        <v>1637</v>
      </c>
      <c r="E494" t="s">
        <v>1638</v>
      </c>
      <c r="G494">
        <v>0.13123118</v>
      </c>
      <c r="H494">
        <v>1.6478449999999999E-2</v>
      </c>
      <c r="I494">
        <v>0.69175953000000001</v>
      </c>
      <c r="J494">
        <v>0.24587417</v>
      </c>
      <c r="K494">
        <v>5.8596219999999997E-2</v>
      </c>
      <c r="L494">
        <v>1.1439395400000001</v>
      </c>
      <c r="M494">
        <v>4.4097888000000002E-2</v>
      </c>
      <c r="N494">
        <v>5.2208840000000003E-3</v>
      </c>
      <c r="O494">
        <v>7.3969400000000005E-4</v>
      </c>
      <c r="P494">
        <v>4.4545840000000003E-2</v>
      </c>
      <c r="Q494">
        <v>5.9719622999999999E-2</v>
      </c>
      <c r="R494">
        <v>1.4798970680000001</v>
      </c>
      <c r="S494">
        <v>8.9029869999999994E-3</v>
      </c>
      <c r="T494">
        <v>0.15557668399999999</v>
      </c>
      <c r="U494">
        <v>2.5935900000000002E-4</v>
      </c>
      <c r="V494">
        <v>3.0256718610000002</v>
      </c>
      <c r="W494">
        <v>0.10126214</v>
      </c>
      <c r="X494">
        <v>2.2881493559999999</v>
      </c>
      <c r="Y494">
        <v>1.3321579180000001</v>
      </c>
      <c r="Z494">
        <v>3.0913721000000002E-2</v>
      </c>
      <c r="AA494">
        <v>4.1607221980000002</v>
      </c>
      <c r="AB494">
        <v>0.67478406199999996</v>
      </c>
      <c r="AC494">
        <v>1.284941485</v>
      </c>
      <c r="AD494">
        <v>0.51607019399999998</v>
      </c>
      <c r="AE494">
        <v>65.516246659999993</v>
      </c>
      <c r="AF494" t="s">
        <v>1693</v>
      </c>
      <c r="AG494" t="s">
        <v>156</v>
      </c>
      <c r="AH494" t="s">
        <v>1694</v>
      </c>
      <c r="AI494" s="4" t="s">
        <v>3420</v>
      </c>
      <c r="AJ494">
        <v>50.537999999999997</v>
      </c>
      <c r="AK494">
        <v>2.2075</v>
      </c>
      <c r="AL494">
        <v>579.77650000000006</v>
      </c>
      <c r="AM494">
        <v>12859.5</v>
      </c>
      <c r="AN494">
        <v>10761</v>
      </c>
      <c r="AO494">
        <v>59329</v>
      </c>
      <c r="AP494">
        <v>11.4305</v>
      </c>
      <c r="AQ494">
        <v>1682</v>
      </c>
      <c r="AR494">
        <v>85.384500000000003</v>
      </c>
      <c r="AS494">
        <v>61.122999999999998</v>
      </c>
      <c r="AT494">
        <v>824.5</v>
      </c>
      <c r="AU494">
        <v>36637.5</v>
      </c>
      <c r="AV494">
        <v>13.3125</v>
      </c>
      <c r="AW494">
        <v>33.764000000000003</v>
      </c>
      <c r="AX494">
        <v>21.983499999999999</v>
      </c>
      <c r="AY494">
        <v>63.965000000000003</v>
      </c>
      <c r="AZ494">
        <v>16.3185</v>
      </c>
      <c r="BA494">
        <v>4.7149999999999999</v>
      </c>
      <c r="BB494">
        <v>15.089</v>
      </c>
      <c r="BC494">
        <v>72.765500000000003</v>
      </c>
      <c r="BD494">
        <v>116.88800000000001</v>
      </c>
      <c r="BE494">
        <v>16.916499999999999</v>
      </c>
      <c r="BF494">
        <v>18.116</v>
      </c>
      <c r="BG494">
        <v>4.6929999999999996</v>
      </c>
      <c r="BH494">
        <v>0.95399999999999996</v>
      </c>
      <c r="BI494">
        <v>0.22750000000000001</v>
      </c>
      <c r="BJ494">
        <v>4.2365000000000004</v>
      </c>
      <c r="BK494">
        <v>1.0475000000000001</v>
      </c>
      <c r="BL494">
        <v>7.5819999999999999</v>
      </c>
      <c r="BM494">
        <v>284.70549999999997</v>
      </c>
      <c r="BN494">
        <v>34.243499999999997</v>
      </c>
      <c r="BO494">
        <v>72.954499999999996</v>
      </c>
      <c r="BP494">
        <v>8.0790000000000006</v>
      </c>
      <c r="BQ494">
        <v>30.244499999999999</v>
      </c>
      <c r="BR494">
        <v>5.9729999999999999</v>
      </c>
      <c r="BS494">
        <v>1.1045</v>
      </c>
      <c r="BT494">
        <v>5.1180000000000003</v>
      </c>
      <c r="BU494">
        <v>0.66449999999999998</v>
      </c>
      <c r="BV494">
        <v>3.6404999999999998</v>
      </c>
      <c r="BW494">
        <v>0.64400000000000002</v>
      </c>
      <c r="BX494">
        <v>1.7735000000000001</v>
      </c>
      <c r="BY494">
        <v>1.4850000000000001</v>
      </c>
      <c r="BZ494">
        <v>0.58350000000000002</v>
      </c>
      <c r="CA494">
        <v>17.795500000000001</v>
      </c>
      <c r="CB494">
        <v>11.974500000000001</v>
      </c>
      <c r="CC494">
        <v>58.52</v>
      </c>
      <c r="CD494">
        <v>10.01</v>
      </c>
      <c r="CE494">
        <v>198.15</v>
      </c>
      <c r="CF494">
        <v>8.18</v>
      </c>
      <c r="CG494">
        <v>188.6</v>
      </c>
      <c r="CH494" t="s">
        <v>1695</v>
      </c>
      <c r="CI494">
        <v>2.059176672</v>
      </c>
      <c r="CJ494">
        <v>6.3464999999999994E-2</v>
      </c>
      <c r="CK494">
        <v>4725.6779999999999</v>
      </c>
      <c r="CL494">
        <v>9834</v>
      </c>
      <c r="CM494">
        <v>8658</v>
      </c>
      <c r="CN494">
        <v>5812</v>
      </c>
      <c r="CO494">
        <v>0.39136599999999999</v>
      </c>
      <c r="CP494">
        <v>53.028869999999998</v>
      </c>
      <c r="CQ494">
        <v>5.6240709999999998</v>
      </c>
      <c r="CR494">
        <v>4.9771299999999998</v>
      </c>
      <c r="CS494">
        <v>67.782449999999997</v>
      </c>
      <c r="CT494">
        <v>521</v>
      </c>
      <c r="CU494">
        <v>0.941967</v>
      </c>
      <c r="CV494">
        <v>2.6826759999999998</v>
      </c>
      <c r="CW494">
        <v>18.77816</v>
      </c>
      <c r="CX494">
        <v>16.79674</v>
      </c>
      <c r="CY494">
        <v>0.64665499999999998</v>
      </c>
      <c r="CZ494">
        <v>0.24385399999999999</v>
      </c>
      <c r="DA494">
        <v>0.66781000000000001</v>
      </c>
      <c r="DB494">
        <v>24.37679</v>
      </c>
      <c r="DC494">
        <v>44.044600000000003</v>
      </c>
      <c r="DD494">
        <v>0.95340199999999997</v>
      </c>
      <c r="DE494">
        <v>6.2035E-2</v>
      </c>
      <c r="DF494">
        <v>2.6587E-2</v>
      </c>
      <c r="DG494">
        <v>0.81017700000000004</v>
      </c>
      <c r="DH494">
        <v>5.6890000000000003E-2</v>
      </c>
      <c r="DI494">
        <v>6.2890000000000003E-3</v>
      </c>
      <c r="DJ494">
        <v>3.0589000000000002E-2</v>
      </c>
      <c r="DK494">
        <v>0.29788500000000001</v>
      </c>
      <c r="DL494">
        <v>31.138940000000002</v>
      </c>
      <c r="DM494">
        <v>1.06518</v>
      </c>
      <c r="DN494">
        <v>1.979989</v>
      </c>
      <c r="DO494">
        <v>0.24356800000000001</v>
      </c>
      <c r="DP494">
        <v>0.97941699999999998</v>
      </c>
      <c r="DQ494">
        <v>0.20526</v>
      </c>
      <c r="DR494">
        <v>3.6878000000000001E-2</v>
      </c>
      <c r="DS494">
        <v>0.18038899999999999</v>
      </c>
      <c r="DT494">
        <v>2.2870000000000001E-2</v>
      </c>
      <c r="DU494">
        <v>0.13093199999999999</v>
      </c>
      <c r="DV494">
        <v>2.3442000000000001E-2</v>
      </c>
      <c r="DW494">
        <v>6.3464999999999994E-2</v>
      </c>
      <c r="DX494">
        <v>4.8599000000000003E-2</v>
      </c>
      <c r="DY494">
        <v>1.1440000000000001E-3</v>
      </c>
      <c r="DZ494">
        <v>0.51972600000000002</v>
      </c>
      <c r="EA494">
        <v>0.24757000000000001</v>
      </c>
      <c r="EB494">
        <v>107.26334</v>
      </c>
      <c r="EC494">
        <v>34.521797999999997</v>
      </c>
      <c r="ED494">
        <v>0.39453202500000001</v>
      </c>
      <c r="EE494">
        <v>4203.5</v>
      </c>
      <c r="EF494">
        <v>2800.6999510000001</v>
      </c>
      <c r="EG494">
        <v>741</v>
      </c>
      <c r="EH494">
        <v>0.48084500400000002</v>
      </c>
      <c r="EI494">
        <v>-1.8999999759999999</v>
      </c>
      <c r="EJ494">
        <v>23.799999239999998</v>
      </c>
      <c r="EK494">
        <v>39.549999239999998</v>
      </c>
      <c r="EL494">
        <v>-20.920000080000001</v>
      </c>
      <c r="EM494">
        <v>910</v>
      </c>
      <c r="EN494">
        <v>892</v>
      </c>
      <c r="EO494">
        <v>1393.919578</v>
      </c>
      <c r="EP494" t="s">
        <v>159</v>
      </c>
      <c r="EQ494" t="s">
        <v>160</v>
      </c>
      <c r="ER494" t="s">
        <v>161</v>
      </c>
      <c r="ES494" t="s">
        <v>3241</v>
      </c>
      <c r="EW494" t="s">
        <v>3241</v>
      </c>
      <c r="EY494" t="s">
        <v>540</v>
      </c>
      <c r="EZ494" t="s">
        <v>540</v>
      </c>
      <c r="FA494" t="s">
        <v>540</v>
      </c>
      <c r="FB494" t="s">
        <v>540</v>
      </c>
      <c r="FC494" t="s">
        <v>540</v>
      </c>
    </row>
    <row r="495" spans="1:159">
      <c r="A495">
        <v>494</v>
      </c>
      <c r="B495" t="s">
        <v>1696</v>
      </c>
      <c r="C495" t="s">
        <v>1678</v>
      </c>
      <c r="D495" t="s">
        <v>1637</v>
      </c>
      <c r="E495" t="s">
        <v>1638</v>
      </c>
      <c r="G495">
        <v>0.62806631000000002</v>
      </c>
      <c r="H495">
        <v>5.0448449999999999E-2</v>
      </c>
      <c r="I495">
        <v>0.80618873000000002</v>
      </c>
      <c r="J495">
        <v>0.12053182</v>
      </c>
      <c r="K495">
        <v>8.8136279999999997E-2</v>
      </c>
      <c r="L495">
        <v>1.6933715899999999</v>
      </c>
      <c r="M495">
        <v>5.4708815000000001E-2</v>
      </c>
      <c r="N495">
        <v>7.8218300000000001E-3</v>
      </c>
      <c r="O495">
        <v>8.4037900000000004E-4</v>
      </c>
      <c r="P495">
        <v>5.4622875000000001E-2</v>
      </c>
      <c r="Q495">
        <v>0.19618713500000001</v>
      </c>
      <c r="R495">
        <v>1.020745429</v>
      </c>
      <c r="S495">
        <v>1.0606910000000001E-2</v>
      </c>
      <c r="T495">
        <v>0.16004879999999999</v>
      </c>
      <c r="U495">
        <v>2.5934900000000003E-4</v>
      </c>
      <c r="V495">
        <v>3.3248979529999998</v>
      </c>
      <c r="W495">
        <v>0.11265030199999999</v>
      </c>
      <c r="X495">
        <v>2.9720685740000001</v>
      </c>
      <c r="Y495">
        <v>1.430872323</v>
      </c>
      <c r="Z495">
        <v>2.6132078999999999E-2</v>
      </c>
      <c r="AA495">
        <v>2.9933712940000001</v>
      </c>
      <c r="AB495">
        <v>0.732435061</v>
      </c>
      <c r="AC495">
        <v>1.200098608</v>
      </c>
      <c r="AD495">
        <v>0.39256857000000001</v>
      </c>
      <c r="AE495">
        <v>82.378461110000003</v>
      </c>
      <c r="AF495" t="s">
        <v>1696</v>
      </c>
      <c r="AG495" t="s">
        <v>156</v>
      </c>
      <c r="AH495" t="s">
        <v>1697</v>
      </c>
      <c r="AI495" s="4" t="s">
        <v>3420</v>
      </c>
      <c r="AJ495">
        <v>45.31</v>
      </c>
      <c r="AK495">
        <v>1.8885000000000001</v>
      </c>
      <c r="AL495">
        <v>401.84500000000003</v>
      </c>
      <c r="AM495">
        <v>11096</v>
      </c>
      <c r="AN495">
        <v>8029.5</v>
      </c>
      <c r="AO495">
        <v>54610.5</v>
      </c>
      <c r="AP495">
        <v>9.4920000000000009</v>
      </c>
      <c r="AQ495">
        <v>1399.5</v>
      </c>
      <c r="AR495">
        <v>72.683000000000007</v>
      </c>
      <c r="AS495">
        <v>54.025500000000001</v>
      </c>
      <c r="AT495">
        <v>756.5</v>
      </c>
      <c r="AU495">
        <v>33812.5</v>
      </c>
      <c r="AV495">
        <v>12.785500000000001</v>
      </c>
      <c r="AW495">
        <v>33.268000000000001</v>
      </c>
      <c r="AX495">
        <v>21.263500000000001</v>
      </c>
      <c r="AY495">
        <v>62.838000000000001</v>
      </c>
      <c r="AZ495">
        <v>14.7735</v>
      </c>
      <c r="BA495">
        <v>4.0945</v>
      </c>
      <c r="BB495">
        <v>14.9055</v>
      </c>
      <c r="BC495">
        <v>60.563499999999998</v>
      </c>
      <c r="BD495">
        <v>90.411000000000001</v>
      </c>
      <c r="BE495">
        <v>15.2925</v>
      </c>
      <c r="BF495">
        <v>14.763</v>
      </c>
      <c r="BG495">
        <v>4.18</v>
      </c>
      <c r="BH495">
        <v>0.90349999999999997</v>
      </c>
      <c r="BI495">
        <v>0.20050000000000001</v>
      </c>
      <c r="BJ495">
        <v>2.8050000000000002</v>
      </c>
      <c r="BK495">
        <v>0.44400000000000001</v>
      </c>
      <c r="BL495">
        <v>7.0984999999999996</v>
      </c>
      <c r="BM495">
        <v>238.59399999999999</v>
      </c>
      <c r="BN495">
        <v>32.064500000000002</v>
      </c>
      <c r="BO495">
        <v>68.374499999999998</v>
      </c>
      <c r="BP495">
        <v>7.5679999999999996</v>
      </c>
      <c r="BQ495">
        <v>28.437999999999999</v>
      </c>
      <c r="BR495">
        <v>5.6875</v>
      </c>
      <c r="BS495">
        <v>1.0475000000000001</v>
      </c>
      <c r="BT495">
        <v>4.7969999999999997</v>
      </c>
      <c r="BU495">
        <v>0.61599999999999999</v>
      </c>
      <c r="BV495">
        <v>3.3685</v>
      </c>
      <c r="BW495">
        <v>0.59099999999999997</v>
      </c>
      <c r="BX495">
        <v>1.6305000000000001</v>
      </c>
      <c r="BY495">
        <v>1.351</v>
      </c>
      <c r="BZ495">
        <v>0.443</v>
      </c>
      <c r="CA495">
        <v>16.7685</v>
      </c>
      <c r="CB495">
        <v>11.295</v>
      </c>
      <c r="CC495">
        <v>53.9</v>
      </c>
      <c r="CD495">
        <v>13.66</v>
      </c>
      <c r="CE495">
        <v>169.56</v>
      </c>
      <c r="CF495">
        <v>8.23</v>
      </c>
      <c r="CG495">
        <v>144</v>
      </c>
      <c r="CH495" t="s">
        <v>1698</v>
      </c>
      <c r="CI495">
        <v>1.1794298489999999</v>
      </c>
      <c r="CJ495">
        <v>2.7949000000000002E-2</v>
      </c>
      <c r="CK495">
        <v>5361.04</v>
      </c>
      <c r="CL495">
        <v>13133</v>
      </c>
      <c r="CM495">
        <v>16303</v>
      </c>
      <c r="CN495">
        <v>6728</v>
      </c>
      <c r="CO495">
        <v>0.17216300000000001</v>
      </c>
      <c r="CP495">
        <v>27.430409999999998</v>
      </c>
      <c r="CQ495">
        <v>3.4125209999999999</v>
      </c>
      <c r="CR495">
        <v>2.3328679999999999</v>
      </c>
      <c r="CS495">
        <v>32.245109999999997</v>
      </c>
      <c r="CT495">
        <v>704</v>
      </c>
      <c r="CU495">
        <v>0.42565700000000001</v>
      </c>
      <c r="CV495">
        <v>1.275293</v>
      </c>
      <c r="CW495">
        <v>9.430688</v>
      </c>
      <c r="CX495">
        <v>11.03633</v>
      </c>
      <c r="CY495">
        <v>0.33007300000000001</v>
      </c>
      <c r="CZ495">
        <v>0.12493</v>
      </c>
      <c r="DA495">
        <v>0.30743399999999999</v>
      </c>
      <c r="DB495">
        <v>12.106199999999999</v>
      </c>
      <c r="DC495">
        <v>27.823640000000001</v>
      </c>
      <c r="DD495">
        <v>0.50866400000000001</v>
      </c>
      <c r="DE495">
        <v>5.6176999999999998E-2</v>
      </c>
      <c r="DF495">
        <v>1.9005000000000001E-2</v>
      </c>
      <c r="DG495">
        <v>0.28507500000000002</v>
      </c>
      <c r="DH495">
        <v>3.9687E-2</v>
      </c>
      <c r="DI495">
        <v>4.1920000000000004E-3</v>
      </c>
      <c r="DJ495">
        <v>2.1240999999999999E-2</v>
      </c>
      <c r="DK495">
        <v>0.150643</v>
      </c>
      <c r="DL495">
        <v>43.902740000000001</v>
      </c>
      <c r="DM495">
        <v>0.53074299999999996</v>
      </c>
      <c r="DN495">
        <v>0.96282800000000002</v>
      </c>
      <c r="DO495">
        <v>0.126328</v>
      </c>
      <c r="DP495">
        <v>0.511459</v>
      </c>
      <c r="DQ495">
        <v>0.105366</v>
      </c>
      <c r="DR495">
        <v>1.9564000000000002E-2</v>
      </c>
      <c r="DS495">
        <v>9.6422999999999995E-2</v>
      </c>
      <c r="DT495">
        <v>1.2297000000000001E-2</v>
      </c>
      <c r="DU495">
        <v>7.1268999999999999E-2</v>
      </c>
      <c r="DV495">
        <v>1.2855999999999999E-2</v>
      </c>
      <c r="DW495">
        <v>3.4655999999999999E-2</v>
      </c>
      <c r="DX495">
        <v>2.6551000000000002E-2</v>
      </c>
      <c r="DY495">
        <v>5.5900000000000004E-4</v>
      </c>
      <c r="DZ495">
        <v>0.27417599999999998</v>
      </c>
      <c r="EA495">
        <v>0.13275600000000001</v>
      </c>
      <c r="EB495">
        <v>107.26334</v>
      </c>
      <c r="EC495">
        <v>34.521797999999997</v>
      </c>
      <c r="ED495">
        <v>0.39453202500000001</v>
      </c>
      <c r="EE495">
        <v>4203.5</v>
      </c>
      <c r="EF495">
        <v>2800.6999510000001</v>
      </c>
      <c r="EG495">
        <v>741</v>
      </c>
      <c r="EH495">
        <v>0.48084500400000002</v>
      </c>
      <c r="EI495">
        <v>-1.8999999759999999</v>
      </c>
      <c r="EJ495">
        <v>23.799999239999998</v>
      </c>
      <c r="EK495">
        <v>39.549999239999998</v>
      </c>
      <c r="EL495">
        <v>-20.920000080000001</v>
      </c>
      <c r="EM495">
        <v>910</v>
      </c>
      <c r="EN495">
        <v>892</v>
      </c>
      <c r="EO495">
        <v>1393.919578</v>
      </c>
      <c r="EP495" t="s">
        <v>159</v>
      </c>
      <c r="EQ495" t="s">
        <v>160</v>
      </c>
      <c r="ER495" t="s">
        <v>161</v>
      </c>
      <c r="ES495" t="s">
        <v>3241</v>
      </c>
      <c r="EW495" t="s">
        <v>3241</v>
      </c>
      <c r="EY495" t="s">
        <v>540</v>
      </c>
      <c r="EZ495" t="s">
        <v>540</v>
      </c>
      <c r="FA495" t="s">
        <v>540</v>
      </c>
      <c r="FB495" t="s">
        <v>540</v>
      </c>
      <c r="FC495" t="s">
        <v>540</v>
      </c>
    </row>
    <row r="496" spans="1:159">
      <c r="A496">
        <v>495</v>
      </c>
      <c r="B496" t="s">
        <v>1699</v>
      </c>
      <c r="C496" t="s">
        <v>1678</v>
      </c>
      <c r="D496" t="s">
        <v>1637</v>
      </c>
      <c r="E496" t="s">
        <v>1638</v>
      </c>
      <c r="G496">
        <v>1.0426631500000001</v>
      </c>
      <c r="H496">
        <v>0.16580703999999999</v>
      </c>
      <c r="I496">
        <v>3.5419615900000001</v>
      </c>
      <c r="J496">
        <v>0.75014055000000002</v>
      </c>
      <c r="K496">
        <v>0.23899674000000001</v>
      </c>
      <c r="L496">
        <v>5.7395690699999999</v>
      </c>
      <c r="M496">
        <v>5.2529412999999997E-2</v>
      </c>
      <c r="N496">
        <v>5.2328519999999996E-3</v>
      </c>
      <c r="O496">
        <v>6.3940000000000004E-4</v>
      </c>
      <c r="P496">
        <v>6.6436712999999994E-2</v>
      </c>
      <c r="Q496">
        <v>6.5519036000000003E-2</v>
      </c>
      <c r="R496">
        <v>1.1977980660000001</v>
      </c>
      <c r="S496">
        <v>1.1043315E-2</v>
      </c>
      <c r="T496">
        <v>0.17108066699999999</v>
      </c>
      <c r="U496">
        <v>2.2328699999999999E-4</v>
      </c>
      <c r="V496">
        <v>1.8435364110000001</v>
      </c>
      <c r="W496">
        <v>0.113565477</v>
      </c>
      <c r="X496">
        <v>2.581912494</v>
      </c>
      <c r="Y496">
        <v>1.2656450539999999</v>
      </c>
      <c r="Z496">
        <v>4.9165115000000002E-2</v>
      </c>
      <c r="AA496">
        <v>2.9792033490000001</v>
      </c>
      <c r="AB496">
        <v>0.397574127</v>
      </c>
      <c r="AC496">
        <v>1.4786970260000001</v>
      </c>
      <c r="AD496">
        <v>0.85455308500000005</v>
      </c>
      <c r="AE496">
        <v>61.019360810000002</v>
      </c>
      <c r="AF496" t="s">
        <v>1699</v>
      </c>
      <c r="AG496" t="s">
        <v>156</v>
      </c>
      <c r="AH496" t="s">
        <v>1700</v>
      </c>
      <c r="AI496" s="4" t="s">
        <v>3420</v>
      </c>
      <c r="AJ496">
        <v>42.0715</v>
      </c>
      <c r="AK496">
        <v>1.5605</v>
      </c>
      <c r="AL496">
        <v>405.73099999999999</v>
      </c>
      <c r="AM496">
        <v>11651.5</v>
      </c>
      <c r="AN496">
        <v>7290</v>
      </c>
      <c r="AO496">
        <v>58830.5</v>
      </c>
      <c r="AP496">
        <v>8.8544999999999998</v>
      </c>
      <c r="AQ496">
        <v>1361</v>
      </c>
      <c r="AR496">
        <v>69.095500000000001</v>
      </c>
      <c r="AS496">
        <v>49.037999999999997</v>
      </c>
      <c r="AT496">
        <v>747.5</v>
      </c>
      <c r="AU496">
        <v>33144.5</v>
      </c>
      <c r="AV496">
        <v>12.199</v>
      </c>
      <c r="AW496">
        <v>31.208500000000001</v>
      </c>
      <c r="AX496">
        <v>20.470500000000001</v>
      </c>
      <c r="AY496">
        <v>67.147000000000006</v>
      </c>
      <c r="AZ496">
        <v>13.7765</v>
      </c>
      <c r="BA496">
        <v>4.1109999999999998</v>
      </c>
      <c r="BB496">
        <v>14.872</v>
      </c>
      <c r="BC496">
        <v>57.357500000000002</v>
      </c>
      <c r="BD496">
        <v>104.967</v>
      </c>
      <c r="BE496">
        <v>14.782</v>
      </c>
      <c r="BF496">
        <v>13.385</v>
      </c>
      <c r="BG496">
        <v>3.9830000000000001</v>
      </c>
      <c r="BH496">
        <v>0.85950000000000004</v>
      </c>
      <c r="BI496">
        <v>0.1895</v>
      </c>
      <c r="BJ496">
        <v>2.738</v>
      </c>
      <c r="BK496">
        <v>0.58250000000000002</v>
      </c>
      <c r="BL496">
        <v>6.7385000000000002</v>
      </c>
      <c r="BM496">
        <v>232.2585</v>
      </c>
      <c r="BN496">
        <v>30.807500000000001</v>
      </c>
      <c r="BO496">
        <v>65.515500000000003</v>
      </c>
      <c r="BP496">
        <v>7.2965</v>
      </c>
      <c r="BQ496">
        <v>27.373999999999999</v>
      </c>
      <c r="BR496">
        <v>5.4859999999999998</v>
      </c>
      <c r="BS496">
        <v>0.99750000000000005</v>
      </c>
      <c r="BT496">
        <v>4.6334999999999997</v>
      </c>
      <c r="BU496">
        <v>0.59399999999999997</v>
      </c>
      <c r="BV496">
        <v>3.2404999999999999</v>
      </c>
      <c r="BW496">
        <v>0.5645</v>
      </c>
      <c r="BX496">
        <v>1.546</v>
      </c>
      <c r="BY496">
        <v>1.292</v>
      </c>
      <c r="BZ496">
        <v>0.373</v>
      </c>
      <c r="CA496">
        <v>15.990500000000001</v>
      </c>
      <c r="CB496">
        <v>11.206</v>
      </c>
      <c r="CC496">
        <v>35.42</v>
      </c>
      <c r="CD496">
        <v>6.95</v>
      </c>
      <c r="CE496">
        <v>162.83000000000001</v>
      </c>
      <c r="CF496">
        <v>8.26</v>
      </c>
      <c r="CG496">
        <v>148.19999999999999</v>
      </c>
      <c r="CH496" t="s">
        <v>1701</v>
      </c>
      <c r="CI496">
        <v>2.5854489159999998</v>
      </c>
      <c r="CJ496">
        <v>4.6129999999999997E-2</v>
      </c>
      <c r="CK496">
        <v>3352.1019999999999</v>
      </c>
      <c r="CL496">
        <v>9929</v>
      </c>
      <c r="CM496">
        <v>8241</v>
      </c>
      <c r="CN496">
        <v>6048</v>
      </c>
      <c r="CO496">
        <v>0.30588199999999999</v>
      </c>
      <c r="CP496">
        <v>45.941490000000002</v>
      </c>
      <c r="CQ496">
        <v>3.8894739999999999</v>
      </c>
      <c r="CR496">
        <v>4.0718269999999999</v>
      </c>
      <c r="CS496">
        <v>72.678330000000003</v>
      </c>
      <c r="CT496">
        <v>514</v>
      </c>
      <c r="CU496">
        <v>0.75263199999999997</v>
      </c>
      <c r="CV496">
        <v>1.8445819999999999</v>
      </c>
      <c r="CW496">
        <v>12.446440000000001</v>
      </c>
      <c r="CX496">
        <v>12.206810000000001</v>
      </c>
      <c r="CY496">
        <v>0.53467500000000001</v>
      </c>
      <c r="CZ496">
        <v>0.20247699999999999</v>
      </c>
      <c r="DA496">
        <v>0.53003100000000003</v>
      </c>
      <c r="DB496">
        <v>21.46687</v>
      </c>
      <c r="DC496">
        <v>42.627549999999999</v>
      </c>
      <c r="DD496">
        <v>0.718885</v>
      </c>
      <c r="DE496">
        <v>0.108669</v>
      </c>
      <c r="DF496">
        <v>4.3344000000000001E-2</v>
      </c>
      <c r="DG496">
        <v>0.44674900000000001</v>
      </c>
      <c r="DH496">
        <v>3.9627999999999997E-2</v>
      </c>
      <c r="DI496">
        <v>5.2630000000000003E-3</v>
      </c>
      <c r="DJ496">
        <v>2.7864E-2</v>
      </c>
      <c r="DK496">
        <v>0.248916</v>
      </c>
      <c r="DL496">
        <v>95.930959999999999</v>
      </c>
      <c r="DM496">
        <v>0.83188899999999999</v>
      </c>
      <c r="DN496">
        <v>1.5978330000000001</v>
      </c>
      <c r="DO496">
        <v>0.197214</v>
      </c>
      <c r="DP496">
        <v>0.80123800000000001</v>
      </c>
      <c r="DQ496">
        <v>0.165015</v>
      </c>
      <c r="DR496">
        <v>3.1889000000000001E-2</v>
      </c>
      <c r="DS496">
        <v>0.14674899999999999</v>
      </c>
      <c r="DT496">
        <v>1.8575999999999999E-2</v>
      </c>
      <c r="DU496">
        <v>0.10774</v>
      </c>
      <c r="DV496">
        <v>1.8884999999999999E-2</v>
      </c>
      <c r="DW496">
        <v>4.8916000000000001E-2</v>
      </c>
      <c r="DX496">
        <v>3.8699999999999998E-2</v>
      </c>
      <c r="DY496">
        <v>1.238E-3</v>
      </c>
      <c r="DZ496">
        <v>0.45356000000000002</v>
      </c>
      <c r="EA496">
        <v>0.197523</v>
      </c>
      <c r="EB496">
        <v>107.26334</v>
      </c>
      <c r="EC496">
        <v>34.521797999999997</v>
      </c>
      <c r="ED496">
        <v>0.39453202500000001</v>
      </c>
      <c r="EE496">
        <v>4203.5</v>
      </c>
      <c r="EF496">
        <v>2800.6999510000001</v>
      </c>
      <c r="EG496">
        <v>741</v>
      </c>
      <c r="EH496">
        <v>0.48084500400000002</v>
      </c>
      <c r="EI496">
        <v>-1.8999999759999999</v>
      </c>
      <c r="EJ496">
        <v>23.799999239999998</v>
      </c>
      <c r="EK496">
        <v>39.549999239999998</v>
      </c>
      <c r="EL496">
        <v>-20.920000080000001</v>
      </c>
      <c r="EM496">
        <v>910</v>
      </c>
      <c r="EN496">
        <v>892</v>
      </c>
      <c r="EO496">
        <v>1393.919578</v>
      </c>
      <c r="EP496" t="s">
        <v>159</v>
      </c>
      <c r="EQ496" t="s">
        <v>160</v>
      </c>
      <c r="ER496" t="s">
        <v>161</v>
      </c>
      <c r="ES496" t="s">
        <v>3241</v>
      </c>
      <c r="EW496" t="s">
        <v>3241</v>
      </c>
      <c r="EY496" t="s">
        <v>540</v>
      </c>
      <c r="EZ496" t="s">
        <v>540</v>
      </c>
      <c r="FA496" t="s">
        <v>540</v>
      </c>
      <c r="FB496" t="s">
        <v>540</v>
      </c>
      <c r="FC496" t="s">
        <v>540</v>
      </c>
    </row>
    <row r="497" spans="1:159">
      <c r="A497">
        <v>496</v>
      </c>
      <c r="B497" t="s">
        <v>1702</v>
      </c>
      <c r="C497" t="s">
        <v>1678</v>
      </c>
      <c r="D497" t="s">
        <v>1637</v>
      </c>
      <c r="E497" t="s">
        <v>1638</v>
      </c>
      <c r="G497">
        <v>0.47739092999999999</v>
      </c>
      <c r="H497">
        <v>5.4409249999999999E-2</v>
      </c>
      <c r="I497">
        <v>1.7323054899999999</v>
      </c>
      <c r="J497">
        <v>0.43177985000000002</v>
      </c>
      <c r="K497">
        <v>0.14702366</v>
      </c>
      <c r="L497">
        <v>2.8429091899999999</v>
      </c>
      <c r="M497">
        <v>3.5567623E-2</v>
      </c>
      <c r="N497">
        <v>4.2438110000000001E-3</v>
      </c>
      <c r="O497">
        <v>5.3795399999999999E-4</v>
      </c>
      <c r="P497">
        <v>3.6934804000000002E-2</v>
      </c>
      <c r="Q497">
        <v>5.8487707999999999E-2</v>
      </c>
      <c r="R497">
        <v>1.1207696460000001</v>
      </c>
      <c r="S497">
        <v>6.2603750000000003E-3</v>
      </c>
      <c r="T497">
        <v>0.13021909800000001</v>
      </c>
      <c r="U497">
        <v>2.1946699999999999E-4</v>
      </c>
      <c r="V497">
        <v>3.0846511649999999</v>
      </c>
      <c r="W497">
        <v>0.117017486</v>
      </c>
      <c r="X497">
        <v>2.523870128</v>
      </c>
      <c r="Y497">
        <v>1.3482623149999999</v>
      </c>
      <c r="Z497">
        <v>2.3962766999999999E-2</v>
      </c>
      <c r="AA497">
        <v>3.235879771</v>
      </c>
      <c r="AB497">
        <v>0.68762665599999995</v>
      </c>
      <c r="AC497">
        <v>0.84299045500000003</v>
      </c>
      <c r="AD497">
        <v>0.481605067</v>
      </c>
      <c r="AE497">
        <v>92.441765119999999</v>
      </c>
      <c r="AF497" t="s">
        <v>1702</v>
      </c>
      <c r="AG497" t="s">
        <v>156</v>
      </c>
      <c r="AH497" t="s">
        <v>1703</v>
      </c>
      <c r="AI497" s="4" t="s">
        <v>3420</v>
      </c>
      <c r="AJ497">
        <v>42.1355</v>
      </c>
      <c r="AK497">
        <v>1.9924999999999999</v>
      </c>
      <c r="AL497">
        <v>377.84399999999999</v>
      </c>
      <c r="AM497">
        <v>8470.5</v>
      </c>
      <c r="AN497">
        <v>5032</v>
      </c>
      <c r="AO497">
        <v>48868</v>
      </c>
      <c r="AP497">
        <v>8.9514999999999993</v>
      </c>
      <c r="AQ497">
        <v>1031.5</v>
      </c>
      <c r="AR497">
        <v>68.564499999999995</v>
      </c>
      <c r="AS497">
        <v>49.893999999999998</v>
      </c>
      <c r="AT497">
        <v>564.5</v>
      </c>
      <c r="AU497">
        <v>25103</v>
      </c>
      <c r="AV497">
        <v>12.1915</v>
      </c>
      <c r="AW497">
        <v>30.753</v>
      </c>
      <c r="AX497">
        <v>19.768999999999998</v>
      </c>
      <c r="AY497">
        <v>56.146000000000001</v>
      </c>
      <c r="AZ497">
        <v>13.41</v>
      </c>
      <c r="BA497">
        <v>3.79</v>
      </c>
      <c r="BB497">
        <v>13.811999999999999</v>
      </c>
      <c r="BC497">
        <v>54.237499999999997</v>
      </c>
      <c r="BD497">
        <v>100.42700000000001</v>
      </c>
      <c r="BE497">
        <v>14.488</v>
      </c>
      <c r="BF497">
        <v>14.22</v>
      </c>
      <c r="BG497">
        <v>4.1014999999999997</v>
      </c>
      <c r="BH497">
        <v>0.80349999999999999</v>
      </c>
      <c r="BI497">
        <v>0.16750000000000001</v>
      </c>
      <c r="BJ497">
        <v>2.7090000000000001</v>
      </c>
      <c r="BK497">
        <v>0.36149999999999999</v>
      </c>
      <c r="BL497">
        <v>6.5735000000000001</v>
      </c>
      <c r="BM497">
        <v>219.6935</v>
      </c>
      <c r="BN497">
        <v>29.198</v>
      </c>
      <c r="BO497">
        <v>62.277999999999999</v>
      </c>
      <c r="BP497">
        <v>6.8875000000000002</v>
      </c>
      <c r="BQ497">
        <v>25.926500000000001</v>
      </c>
      <c r="BR497">
        <v>5.2394999999999996</v>
      </c>
      <c r="BS497">
        <v>0.96450000000000002</v>
      </c>
      <c r="BT497">
        <v>4.4640000000000004</v>
      </c>
      <c r="BU497">
        <v>0.57799999999999996</v>
      </c>
      <c r="BV497">
        <v>3.1635</v>
      </c>
      <c r="BW497">
        <v>0.5605</v>
      </c>
      <c r="BX497">
        <v>1.5289999999999999</v>
      </c>
      <c r="BY497">
        <v>1.2775000000000001</v>
      </c>
      <c r="BZ497">
        <v>0.46</v>
      </c>
      <c r="CA497">
        <v>15.034000000000001</v>
      </c>
      <c r="CB497">
        <v>10.2775</v>
      </c>
      <c r="CC497">
        <v>26.18</v>
      </c>
      <c r="CD497">
        <v>6.75</v>
      </c>
      <c r="CE497">
        <v>175.07</v>
      </c>
      <c r="CF497">
        <v>8.32</v>
      </c>
      <c r="CG497">
        <v>144</v>
      </c>
      <c r="CH497" t="s">
        <v>1704</v>
      </c>
      <c r="CI497">
        <v>1.1378424659999999</v>
      </c>
      <c r="CJ497">
        <v>2.3545E-2</v>
      </c>
      <c r="CK497">
        <v>371.99290000000002</v>
      </c>
      <c r="CL497">
        <v>5648</v>
      </c>
      <c r="CM497">
        <v>8818</v>
      </c>
      <c r="CN497">
        <v>4099</v>
      </c>
      <c r="CO497">
        <v>0.194991</v>
      </c>
      <c r="CP497">
        <v>27.075340000000001</v>
      </c>
      <c r="CQ497">
        <v>2.1703769999999998</v>
      </c>
      <c r="CR497">
        <v>1.9905820000000001</v>
      </c>
      <c r="CS497">
        <v>33.94435</v>
      </c>
      <c r="CT497">
        <v>210</v>
      </c>
      <c r="CU497">
        <v>0.43321900000000002</v>
      </c>
      <c r="CV497">
        <v>1.0545800000000001</v>
      </c>
      <c r="CW497">
        <v>10.169090000000001</v>
      </c>
      <c r="CX497">
        <v>15.10745</v>
      </c>
      <c r="CY497">
        <v>0.355736</v>
      </c>
      <c r="CZ497">
        <v>0.13206300000000001</v>
      </c>
      <c r="DA497">
        <v>0.33219199999999999</v>
      </c>
      <c r="DB497">
        <v>5.2022690000000003</v>
      </c>
      <c r="DC497">
        <v>18.785319999999999</v>
      </c>
      <c r="DD497">
        <v>0.38848500000000002</v>
      </c>
      <c r="DE497">
        <v>8.3904000000000006E-2</v>
      </c>
      <c r="DF497">
        <v>2.333E-2</v>
      </c>
      <c r="DG497">
        <v>0.235017</v>
      </c>
      <c r="DH497">
        <v>2.3545E-2</v>
      </c>
      <c r="DI497">
        <v>3.4250000000000001E-3</v>
      </c>
      <c r="DJ497">
        <v>1.4341E-2</v>
      </c>
      <c r="DK497">
        <v>0.14169499999999999</v>
      </c>
      <c r="DL497">
        <v>12.53275</v>
      </c>
      <c r="DM497">
        <v>0.56057400000000002</v>
      </c>
      <c r="DN497">
        <v>1.1187929999999999</v>
      </c>
      <c r="DO497">
        <v>0.13206300000000001</v>
      </c>
      <c r="DP497">
        <v>0.52290199999999998</v>
      </c>
      <c r="DQ497">
        <v>0.10488</v>
      </c>
      <c r="DR497">
        <v>1.8622E-2</v>
      </c>
      <c r="DS497">
        <v>9.0538999999999994E-2</v>
      </c>
      <c r="DT497">
        <v>1.1558000000000001E-2</v>
      </c>
      <c r="DU497">
        <v>6.3997999999999999E-2</v>
      </c>
      <c r="DV497">
        <v>1.1129999999999999E-2</v>
      </c>
      <c r="DW497">
        <v>2.911E-2</v>
      </c>
      <c r="DX497">
        <v>2.2474000000000001E-2</v>
      </c>
      <c r="DY497">
        <v>1.07E-3</v>
      </c>
      <c r="DZ497">
        <v>0.31014599999999998</v>
      </c>
      <c r="EA497">
        <v>0.13955500000000001</v>
      </c>
      <c r="EB497">
        <v>107.26334</v>
      </c>
      <c r="EC497">
        <v>34.521797999999997</v>
      </c>
      <c r="ED497">
        <v>0.39453202500000001</v>
      </c>
      <c r="EE497">
        <v>4203.5</v>
      </c>
      <c r="EF497">
        <v>2800.6999510000001</v>
      </c>
      <c r="EG497">
        <v>741</v>
      </c>
      <c r="EH497">
        <v>0.48084500400000002</v>
      </c>
      <c r="EI497">
        <v>-1.8999999759999999</v>
      </c>
      <c r="EJ497">
        <v>23.799999239999998</v>
      </c>
      <c r="EK497">
        <v>39.549999239999998</v>
      </c>
      <c r="EL497">
        <v>-20.920000080000001</v>
      </c>
      <c r="EM497">
        <v>910</v>
      </c>
      <c r="EN497">
        <v>892</v>
      </c>
      <c r="EO497">
        <v>1393.919578</v>
      </c>
      <c r="EP497" t="s">
        <v>159</v>
      </c>
      <c r="EQ497" t="s">
        <v>160</v>
      </c>
      <c r="ER497" t="s">
        <v>161</v>
      </c>
      <c r="ES497" t="s">
        <v>3241</v>
      </c>
      <c r="EW497" t="s">
        <v>3241</v>
      </c>
      <c r="EY497" t="s">
        <v>540</v>
      </c>
      <c r="EZ497" t="s">
        <v>540</v>
      </c>
      <c r="FA497" t="s">
        <v>540</v>
      </c>
      <c r="FB497" t="s">
        <v>540</v>
      </c>
      <c r="FC497" t="s">
        <v>540</v>
      </c>
    </row>
    <row r="498" spans="1:159">
      <c r="A498">
        <v>497</v>
      </c>
      <c r="B498" t="s">
        <v>1705</v>
      </c>
      <c r="C498" t="s">
        <v>1678</v>
      </c>
      <c r="D498" t="s">
        <v>1637</v>
      </c>
      <c r="E498" t="s">
        <v>1638</v>
      </c>
      <c r="G498">
        <v>0.61446531999999998</v>
      </c>
      <c r="H498">
        <v>4.3104190000000001E-2</v>
      </c>
      <c r="I498">
        <v>1.2699400300000001</v>
      </c>
      <c r="J498">
        <v>0.37432563000000002</v>
      </c>
      <c r="K498">
        <v>8.0018069999999997E-2</v>
      </c>
      <c r="L498">
        <v>2.3818532399999999</v>
      </c>
      <c r="M498">
        <v>3.1483934999999998E-2</v>
      </c>
      <c r="N498">
        <v>5.7525650000000003E-3</v>
      </c>
      <c r="O498">
        <v>7.4139300000000002E-4</v>
      </c>
      <c r="P498">
        <v>4.6538822000000001E-2</v>
      </c>
      <c r="Q498">
        <v>0.147351812</v>
      </c>
      <c r="R498">
        <v>1.017863682</v>
      </c>
      <c r="S498">
        <v>7.9550790000000003E-3</v>
      </c>
      <c r="T498">
        <v>0.15864824999999999</v>
      </c>
      <c r="U498">
        <v>2.0956999999999999E-4</v>
      </c>
      <c r="V498">
        <v>2.839394762</v>
      </c>
      <c r="W498">
        <v>0.11522336699999999</v>
      </c>
      <c r="X498">
        <v>2.8434791669999999</v>
      </c>
      <c r="Y498">
        <v>1.3316600220000001</v>
      </c>
      <c r="Z498">
        <v>1.8928718000000001E-2</v>
      </c>
      <c r="AA498">
        <v>2.2825261480000001</v>
      </c>
      <c r="AB498">
        <v>0.62376045599999996</v>
      </c>
      <c r="AC498">
        <v>1.0295292570000001</v>
      </c>
      <c r="AD498">
        <v>0.49623931700000001</v>
      </c>
      <c r="AE498">
        <v>84.613484349999993</v>
      </c>
      <c r="AF498" t="s">
        <v>1705</v>
      </c>
      <c r="AG498" t="s">
        <v>156</v>
      </c>
      <c r="AH498" t="s">
        <v>1706</v>
      </c>
      <c r="AI498" s="4" t="s">
        <v>3420</v>
      </c>
      <c r="AJ498">
        <v>40.209499999999998</v>
      </c>
      <c r="AK498">
        <v>1.7895000000000001</v>
      </c>
      <c r="AL498">
        <v>366.10250000000002</v>
      </c>
      <c r="AM498">
        <v>10588</v>
      </c>
      <c r="AN498">
        <v>6910</v>
      </c>
      <c r="AO498">
        <v>58305</v>
      </c>
      <c r="AP498">
        <v>8.3030000000000008</v>
      </c>
      <c r="AQ498">
        <v>1332.5</v>
      </c>
      <c r="AR498">
        <v>63.963000000000001</v>
      </c>
      <c r="AS498">
        <v>46.927500000000002</v>
      </c>
      <c r="AT498">
        <v>709.5</v>
      </c>
      <c r="AU498">
        <v>32200</v>
      </c>
      <c r="AV498">
        <v>11.141500000000001</v>
      </c>
      <c r="AW498">
        <v>28.608499999999999</v>
      </c>
      <c r="AX498">
        <v>18.026499999999999</v>
      </c>
      <c r="AY498">
        <v>53.703000000000003</v>
      </c>
      <c r="AZ498">
        <v>12.685</v>
      </c>
      <c r="BA498">
        <v>3.58</v>
      </c>
      <c r="BB498">
        <v>13.163500000000001</v>
      </c>
      <c r="BC498">
        <v>53.892499999999998</v>
      </c>
      <c r="BD498">
        <v>85.404499999999999</v>
      </c>
      <c r="BE498">
        <v>13.2525</v>
      </c>
      <c r="BF498">
        <v>13.529</v>
      </c>
      <c r="BG498">
        <v>3.5505</v>
      </c>
      <c r="BH498">
        <v>0.77249999999999996</v>
      </c>
      <c r="BI498">
        <v>0.1615</v>
      </c>
      <c r="BJ498">
        <v>2.6315</v>
      </c>
      <c r="BK498">
        <v>0.3725</v>
      </c>
      <c r="BL498">
        <v>6.2939999999999996</v>
      </c>
      <c r="BM498">
        <v>213.119</v>
      </c>
      <c r="BN498">
        <v>27.792000000000002</v>
      </c>
      <c r="BO498">
        <v>58.86</v>
      </c>
      <c r="BP498">
        <v>6.5449999999999999</v>
      </c>
      <c r="BQ498">
        <v>24.437000000000001</v>
      </c>
      <c r="BR498">
        <v>4.8795000000000002</v>
      </c>
      <c r="BS498">
        <v>0.89600000000000002</v>
      </c>
      <c r="BT498">
        <v>4.1289999999999996</v>
      </c>
      <c r="BU498">
        <v>0.53500000000000003</v>
      </c>
      <c r="BV498">
        <v>2.9209999999999998</v>
      </c>
      <c r="BW498">
        <v>0.51449999999999996</v>
      </c>
      <c r="BX498">
        <v>1.4145000000000001</v>
      </c>
      <c r="BY498">
        <v>1.1735</v>
      </c>
      <c r="BZ498">
        <v>0.45250000000000001</v>
      </c>
      <c r="CA498">
        <v>14.125</v>
      </c>
      <c r="CB498">
        <v>9.8055000000000003</v>
      </c>
      <c r="CC498">
        <v>33.880000000000003</v>
      </c>
      <c r="CD498">
        <v>14.05</v>
      </c>
      <c r="CE498">
        <v>146.38</v>
      </c>
      <c r="CF498">
        <v>8.26</v>
      </c>
      <c r="CG498">
        <v>157.30000000000001</v>
      </c>
      <c r="CH498" t="s">
        <v>1707</v>
      </c>
      <c r="CI498">
        <v>0.86417416000000002</v>
      </c>
      <c r="CJ498">
        <v>2.9815000000000001E-2</v>
      </c>
      <c r="CK498">
        <v>64.360389999999995</v>
      </c>
      <c r="CL498">
        <v>9048</v>
      </c>
      <c r="CM498">
        <v>11146</v>
      </c>
      <c r="CN498">
        <v>6599</v>
      </c>
      <c r="CO498">
        <v>0.207288</v>
      </c>
      <c r="CP498">
        <v>27.897069999999999</v>
      </c>
      <c r="CQ498">
        <v>2.3951730000000002</v>
      </c>
      <c r="CR498">
        <v>2.1625649999999998</v>
      </c>
      <c r="CS498">
        <v>37.294600000000003</v>
      </c>
      <c r="CT498">
        <v>788</v>
      </c>
      <c r="CU498">
        <v>0.463559</v>
      </c>
      <c r="CV498">
        <v>1.169664</v>
      </c>
      <c r="CW498">
        <v>11.54898</v>
      </c>
      <c r="CX498">
        <v>21.97326</v>
      </c>
      <c r="CY498">
        <v>0.35494599999999998</v>
      </c>
      <c r="CZ498">
        <v>0.12848999999999999</v>
      </c>
      <c r="DA498">
        <v>0.359205</v>
      </c>
      <c r="DB498">
        <v>5.6221009999999998</v>
      </c>
      <c r="DC498">
        <v>18.040230000000001</v>
      </c>
      <c r="DD498">
        <v>0.38594400000000001</v>
      </c>
      <c r="DE498">
        <v>7.8561000000000006E-2</v>
      </c>
      <c r="DF498">
        <v>2.2006999999999999E-2</v>
      </c>
      <c r="DG498">
        <v>0.20089899999999999</v>
      </c>
      <c r="DH498">
        <v>2.9579000000000001E-2</v>
      </c>
      <c r="DI498">
        <v>3.313E-3</v>
      </c>
      <c r="DJ498">
        <v>1.5143999999999999E-2</v>
      </c>
      <c r="DK498">
        <v>0.16019900000000001</v>
      </c>
      <c r="DL498">
        <v>25.91245</v>
      </c>
      <c r="DM498">
        <v>0.52461000000000002</v>
      </c>
      <c r="DN498">
        <v>1.059158</v>
      </c>
      <c r="DO498">
        <v>0.121391</v>
      </c>
      <c r="DP498">
        <v>0.491481</v>
      </c>
      <c r="DQ498">
        <v>0.102224</v>
      </c>
      <c r="DR498">
        <v>1.8457000000000001E-2</v>
      </c>
      <c r="DS498">
        <v>8.7080000000000005E-2</v>
      </c>
      <c r="DT498">
        <v>1.1122E-2</v>
      </c>
      <c r="DU498">
        <v>6.3417000000000001E-2</v>
      </c>
      <c r="DV498">
        <v>1.1358E-2</v>
      </c>
      <c r="DW498">
        <v>2.9106E-2</v>
      </c>
      <c r="DX498">
        <v>2.2953000000000001E-2</v>
      </c>
      <c r="DY498">
        <v>7.1000000000000002E-4</v>
      </c>
      <c r="DZ498">
        <v>0.36157099999999998</v>
      </c>
      <c r="EA498">
        <v>0.13913900000000001</v>
      </c>
      <c r="EB498">
        <v>107.26334</v>
      </c>
      <c r="EC498">
        <v>34.521797999999997</v>
      </c>
      <c r="ED498">
        <v>0.39453202500000001</v>
      </c>
      <c r="EE498">
        <v>4203.5</v>
      </c>
      <c r="EF498">
        <v>2800.6999510000001</v>
      </c>
      <c r="EG498">
        <v>741</v>
      </c>
      <c r="EH498">
        <v>0.48084500400000002</v>
      </c>
      <c r="EI498">
        <v>-1.8999999759999999</v>
      </c>
      <c r="EJ498">
        <v>23.799999239999998</v>
      </c>
      <c r="EK498">
        <v>39.549999239999998</v>
      </c>
      <c r="EL498">
        <v>-20.920000080000001</v>
      </c>
      <c r="EM498">
        <v>910</v>
      </c>
      <c r="EN498">
        <v>892</v>
      </c>
      <c r="EO498">
        <v>1393.919578</v>
      </c>
      <c r="EP498" t="s">
        <v>159</v>
      </c>
      <c r="EQ498" t="s">
        <v>160</v>
      </c>
      <c r="ER498" t="s">
        <v>161</v>
      </c>
      <c r="ES498" t="s">
        <v>3241</v>
      </c>
      <c r="EW498" t="s">
        <v>3241</v>
      </c>
      <c r="EY498" t="s">
        <v>540</v>
      </c>
      <c r="EZ498" t="s">
        <v>540</v>
      </c>
      <c r="FA498" t="s">
        <v>540</v>
      </c>
      <c r="FB498" t="s">
        <v>540</v>
      </c>
      <c r="FC498" t="s">
        <v>540</v>
      </c>
    </row>
    <row r="499" spans="1:159">
      <c r="A499">
        <v>498</v>
      </c>
      <c r="B499" t="s">
        <v>1708</v>
      </c>
      <c r="C499" t="s">
        <v>1678</v>
      </c>
      <c r="D499" t="s">
        <v>1637</v>
      </c>
      <c r="E499" t="s">
        <v>1638</v>
      </c>
      <c r="G499">
        <v>0.59419222000000005</v>
      </c>
      <c r="H499">
        <v>2.1040110000000001E-2</v>
      </c>
      <c r="I499">
        <v>0.82787242000000005</v>
      </c>
      <c r="J499">
        <v>0.16770566000000001</v>
      </c>
      <c r="K499">
        <v>8.9805759999999998E-2</v>
      </c>
      <c r="L499">
        <v>1.70061617</v>
      </c>
      <c r="M499">
        <v>3.0874847E-2</v>
      </c>
      <c r="N499">
        <v>4.6058640000000003E-3</v>
      </c>
      <c r="O499">
        <v>5.7918599999999998E-4</v>
      </c>
      <c r="P499">
        <v>5.7072715000000003E-2</v>
      </c>
      <c r="Q499">
        <v>0.203212633</v>
      </c>
      <c r="R499">
        <v>1.6331670680000001</v>
      </c>
      <c r="S499">
        <v>1.2049150999999999E-2</v>
      </c>
      <c r="T499">
        <v>0.15594640400000001</v>
      </c>
      <c r="U499">
        <v>1.9746E-4</v>
      </c>
      <c r="V499">
        <v>2.04060321</v>
      </c>
      <c r="W499">
        <v>0.11307464</v>
      </c>
      <c r="X499">
        <v>3.4605367239999998</v>
      </c>
      <c r="Y499">
        <v>1.5675011089999999</v>
      </c>
      <c r="Z499">
        <v>4.1676566999999998E-2</v>
      </c>
      <c r="AA499">
        <v>2.7132792370000001</v>
      </c>
      <c r="AB499">
        <v>0.45750381099999998</v>
      </c>
      <c r="AC499">
        <v>2.1603460139999999</v>
      </c>
      <c r="AD499">
        <v>0.68198290399999995</v>
      </c>
      <c r="AE499">
        <v>66.339479879999999</v>
      </c>
      <c r="AF499" t="s">
        <v>1708</v>
      </c>
      <c r="AG499" t="s">
        <v>156</v>
      </c>
      <c r="AH499" t="s">
        <v>1709</v>
      </c>
      <c r="AI499" s="4" t="s">
        <v>3420</v>
      </c>
      <c r="AJ499">
        <v>39.712000000000003</v>
      </c>
      <c r="AK499">
        <v>1.798</v>
      </c>
      <c r="AL499">
        <v>375.48649999999998</v>
      </c>
      <c r="AM499">
        <v>11169.5</v>
      </c>
      <c r="AN499">
        <v>7504.5</v>
      </c>
      <c r="AO499">
        <v>58902</v>
      </c>
      <c r="AP499">
        <v>8.6340000000000003</v>
      </c>
      <c r="AQ499">
        <v>1343.5</v>
      </c>
      <c r="AR499">
        <v>67.908000000000001</v>
      </c>
      <c r="AS499">
        <v>49.518000000000001</v>
      </c>
      <c r="AT499">
        <v>744</v>
      </c>
      <c r="AU499">
        <v>32996.5</v>
      </c>
      <c r="AV499">
        <v>12.0365</v>
      </c>
      <c r="AW499">
        <v>31.242999999999999</v>
      </c>
      <c r="AX499">
        <v>20.178000000000001</v>
      </c>
      <c r="AY499">
        <v>65.436000000000007</v>
      </c>
      <c r="AZ499">
        <v>13.852499999999999</v>
      </c>
      <c r="BA499">
        <v>3.9615</v>
      </c>
      <c r="BB499">
        <v>15.254</v>
      </c>
      <c r="BC499">
        <v>56.746499999999997</v>
      </c>
      <c r="BD499">
        <v>97.762500000000003</v>
      </c>
      <c r="BE499">
        <v>14.175000000000001</v>
      </c>
      <c r="BF499">
        <v>11.763500000000001</v>
      </c>
      <c r="BG499">
        <v>3.5855000000000001</v>
      </c>
      <c r="BH499">
        <v>0.80700000000000005</v>
      </c>
      <c r="BI499">
        <v>0.1875</v>
      </c>
      <c r="BJ499">
        <v>3.0285000000000002</v>
      </c>
      <c r="BK499">
        <v>1.1585000000000001</v>
      </c>
      <c r="BL499">
        <v>6.6909999999999998</v>
      </c>
      <c r="BM499">
        <v>229.011</v>
      </c>
      <c r="BN499">
        <v>30.338000000000001</v>
      </c>
      <c r="BO499">
        <v>64.512</v>
      </c>
      <c r="BP499">
        <v>7.2240000000000002</v>
      </c>
      <c r="BQ499">
        <v>27.081</v>
      </c>
      <c r="BR499">
        <v>5.4055</v>
      </c>
      <c r="BS499">
        <v>0.99</v>
      </c>
      <c r="BT499">
        <v>4.5315000000000003</v>
      </c>
      <c r="BU499">
        <v>0.58150000000000002</v>
      </c>
      <c r="BV499">
        <v>3.1455000000000002</v>
      </c>
      <c r="BW499">
        <v>0.54549999999999998</v>
      </c>
      <c r="BX499">
        <v>1.496</v>
      </c>
      <c r="BY499">
        <v>1.2595000000000001</v>
      </c>
      <c r="BZ499">
        <v>0.34200000000000003</v>
      </c>
      <c r="CA499">
        <v>15.547000000000001</v>
      </c>
      <c r="CB499">
        <v>10.454499999999999</v>
      </c>
      <c r="CC499">
        <v>56.98</v>
      </c>
      <c r="CD499">
        <v>7.54</v>
      </c>
      <c r="CE499">
        <v>167.49</v>
      </c>
      <c r="CF499">
        <v>8.25</v>
      </c>
      <c r="CG499">
        <v>168.6</v>
      </c>
      <c r="CH499" t="s">
        <v>1710</v>
      </c>
      <c r="CI499">
        <v>0.46357012800000003</v>
      </c>
      <c r="CJ499">
        <v>1.7531999999999999E-2</v>
      </c>
      <c r="CK499">
        <v>1329.2929999999999</v>
      </c>
      <c r="CL499">
        <v>10792</v>
      </c>
      <c r="CM499">
        <v>9799</v>
      </c>
      <c r="CN499">
        <v>6005</v>
      </c>
      <c r="CO499">
        <v>8.5154999999999995E-2</v>
      </c>
      <c r="CP499">
        <v>13.042350000000001</v>
      </c>
      <c r="CQ499">
        <v>1.2566029999999999</v>
      </c>
      <c r="CR499">
        <v>1.2178960000000001</v>
      </c>
      <c r="CS499">
        <v>19.44923</v>
      </c>
      <c r="CT499">
        <v>533</v>
      </c>
      <c r="CU499">
        <v>0.37978099999999998</v>
      </c>
      <c r="CV499">
        <v>0.85997299999999999</v>
      </c>
      <c r="CW499">
        <v>8.3556469999999994</v>
      </c>
      <c r="CX499">
        <v>9.3114749999999997</v>
      </c>
      <c r="CY499">
        <v>0.28506399999999998</v>
      </c>
      <c r="CZ499">
        <v>0.127277</v>
      </c>
      <c r="DA499">
        <v>0.138206</v>
      </c>
      <c r="DB499">
        <v>6.6106559999999996</v>
      </c>
      <c r="DC499">
        <v>24.10792</v>
      </c>
      <c r="DD499">
        <v>0.48451699999999998</v>
      </c>
      <c r="DE499">
        <v>2.5728999999999998E-2</v>
      </c>
      <c r="DF499">
        <v>6.1479999999999998E-3</v>
      </c>
      <c r="DG499">
        <v>9.5628000000000005E-2</v>
      </c>
      <c r="DH499">
        <v>1.5483E-2</v>
      </c>
      <c r="DI499">
        <v>2.2769999999999999E-3</v>
      </c>
      <c r="DJ499">
        <v>1.2295E-2</v>
      </c>
      <c r="DK499">
        <v>4.9408000000000001E-2</v>
      </c>
      <c r="DL499">
        <v>59.123179999999998</v>
      </c>
      <c r="DM499">
        <v>0.90141199999999999</v>
      </c>
      <c r="DN499">
        <v>1.047587</v>
      </c>
      <c r="DO499">
        <v>0.15687599999999999</v>
      </c>
      <c r="DP499">
        <v>0.62659399999999998</v>
      </c>
      <c r="DQ499">
        <v>0.102231</v>
      </c>
      <c r="DR499">
        <v>2.0947E-2</v>
      </c>
      <c r="DS499">
        <v>9.1984999999999997E-2</v>
      </c>
      <c r="DT499">
        <v>1.0246E-2</v>
      </c>
      <c r="DU499">
        <v>5.4871999999999997E-2</v>
      </c>
      <c r="DV499">
        <v>1.0246E-2</v>
      </c>
      <c r="DW499">
        <v>2.5728999999999998E-2</v>
      </c>
      <c r="DX499">
        <v>1.7760000000000001E-2</v>
      </c>
      <c r="DY499">
        <v>4.55E-4</v>
      </c>
      <c r="DZ499">
        <v>0.123862</v>
      </c>
      <c r="EA499">
        <v>5.5556000000000001E-2</v>
      </c>
      <c r="EB499">
        <v>107.26334</v>
      </c>
      <c r="EC499">
        <v>34.521797999999997</v>
      </c>
      <c r="ED499">
        <v>0.39453202500000001</v>
      </c>
      <c r="EE499">
        <v>4203.5</v>
      </c>
      <c r="EF499">
        <v>2800.6999510000001</v>
      </c>
      <c r="EG499">
        <v>741</v>
      </c>
      <c r="EH499">
        <v>0.48084500400000002</v>
      </c>
      <c r="EI499">
        <v>-1.8999999759999999</v>
      </c>
      <c r="EJ499">
        <v>23.799999239999998</v>
      </c>
      <c r="EK499">
        <v>39.549999239999998</v>
      </c>
      <c r="EL499">
        <v>-20.920000080000001</v>
      </c>
      <c r="EM499">
        <v>910</v>
      </c>
      <c r="EN499">
        <v>892</v>
      </c>
      <c r="EO499">
        <v>1393.919578</v>
      </c>
      <c r="EP499" t="s">
        <v>159</v>
      </c>
      <c r="EQ499" t="s">
        <v>160</v>
      </c>
      <c r="ER499" t="s">
        <v>161</v>
      </c>
      <c r="ES499" t="s">
        <v>3241</v>
      </c>
      <c r="EW499" t="s">
        <v>3241</v>
      </c>
      <c r="EY499" t="s">
        <v>540</v>
      </c>
      <c r="EZ499" t="s">
        <v>540</v>
      </c>
      <c r="FA499" t="s">
        <v>540</v>
      </c>
      <c r="FB499" t="s">
        <v>540</v>
      </c>
      <c r="FC499" t="s">
        <v>540</v>
      </c>
    </row>
    <row r="500" spans="1:159">
      <c r="A500">
        <v>499</v>
      </c>
      <c r="B500" t="s">
        <v>1711</v>
      </c>
      <c r="C500" t="s">
        <v>1678</v>
      </c>
      <c r="D500" t="s">
        <v>1637</v>
      </c>
      <c r="E500" t="s">
        <v>1638</v>
      </c>
      <c r="G500">
        <v>8.2827250000000005E-2</v>
      </c>
      <c r="H500">
        <v>1.6513770000000001E-2</v>
      </c>
      <c r="I500">
        <v>1.06587908</v>
      </c>
      <c r="J500">
        <v>0.38436927999999998</v>
      </c>
      <c r="K500">
        <v>6.1139289999999999E-2</v>
      </c>
      <c r="L500">
        <v>1.6107286599999999</v>
      </c>
      <c r="M500">
        <v>4.1671371999999998E-2</v>
      </c>
      <c r="N500">
        <v>5.2674489999999996E-3</v>
      </c>
      <c r="O500">
        <v>6.4115400000000001E-4</v>
      </c>
      <c r="P500">
        <v>6.3506860999999998E-2</v>
      </c>
      <c r="Q500">
        <v>0.105071307</v>
      </c>
      <c r="R500">
        <v>2.2118077349999998</v>
      </c>
      <c r="S500">
        <v>1.7610969000000001E-2</v>
      </c>
      <c r="T500">
        <v>0.23302114900000001</v>
      </c>
      <c r="U500">
        <v>2.1753899999999999E-4</v>
      </c>
      <c r="V500">
        <v>2.5873019930000001</v>
      </c>
      <c r="W500">
        <v>0.11649582999999999</v>
      </c>
      <c r="X500">
        <v>4.0065294400000004</v>
      </c>
      <c r="Y500">
        <v>1.870153111</v>
      </c>
      <c r="Z500">
        <v>4.1555617000000003E-2</v>
      </c>
      <c r="AA500">
        <v>2.0551447390000002</v>
      </c>
      <c r="AB500">
        <v>0.591589951</v>
      </c>
      <c r="AC500">
        <v>1.785639848</v>
      </c>
      <c r="AD500">
        <v>0.78576964000000005</v>
      </c>
      <c r="AE500">
        <v>96.482596729999997</v>
      </c>
      <c r="AF500" t="s">
        <v>1711</v>
      </c>
      <c r="AG500" t="s">
        <v>156</v>
      </c>
      <c r="AH500" t="s">
        <v>1712</v>
      </c>
      <c r="AI500" s="4" t="s">
        <v>3420</v>
      </c>
      <c r="AJ500">
        <v>55.143000000000001</v>
      </c>
      <c r="AK500">
        <v>2.5350000000000001</v>
      </c>
      <c r="AL500">
        <v>538.4325</v>
      </c>
      <c r="AM500">
        <v>11990.5</v>
      </c>
      <c r="AN500">
        <v>10031.5</v>
      </c>
      <c r="AO500">
        <v>31250.5</v>
      </c>
      <c r="AP500">
        <v>11.95</v>
      </c>
      <c r="AQ500">
        <v>1603.5</v>
      </c>
      <c r="AR500">
        <v>89.948499999999996</v>
      </c>
      <c r="AS500">
        <v>66.099999999999994</v>
      </c>
      <c r="AT500">
        <v>876.5</v>
      </c>
      <c r="AU500">
        <v>37871</v>
      </c>
      <c r="AV500">
        <v>14.88</v>
      </c>
      <c r="AW500">
        <v>38.8065</v>
      </c>
      <c r="AX500">
        <v>26.622</v>
      </c>
      <c r="AY500">
        <v>83.494500000000002</v>
      </c>
      <c r="AZ500">
        <v>18.1005</v>
      </c>
      <c r="BA500">
        <v>5.2675000000000001</v>
      </c>
      <c r="BB500">
        <v>18.231000000000002</v>
      </c>
      <c r="BC500">
        <v>80.959000000000003</v>
      </c>
      <c r="BD500">
        <v>121.2345</v>
      </c>
      <c r="BE500">
        <v>18.200500000000002</v>
      </c>
      <c r="BF500">
        <v>17.305499999999999</v>
      </c>
      <c r="BG500">
        <v>4.6044999999999998</v>
      </c>
      <c r="BH500">
        <v>0.97450000000000003</v>
      </c>
      <c r="BI500">
        <v>0.27500000000000002</v>
      </c>
      <c r="BJ500">
        <v>3.9855</v>
      </c>
      <c r="BK500">
        <v>0.71750000000000003</v>
      </c>
      <c r="BL500">
        <v>8.4410000000000007</v>
      </c>
      <c r="BM500">
        <v>297.24900000000002</v>
      </c>
      <c r="BN500">
        <v>36.329500000000003</v>
      </c>
      <c r="BO500">
        <v>77.427999999999997</v>
      </c>
      <c r="BP500">
        <v>8.5579999999999998</v>
      </c>
      <c r="BQ500">
        <v>31.9435</v>
      </c>
      <c r="BR500">
        <v>6.3975</v>
      </c>
      <c r="BS500">
        <v>1.1835</v>
      </c>
      <c r="BT500">
        <v>5.4044999999999996</v>
      </c>
      <c r="BU500">
        <v>0.7</v>
      </c>
      <c r="BV500">
        <v>3.8115000000000001</v>
      </c>
      <c r="BW500">
        <v>0.67049999999999998</v>
      </c>
      <c r="BX500">
        <v>1.8454999999999999</v>
      </c>
      <c r="BY500">
        <v>1.5349999999999999</v>
      </c>
      <c r="BZ500">
        <v>0.51649999999999996</v>
      </c>
      <c r="CA500">
        <v>22.061499999999999</v>
      </c>
      <c r="CB500">
        <v>12.711499999999999</v>
      </c>
      <c r="CC500">
        <v>69.3</v>
      </c>
      <c r="CD500">
        <v>11.88</v>
      </c>
      <c r="CE500">
        <v>199.04</v>
      </c>
      <c r="CF500">
        <v>8.2899999999999991</v>
      </c>
      <c r="CG500">
        <v>172.6</v>
      </c>
      <c r="CH500" t="s">
        <v>1713</v>
      </c>
      <c r="CI500">
        <v>0.69355726900000003</v>
      </c>
      <c r="CJ500">
        <v>2.4504000000000001E-2</v>
      </c>
      <c r="CK500">
        <v>1694.9860000000001</v>
      </c>
      <c r="CL500">
        <v>10146</v>
      </c>
      <c r="CM500">
        <v>24070</v>
      </c>
      <c r="CN500">
        <v>8296</v>
      </c>
      <c r="CO500">
        <v>0.13105700000000001</v>
      </c>
      <c r="CP500">
        <v>21.165199999999999</v>
      </c>
      <c r="CQ500">
        <v>1.8939980000000001</v>
      </c>
      <c r="CR500">
        <v>2.1123349999999999</v>
      </c>
      <c r="CS500">
        <v>30.371970000000001</v>
      </c>
      <c r="CT500">
        <v>805</v>
      </c>
      <c r="CU500">
        <v>0.53331499999999998</v>
      </c>
      <c r="CV500">
        <v>1.4765969999999999</v>
      </c>
      <c r="CW500">
        <v>7.561674</v>
      </c>
      <c r="CX500">
        <v>19.16685</v>
      </c>
      <c r="CY500">
        <v>0.45980199999999999</v>
      </c>
      <c r="CZ500">
        <v>0.19273100000000001</v>
      </c>
      <c r="DA500">
        <v>0.20346900000000001</v>
      </c>
      <c r="DB500">
        <v>12.15639</v>
      </c>
      <c r="DC500">
        <v>39.089210000000001</v>
      </c>
      <c r="DD500">
        <v>0.72907500000000003</v>
      </c>
      <c r="DE500">
        <v>2.4229000000000001E-2</v>
      </c>
      <c r="DF500">
        <v>1.0187E-2</v>
      </c>
      <c r="DG500">
        <v>0.18144299999999999</v>
      </c>
      <c r="DH500">
        <v>1.239E-2</v>
      </c>
      <c r="DI500">
        <v>4.4050000000000001E-3</v>
      </c>
      <c r="DJ500">
        <v>1.4867999999999999E-2</v>
      </c>
      <c r="DK500">
        <v>9.9669999999999995E-2</v>
      </c>
      <c r="DL500">
        <v>54.344439999999999</v>
      </c>
      <c r="DM500">
        <v>1.3884909999999999</v>
      </c>
      <c r="DN500">
        <v>1.788546</v>
      </c>
      <c r="DO500">
        <v>0.24366699999999999</v>
      </c>
      <c r="DP500">
        <v>0.94190499999999999</v>
      </c>
      <c r="DQ500">
        <v>0.153359</v>
      </c>
      <c r="DR500">
        <v>3.1112000000000001E-2</v>
      </c>
      <c r="DS500">
        <v>0.13986799999999999</v>
      </c>
      <c r="DT500">
        <v>1.5419E-2</v>
      </c>
      <c r="DU500">
        <v>8.4251000000000006E-2</v>
      </c>
      <c r="DV500">
        <v>1.5969000000000001E-2</v>
      </c>
      <c r="DW500">
        <v>3.9097E-2</v>
      </c>
      <c r="DX500">
        <v>2.7532999999999998E-2</v>
      </c>
      <c r="DY500">
        <v>8.2600000000000002E-4</v>
      </c>
      <c r="DZ500">
        <v>0.20952599999999999</v>
      </c>
      <c r="EA500">
        <v>0.1038</v>
      </c>
      <c r="EB500">
        <v>107.26334</v>
      </c>
      <c r="EC500">
        <v>34.521797999999997</v>
      </c>
      <c r="ED500">
        <v>0.39453202500000001</v>
      </c>
      <c r="EE500">
        <v>4203.5</v>
      </c>
      <c r="EF500">
        <v>2800.6999510000001</v>
      </c>
      <c r="EG500">
        <v>741</v>
      </c>
      <c r="EH500">
        <v>0.48084500400000002</v>
      </c>
      <c r="EI500">
        <v>-1.8999999759999999</v>
      </c>
      <c r="EJ500">
        <v>23.799999239999998</v>
      </c>
      <c r="EK500">
        <v>39.549999239999998</v>
      </c>
      <c r="EL500">
        <v>-20.920000080000001</v>
      </c>
      <c r="EM500">
        <v>910</v>
      </c>
      <c r="EN500">
        <v>892</v>
      </c>
      <c r="EO500">
        <v>1393.919578</v>
      </c>
      <c r="EP500" t="s">
        <v>159</v>
      </c>
      <c r="EQ500" t="s">
        <v>160</v>
      </c>
      <c r="ER500" t="s">
        <v>161</v>
      </c>
      <c r="ES500" t="s">
        <v>3241</v>
      </c>
      <c r="EW500" t="s">
        <v>3241</v>
      </c>
      <c r="EY500" t="s">
        <v>540</v>
      </c>
      <c r="EZ500" t="s">
        <v>540</v>
      </c>
      <c r="FA500" t="s">
        <v>540</v>
      </c>
      <c r="FB500" t="s">
        <v>540</v>
      </c>
      <c r="FC500" t="s">
        <v>540</v>
      </c>
    </row>
    <row r="501" spans="1:159">
      <c r="A501">
        <v>500</v>
      </c>
      <c r="B501" t="s">
        <v>1714</v>
      </c>
      <c r="C501" t="s">
        <v>1678</v>
      </c>
      <c r="D501" t="s">
        <v>1637</v>
      </c>
      <c r="E501" t="s">
        <v>1638</v>
      </c>
      <c r="G501">
        <v>1.0175177900000001</v>
      </c>
      <c r="H501">
        <v>0.18302451</v>
      </c>
      <c r="I501">
        <v>2.5165359199999999</v>
      </c>
      <c r="J501">
        <v>0.62701114999999996</v>
      </c>
      <c r="K501">
        <v>0.31917496000000001</v>
      </c>
      <c r="L501">
        <v>4.6632643399999996</v>
      </c>
      <c r="M501">
        <v>3.6533203E-2</v>
      </c>
      <c r="N501">
        <v>3.3656649999999999E-3</v>
      </c>
      <c r="O501">
        <v>4.16277E-4</v>
      </c>
      <c r="P501">
        <v>3.5455510000000003E-2</v>
      </c>
      <c r="Q501">
        <v>7.3972629999999998E-2</v>
      </c>
      <c r="R501">
        <v>0.92856389900000003</v>
      </c>
      <c r="S501">
        <v>7.0312059999999999E-3</v>
      </c>
      <c r="T501">
        <v>0.10934783200000001</v>
      </c>
      <c r="U501">
        <v>2.18829E-4</v>
      </c>
      <c r="V501">
        <v>2.9630587290000001</v>
      </c>
      <c r="W501">
        <v>0.10226932499999999</v>
      </c>
      <c r="X501">
        <v>2.150449794</v>
      </c>
      <c r="Y501">
        <v>1.0395915710000001</v>
      </c>
      <c r="Z501">
        <v>5.7084803000000003E-2</v>
      </c>
      <c r="AA501">
        <v>3.2713384780000001</v>
      </c>
      <c r="AB501">
        <v>0.63913755500000002</v>
      </c>
      <c r="AC501">
        <v>1.35026844</v>
      </c>
      <c r="AD501">
        <v>0.86919542900000002</v>
      </c>
      <c r="AE501">
        <v>63.295143539999998</v>
      </c>
      <c r="AF501" t="s">
        <v>1714</v>
      </c>
      <c r="AG501" t="s">
        <v>156</v>
      </c>
      <c r="AH501" t="s">
        <v>1715</v>
      </c>
      <c r="AI501" s="4" t="s">
        <v>3420</v>
      </c>
      <c r="AJ501">
        <v>60.613500000000002</v>
      </c>
      <c r="AK501">
        <v>2.5935000000000001</v>
      </c>
      <c r="AL501">
        <v>652.02049999999997</v>
      </c>
      <c r="AM501">
        <v>2814.5</v>
      </c>
      <c r="AN501">
        <v>2099.5</v>
      </c>
      <c r="AO501">
        <v>6783.5</v>
      </c>
      <c r="AP501">
        <v>13.5425</v>
      </c>
      <c r="AQ501">
        <v>365</v>
      </c>
      <c r="AR501">
        <v>99.542000000000002</v>
      </c>
      <c r="AS501">
        <v>69.242500000000007</v>
      </c>
      <c r="AT501">
        <v>199</v>
      </c>
      <c r="AU501">
        <v>8309.5</v>
      </c>
      <c r="AV501">
        <v>15.981</v>
      </c>
      <c r="AW501">
        <v>39.9985</v>
      </c>
      <c r="AX501">
        <v>27.757000000000001</v>
      </c>
      <c r="AY501">
        <v>125.867</v>
      </c>
      <c r="AZ501">
        <v>19.448</v>
      </c>
      <c r="BA501">
        <v>5.2655000000000003</v>
      </c>
      <c r="BB501">
        <v>19.158999999999999</v>
      </c>
      <c r="BC501">
        <v>88.291499999999999</v>
      </c>
      <c r="BD501">
        <v>108.3845</v>
      </c>
      <c r="BE501">
        <v>19.290500000000002</v>
      </c>
      <c r="BF501">
        <v>18.75</v>
      </c>
      <c r="BG501">
        <v>3.976</v>
      </c>
      <c r="BH501">
        <v>1.163</v>
      </c>
      <c r="BI501">
        <v>0.26250000000000001</v>
      </c>
      <c r="BJ501">
        <v>3.9725000000000001</v>
      </c>
      <c r="BK501">
        <v>1.095</v>
      </c>
      <c r="BL501">
        <v>8.7560000000000002</v>
      </c>
      <c r="BM501">
        <v>302.38099999999997</v>
      </c>
      <c r="BN501">
        <v>37.939500000000002</v>
      </c>
      <c r="BO501">
        <v>78.343500000000006</v>
      </c>
      <c r="BP501">
        <v>8.5195000000000007</v>
      </c>
      <c r="BQ501">
        <v>33.292000000000002</v>
      </c>
      <c r="BR501">
        <v>6.5090000000000003</v>
      </c>
      <c r="BS501">
        <v>1.2024999999999999</v>
      </c>
      <c r="BT501">
        <v>5.4189999999999996</v>
      </c>
      <c r="BU501">
        <v>0.68700000000000006</v>
      </c>
      <c r="BV501">
        <v>3.8435000000000001</v>
      </c>
      <c r="BW501">
        <v>0.66200000000000003</v>
      </c>
      <c r="BX501">
        <v>1.8665</v>
      </c>
      <c r="BY501">
        <v>1.5315000000000001</v>
      </c>
      <c r="BZ501">
        <v>0.52049999999999996</v>
      </c>
      <c r="CA501">
        <v>19.954000000000001</v>
      </c>
      <c r="CB501">
        <v>12.775499999999999</v>
      </c>
      <c r="CC501">
        <v>58.52</v>
      </c>
      <c r="CD501">
        <v>12.28</v>
      </c>
      <c r="CE501">
        <v>216.66</v>
      </c>
      <c r="CF501">
        <v>8.2200000000000006</v>
      </c>
      <c r="CG501">
        <v>171.5</v>
      </c>
      <c r="CH501" t="s">
        <v>1716</v>
      </c>
      <c r="CI501">
        <v>0.92422680400000001</v>
      </c>
      <c r="CJ501">
        <v>4.2526000000000001E-2</v>
      </c>
      <c r="CK501">
        <v>1308.905</v>
      </c>
      <c r="CL501">
        <v>7827</v>
      </c>
      <c r="CM501">
        <v>11116</v>
      </c>
      <c r="CN501">
        <v>5809</v>
      </c>
      <c r="CO501">
        <v>0.16417499999999999</v>
      </c>
      <c r="CP501">
        <v>21.89227</v>
      </c>
      <c r="CQ501">
        <v>2.7371129999999999</v>
      </c>
      <c r="CR501">
        <v>3.4453610000000001</v>
      </c>
      <c r="CS501">
        <v>34.206960000000002</v>
      </c>
      <c r="CT501">
        <v>1010</v>
      </c>
      <c r="CU501">
        <v>0.61469099999999999</v>
      </c>
      <c r="CV501">
        <v>2.1469070000000001</v>
      </c>
      <c r="CW501">
        <v>13.09201</v>
      </c>
      <c r="CX501">
        <v>25.60876</v>
      </c>
      <c r="CY501">
        <v>0.58556699999999995</v>
      </c>
      <c r="CZ501">
        <v>0.248969</v>
      </c>
      <c r="DA501">
        <v>0.26778400000000002</v>
      </c>
      <c r="DB501">
        <v>11.67835</v>
      </c>
      <c r="DC501">
        <v>30.33015</v>
      </c>
      <c r="DD501">
        <v>1.0012890000000001</v>
      </c>
      <c r="DE501">
        <v>1.5206000000000001E-2</v>
      </c>
      <c r="DF501">
        <v>5.1549999999999999E-3</v>
      </c>
      <c r="DG501">
        <v>0.48685600000000001</v>
      </c>
      <c r="DH501">
        <v>1.9588000000000001E-2</v>
      </c>
      <c r="DI501">
        <v>3.3509999999999998E-3</v>
      </c>
      <c r="DJ501">
        <v>1.7526E-2</v>
      </c>
      <c r="DK501">
        <v>0.105155</v>
      </c>
      <c r="DL501">
        <v>74.62809</v>
      </c>
      <c r="DM501">
        <v>1.7396910000000001</v>
      </c>
      <c r="DN501">
        <v>2.3925260000000002</v>
      </c>
      <c r="DO501">
        <v>0.32268000000000002</v>
      </c>
      <c r="DP501">
        <v>1.2695879999999999</v>
      </c>
      <c r="DQ501">
        <v>0.21340200000000001</v>
      </c>
      <c r="DR501">
        <v>4.2526000000000001E-2</v>
      </c>
      <c r="DS501">
        <v>0.19123699999999999</v>
      </c>
      <c r="DT501">
        <v>2.1134E-2</v>
      </c>
      <c r="DU501">
        <v>0.117268</v>
      </c>
      <c r="DV501">
        <v>2.0618999999999998E-2</v>
      </c>
      <c r="DW501">
        <v>5.5927999999999999E-2</v>
      </c>
      <c r="DX501">
        <v>3.8401999999999999E-2</v>
      </c>
      <c r="DY501">
        <v>5.1500000000000005E-4</v>
      </c>
      <c r="DZ501">
        <v>0.22886600000000001</v>
      </c>
      <c r="EA501">
        <v>0.106959</v>
      </c>
      <c r="EB501">
        <v>107.26334</v>
      </c>
      <c r="EC501">
        <v>34.521797999999997</v>
      </c>
      <c r="ED501">
        <v>0.39453202500000001</v>
      </c>
      <c r="EE501">
        <v>4203.5</v>
      </c>
      <c r="EF501">
        <v>2800.6999510000001</v>
      </c>
      <c r="EG501">
        <v>741</v>
      </c>
      <c r="EH501">
        <v>0.48084500400000002</v>
      </c>
      <c r="EI501">
        <v>-1.8999999759999999</v>
      </c>
      <c r="EJ501">
        <v>23.799999239999998</v>
      </c>
      <c r="EK501">
        <v>39.549999239999998</v>
      </c>
      <c r="EL501">
        <v>-20.920000080000001</v>
      </c>
      <c r="EM501">
        <v>910</v>
      </c>
      <c r="EN501">
        <v>892</v>
      </c>
      <c r="EO501">
        <v>1393.919578</v>
      </c>
      <c r="EP501" t="s">
        <v>159</v>
      </c>
      <c r="EQ501" t="s">
        <v>160</v>
      </c>
      <c r="ER501" t="s">
        <v>161</v>
      </c>
      <c r="ES501" t="s">
        <v>3241</v>
      </c>
      <c r="EW501" t="s">
        <v>3241</v>
      </c>
      <c r="EY501" t="s">
        <v>540</v>
      </c>
      <c r="EZ501" t="s">
        <v>540</v>
      </c>
      <c r="FA501" t="s">
        <v>540</v>
      </c>
      <c r="FB501" t="s">
        <v>540</v>
      </c>
      <c r="FC501" t="s">
        <v>540</v>
      </c>
    </row>
    <row r="502" spans="1:159">
      <c r="A502">
        <v>501</v>
      </c>
      <c r="B502" t="s">
        <v>1717</v>
      </c>
      <c r="C502" t="s">
        <v>1678</v>
      </c>
      <c r="D502" t="s">
        <v>1637</v>
      </c>
      <c r="E502" t="s">
        <v>1638</v>
      </c>
      <c r="G502">
        <v>0.15928481</v>
      </c>
      <c r="H502">
        <v>1.7554750000000001E-2</v>
      </c>
      <c r="I502">
        <v>0.73979709000000005</v>
      </c>
      <c r="J502">
        <v>0.15683696999999999</v>
      </c>
      <c r="K502">
        <v>4.9715170000000003E-2</v>
      </c>
      <c r="L502">
        <v>1.1231887899999999</v>
      </c>
      <c r="M502">
        <v>4.5506265999999997E-2</v>
      </c>
      <c r="N502">
        <v>7.1387680000000002E-3</v>
      </c>
      <c r="O502">
        <v>8.0111899999999998E-4</v>
      </c>
      <c r="P502">
        <v>4.5973353000000002E-2</v>
      </c>
      <c r="Q502">
        <v>0.10115590300000001</v>
      </c>
      <c r="R502">
        <v>1.3386313569999999</v>
      </c>
      <c r="S502">
        <v>9.3817129999999999E-3</v>
      </c>
      <c r="T502">
        <v>0.15905867100000001</v>
      </c>
      <c r="U502">
        <v>2.5640899999999998E-4</v>
      </c>
      <c r="V502">
        <v>3.17642274</v>
      </c>
      <c r="W502">
        <v>0.106826869</v>
      </c>
      <c r="X502">
        <v>2.8973626079999999</v>
      </c>
      <c r="Y502">
        <v>1.162481415</v>
      </c>
      <c r="Z502">
        <v>2.1695570000000001E-2</v>
      </c>
      <c r="AA502">
        <v>2.083819171</v>
      </c>
      <c r="AB502">
        <v>0.67975755299999996</v>
      </c>
      <c r="AC502">
        <v>1.30068765</v>
      </c>
      <c r="AD502">
        <v>0.64933736399999997</v>
      </c>
      <c r="AE502">
        <v>63.29090849</v>
      </c>
      <c r="AF502" t="s">
        <v>1717</v>
      </c>
      <c r="AG502" t="s">
        <v>156</v>
      </c>
      <c r="AH502" t="s">
        <v>1718</v>
      </c>
      <c r="AI502" s="4" t="s">
        <v>3420</v>
      </c>
      <c r="AJ502">
        <v>40.064500000000002</v>
      </c>
      <c r="AK502">
        <v>1.7144999999999999</v>
      </c>
      <c r="AL502">
        <v>369.07749999999999</v>
      </c>
      <c r="AM502">
        <v>10804</v>
      </c>
      <c r="AN502">
        <v>6435.5</v>
      </c>
      <c r="AO502">
        <v>52901.5</v>
      </c>
      <c r="AP502">
        <v>8.4115000000000002</v>
      </c>
      <c r="AQ502">
        <v>1304</v>
      </c>
      <c r="AR502">
        <v>65.388499999999993</v>
      </c>
      <c r="AS502">
        <v>47.137500000000003</v>
      </c>
      <c r="AT502">
        <v>713.5</v>
      </c>
      <c r="AU502">
        <v>31390</v>
      </c>
      <c r="AV502">
        <v>11.779500000000001</v>
      </c>
      <c r="AW502">
        <v>29.984999999999999</v>
      </c>
      <c r="AX502">
        <v>19.786999999999999</v>
      </c>
      <c r="AY502">
        <v>59.38</v>
      </c>
      <c r="AZ502">
        <v>13.236000000000001</v>
      </c>
      <c r="BA502">
        <v>3.7839999999999998</v>
      </c>
      <c r="BB502">
        <v>13.669</v>
      </c>
      <c r="BC502">
        <v>54.543999999999997</v>
      </c>
      <c r="BD502">
        <v>95.647499999999994</v>
      </c>
      <c r="BE502">
        <v>14.0945</v>
      </c>
      <c r="BF502">
        <v>13.0725</v>
      </c>
      <c r="BG502">
        <v>3.9394999999999998</v>
      </c>
      <c r="BH502">
        <v>0.88849999999999996</v>
      </c>
      <c r="BI502">
        <v>0.186</v>
      </c>
      <c r="BJ502">
        <v>2.7785000000000002</v>
      </c>
      <c r="BK502">
        <v>0.3715</v>
      </c>
      <c r="BL502">
        <v>6.4945000000000004</v>
      </c>
      <c r="BM502">
        <v>216.73099999999999</v>
      </c>
      <c r="BN502">
        <v>28.87</v>
      </c>
      <c r="BO502">
        <v>61.591000000000001</v>
      </c>
      <c r="BP502">
        <v>6.8090000000000002</v>
      </c>
      <c r="BQ502">
        <v>25.667000000000002</v>
      </c>
      <c r="BR502">
        <v>5.1840000000000002</v>
      </c>
      <c r="BS502">
        <v>0.95350000000000001</v>
      </c>
      <c r="BT502">
        <v>4.4165000000000001</v>
      </c>
      <c r="BU502">
        <v>0.56850000000000001</v>
      </c>
      <c r="BV502">
        <v>3.1015000000000001</v>
      </c>
      <c r="BW502">
        <v>0.54249999999999998</v>
      </c>
      <c r="BX502">
        <v>1.474</v>
      </c>
      <c r="BY502">
        <v>1.2364999999999999</v>
      </c>
      <c r="BZ502">
        <v>0.36399999999999999</v>
      </c>
      <c r="CA502">
        <v>15.509</v>
      </c>
      <c r="CB502">
        <v>10.340999999999999</v>
      </c>
      <c r="CC502">
        <v>53.9</v>
      </c>
      <c r="CD502">
        <v>6.85</v>
      </c>
      <c r="CE502">
        <v>155.62</v>
      </c>
      <c r="CF502">
        <v>8.17</v>
      </c>
      <c r="CG502">
        <v>147.69999999999999</v>
      </c>
      <c r="CH502" t="s">
        <v>1719</v>
      </c>
      <c r="CI502">
        <v>0.92045874999999999</v>
      </c>
      <c r="CJ502">
        <v>7.5839999999999996E-3</v>
      </c>
      <c r="CK502">
        <v>174.50409999999999</v>
      </c>
      <c r="CL502">
        <v>10015</v>
      </c>
      <c r="CM502">
        <v>16863</v>
      </c>
      <c r="CN502">
        <v>6531</v>
      </c>
      <c r="CO502">
        <v>5.2164000000000002E-2</v>
      </c>
      <c r="CP502">
        <v>7.6907139999999998</v>
      </c>
      <c r="CQ502">
        <v>1.2238249999999999</v>
      </c>
      <c r="CR502">
        <v>1.0926750000000001</v>
      </c>
      <c r="CS502">
        <v>19.996120000000001</v>
      </c>
      <c r="CT502">
        <v>864</v>
      </c>
      <c r="CU502">
        <v>0.168516</v>
      </c>
      <c r="CV502">
        <v>0.51923799999999998</v>
      </c>
      <c r="CW502">
        <v>6.3956710000000001</v>
      </c>
      <c r="CX502">
        <v>10.170920000000001</v>
      </c>
      <c r="CY502">
        <v>0.12060700000000001</v>
      </c>
      <c r="CZ502">
        <v>4.4580000000000002E-2</v>
      </c>
      <c r="DA502">
        <v>0.13910500000000001</v>
      </c>
      <c r="DB502">
        <v>3.5893449999999998</v>
      </c>
      <c r="DC502">
        <v>12.399369999999999</v>
      </c>
      <c r="DD502">
        <v>0.130411</v>
      </c>
      <c r="DE502">
        <v>1.4428E-2</v>
      </c>
      <c r="DF502">
        <v>9.4339999999999997E-3</v>
      </c>
      <c r="DG502">
        <v>7.2696999999999998E-2</v>
      </c>
      <c r="DH502">
        <v>1.4428E-2</v>
      </c>
      <c r="DI502">
        <v>2.7750000000000001E-3</v>
      </c>
      <c r="DJ502">
        <v>1.2579E-2</v>
      </c>
      <c r="DK502">
        <v>4.9575000000000001E-2</v>
      </c>
      <c r="DL502">
        <v>21.189969999999999</v>
      </c>
      <c r="DM502">
        <v>0.19200900000000001</v>
      </c>
      <c r="DN502">
        <v>0.36108000000000001</v>
      </c>
      <c r="DO502">
        <v>4.3839999999999997E-2</v>
      </c>
      <c r="DP502">
        <v>0.175176</v>
      </c>
      <c r="DQ502">
        <v>3.5145999999999997E-2</v>
      </c>
      <c r="DR502">
        <v>6.659E-3</v>
      </c>
      <c r="DS502">
        <v>3.0152000000000002E-2</v>
      </c>
      <c r="DT502">
        <v>3.7000000000000002E-3</v>
      </c>
      <c r="DU502">
        <v>2.0718E-2</v>
      </c>
      <c r="DV502">
        <v>3.885E-3</v>
      </c>
      <c r="DW502">
        <v>9.2490000000000003E-3</v>
      </c>
      <c r="DX502">
        <v>7.3990000000000002E-3</v>
      </c>
      <c r="DY502">
        <v>3.6999999999999999E-4</v>
      </c>
      <c r="DZ502">
        <v>0.14021500000000001</v>
      </c>
      <c r="EA502">
        <v>4.0881000000000001E-2</v>
      </c>
      <c r="EB502">
        <v>107.26334</v>
      </c>
      <c r="EC502">
        <v>34.521797999999997</v>
      </c>
      <c r="ED502">
        <v>0.39453202500000001</v>
      </c>
      <c r="EE502">
        <v>4203.5</v>
      </c>
      <c r="EF502">
        <v>2800.6999510000001</v>
      </c>
      <c r="EG502">
        <v>741</v>
      </c>
      <c r="EH502">
        <v>0.48084500400000002</v>
      </c>
      <c r="EI502">
        <v>-1.8999999759999999</v>
      </c>
      <c r="EJ502">
        <v>23.799999239999998</v>
      </c>
      <c r="EK502">
        <v>39.549999239999998</v>
      </c>
      <c r="EL502">
        <v>-20.920000080000001</v>
      </c>
      <c r="EM502">
        <v>910</v>
      </c>
      <c r="EN502">
        <v>892</v>
      </c>
      <c r="EO502">
        <v>1393.919578</v>
      </c>
      <c r="EP502" t="s">
        <v>159</v>
      </c>
      <c r="EQ502" t="s">
        <v>160</v>
      </c>
      <c r="ER502" t="s">
        <v>161</v>
      </c>
      <c r="ES502" t="s">
        <v>3241</v>
      </c>
      <c r="EW502" t="s">
        <v>3241</v>
      </c>
      <c r="EY502" t="s">
        <v>540</v>
      </c>
      <c r="EZ502" t="s">
        <v>540</v>
      </c>
      <c r="FA502" t="s">
        <v>540</v>
      </c>
      <c r="FB502" t="s">
        <v>540</v>
      </c>
      <c r="FC502" t="s">
        <v>540</v>
      </c>
    </row>
    <row r="503" spans="1:159">
      <c r="A503">
        <v>502</v>
      </c>
      <c r="B503" t="s">
        <v>1720</v>
      </c>
      <c r="C503" t="s">
        <v>1678</v>
      </c>
      <c r="D503" t="s">
        <v>1637</v>
      </c>
      <c r="E503" t="s">
        <v>1638</v>
      </c>
      <c r="G503">
        <v>0.35368016000000002</v>
      </c>
      <c r="H503">
        <v>3.9196990000000001E-2</v>
      </c>
      <c r="I503">
        <v>2.08302101</v>
      </c>
      <c r="J503">
        <v>0.11938393999999999</v>
      </c>
      <c r="K503">
        <v>4.0206169999999999E-2</v>
      </c>
      <c r="L503">
        <v>2.6354882700000002</v>
      </c>
      <c r="M503">
        <v>2.7576272999999998E-2</v>
      </c>
      <c r="N503">
        <v>1.8521779999999999E-3</v>
      </c>
      <c r="O503">
        <v>3.1957200000000001E-4</v>
      </c>
      <c r="P503">
        <v>5.2183655000000002E-2</v>
      </c>
      <c r="Q503">
        <v>0.114965885</v>
      </c>
      <c r="R503">
        <v>1.7963178289999999</v>
      </c>
      <c r="S503">
        <v>1.1791403000000001E-2</v>
      </c>
      <c r="T503">
        <v>0.14513772999999999</v>
      </c>
      <c r="U503">
        <v>2.05484E-4</v>
      </c>
      <c r="V503">
        <v>1.740194153</v>
      </c>
      <c r="W503">
        <v>0.116598302</v>
      </c>
      <c r="X503">
        <v>2.580393494</v>
      </c>
      <c r="Y503">
        <v>1.188015423</v>
      </c>
      <c r="Z503">
        <v>2.6534754000000001E-2</v>
      </c>
      <c r="AA503">
        <v>0.86204202399999996</v>
      </c>
      <c r="AB503">
        <v>0.38506613000000001</v>
      </c>
      <c r="AC503">
        <v>1.253827598</v>
      </c>
      <c r="AD503">
        <v>0.62514948999999997</v>
      </c>
      <c r="AE503">
        <v>58.786433789999997</v>
      </c>
      <c r="AF503" t="s">
        <v>1720</v>
      </c>
      <c r="AG503" t="s">
        <v>156</v>
      </c>
      <c r="AH503" t="s">
        <v>1721</v>
      </c>
      <c r="AI503" s="4" t="s">
        <v>3420</v>
      </c>
      <c r="AJ503">
        <v>48.372</v>
      </c>
      <c r="AK503">
        <v>2.1945000000000001</v>
      </c>
      <c r="AL503">
        <v>457.61500000000001</v>
      </c>
      <c r="AM503">
        <v>8757</v>
      </c>
      <c r="AN503">
        <v>6325</v>
      </c>
      <c r="AO503">
        <v>38481.5</v>
      </c>
      <c r="AP503">
        <v>10.1975</v>
      </c>
      <c r="AQ503">
        <v>1146</v>
      </c>
      <c r="AR503">
        <v>78.567499999999995</v>
      </c>
      <c r="AS503">
        <v>56.292000000000002</v>
      </c>
      <c r="AT503">
        <v>606.5</v>
      </c>
      <c r="AU503">
        <v>26864</v>
      </c>
      <c r="AV503">
        <v>13.3125</v>
      </c>
      <c r="AW503">
        <v>33.869</v>
      </c>
      <c r="AX503">
        <v>21.442</v>
      </c>
      <c r="AY503">
        <v>69.137</v>
      </c>
      <c r="AZ503">
        <v>15.525</v>
      </c>
      <c r="BA503">
        <v>4.4480000000000004</v>
      </c>
      <c r="BB503">
        <v>15.888500000000001</v>
      </c>
      <c r="BC503">
        <v>66.014499999999998</v>
      </c>
      <c r="BD503">
        <v>93.128500000000003</v>
      </c>
      <c r="BE503">
        <v>15.525</v>
      </c>
      <c r="BF503">
        <v>15.936</v>
      </c>
      <c r="BG503">
        <v>4.32</v>
      </c>
      <c r="BH503">
        <v>0.89149999999999996</v>
      </c>
      <c r="BI503">
        <v>0.17649999999999999</v>
      </c>
      <c r="BJ503">
        <v>3.2229999999999999</v>
      </c>
      <c r="BK503">
        <v>0.47799999999999998</v>
      </c>
      <c r="BL503">
        <v>7.3470000000000004</v>
      </c>
      <c r="BM503">
        <v>255.4675</v>
      </c>
      <c r="BN503">
        <v>31.981000000000002</v>
      </c>
      <c r="BO503">
        <v>68.298000000000002</v>
      </c>
      <c r="BP503">
        <v>7.5294999999999996</v>
      </c>
      <c r="BQ503">
        <v>28.322500000000002</v>
      </c>
      <c r="BR503">
        <v>5.6684999999999999</v>
      </c>
      <c r="BS503">
        <v>1.0385</v>
      </c>
      <c r="BT503">
        <v>4.7779999999999996</v>
      </c>
      <c r="BU503">
        <v>0.61899999999999999</v>
      </c>
      <c r="BV503">
        <v>3.3740000000000001</v>
      </c>
      <c r="BW503">
        <v>0.59199999999999997</v>
      </c>
      <c r="BX503">
        <v>1.6254999999999999</v>
      </c>
      <c r="BY503">
        <v>1.3634999999999999</v>
      </c>
      <c r="BZ503">
        <v>0.50549999999999995</v>
      </c>
      <c r="CA503">
        <v>16.614000000000001</v>
      </c>
      <c r="CB503">
        <v>11.157999999999999</v>
      </c>
      <c r="CC503">
        <v>60.06</v>
      </c>
      <c r="CD503">
        <v>7.24</v>
      </c>
      <c r="CE503">
        <v>191.52</v>
      </c>
      <c r="CF503">
        <v>8.31</v>
      </c>
      <c r="CG503">
        <v>145.19999999999999</v>
      </c>
      <c r="CH503" t="s">
        <v>1722</v>
      </c>
      <c r="CI503">
        <v>0.52275280899999998</v>
      </c>
      <c r="CJ503">
        <v>4.8596E-2</v>
      </c>
      <c r="CK503">
        <v>1154.8920000000001</v>
      </c>
      <c r="CL503">
        <v>5343</v>
      </c>
      <c r="CM503">
        <v>9044</v>
      </c>
      <c r="CN503">
        <v>2885</v>
      </c>
      <c r="CO503">
        <v>9.9156999999999995E-2</v>
      </c>
      <c r="CP503">
        <v>13.40056</v>
      </c>
      <c r="CQ503">
        <v>2.85927</v>
      </c>
      <c r="CR503">
        <v>1.6665730000000001</v>
      </c>
      <c r="CS503">
        <v>36.258710000000001</v>
      </c>
      <c r="CT503">
        <v>372</v>
      </c>
      <c r="CU503">
        <v>0.789045</v>
      </c>
      <c r="CV503">
        <v>1.3146070000000001</v>
      </c>
      <c r="CW503">
        <v>10.449719999999999</v>
      </c>
      <c r="CX503">
        <v>17.00478</v>
      </c>
      <c r="CY503">
        <v>0.483427</v>
      </c>
      <c r="CZ503">
        <v>0.23061799999999999</v>
      </c>
      <c r="DA503">
        <v>0.20786499999999999</v>
      </c>
      <c r="DB503">
        <v>6.7036519999999999</v>
      </c>
      <c r="DC503">
        <v>26.362919999999999</v>
      </c>
      <c r="DD503">
        <v>1.0488759999999999</v>
      </c>
      <c r="DE503">
        <v>1.6011000000000001E-2</v>
      </c>
      <c r="DF503">
        <v>5.0559999999999997E-3</v>
      </c>
      <c r="DG503">
        <v>0.33764</v>
      </c>
      <c r="DH503">
        <v>1.9944E-2</v>
      </c>
      <c r="DI503">
        <v>2.8089999999999999E-3</v>
      </c>
      <c r="DJ503">
        <v>2.2471999999999999E-2</v>
      </c>
      <c r="DK503">
        <v>6.0393000000000002E-2</v>
      </c>
      <c r="DL503">
        <v>84.732020000000006</v>
      </c>
      <c r="DM503">
        <v>1.7671349999999999</v>
      </c>
      <c r="DN503">
        <v>1.949438</v>
      </c>
      <c r="DO503">
        <v>0.30730299999999999</v>
      </c>
      <c r="DP503">
        <v>1.235393</v>
      </c>
      <c r="DQ503">
        <v>0.19971900000000001</v>
      </c>
      <c r="DR503">
        <v>3.9607000000000003E-2</v>
      </c>
      <c r="DS503">
        <v>0.189607</v>
      </c>
      <c r="DT503">
        <v>2.0506E-2</v>
      </c>
      <c r="DU503">
        <v>0.11404499999999999</v>
      </c>
      <c r="DV503">
        <v>2.1347999999999999E-2</v>
      </c>
      <c r="DW503">
        <v>5.5056000000000001E-2</v>
      </c>
      <c r="DX503">
        <v>3.6235999999999997E-2</v>
      </c>
      <c r="DY503">
        <v>5.62E-4</v>
      </c>
      <c r="DZ503">
        <v>0.187921</v>
      </c>
      <c r="EA503">
        <v>7.1067000000000005E-2</v>
      </c>
      <c r="EB503">
        <v>107.26334</v>
      </c>
      <c r="EC503">
        <v>34.521797999999997</v>
      </c>
      <c r="ED503">
        <v>0.39453202500000001</v>
      </c>
      <c r="EE503">
        <v>4203.5</v>
      </c>
      <c r="EF503">
        <v>2800.6999510000001</v>
      </c>
      <c r="EG503">
        <v>741</v>
      </c>
      <c r="EH503">
        <v>0.48084500400000002</v>
      </c>
      <c r="EI503">
        <v>-1.8999999759999999</v>
      </c>
      <c r="EJ503">
        <v>23.799999239999998</v>
      </c>
      <c r="EK503">
        <v>39.549999239999998</v>
      </c>
      <c r="EL503">
        <v>-20.920000080000001</v>
      </c>
      <c r="EM503">
        <v>910</v>
      </c>
      <c r="EN503">
        <v>892</v>
      </c>
      <c r="EO503">
        <v>1393.919578</v>
      </c>
      <c r="EP503" t="s">
        <v>159</v>
      </c>
      <c r="EQ503" t="s">
        <v>160</v>
      </c>
      <c r="ER503" t="s">
        <v>161</v>
      </c>
      <c r="ES503" t="s">
        <v>3241</v>
      </c>
      <c r="EW503" t="s">
        <v>3241</v>
      </c>
      <c r="EY503" t="s">
        <v>540</v>
      </c>
      <c r="EZ503" t="s">
        <v>540</v>
      </c>
      <c r="FA503" t="s">
        <v>540</v>
      </c>
      <c r="FB503" t="s">
        <v>540</v>
      </c>
      <c r="FC503" t="s">
        <v>540</v>
      </c>
    </row>
    <row r="504" spans="1:159">
      <c r="A504">
        <v>503</v>
      </c>
      <c r="B504" t="s">
        <v>1723</v>
      </c>
      <c r="C504" t="s">
        <v>1678</v>
      </c>
      <c r="D504" t="s">
        <v>1637</v>
      </c>
      <c r="E504" t="s">
        <v>1638</v>
      </c>
      <c r="G504">
        <v>0.79515099</v>
      </c>
      <c r="H504">
        <v>5.6526409999999999E-2</v>
      </c>
      <c r="I504">
        <v>0.93573271999999996</v>
      </c>
      <c r="J504">
        <v>0.27811520000000001</v>
      </c>
      <c r="K504">
        <v>0.18878948000000001</v>
      </c>
      <c r="L504">
        <v>2.2543148</v>
      </c>
      <c r="M504">
        <v>3.6797563999999998E-2</v>
      </c>
      <c r="N504">
        <v>2.3576140000000001E-3</v>
      </c>
      <c r="O504">
        <v>4.0514799999999998E-4</v>
      </c>
      <c r="P504">
        <v>3.9829617999999997E-2</v>
      </c>
      <c r="Q504">
        <v>6.8456139999999999E-2</v>
      </c>
      <c r="R504">
        <v>0.92170810400000003</v>
      </c>
      <c r="S504">
        <v>7.6138129999999997E-3</v>
      </c>
      <c r="T504">
        <v>0.12676289199999999</v>
      </c>
      <c r="U504">
        <v>2.1065999999999999E-4</v>
      </c>
      <c r="V504">
        <v>2.31289524</v>
      </c>
      <c r="W504">
        <v>0.113565477</v>
      </c>
      <c r="X504">
        <v>2.3228556970000001</v>
      </c>
      <c r="Y504">
        <v>1.109861035</v>
      </c>
      <c r="Z504">
        <v>4.1908152999999997E-2</v>
      </c>
      <c r="AA504">
        <v>3.8205557219999999</v>
      </c>
      <c r="AB504">
        <v>0.49816132299999999</v>
      </c>
      <c r="AC504">
        <v>1.5026398080000001</v>
      </c>
      <c r="AD504">
        <v>0.63700580699999998</v>
      </c>
      <c r="AE504">
        <v>66.35516398</v>
      </c>
      <c r="AF504" t="s">
        <v>1723</v>
      </c>
      <c r="AG504" t="s">
        <v>156</v>
      </c>
      <c r="AH504" t="s">
        <v>1724</v>
      </c>
      <c r="AI504" s="4" t="s">
        <v>3420</v>
      </c>
      <c r="AJ504">
        <v>43.542499999999997</v>
      </c>
      <c r="AK504">
        <v>1.8234999999999999</v>
      </c>
      <c r="AL504">
        <v>449.00650000000002</v>
      </c>
      <c r="AM504">
        <v>11626.5</v>
      </c>
      <c r="AN504">
        <v>7782</v>
      </c>
      <c r="AO504">
        <v>52735</v>
      </c>
      <c r="AP504">
        <v>9.2505000000000006</v>
      </c>
      <c r="AQ504">
        <v>1330.5</v>
      </c>
      <c r="AR504">
        <v>71.054000000000002</v>
      </c>
      <c r="AS504">
        <v>52.003</v>
      </c>
      <c r="AT504">
        <v>730.5</v>
      </c>
      <c r="AU504">
        <v>32609</v>
      </c>
      <c r="AV504">
        <v>12.3775</v>
      </c>
      <c r="AW504">
        <v>31.625</v>
      </c>
      <c r="AX504">
        <v>20.983000000000001</v>
      </c>
      <c r="AY504">
        <v>62.610999999999997</v>
      </c>
      <c r="AZ504">
        <v>14.3255</v>
      </c>
      <c r="BA504">
        <v>4.1844999999999999</v>
      </c>
      <c r="BB504">
        <v>14.6975</v>
      </c>
      <c r="BC504">
        <v>62.732999999999997</v>
      </c>
      <c r="BD504">
        <v>106.087</v>
      </c>
      <c r="BE504">
        <v>14.2585</v>
      </c>
      <c r="BF504">
        <v>14.686500000000001</v>
      </c>
      <c r="BG504">
        <v>3.8384999999999998</v>
      </c>
      <c r="BH504">
        <v>0.81899999999999995</v>
      </c>
      <c r="BI504">
        <v>0.17849999999999999</v>
      </c>
      <c r="BJ504">
        <v>2.839</v>
      </c>
      <c r="BK504">
        <v>0.63400000000000001</v>
      </c>
      <c r="BL504">
        <v>6.9649999999999999</v>
      </c>
      <c r="BM504">
        <v>251.02600000000001</v>
      </c>
      <c r="BN504">
        <v>30.023</v>
      </c>
      <c r="BO504">
        <v>63.633000000000003</v>
      </c>
      <c r="BP504">
        <v>7.0185000000000004</v>
      </c>
      <c r="BQ504">
        <v>26.3795</v>
      </c>
      <c r="BR504">
        <v>5.2584999999999997</v>
      </c>
      <c r="BS504">
        <v>0.98</v>
      </c>
      <c r="BT504">
        <v>4.4855</v>
      </c>
      <c r="BU504">
        <v>0.57550000000000001</v>
      </c>
      <c r="BV504">
        <v>3.12</v>
      </c>
      <c r="BW504">
        <v>0.54700000000000004</v>
      </c>
      <c r="BX504">
        <v>1.5</v>
      </c>
      <c r="BY504">
        <v>1.2475000000000001</v>
      </c>
      <c r="BZ504">
        <v>0.47149999999999997</v>
      </c>
      <c r="CA504">
        <v>15.557499999999999</v>
      </c>
      <c r="CB504">
        <v>10.6775</v>
      </c>
      <c r="CC504">
        <v>40.04</v>
      </c>
      <c r="CD504">
        <v>11.59</v>
      </c>
      <c r="CE504">
        <v>174.96</v>
      </c>
      <c r="CF504">
        <v>8.19</v>
      </c>
      <c r="CG504">
        <v>149.19999999999999</v>
      </c>
      <c r="CH504" t="s">
        <v>1725</v>
      </c>
      <c r="CI504">
        <v>1.811576941</v>
      </c>
      <c r="CJ504">
        <v>2.001E-2</v>
      </c>
      <c r="CK504">
        <v>458.80369999999999</v>
      </c>
      <c r="CL504">
        <v>7698</v>
      </c>
      <c r="CM504">
        <v>16310</v>
      </c>
      <c r="CN504">
        <v>3995</v>
      </c>
      <c r="CO504">
        <v>0.12363</v>
      </c>
      <c r="CP504">
        <v>15.063840000000001</v>
      </c>
      <c r="CQ504">
        <v>2.2224870000000001</v>
      </c>
      <c r="CR504">
        <v>1.862554</v>
      </c>
      <c r="CS504">
        <v>43.832540000000002</v>
      </c>
      <c r="CT504">
        <v>542</v>
      </c>
      <c r="CU504">
        <v>0.36469699999999999</v>
      </c>
      <c r="CV504">
        <v>1.2217720000000001</v>
      </c>
      <c r="CW504">
        <v>12.722009999999999</v>
      </c>
      <c r="CX504">
        <v>20.231300000000001</v>
      </c>
      <c r="CY504">
        <v>0.24868999999999999</v>
      </c>
      <c r="CZ504">
        <v>0.100048</v>
      </c>
      <c r="DA504">
        <v>0.28275400000000001</v>
      </c>
      <c r="DB504">
        <v>6.2160549999999999</v>
      </c>
      <c r="DC504">
        <v>21.681989999999999</v>
      </c>
      <c r="DD504">
        <v>0.25107200000000002</v>
      </c>
      <c r="DE504">
        <v>1.4293E-2</v>
      </c>
      <c r="DF504">
        <v>1.7151E-2</v>
      </c>
      <c r="DG504">
        <v>0.18365899999999999</v>
      </c>
      <c r="DH504">
        <v>2.8823000000000001E-2</v>
      </c>
      <c r="DI504">
        <v>2.382E-3</v>
      </c>
      <c r="DJ504">
        <v>2.1201000000000001E-2</v>
      </c>
      <c r="DK504">
        <v>0.103383</v>
      </c>
      <c r="DL504">
        <v>52.173650000000002</v>
      </c>
      <c r="DM504">
        <v>0.408051</v>
      </c>
      <c r="DN504">
        <v>0.82515499999999997</v>
      </c>
      <c r="DO504">
        <v>9.5998E-2</v>
      </c>
      <c r="DP504">
        <v>0.37684600000000001</v>
      </c>
      <c r="DQ504">
        <v>7.8847E-2</v>
      </c>
      <c r="DR504">
        <v>1.3816E-2</v>
      </c>
      <c r="DS504">
        <v>6.3125000000000001E-2</v>
      </c>
      <c r="DT504">
        <v>7.6229999999999996E-3</v>
      </c>
      <c r="DU504">
        <v>4.1209999999999997E-2</v>
      </c>
      <c r="DV504">
        <v>6.9080000000000001E-3</v>
      </c>
      <c r="DW504">
        <v>1.7866E-2</v>
      </c>
      <c r="DX504">
        <v>1.3578E-2</v>
      </c>
      <c r="DY504">
        <v>2.3800000000000001E-4</v>
      </c>
      <c r="DZ504">
        <v>0.25893300000000002</v>
      </c>
      <c r="EA504">
        <v>9.2900999999999997E-2</v>
      </c>
      <c r="EB504">
        <v>107.26334</v>
      </c>
      <c r="EC504">
        <v>34.521797999999997</v>
      </c>
      <c r="ED504">
        <v>0.39453202500000001</v>
      </c>
      <c r="EE504">
        <v>4203.5</v>
      </c>
      <c r="EF504">
        <v>2800.6999510000001</v>
      </c>
      <c r="EG504">
        <v>741</v>
      </c>
      <c r="EH504">
        <v>0.48084500400000002</v>
      </c>
      <c r="EI504">
        <v>-1.8999999759999999</v>
      </c>
      <c r="EJ504">
        <v>23.799999239999998</v>
      </c>
      <c r="EK504">
        <v>39.549999239999998</v>
      </c>
      <c r="EL504">
        <v>-20.920000080000001</v>
      </c>
      <c r="EM504">
        <v>910</v>
      </c>
      <c r="EN504">
        <v>892</v>
      </c>
      <c r="EO504">
        <v>1393.919578</v>
      </c>
      <c r="EP504" t="s">
        <v>159</v>
      </c>
      <c r="EQ504" t="s">
        <v>160</v>
      </c>
      <c r="ER504" t="s">
        <v>161</v>
      </c>
      <c r="ES504" t="s">
        <v>3241</v>
      </c>
      <c r="EW504" t="s">
        <v>3241</v>
      </c>
      <c r="EY504" t="s">
        <v>540</v>
      </c>
      <c r="EZ504" t="s">
        <v>540</v>
      </c>
      <c r="FA504" t="s">
        <v>540</v>
      </c>
      <c r="FB504" t="s">
        <v>540</v>
      </c>
      <c r="FC504" t="s">
        <v>540</v>
      </c>
    </row>
    <row r="505" spans="1:159">
      <c r="A505">
        <v>504</v>
      </c>
      <c r="B505" t="s">
        <v>1726</v>
      </c>
      <c r="C505" t="s">
        <v>1727</v>
      </c>
      <c r="D505" t="s">
        <v>1637</v>
      </c>
      <c r="E505" t="s">
        <v>1638</v>
      </c>
      <c r="G505">
        <v>0.14085868000000001</v>
      </c>
      <c r="H505">
        <v>3.0608449999999999E-2</v>
      </c>
      <c r="I505">
        <v>0.67287739000000002</v>
      </c>
      <c r="J505">
        <v>0.16103961999999999</v>
      </c>
      <c r="K505">
        <v>4.5873379999999998E-2</v>
      </c>
      <c r="L505">
        <v>1.0512575200000001</v>
      </c>
      <c r="M505">
        <v>2.5404373000000001E-2</v>
      </c>
      <c r="N505">
        <v>1.749327E-3</v>
      </c>
      <c r="O505">
        <v>8.9299400000000004E-4</v>
      </c>
      <c r="P505">
        <v>1.7887058000000001E-2</v>
      </c>
      <c r="Q505">
        <v>3.8943879000000001E-2</v>
      </c>
      <c r="R505">
        <v>0.34448700900000001</v>
      </c>
      <c r="S505">
        <v>5.3224800000000003E-4</v>
      </c>
      <c r="T505">
        <v>4.2801561000000002E-2</v>
      </c>
      <c r="U505">
        <v>2.21986E-4</v>
      </c>
      <c r="V505">
        <v>1.9799493180000001</v>
      </c>
      <c r="W505">
        <v>5.0851435E-2</v>
      </c>
      <c r="X505">
        <v>0.66307357200000006</v>
      </c>
      <c r="Y505">
        <v>0.39840713100000003</v>
      </c>
      <c r="Z505">
        <v>3.1060549E-2</v>
      </c>
      <c r="AA505">
        <v>3.1488782419999999</v>
      </c>
      <c r="AB505">
        <v>0.43550081000000002</v>
      </c>
      <c r="AC505">
        <v>0.63755197299999999</v>
      </c>
      <c r="AD505">
        <v>0.330342315</v>
      </c>
      <c r="AE505">
        <v>50.464778109999997</v>
      </c>
      <c r="AF505" t="s">
        <v>1726</v>
      </c>
      <c r="AG505" t="s">
        <v>156</v>
      </c>
      <c r="AH505" t="s">
        <v>1728</v>
      </c>
      <c r="AI505" s="4" t="s">
        <v>3420</v>
      </c>
      <c r="AJ505">
        <v>51.380499999999998</v>
      </c>
      <c r="AK505">
        <v>2.625</v>
      </c>
      <c r="AL505">
        <v>383.46</v>
      </c>
      <c r="AM505">
        <v>13466.5</v>
      </c>
      <c r="AN505">
        <v>8413.5</v>
      </c>
      <c r="AO505">
        <v>31096</v>
      </c>
      <c r="AP505">
        <v>9.8204999999999991</v>
      </c>
      <c r="AQ505">
        <v>1510.5</v>
      </c>
      <c r="AR505">
        <v>76.205500000000001</v>
      </c>
      <c r="AS505">
        <v>56.47</v>
      </c>
      <c r="AT505">
        <v>967</v>
      </c>
      <c r="AU505">
        <v>42239.5</v>
      </c>
      <c r="AV505">
        <v>14.855499999999999</v>
      </c>
      <c r="AW505">
        <v>38.526499999999999</v>
      </c>
      <c r="AX505">
        <v>25.463999999999999</v>
      </c>
      <c r="AY505">
        <v>98.147999999999996</v>
      </c>
      <c r="AZ505">
        <v>15.182499999999999</v>
      </c>
      <c r="BA505">
        <v>5.08</v>
      </c>
      <c r="BB505">
        <v>19.192499999999999</v>
      </c>
      <c r="BC505">
        <v>58.459000000000003</v>
      </c>
      <c r="BD505">
        <v>74.426000000000002</v>
      </c>
      <c r="BE505">
        <v>16.742000000000001</v>
      </c>
      <c r="BF505">
        <v>10.3865</v>
      </c>
      <c r="BG505">
        <v>4.2565</v>
      </c>
      <c r="BH505">
        <v>0.753</v>
      </c>
      <c r="BI505">
        <v>0.16600000000000001</v>
      </c>
      <c r="BJ505">
        <v>2.5255000000000001</v>
      </c>
      <c r="BK505">
        <v>0.753</v>
      </c>
      <c r="BL505">
        <v>7.13</v>
      </c>
      <c r="BM505">
        <v>222.88050000000001</v>
      </c>
      <c r="BN505">
        <v>35.154499999999999</v>
      </c>
      <c r="BO505">
        <v>75.712999999999994</v>
      </c>
      <c r="BP505">
        <v>8.2889999999999997</v>
      </c>
      <c r="BQ505">
        <v>31.4695</v>
      </c>
      <c r="BR505">
        <v>6.11</v>
      </c>
      <c r="BS505">
        <v>1.1505000000000001</v>
      </c>
      <c r="BT505">
        <v>5.1589999999999998</v>
      </c>
      <c r="BU505">
        <v>0.82699999999999996</v>
      </c>
      <c r="BV505">
        <v>3.577</v>
      </c>
      <c r="BW505">
        <v>0.82750000000000001</v>
      </c>
      <c r="BX505">
        <v>1.819</v>
      </c>
      <c r="BY505">
        <v>1.478</v>
      </c>
      <c r="BZ505">
        <v>0.51800000000000002</v>
      </c>
      <c r="CA505">
        <v>20.672000000000001</v>
      </c>
      <c r="CB505">
        <v>12.060499999999999</v>
      </c>
      <c r="CC505">
        <v>83.16</v>
      </c>
      <c r="CD505">
        <v>17.309999999999999</v>
      </c>
      <c r="CE505">
        <v>242.13</v>
      </c>
      <c r="CF505">
        <v>8.19</v>
      </c>
      <c r="CG505">
        <v>179.1</v>
      </c>
      <c r="CH505" t="s">
        <v>1729</v>
      </c>
      <c r="CI505">
        <v>1.62943459</v>
      </c>
      <c r="CJ505">
        <v>1.2472E-2</v>
      </c>
      <c r="CK505">
        <v>448.55290000000002</v>
      </c>
      <c r="CL505">
        <v>3983</v>
      </c>
      <c r="CM505">
        <v>7657</v>
      </c>
      <c r="CN505">
        <v>2656</v>
      </c>
      <c r="CO505">
        <v>0.104767</v>
      </c>
      <c r="CP505">
        <v>15.939019999999999</v>
      </c>
      <c r="CQ505">
        <v>1.939856</v>
      </c>
      <c r="CR505">
        <v>1.4110309999999999</v>
      </c>
      <c r="CS505">
        <v>37.007480000000001</v>
      </c>
      <c r="CT505">
        <v>339</v>
      </c>
      <c r="CU505">
        <v>0.30099799999999999</v>
      </c>
      <c r="CV505">
        <v>0.81152999999999997</v>
      </c>
      <c r="CW505">
        <v>6.8561529999999999</v>
      </c>
      <c r="CX505">
        <v>14.1092</v>
      </c>
      <c r="CY505">
        <v>0.21535499999999999</v>
      </c>
      <c r="CZ505">
        <v>8.2317000000000001E-2</v>
      </c>
      <c r="DA505">
        <v>0.232816</v>
      </c>
      <c r="DB505">
        <v>6.1685140000000001</v>
      </c>
      <c r="DC505">
        <v>21.441800000000001</v>
      </c>
      <c r="DD505">
        <v>0.23309299999999999</v>
      </c>
      <c r="DE505">
        <v>3.9911000000000002E-2</v>
      </c>
      <c r="DF505">
        <v>1.6074999999999999E-2</v>
      </c>
      <c r="DG505">
        <v>8.0931000000000003E-2</v>
      </c>
      <c r="DH505">
        <v>1.5244000000000001E-2</v>
      </c>
      <c r="DI505">
        <v>3.6029999999999999E-3</v>
      </c>
      <c r="DJ505">
        <v>1.7738E-2</v>
      </c>
      <c r="DK505">
        <v>0.107816</v>
      </c>
      <c r="DL505">
        <v>24.949000000000002</v>
      </c>
      <c r="DM505">
        <v>0.33619700000000002</v>
      </c>
      <c r="DN505">
        <v>0.63774900000000001</v>
      </c>
      <c r="DO505">
        <v>7.7604999999999993E-2</v>
      </c>
      <c r="DP505">
        <v>0.31291600000000003</v>
      </c>
      <c r="DQ505">
        <v>6.4023999999999998E-2</v>
      </c>
      <c r="DR505">
        <v>1.1364000000000001E-2</v>
      </c>
      <c r="DS505">
        <v>5.2660999999999999E-2</v>
      </c>
      <c r="DT505">
        <v>6.6519999999999999E-3</v>
      </c>
      <c r="DU505">
        <v>3.8524999999999997E-2</v>
      </c>
      <c r="DV505">
        <v>6.6519999999999999E-3</v>
      </c>
      <c r="DW505">
        <v>1.6629999999999999E-2</v>
      </c>
      <c r="DX505">
        <v>1.2749E-2</v>
      </c>
      <c r="DY505">
        <v>5.5400000000000002E-4</v>
      </c>
      <c r="DZ505">
        <v>0.22089800000000001</v>
      </c>
      <c r="EA505">
        <v>8.5088999999999998E-2</v>
      </c>
      <c r="EB505">
        <v>107.303211</v>
      </c>
      <c r="EC505">
        <v>34.507114999999999</v>
      </c>
      <c r="ED505">
        <v>0.40989202299999999</v>
      </c>
      <c r="EE505">
        <v>4333.2998049999997</v>
      </c>
      <c r="EF505">
        <v>2907.3999020000001</v>
      </c>
      <c r="EG505">
        <v>755</v>
      </c>
      <c r="EH505">
        <v>0.46864700300000001</v>
      </c>
      <c r="EI505">
        <v>-1.5</v>
      </c>
      <c r="EJ505">
        <v>24.200000760000002</v>
      </c>
      <c r="EK505">
        <v>40.08000183</v>
      </c>
      <c r="EL505">
        <v>-20.450000760000002</v>
      </c>
      <c r="EM505">
        <v>793</v>
      </c>
      <c r="EN505">
        <v>787</v>
      </c>
      <c r="EO505">
        <v>1287.289765</v>
      </c>
      <c r="EP505" t="s">
        <v>159</v>
      </c>
      <c r="EQ505" t="s">
        <v>748</v>
      </c>
      <c r="ER505" t="s">
        <v>161</v>
      </c>
      <c r="ES505" t="s">
        <v>3241</v>
      </c>
      <c r="EW505" t="s">
        <v>3241</v>
      </c>
      <c r="EY505" t="s">
        <v>540</v>
      </c>
      <c r="EZ505" t="s">
        <v>540</v>
      </c>
      <c r="FA505" t="s">
        <v>540</v>
      </c>
      <c r="FB505" t="s">
        <v>540</v>
      </c>
      <c r="FC505" t="s">
        <v>540</v>
      </c>
    </row>
    <row r="506" spans="1:159">
      <c r="A506">
        <v>505</v>
      </c>
      <c r="B506" t="s">
        <v>1730</v>
      </c>
      <c r="C506" t="s">
        <v>1727</v>
      </c>
      <c r="D506" t="s">
        <v>1637</v>
      </c>
      <c r="E506" t="s">
        <v>1638</v>
      </c>
      <c r="G506">
        <v>0.58166859000000004</v>
      </c>
      <c r="H506">
        <v>8.3053940000000007E-2</v>
      </c>
      <c r="I506">
        <v>1.8080382100000001</v>
      </c>
      <c r="J506">
        <v>0.38884660999999998</v>
      </c>
      <c r="K506">
        <v>9.5612619999999995E-2</v>
      </c>
      <c r="L506">
        <v>2.9572199600000002</v>
      </c>
      <c r="M506">
        <v>3.0341015999999998E-2</v>
      </c>
      <c r="N506">
        <v>5.4739510000000003E-3</v>
      </c>
      <c r="O506">
        <v>4.6264100000000002E-4</v>
      </c>
      <c r="P506">
        <v>1.9744057999999998E-2</v>
      </c>
      <c r="Q506">
        <v>4.0465136999999998E-2</v>
      </c>
      <c r="R506">
        <v>0.50048548000000004</v>
      </c>
      <c r="S506">
        <v>9.4147399999999998E-4</v>
      </c>
      <c r="T506">
        <v>6.0083187000000003E-2</v>
      </c>
      <c r="U506">
        <v>2.13749E-4</v>
      </c>
      <c r="V506">
        <v>2.8693109739999998</v>
      </c>
      <c r="W506">
        <v>8.0942964000000006E-2</v>
      </c>
      <c r="X506">
        <v>1.208985422</v>
      </c>
      <c r="Y506">
        <v>0.78665486299999998</v>
      </c>
      <c r="Z506">
        <v>3.7251955000000003E-2</v>
      </c>
      <c r="AA506">
        <v>1.6527626689999999</v>
      </c>
      <c r="AB506">
        <v>0.65246825500000005</v>
      </c>
      <c r="AC506">
        <v>0.33374187799999999</v>
      </c>
      <c r="AD506">
        <v>0.46287283699999998</v>
      </c>
      <c r="AE506">
        <v>87.252697319999996</v>
      </c>
      <c r="AF506" t="s">
        <v>1730</v>
      </c>
      <c r="AG506" t="s">
        <v>156</v>
      </c>
      <c r="AH506" t="s">
        <v>1731</v>
      </c>
      <c r="AI506" s="4" t="s">
        <v>3420</v>
      </c>
      <c r="AJ506">
        <v>52.478999999999999</v>
      </c>
      <c r="AK506">
        <v>2.1070000000000002</v>
      </c>
      <c r="AL506">
        <v>397.31299999999999</v>
      </c>
      <c r="AM506">
        <v>11660</v>
      </c>
      <c r="AN506">
        <v>8558</v>
      </c>
      <c r="AO506">
        <v>26761.5</v>
      </c>
      <c r="AP506">
        <v>10.375</v>
      </c>
      <c r="AQ506">
        <v>1494.5</v>
      </c>
      <c r="AR506">
        <v>80.114000000000004</v>
      </c>
      <c r="AS506">
        <v>59.018999999999998</v>
      </c>
      <c r="AT506">
        <v>861.5</v>
      </c>
      <c r="AU506">
        <v>37433.5</v>
      </c>
      <c r="AV506">
        <v>16.102</v>
      </c>
      <c r="AW506">
        <v>40.430999999999997</v>
      </c>
      <c r="AX506">
        <v>27.423999999999999</v>
      </c>
      <c r="AY506">
        <v>138.43</v>
      </c>
      <c r="AZ506">
        <v>16.7685</v>
      </c>
      <c r="BA506">
        <v>5.2990000000000004</v>
      </c>
      <c r="BB506">
        <v>18.739999999999998</v>
      </c>
      <c r="BC506">
        <v>61.654000000000003</v>
      </c>
      <c r="BD506">
        <v>75.363</v>
      </c>
      <c r="BE506">
        <v>17.186</v>
      </c>
      <c r="BF506">
        <v>8.3789999999999996</v>
      </c>
      <c r="BG506">
        <v>4.2474999999999996</v>
      </c>
      <c r="BH506">
        <v>1.1005</v>
      </c>
      <c r="BI506">
        <v>0.24</v>
      </c>
      <c r="BJ506">
        <v>2.9064999999999999</v>
      </c>
      <c r="BK506">
        <v>1.0774999999999999</v>
      </c>
      <c r="BL506">
        <v>7.3944999999999999</v>
      </c>
      <c r="BM506">
        <v>228.55500000000001</v>
      </c>
      <c r="BN506">
        <v>34.795999999999999</v>
      </c>
      <c r="BO506">
        <v>73.257000000000005</v>
      </c>
      <c r="BP506">
        <v>8.0225000000000009</v>
      </c>
      <c r="BQ506">
        <v>30.701000000000001</v>
      </c>
      <c r="BR506">
        <v>5.9364999999999997</v>
      </c>
      <c r="BS506">
        <v>1.095</v>
      </c>
      <c r="BT506">
        <v>5.0434999999999999</v>
      </c>
      <c r="BU506">
        <v>0.64349999999999996</v>
      </c>
      <c r="BV506">
        <v>3.4304999999999999</v>
      </c>
      <c r="BW506">
        <v>0.60250000000000004</v>
      </c>
      <c r="BX506">
        <v>1.635</v>
      </c>
      <c r="BY506">
        <v>1.3480000000000001</v>
      </c>
      <c r="BZ506">
        <v>0.1535</v>
      </c>
      <c r="CA506">
        <v>20.1235</v>
      </c>
      <c r="CB506">
        <v>10.5985</v>
      </c>
      <c r="CC506">
        <v>70.84</v>
      </c>
      <c r="CD506">
        <v>18.690000000000001</v>
      </c>
      <c r="CE506">
        <v>287.95999999999998</v>
      </c>
      <c r="CF506">
        <v>7.9</v>
      </c>
      <c r="CG506">
        <v>165.8</v>
      </c>
      <c r="CH506" t="s">
        <v>1732</v>
      </c>
      <c r="CI506">
        <v>1.8325449389999999</v>
      </c>
      <c r="CJ506">
        <v>1.2298999999999999E-2</v>
      </c>
      <c r="CK506">
        <v>1080.912</v>
      </c>
      <c r="CL506">
        <v>5447</v>
      </c>
      <c r="CM506">
        <v>10532</v>
      </c>
      <c r="CN506">
        <v>2532</v>
      </c>
      <c r="CO506">
        <v>6.0311999999999998E-2</v>
      </c>
      <c r="CP506">
        <v>8.1277200000000001</v>
      </c>
      <c r="CQ506">
        <v>1.372044</v>
      </c>
      <c r="CR506">
        <v>1.2426680000000001</v>
      </c>
      <c r="CS506">
        <v>27.096499999999999</v>
      </c>
      <c r="CT506">
        <v>215</v>
      </c>
      <c r="CU506">
        <v>0.20435200000000001</v>
      </c>
      <c r="CV506">
        <v>0.54895899999999997</v>
      </c>
      <c r="CW506">
        <v>8.3708609999999997</v>
      </c>
      <c r="CX506">
        <v>15.03903</v>
      </c>
      <c r="CY506">
        <v>0.125828</v>
      </c>
      <c r="CZ506">
        <v>4.3519000000000002E-2</v>
      </c>
      <c r="DA506">
        <v>0.155393</v>
      </c>
      <c r="DB506">
        <v>6.5144279999999997</v>
      </c>
      <c r="DC506">
        <v>19.689450000000001</v>
      </c>
      <c r="DD506">
        <v>0.115894</v>
      </c>
      <c r="DE506">
        <v>8.0420000000000005E-3</v>
      </c>
      <c r="DF506">
        <v>6.6230000000000004E-3</v>
      </c>
      <c r="DG506">
        <v>0.12772</v>
      </c>
      <c r="DH506">
        <v>1.0643E-2</v>
      </c>
      <c r="DI506">
        <v>2.3649999999999999E-3</v>
      </c>
      <c r="DJ506">
        <v>1.4664E-2</v>
      </c>
      <c r="DK506">
        <v>7.4976000000000001E-2</v>
      </c>
      <c r="DL506">
        <v>23.62677</v>
      </c>
      <c r="DM506">
        <v>0.19370899999999999</v>
      </c>
      <c r="DN506">
        <v>0.391675</v>
      </c>
      <c r="DO506">
        <v>4.3992000000000003E-2</v>
      </c>
      <c r="DP506">
        <v>0.17265800000000001</v>
      </c>
      <c r="DQ506">
        <v>3.3585999999999998E-2</v>
      </c>
      <c r="DR506">
        <v>6.6230000000000004E-3</v>
      </c>
      <c r="DS506">
        <v>2.8382000000000001E-2</v>
      </c>
      <c r="DT506">
        <v>3.3110000000000001E-3</v>
      </c>
      <c r="DU506">
        <v>1.8447999999999999E-2</v>
      </c>
      <c r="DV506">
        <v>3.5479999999999999E-3</v>
      </c>
      <c r="DW506">
        <v>8.2780000000000006E-3</v>
      </c>
      <c r="DX506">
        <v>6.3860000000000002E-3</v>
      </c>
      <c r="DY506">
        <v>2.3699999999999999E-4</v>
      </c>
      <c r="DZ506">
        <v>0.14025499999999999</v>
      </c>
      <c r="EA506">
        <v>3.6896999999999999E-2</v>
      </c>
      <c r="EB506">
        <v>107.303211</v>
      </c>
      <c r="EC506">
        <v>34.507114999999999</v>
      </c>
      <c r="ED506">
        <v>0.40989202299999999</v>
      </c>
      <c r="EE506">
        <v>4333.2998049999997</v>
      </c>
      <c r="EF506">
        <v>2907.3999020000001</v>
      </c>
      <c r="EG506">
        <v>755</v>
      </c>
      <c r="EH506">
        <v>0.46864700300000001</v>
      </c>
      <c r="EI506">
        <v>-1.5</v>
      </c>
      <c r="EJ506">
        <v>24.200000760000002</v>
      </c>
      <c r="EK506">
        <v>40.08000183</v>
      </c>
      <c r="EL506">
        <v>-20.450000760000002</v>
      </c>
      <c r="EM506">
        <v>793</v>
      </c>
      <c r="EN506">
        <v>787</v>
      </c>
      <c r="EO506">
        <v>1287.289765</v>
      </c>
      <c r="EP506" t="s">
        <v>159</v>
      </c>
      <c r="EQ506" t="s">
        <v>748</v>
      </c>
      <c r="ER506" t="s">
        <v>161</v>
      </c>
      <c r="ES506" t="s">
        <v>3241</v>
      </c>
      <c r="EW506" t="s">
        <v>3241</v>
      </c>
      <c r="EY506" t="s">
        <v>540</v>
      </c>
      <c r="EZ506" t="s">
        <v>540</v>
      </c>
      <c r="FA506" t="s">
        <v>540</v>
      </c>
      <c r="FB506" t="s">
        <v>540</v>
      </c>
      <c r="FC506" t="s">
        <v>540</v>
      </c>
    </row>
    <row r="507" spans="1:159">
      <c r="A507">
        <v>506</v>
      </c>
      <c r="B507" t="s">
        <v>1733</v>
      </c>
      <c r="C507" t="s">
        <v>1727</v>
      </c>
      <c r="D507" t="s">
        <v>1637</v>
      </c>
      <c r="E507" t="s">
        <v>1638</v>
      </c>
      <c r="G507">
        <v>0.59395962999999996</v>
      </c>
      <c r="H507">
        <v>0.22906903000000001</v>
      </c>
      <c r="I507">
        <v>2.1279857600000001</v>
      </c>
      <c r="J507">
        <v>0.74489035000000003</v>
      </c>
      <c r="K507">
        <v>0.14368296</v>
      </c>
      <c r="L507">
        <v>3.8395877299999999</v>
      </c>
      <c r="M507">
        <v>2.0110198999999999E-2</v>
      </c>
      <c r="N507">
        <v>1.501261E-3</v>
      </c>
      <c r="O507">
        <v>5.4963899999999999E-4</v>
      </c>
      <c r="P507">
        <v>1.8761962E-2</v>
      </c>
      <c r="Q507">
        <v>5.7064592999999997E-2</v>
      </c>
      <c r="R507">
        <v>0.32889602899999998</v>
      </c>
      <c r="S507">
        <v>6.9148600000000005E-4</v>
      </c>
      <c r="T507">
        <v>4.6506375000000003E-2</v>
      </c>
      <c r="U507" s="1">
        <v>5.77E-5</v>
      </c>
      <c r="V507">
        <v>2.2126618169999999</v>
      </c>
      <c r="W507">
        <v>6.2594414000000001E-2</v>
      </c>
      <c r="X507">
        <v>0.89629328699999999</v>
      </c>
      <c r="Y507">
        <v>0.50863700300000003</v>
      </c>
      <c r="Z507">
        <v>4.7894612000000003E-2</v>
      </c>
      <c r="AA507">
        <v>3.3125068569999998</v>
      </c>
      <c r="AB507">
        <v>0.49603912</v>
      </c>
      <c r="AC507">
        <v>0.75537842099999997</v>
      </c>
      <c r="AD507">
        <v>0.59318914700000003</v>
      </c>
      <c r="AE507">
        <v>52.577909759999997</v>
      </c>
      <c r="AF507" t="s">
        <v>1733</v>
      </c>
      <c r="AG507" t="s">
        <v>156</v>
      </c>
      <c r="AH507" t="s">
        <v>1734</v>
      </c>
      <c r="AI507" s="4" t="s">
        <v>3420</v>
      </c>
      <c r="AJ507">
        <v>66.488</v>
      </c>
      <c r="AK507">
        <v>2.4904999999999999</v>
      </c>
      <c r="AL507">
        <v>585.78899999999999</v>
      </c>
      <c r="AM507">
        <v>13931</v>
      </c>
      <c r="AN507">
        <v>12024</v>
      </c>
      <c r="AO507">
        <v>32036</v>
      </c>
      <c r="AP507">
        <v>13.9435</v>
      </c>
      <c r="AQ507">
        <v>1649</v>
      </c>
      <c r="AR507">
        <v>105.97150000000001</v>
      </c>
      <c r="AS507">
        <v>75.33</v>
      </c>
      <c r="AT507">
        <v>999.5</v>
      </c>
      <c r="AU507">
        <v>43510</v>
      </c>
      <c r="AV507">
        <v>18.905999999999999</v>
      </c>
      <c r="AW507">
        <v>47.072000000000003</v>
      </c>
      <c r="AX507">
        <v>31.861999999999998</v>
      </c>
      <c r="AY507">
        <v>113.202</v>
      </c>
      <c r="AZ507">
        <v>20.702500000000001</v>
      </c>
      <c r="BA507">
        <v>6.4595000000000002</v>
      </c>
      <c r="BB507">
        <v>21.5685</v>
      </c>
      <c r="BC507">
        <v>81.551000000000002</v>
      </c>
      <c r="BD507">
        <v>93.462500000000006</v>
      </c>
      <c r="BE507">
        <v>20.4345</v>
      </c>
      <c r="BF507">
        <v>14.669499999999999</v>
      </c>
      <c r="BG507">
        <v>4.9695</v>
      </c>
      <c r="BH507">
        <v>1.3274999999999999</v>
      </c>
      <c r="BI507">
        <v>0.28699999999999998</v>
      </c>
      <c r="BJ507">
        <v>3.4729999999999999</v>
      </c>
      <c r="BK507">
        <v>0.97250000000000003</v>
      </c>
      <c r="BL507">
        <v>8.7554999999999996</v>
      </c>
      <c r="BM507">
        <v>281.94349999999997</v>
      </c>
      <c r="BN507">
        <v>40.296999999999997</v>
      </c>
      <c r="BO507">
        <v>84.042000000000002</v>
      </c>
      <c r="BP507">
        <v>9.2805</v>
      </c>
      <c r="BQ507">
        <v>34.981000000000002</v>
      </c>
      <c r="BR507">
        <v>6.7629999999999999</v>
      </c>
      <c r="BS507">
        <v>1.2395</v>
      </c>
      <c r="BT507">
        <v>5.6669999999999998</v>
      </c>
      <c r="BU507">
        <v>0.72450000000000003</v>
      </c>
      <c r="BV507">
        <v>3.8580000000000001</v>
      </c>
      <c r="BW507">
        <v>0.67500000000000004</v>
      </c>
      <c r="BX507">
        <v>1.8374999999999999</v>
      </c>
      <c r="BY507">
        <v>1.5229999999999999</v>
      </c>
      <c r="BZ507">
        <v>0.27700000000000002</v>
      </c>
      <c r="CA507">
        <v>21.073</v>
      </c>
      <c r="CB507">
        <v>12.1915</v>
      </c>
      <c r="CC507">
        <v>78.540000000000006</v>
      </c>
      <c r="CD507">
        <v>13.36</v>
      </c>
      <c r="CE507">
        <v>272.88</v>
      </c>
      <c r="CF507">
        <v>7.99</v>
      </c>
      <c r="CG507">
        <v>151.69999999999999</v>
      </c>
      <c r="CH507" t="s">
        <v>1735</v>
      </c>
      <c r="CI507">
        <v>1.357768053</v>
      </c>
      <c r="CJ507">
        <v>3.4354000000000003E-2</v>
      </c>
      <c r="CK507">
        <v>424.59500000000003</v>
      </c>
      <c r="CL507">
        <v>7109</v>
      </c>
      <c r="CM507">
        <v>14844</v>
      </c>
      <c r="CN507">
        <v>3495</v>
      </c>
      <c r="CO507">
        <v>0.20940900000000001</v>
      </c>
      <c r="CP507">
        <v>29.463889999999999</v>
      </c>
      <c r="CQ507">
        <v>2.55558</v>
      </c>
      <c r="CR507">
        <v>2.7967179999999998</v>
      </c>
      <c r="CS507">
        <v>41.95646</v>
      </c>
      <c r="CT507">
        <v>925</v>
      </c>
      <c r="CU507">
        <v>0.52822800000000003</v>
      </c>
      <c r="CV507">
        <v>1.8378559999999999</v>
      </c>
      <c r="CW507">
        <v>11.90175</v>
      </c>
      <c r="CX507">
        <v>32.527569999999997</v>
      </c>
      <c r="CY507">
        <v>0.47396100000000002</v>
      </c>
      <c r="CZ507">
        <v>0.17549200000000001</v>
      </c>
      <c r="DA507">
        <v>0.522976</v>
      </c>
      <c r="DB507">
        <v>10.278560000000001</v>
      </c>
      <c r="DC507">
        <v>19.328009999999999</v>
      </c>
      <c r="DD507">
        <v>0.46739599999999998</v>
      </c>
      <c r="DE507">
        <v>0.110503</v>
      </c>
      <c r="DF507">
        <v>6.3239000000000004E-2</v>
      </c>
      <c r="DG507">
        <v>0.51247299999999996</v>
      </c>
      <c r="DH507">
        <v>3.6542999999999999E-2</v>
      </c>
      <c r="DI507">
        <v>6.3460000000000001E-3</v>
      </c>
      <c r="DJ507" s="1">
        <v>5.3666700000000002E-7</v>
      </c>
      <c r="DK507">
        <v>0.18096300000000001</v>
      </c>
      <c r="DL507">
        <v>29.768709999999999</v>
      </c>
      <c r="DM507">
        <v>0.73501099999999997</v>
      </c>
      <c r="DN507">
        <v>1.4431069999999999</v>
      </c>
      <c r="DO507">
        <v>0.16958400000000001</v>
      </c>
      <c r="DP507">
        <v>0.67527400000000004</v>
      </c>
      <c r="DQ507">
        <v>0.13413600000000001</v>
      </c>
      <c r="DR507">
        <v>2.2756999999999999E-2</v>
      </c>
      <c r="DS507">
        <v>0.11137900000000001</v>
      </c>
      <c r="DT507">
        <v>1.3348E-2</v>
      </c>
      <c r="DU507">
        <v>7.4178999999999995E-2</v>
      </c>
      <c r="DV507">
        <v>1.2473E-2</v>
      </c>
      <c r="DW507">
        <v>3.3479000000000002E-2</v>
      </c>
      <c r="DX507">
        <v>2.4944999999999998E-2</v>
      </c>
      <c r="DY507">
        <v>1.3129999999999999E-3</v>
      </c>
      <c r="DZ507">
        <v>0.37702400000000003</v>
      </c>
      <c r="EA507">
        <v>0.15076600000000001</v>
      </c>
      <c r="EB507">
        <v>107.303211</v>
      </c>
      <c r="EC507">
        <v>34.507114999999999</v>
      </c>
      <c r="ED507">
        <v>0.40989202299999999</v>
      </c>
      <c r="EE507">
        <v>4333.2998049999997</v>
      </c>
      <c r="EF507">
        <v>2907.3999020000001</v>
      </c>
      <c r="EG507">
        <v>755</v>
      </c>
      <c r="EH507">
        <v>0.46864700300000001</v>
      </c>
      <c r="EI507">
        <v>-1.5</v>
      </c>
      <c r="EJ507">
        <v>24.200000760000002</v>
      </c>
      <c r="EK507">
        <v>40.08000183</v>
      </c>
      <c r="EL507">
        <v>-20.450000760000002</v>
      </c>
      <c r="EM507">
        <v>793</v>
      </c>
      <c r="EN507">
        <v>787</v>
      </c>
      <c r="EO507">
        <v>1287.289765</v>
      </c>
      <c r="EP507" t="s">
        <v>159</v>
      </c>
      <c r="EQ507" t="s">
        <v>748</v>
      </c>
      <c r="ER507" t="s">
        <v>161</v>
      </c>
      <c r="ES507" t="s">
        <v>3241</v>
      </c>
      <c r="EW507" t="s">
        <v>3241</v>
      </c>
      <c r="EY507" t="s">
        <v>540</v>
      </c>
      <c r="EZ507" t="s">
        <v>540</v>
      </c>
      <c r="FA507" t="s">
        <v>540</v>
      </c>
      <c r="FB507" t="s">
        <v>540</v>
      </c>
      <c r="FC507" t="s">
        <v>540</v>
      </c>
    </row>
    <row r="508" spans="1:159">
      <c r="A508">
        <v>507</v>
      </c>
      <c r="B508" t="s">
        <v>1736</v>
      </c>
      <c r="C508" t="s">
        <v>1727</v>
      </c>
      <c r="D508" t="s">
        <v>1637</v>
      </c>
      <c r="E508" t="s">
        <v>1638</v>
      </c>
      <c r="G508">
        <v>1.0691065</v>
      </c>
      <c r="H508">
        <v>0.14718197999999999</v>
      </c>
      <c r="I508">
        <v>2.5385873600000002</v>
      </c>
      <c r="J508">
        <v>0.61221250000000005</v>
      </c>
      <c r="K508">
        <v>0.27724261</v>
      </c>
      <c r="L508">
        <v>4.6443309499999996</v>
      </c>
      <c r="M508">
        <v>3.2860006999999997E-2</v>
      </c>
      <c r="N508">
        <v>3.993361E-3</v>
      </c>
      <c r="O508">
        <v>1.097822E-3</v>
      </c>
      <c r="P508">
        <v>1.8675091000000001E-2</v>
      </c>
      <c r="Q508">
        <v>5.6417533999999998E-2</v>
      </c>
      <c r="R508">
        <v>0.290243323</v>
      </c>
      <c r="S508">
        <v>7.1670000000000002E-4</v>
      </c>
      <c r="T508">
        <v>4.7343827999999998E-2</v>
      </c>
      <c r="U508">
        <v>2.2443699999999999E-4</v>
      </c>
      <c r="V508">
        <v>2.1702465219999998</v>
      </c>
      <c r="W508">
        <v>6.0865002000000001E-2</v>
      </c>
      <c r="X508">
        <v>0.80963304300000005</v>
      </c>
      <c r="Y508">
        <v>0.50120100300000003</v>
      </c>
      <c r="Z508">
        <v>4.3879906000000003E-2</v>
      </c>
      <c r="AA508">
        <v>5.5651336210000002</v>
      </c>
      <c r="AB508">
        <v>0.47388409999999997</v>
      </c>
      <c r="AC508">
        <v>0.77935114000000005</v>
      </c>
      <c r="AD508">
        <v>0.66551177399999994</v>
      </c>
      <c r="AE508">
        <v>50.102051969999998</v>
      </c>
      <c r="AF508" t="s">
        <v>1736</v>
      </c>
      <c r="AG508" t="s">
        <v>156</v>
      </c>
      <c r="AH508" t="s">
        <v>1737</v>
      </c>
      <c r="AI508" s="4" t="s">
        <v>3420</v>
      </c>
      <c r="AJ508">
        <v>56.31</v>
      </c>
      <c r="AK508">
        <v>1.99</v>
      </c>
      <c r="AL508">
        <v>451.10700000000003</v>
      </c>
      <c r="AM508">
        <v>12207.5</v>
      </c>
      <c r="AN508">
        <v>9594</v>
      </c>
      <c r="AO508">
        <v>29520.5</v>
      </c>
      <c r="AP508">
        <v>11.395</v>
      </c>
      <c r="AQ508">
        <v>1543</v>
      </c>
      <c r="AR508">
        <v>87.438999999999993</v>
      </c>
      <c r="AS508">
        <v>63.572499999999998</v>
      </c>
      <c r="AT508">
        <v>898.5</v>
      </c>
      <c r="AU508">
        <v>38549</v>
      </c>
      <c r="AV508">
        <v>16.934000000000001</v>
      </c>
      <c r="AW508">
        <v>41.919499999999999</v>
      </c>
      <c r="AX508">
        <v>28.974499999999999</v>
      </c>
      <c r="AY508">
        <v>120.0035</v>
      </c>
      <c r="AZ508">
        <v>17.716000000000001</v>
      </c>
      <c r="BA508">
        <v>5.6989999999999998</v>
      </c>
      <c r="BB508">
        <v>19.5075</v>
      </c>
      <c r="BC508">
        <v>66.469499999999996</v>
      </c>
      <c r="BD508">
        <v>80.97</v>
      </c>
      <c r="BE508">
        <v>17.972999999999999</v>
      </c>
      <c r="BF508">
        <v>10.781000000000001</v>
      </c>
      <c r="BG508">
        <v>4.8440000000000003</v>
      </c>
      <c r="BH508">
        <v>1.101</v>
      </c>
      <c r="BI508">
        <v>0.28749999999999998</v>
      </c>
      <c r="BJ508">
        <v>2.9855</v>
      </c>
      <c r="BK508">
        <v>0.79500000000000004</v>
      </c>
      <c r="BL508">
        <v>7.673</v>
      </c>
      <c r="BM508">
        <v>240.46700000000001</v>
      </c>
      <c r="BN508">
        <v>36.491999999999997</v>
      </c>
      <c r="BO508">
        <v>77.180499999999995</v>
      </c>
      <c r="BP508">
        <v>8.4849999999999994</v>
      </c>
      <c r="BQ508">
        <v>31.914000000000001</v>
      </c>
      <c r="BR508">
        <v>6.1844999999999999</v>
      </c>
      <c r="BS508">
        <v>1.1459999999999999</v>
      </c>
      <c r="BT508">
        <v>5.2450000000000001</v>
      </c>
      <c r="BU508">
        <v>0.67149999999999999</v>
      </c>
      <c r="BV508">
        <v>3.58</v>
      </c>
      <c r="BW508">
        <v>0.62</v>
      </c>
      <c r="BX508">
        <v>1.6944999999999999</v>
      </c>
      <c r="BY508">
        <v>1.4015</v>
      </c>
      <c r="BZ508">
        <v>0.20250000000000001</v>
      </c>
      <c r="CA508">
        <v>20.588999999999999</v>
      </c>
      <c r="CB508">
        <v>11.3065</v>
      </c>
      <c r="CC508">
        <v>69.3</v>
      </c>
      <c r="CD508">
        <v>15.24</v>
      </c>
      <c r="CE508">
        <v>299.41000000000003</v>
      </c>
      <c r="CF508">
        <v>8.09</v>
      </c>
      <c r="CG508">
        <v>141.80000000000001</v>
      </c>
      <c r="CH508" t="s">
        <v>1738</v>
      </c>
      <c r="CI508">
        <v>0.84979544100000004</v>
      </c>
      <c r="CJ508">
        <v>1.5488E-2</v>
      </c>
      <c r="CK508">
        <v>336.26389999999998</v>
      </c>
      <c r="CL508">
        <v>6701</v>
      </c>
      <c r="CM508">
        <v>15401</v>
      </c>
      <c r="CN508">
        <v>3290</v>
      </c>
      <c r="CO508">
        <v>0.172706</v>
      </c>
      <c r="CP508">
        <v>23.965229999999998</v>
      </c>
      <c r="CQ508">
        <v>2.137931</v>
      </c>
      <c r="CR508">
        <v>2.7299820000000001</v>
      </c>
      <c r="CS508">
        <v>40.66686</v>
      </c>
      <c r="CT508">
        <v>762</v>
      </c>
      <c r="CU508">
        <v>0.426651</v>
      </c>
      <c r="CV508">
        <v>1.3220339999999999</v>
      </c>
      <c r="CW508">
        <v>11.55757</v>
      </c>
      <c r="CX508">
        <v>26.708359999999999</v>
      </c>
      <c r="CY508">
        <v>0.37726500000000002</v>
      </c>
      <c r="CZ508">
        <v>0.1391</v>
      </c>
      <c r="DA508">
        <v>0.41963800000000001</v>
      </c>
      <c r="DB508">
        <v>11.56108</v>
      </c>
      <c r="DC508">
        <v>17.677969999999998</v>
      </c>
      <c r="DD508">
        <v>0.38310899999999998</v>
      </c>
      <c r="DE508">
        <v>7.7731999999999996E-2</v>
      </c>
      <c r="DF508">
        <v>3.4190999999999999E-2</v>
      </c>
      <c r="DG508">
        <v>0.36002299999999998</v>
      </c>
      <c r="DH508">
        <v>4.2081E-2</v>
      </c>
      <c r="DI508">
        <v>4.3829999999999997E-3</v>
      </c>
      <c r="DJ508" s="1">
        <v>5.3666700000000002E-7</v>
      </c>
      <c r="DK508">
        <v>0.164524</v>
      </c>
      <c r="DL508">
        <v>33.217419999999997</v>
      </c>
      <c r="DM508">
        <v>0.55493899999999996</v>
      </c>
      <c r="DN508">
        <v>1.1125069999999999</v>
      </c>
      <c r="DO508">
        <v>0.130333</v>
      </c>
      <c r="DP508">
        <v>0.52425500000000003</v>
      </c>
      <c r="DQ508">
        <v>0.109001</v>
      </c>
      <c r="DR508">
        <v>1.9286999999999999E-2</v>
      </c>
      <c r="DS508">
        <v>8.9714000000000002E-2</v>
      </c>
      <c r="DT508">
        <v>1.0812E-2</v>
      </c>
      <c r="DU508">
        <v>6.1074999999999997E-2</v>
      </c>
      <c r="DV508">
        <v>1.1105E-2</v>
      </c>
      <c r="DW508">
        <v>2.63E-2</v>
      </c>
      <c r="DX508">
        <v>2.104E-2</v>
      </c>
      <c r="DY508">
        <v>8.7699999999999996E-4</v>
      </c>
      <c r="DZ508">
        <v>0.35213299999999997</v>
      </c>
      <c r="EA508">
        <v>0.12069000000000001</v>
      </c>
      <c r="EB508">
        <v>107.303211</v>
      </c>
      <c r="EC508">
        <v>34.507114999999999</v>
      </c>
      <c r="ED508">
        <v>0.40989202299999999</v>
      </c>
      <c r="EE508">
        <v>4333.2998049999997</v>
      </c>
      <c r="EF508">
        <v>2907.3999020000001</v>
      </c>
      <c r="EG508">
        <v>755</v>
      </c>
      <c r="EH508">
        <v>0.46864700300000001</v>
      </c>
      <c r="EI508">
        <v>-1.5</v>
      </c>
      <c r="EJ508">
        <v>24.200000760000002</v>
      </c>
      <c r="EK508">
        <v>40.08000183</v>
      </c>
      <c r="EL508">
        <v>-20.450000760000002</v>
      </c>
      <c r="EM508">
        <v>793</v>
      </c>
      <c r="EN508">
        <v>787</v>
      </c>
      <c r="EO508">
        <v>1287.289765</v>
      </c>
      <c r="EP508" t="s">
        <v>159</v>
      </c>
      <c r="EQ508" t="s">
        <v>748</v>
      </c>
      <c r="ER508" t="s">
        <v>161</v>
      </c>
      <c r="ES508" t="s">
        <v>3241</v>
      </c>
      <c r="EW508" t="s">
        <v>3241</v>
      </c>
      <c r="EY508" t="s">
        <v>540</v>
      </c>
      <c r="EZ508" t="s">
        <v>540</v>
      </c>
      <c r="FA508" t="s">
        <v>540</v>
      </c>
      <c r="FB508" t="s">
        <v>540</v>
      </c>
      <c r="FC508" t="s">
        <v>540</v>
      </c>
    </row>
    <row r="509" spans="1:159">
      <c r="A509">
        <v>508</v>
      </c>
      <c r="B509" t="s">
        <v>1739</v>
      </c>
      <c r="C509" t="s">
        <v>1727</v>
      </c>
      <c r="D509" t="s">
        <v>1637</v>
      </c>
      <c r="E509" t="s">
        <v>1638</v>
      </c>
      <c r="G509">
        <v>0.59863286000000004</v>
      </c>
      <c r="H509">
        <v>0.12913380999999999</v>
      </c>
      <c r="I509">
        <v>2.7091900899999999</v>
      </c>
      <c r="J509">
        <v>0.51226881999999996</v>
      </c>
      <c r="K509">
        <v>8.5788310000000007E-2</v>
      </c>
      <c r="L509">
        <v>4.0350139</v>
      </c>
      <c r="M509">
        <v>2.6734371E-2</v>
      </c>
      <c r="N509">
        <v>1.9913449999999998E-3</v>
      </c>
      <c r="O509">
        <v>2.6751200000000002E-4</v>
      </c>
      <c r="P509">
        <v>1.9624418000000001E-2</v>
      </c>
      <c r="Q509">
        <v>3.9288686000000003E-2</v>
      </c>
      <c r="R509">
        <v>0.45205078199999998</v>
      </c>
      <c r="S509">
        <v>8.4960700000000005E-4</v>
      </c>
      <c r="T509">
        <v>5.6830822000000003E-2</v>
      </c>
      <c r="U509">
        <v>2.2189200000000001E-4</v>
      </c>
      <c r="V509">
        <v>2.3943802139999999</v>
      </c>
      <c r="W509">
        <v>7.5278866E-2</v>
      </c>
      <c r="X509">
        <v>1.1181495379999999</v>
      </c>
      <c r="Y509">
        <v>0.76859252300000003</v>
      </c>
      <c r="Z509">
        <v>3.5085880999999999E-2</v>
      </c>
      <c r="AA509">
        <v>6.3446861630000004</v>
      </c>
      <c r="AB509">
        <v>0.52902223000000004</v>
      </c>
      <c r="AC509">
        <v>0.68906168599999995</v>
      </c>
      <c r="AD509">
        <v>0.320067555</v>
      </c>
      <c r="AE509">
        <v>64.428640220000005</v>
      </c>
      <c r="AF509" t="s">
        <v>1739</v>
      </c>
      <c r="AG509" t="s">
        <v>156</v>
      </c>
      <c r="AH509" t="s">
        <v>1740</v>
      </c>
      <c r="AI509" s="4" t="s">
        <v>3420</v>
      </c>
      <c r="AJ509">
        <v>54.76</v>
      </c>
      <c r="AK509">
        <v>2.1745000000000001</v>
      </c>
      <c r="AL509">
        <v>484.78</v>
      </c>
      <c r="AM509">
        <v>13248</v>
      </c>
      <c r="AN509">
        <v>9702.5</v>
      </c>
      <c r="AO509">
        <v>31785</v>
      </c>
      <c r="AP509">
        <v>11.1945</v>
      </c>
      <c r="AQ509">
        <v>1469</v>
      </c>
      <c r="AR509">
        <v>87.475499999999997</v>
      </c>
      <c r="AS509">
        <v>64.643000000000001</v>
      </c>
      <c r="AT509">
        <v>982</v>
      </c>
      <c r="AU509">
        <v>41949.5</v>
      </c>
      <c r="AV509">
        <v>17.682500000000001</v>
      </c>
      <c r="AW509">
        <v>43.831499999999998</v>
      </c>
      <c r="AX509">
        <v>30.11</v>
      </c>
      <c r="AY509">
        <v>105.32850000000001</v>
      </c>
      <c r="AZ509">
        <v>17.807500000000001</v>
      </c>
      <c r="BA509">
        <v>5.6395</v>
      </c>
      <c r="BB509">
        <v>20.315000000000001</v>
      </c>
      <c r="BC509">
        <v>65.463499999999996</v>
      </c>
      <c r="BD509">
        <v>86.5505</v>
      </c>
      <c r="BE509">
        <v>18.689</v>
      </c>
      <c r="BF509">
        <v>7.4109999999999996</v>
      </c>
      <c r="BG509">
        <v>4.6355000000000004</v>
      </c>
      <c r="BH509">
        <v>1.367</v>
      </c>
      <c r="BI509">
        <v>0.28649999999999998</v>
      </c>
      <c r="BJ509">
        <v>3.0085000000000002</v>
      </c>
      <c r="BK509">
        <v>1.171</v>
      </c>
      <c r="BL509">
        <v>7.8259999999999996</v>
      </c>
      <c r="BM509">
        <v>243.61500000000001</v>
      </c>
      <c r="BN509">
        <v>37.263500000000001</v>
      </c>
      <c r="BO509">
        <v>78.811499999999995</v>
      </c>
      <c r="BP509">
        <v>8.6835000000000004</v>
      </c>
      <c r="BQ509">
        <v>32.896999999999998</v>
      </c>
      <c r="BR509">
        <v>6.4029999999999996</v>
      </c>
      <c r="BS509">
        <v>1.1719999999999999</v>
      </c>
      <c r="BT509">
        <v>5.3890000000000002</v>
      </c>
      <c r="BU509">
        <v>0.6875</v>
      </c>
      <c r="BV509">
        <v>3.6665000000000001</v>
      </c>
      <c r="BW509">
        <v>0.64349999999999996</v>
      </c>
      <c r="BX509">
        <v>1.7470000000000001</v>
      </c>
      <c r="BY509">
        <v>1.4370000000000001</v>
      </c>
      <c r="BZ509">
        <v>0.13650000000000001</v>
      </c>
      <c r="CA509">
        <v>22.112500000000001</v>
      </c>
      <c r="CB509">
        <v>11.3505</v>
      </c>
      <c r="CC509">
        <v>92.4</v>
      </c>
      <c r="CD509">
        <v>16.72</v>
      </c>
      <c r="CE509">
        <v>308.41000000000003</v>
      </c>
      <c r="CF509">
        <v>7.87</v>
      </c>
      <c r="CG509">
        <v>246.4</v>
      </c>
      <c r="CH509" t="s">
        <v>1741</v>
      </c>
      <c r="CI509">
        <v>1.0166369580000001</v>
      </c>
      <c r="CJ509">
        <v>3.2383000000000002E-2</v>
      </c>
      <c r="CK509">
        <v>1225.662</v>
      </c>
      <c r="CL509">
        <v>7591</v>
      </c>
      <c r="CM509">
        <v>13293</v>
      </c>
      <c r="CN509">
        <v>3518</v>
      </c>
      <c r="CO509">
        <v>0.173203</v>
      </c>
      <c r="CP509">
        <v>23.496729999999999</v>
      </c>
      <c r="CQ509">
        <v>2.3083779999999998</v>
      </c>
      <c r="CR509">
        <v>3.449198</v>
      </c>
      <c r="CS509">
        <v>40.371659999999999</v>
      </c>
      <c r="CT509">
        <v>778</v>
      </c>
      <c r="CU509">
        <v>0.40374300000000002</v>
      </c>
      <c r="CV509">
        <v>1.5267379999999999</v>
      </c>
      <c r="CW509">
        <v>18.4284</v>
      </c>
      <c r="CX509">
        <v>23.095369999999999</v>
      </c>
      <c r="CY509">
        <v>0.356209</v>
      </c>
      <c r="CZ509">
        <v>0.136958</v>
      </c>
      <c r="DA509">
        <v>0.402555</v>
      </c>
      <c r="DB509">
        <v>8.8101599999999998</v>
      </c>
      <c r="DC509">
        <v>18.604869999999998</v>
      </c>
      <c r="DD509">
        <v>0.36898399999999998</v>
      </c>
      <c r="DE509">
        <v>9.0018000000000001E-2</v>
      </c>
      <c r="DF509">
        <v>3.4462E-2</v>
      </c>
      <c r="DG509">
        <v>0.36333900000000002</v>
      </c>
      <c r="DH509">
        <v>3.5948000000000001E-2</v>
      </c>
      <c r="DI509">
        <v>7.1300000000000001E-3</v>
      </c>
      <c r="DJ509" s="1">
        <v>5.3666700000000002E-7</v>
      </c>
      <c r="DK509">
        <v>0.148841</v>
      </c>
      <c r="DL509">
        <v>28.190429999999999</v>
      </c>
      <c r="DM509">
        <v>0.54664299999999999</v>
      </c>
      <c r="DN509">
        <v>1.0831850000000001</v>
      </c>
      <c r="DO509">
        <v>0.12656000000000001</v>
      </c>
      <c r="DP509">
        <v>0.510992</v>
      </c>
      <c r="DQ509">
        <v>0.10338700000000001</v>
      </c>
      <c r="DR509">
        <v>1.7527999999999998E-2</v>
      </c>
      <c r="DS509">
        <v>8.5859000000000005E-2</v>
      </c>
      <c r="DT509">
        <v>1.0101000000000001E-2</v>
      </c>
      <c r="DU509">
        <v>5.7338E-2</v>
      </c>
      <c r="DV509">
        <v>1.1289E-2</v>
      </c>
      <c r="DW509">
        <v>2.5253000000000001E-2</v>
      </c>
      <c r="DX509">
        <v>1.9904999999999999E-2</v>
      </c>
      <c r="DY509">
        <v>8.9099999999999997E-4</v>
      </c>
      <c r="DZ509">
        <v>0.34283999999999998</v>
      </c>
      <c r="EA509">
        <v>0.128936</v>
      </c>
      <c r="EB509">
        <v>107.303211</v>
      </c>
      <c r="EC509">
        <v>34.507114999999999</v>
      </c>
      <c r="ED509">
        <v>0.40989202299999999</v>
      </c>
      <c r="EE509">
        <v>4333.2998049999997</v>
      </c>
      <c r="EF509">
        <v>2907.3999020000001</v>
      </c>
      <c r="EG509">
        <v>755</v>
      </c>
      <c r="EH509">
        <v>0.46864700300000001</v>
      </c>
      <c r="EI509">
        <v>-1.5</v>
      </c>
      <c r="EJ509">
        <v>24.200000760000002</v>
      </c>
      <c r="EK509">
        <v>40.08000183</v>
      </c>
      <c r="EL509">
        <v>-20.450000760000002</v>
      </c>
      <c r="EM509">
        <v>793</v>
      </c>
      <c r="EN509">
        <v>787</v>
      </c>
      <c r="EO509">
        <v>1287.289765</v>
      </c>
      <c r="EP509" t="s">
        <v>159</v>
      </c>
      <c r="EQ509" t="s">
        <v>748</v>
      </c>
      <c r="ER509" t="s">
        <v>161</v>
      </c>
      <c r="ES509" t="s">
        <v>3241</v>
      </c>
      <c r="EW509" t="s">
        <v>3241</v>
      </c>
      <c r="EY509" t="s">
        <v>540</v>
      </c>
      <c r="EZ509" t="s">
        <v>540</v>
      </c>
      <c r="FA509" t="s">
        <v>540</v>
      </c>
      <c r="FB509" t="s">
        <v>540</v>
      </c>
      <c r="FC509" t="s">
        <v>540</v>
      </c>
    </row>
    <row r="510" spans="1:159">
      <c r="A510">
        <v>509</v>
      </c>
      <c r="B510" t="s">
        <v>1742</v>
      </c>
      <c r="C510" t="s">
        <v>1727</v>
      </c>
      <c r="D510" t="s">
        <v>1637</v>
      </c>
      <c r="E510" t="s">
        <v>1638</v>
      </c>
      <c r="G510">
        <v>0.65237434000000005</v>
      </c>
      <c r="H510">
        <v>7.0081089999999999E-2</v>
      </c>
      <c r="I510">
        <v>0.69292730999999996</v>
      </c>
      <c r="J510">
        <v>0.18774065000000001</v>
      </c>
      <c r="K510">
        <v>0.21355774</v>
      </c>
      <c r="L510">
        <v>1.8166811300000001</v>
      </c>
      <c r="M510">
        <v>2.7303126E-2</v>
      </c>
      <c r="N510">
        <v>4.0679239999999997E-3</v>
      </c>
      <c r="O510">
        <v>6.9208200000000001E-4</v>
      </c>
      <c r="P510">
        <v>2.0175115E-2</v>
      </c>
      <c r="Q510">
        <v>0.121112135</v>
      </c>
      <c r="R510">
        <v>0.39769894900000002</v>
      </c>
      <c r="S510">
        <v>7.7872900000000003E-4</v>
      </c>
      <c r="T510">
        <v>5.5963537000000001E-2</v>
      </c>
      <c r="U510">
        <v>2.24389E-4</v>
      </c>
      <c r="V510">
        <v>2.360887253</v>
      </c>
      <c r="W510">
        <v>7.4892301999999994E-2</v>
      </c>
      <c r="X510">
        <v>1.2796980979999999</v>
      </c>
      <c r="Y510">
        <v>0.83065842300000003</v>
      </c>
      <c r="Z510">
        <v>2.0498042000000001E-2</v>
      </c>
      <c r="AA510">
        <v>1.0814029140000001</v>
      </c>
      <c r="AB510">
        <v>0.54880989199999997</v>
      </c>
      <c r="AC510">
        <v>0.79307409600000001</v>
      </c>
      <c r="AD510">
        <v>0.36242373</v>
      </c>
      <c r="AE510">
        <v>76.528171830000005</v>
      </c>
      <c r="AF510" t="s">
        <v>1742</v>
      </c>
      <c r="AG510" t="s">
        <v>156</v>
      </c>
      <c r="AH510" t="s">
        <v>1743</v>
      </c>
      <c r="AI510" s="4" t="s">
        <v>3420</v>
      </c>
      <c r="AJ510">
        <v>56.32</v>
      </c>
      <c r="AK510">
        <v>3.14</v>
      </c>
      <c r="AL510">
        <v>494.74299999999999</v>
      </c>
      <c r="AM510">
        <v>12477</v>
      </c>
      <c r="AN510">
        <v>9904.5</v>
      </c>
      <c r="AO510">
        <v>28587</v>
      </c>
      <c r="AP510">
        <v>11.492000000000001</v>
      </c>
      <c r="AQ510">
        <v>1491</v>
      </c>
      <c r="AR510">
        <v>87.852500000000006</v>
      </c>
      <c r="AS510">
        <v>63.646000000000001</v>
      </c>
      <c r="AT510">
        <v>899</v>
      </c>
      <c r="AU510">
        <v>39008</v>
      </c>
      <c r="AV510">
        <v>15.342499999999999</v>
      </c>
      <c r="AW510">
        <v>40.1355</v>
      </c>
      <c r="AX510">
        <v>26.507000000000001</v>
      </c>
      <c r="AY510">
        <v>102.07850000000001</v>
      </c>
      <c r="AZ510">
        <v>17.152999999999999</v>
      </c>
      <c r="BA510">
        <v>5.4945000000000004</v>
      </c>
      <c r="BB510">
        <v>20.172499999999999</v>
      </c>
      <c r="BC510">
        <v>70.888999999999996</v>
      </c>
      <c r="BD510">
        <v>88.401499999999999</v>
      </c>
      <c r="BE510">
        <v>17.929500000000001</v>
      </c>
      <c r="BF510">
        <v>13.5345</v>
      </c>
      <c r="BG510">
        <v>4.3635000000000002</v>
      </c>
      <c r="BH510">
        <v>0.85450000000000004</v>
      </c>
      <c r="BI510">
        <v>0.2145</v>
      </c>
      <c r="BJ510">
        <v>2.7004999999999999</v>
      </c>
      <c r="BK510">
        <v>1.0229999999999999</v>
      </c>
      <c r="BL510">
        <v>7.7750000000000004</v>
      </c>
      <c r="BM510">
        <v>255.08199999999999</v>
      </c>
      <c r="BN510">
        <v>37.365499999999997</v>
      </c>
      <c r="BO510">
        <v>79.001499999999993</v>
      </c>
      <c r="BP510">
        <v>8.6929999999999996</v>
      </c>
      <c r="BQ510">
        <v>32.624000000000002</v>
      </c>
      <c r="BR510">
        <v>6.31</v>
      </c>
      <c r="BS510">
        <v>1.1944999999999999</v>
      </c>
      <c r="BT510">
        <v>5.3235000000000001</v>
      </c>
      <c r="BU510">
        <v>0.85399999999999998</v>
      </c>
      <c r="BV510">
        <v>3.7050000000000001</v>
      </c>
      <c r="BW510">
        <v>0.84550000000000003</v>
      </c>
      <c r="BX510">
        <v>1.8805000000000001</v>
      </c>
      <c r="BY510">
        <v>1.5295000000000001</v>
      </c>
      <c r="BZ510">
        <v>0.59250000000000003</v>
      </c>
      <c r="CA510">
        <v>21.388500000000001</v>
      </c>
      <c r="CB510">
        <v>12.826000000000001</v>
      </c>
      <c r="CC510">
        <v>78.540000000000006</v>
      </c>
      <c r="CD510">
        <v>19.78</v>
      </c>
      <c r="CE510">
        <v>320.52</v>
      </c>
      <c r="CF510">
        <v>8.06</v>
      </c>
      <c r="CG510">
        <v>160.5</v>
      </c>
      <c r="CH510" t="s">
        <v>1744</v>
      </c>
      <c r="CI510">
        <v>0.64874784100000005</v>
      </c>
      <c r="CJ510">
        <v>2.1589000000000001E-2</v>
      </c>
      <c r="CK510">
        <v>279.62720000000002</v>
      </c>
      <c r="CL510">
        <v>8887</v>
      </c>
      <c r="CM510">
        <v>10100</v>
      </c>
      <c r="CN510">
        <v>3419</v>
      </c>
      <c r="CO510">
        <v>0.13255600000000001</v>
      </c>
      <c r="CP510">
        <v>19.44754</v>
      </c>
      <c r="CQ510">
        <v>1.9443010000000001</v>
      </c>
      <c r="CR510">
        <v>1.7931779999999999</v>
      </c>
      <c r="CS510">
        <v>39.590890000000002</v>
      </c>
      <c r="CT510">
        <v>566</v>
      </c>
      <c r="CU510">
        <v>0.36981900000000001</v>
      </c>
      <c r="CV510">
        <v>0.97582000000000002</v>
      </c>
      <c r="CW510">
        <v>14.47668</v>
      </c>
      <c r="CX510">
        <v>23.702719999999999</v>
      </c>
      <c r="CY510">
        <v>0.27590700000000001</v>
      </c>
      <c r="CZ510">
        <v>0.102979</v>
      </c>
      <c r="DA510">
        <v>0.31778899999999999</v>
      </c>
      <c r="DB510">
        <v>6.767919</v>
      </c>
      <c r="DC510">
        <v>18.787780000000001</v>
      </c>
      <c r="DD510">
        <v>0.312392</v>
      </c>
      <c r="DE510">
        <v>4.4689E-2</v>
      </c>
      <c r="DF510">
        <v>3.3246999999999999E-2</v>
      </c>
      <c r="DG510">
        <v>0.277418</v>
      </c>
      <c r="DH510">
        <v>3.5622000000000001E-2</v>
      </c>
      <c r="DI510">
        <v>3.0219999999999999E-3</v>
      </c>
      <c r="DJ510" s="1">
        <v>5.3666700000000002E-7</v>
      </c>
      <c r="DK510">
        <v>0.11895500000000001</v>
      </c>
      <c r="DL510">
        <v>25.689979999999998</v>
      </c>
      <c r="DM510">
        <v>0.406088</v>
      </c>
      <c r="DN510">
        <v>0.79576899999999995</v>
      </c>
      <c r="DO510">
        <v>9.4343999999999997E-2</v>
      </c>
      <c r="DP510">
        <v>0.37564799999999998</v>
      </c>
      <c r="DQ510">
        <v>7.7073000000000003E-2</v>
      </c>
      <c r="DR510">
        <v>1.4033E-2</v>
      </c>
      <c r="DS510">
        <v>6.7141999999999993E-2</v>
      </c>
      <c r="DT510">
        <v>8.4200000000000004E-3</v>
      </c>
      <c r="DU510">
        <v>4.6848000000000001E-2</v>
      </c>
      <c r="DV510">
        <v>8.6359999999999996E-3</v>
      </c>
      <c r="DW510">
        <v>2.0941000000000001E-2</v>
      </c>
      <c r="DX510">
        <v>1.5976000000000001E-2</v>
      </c>
      <c r="DY510">
        <v>6.4800000000000003E-4</v>
      </c>
      <c r="DZ510">
        <v>0.249136</v>
      </c>
      <c r="EA510">
        <v>9.4128000000000003E-2</v>
      </c>
      <c r="EB510">
        <v>107.303211</v>
      </c>
      <c r="EC510">
        <v>34.507114999999999</v>
      </c>
      <c r="ED510">
        <v>0.40989202299999999</v>
      </c>
      <c r="EE510">
        <v>4333.2998049999997</v>
      </c>
      <c r="EF510">
        <v>2907.3999020000001</v>
      </c>
      <c r="EG510">
        <v>755</v>
      </c>
      <c r="EH510">
        <v>0.46864700300000001</v>
      </c>
      <c r="EI510">
        <v>-1.5</v>
      </c>
      <c r="EJ510">
        <v>24.200000760000002</v>
      </c>
      <c r="EK510">
        <v>40.08000183</v>
      </c>
      <c r="EL510">
        <v>-20.450000760000002</v>
      </c>
      <c r="EM510">
        <v>793</v>
      </c>
      <c r="EN510">
        <v>787</v>
      </c>
      <c r="EO510">
        <v>1287.289765</v>
      </c>
      <c r="EP510" t="s">
        <v>159</v>
      </c>
      <c r="EQ510" t="s">
        <v>748</v>
      </c>
      <c r="ER510" t="s">
        <v>161</v>
      </c>
      <c r="ES510" t="s">
        <v>3241</v>
      </c>
      <c r="EW510" t="s">
        <v>3241</v>
      </c>
      <c r="EY510" t="s">
        <v>540</v>
      </c>
      <c r="EZ510" t="s">
        <v>540</v>
      </c>
      <c r="FA510" t="s">
        <v>540</v>
      </c>
      <c r="FB510" t="s">
        <v>540</v>
      </c>
      <c r="FC510" t="s">
        <v>540</v>
      </c>
    </row>
    <row r="511" spans="1:159">
      <c r="A511">
        <v>510</v>
      </c>
      <c r="B511" t="s">
        <v>1745</v>
      </c>
      <c r="C511" t="s">
        <v>1727</v>
      </c>
      <c r="D511" t="s">
        <v>1637</v>
      </c>
      <c r="E511" t="s">
        <v>1638</v>
      </c>
      <c r="G511">
        <v>2.1367414999999998</v>
      </c>
      <c r="H511">
        <v>0.26340377999999998</v>
      </c>
      <c r="I511">
        <v>2.4866876900000001</v>
      </c>
      <c r="J511">
        <v>0.58643034999999999</v>
      </c>
      <c r="K511">
        <v>0.42544418000000001</v>
      </c>
      <c r="L511">
        <v>5.8987075100000004</v>
      </c>
      <c r="M511">
        <v>9.1557425999999997E-2</v>
      </c>
      <c r="N511">
        <v>9.6536520000000004E-3</v>
      </c>
      <c r="O511">
        <v>1.785231E-3</v>
      </c>
      <c r="P511">
        <v>2.3100007999999998E-2</v>
      </c>
      <c r="Q511">
        <v>9.1134570999999998E-2</v>
      </c>
      <c r="R511">
        <v>0.907865115</v>
      </c>
      <c r="S511">
        <v>2.6226790000000002E-3</v>
      </c>
      <c r="T511">
        <v>8.6587141000000006E-2</v>
      </c>
      <c r="U511">
        <v>3.3260899999999999E-4</v>
      </c>
      <c r="V511">
        <v>3.996057569</v>
      </c>
      <c r="W511">
        <v>0.10485327999999999</v>
      </c>
      <c r="X511">
        <v>1.9842929540000001</v>
      </c>
      <c r="Y511">
        <v>1.099007109</v>
      </c>
      <c r="Z511">
        <v>6.6597147999999995E-2</v>
      </c>
      <c r="AA511">
        <v>1.591308798</v>
      </c>
      <c r="AB511">
        <v>0.91649507399999997</v>
      </c>
      <c r="AC511">
        <v>1.9350183059999999</v>
      </c>
      <c r="AD511">
        <v>0.71717492299999996</v>
      </c>
      <c r="AE511">
        <v>90.441935560000005</v>
      </c>
      <c r="AF511" t="s">
        <v>1745</v>
      </c>
      <c r="AG511" t="s">
        <v>156</v>
      </c>
      <c r="AH511" t="s">
        <v>1746</v>
      </c>
      <c r="AI511" s="4" t="s">
        <v>3420</v>
      </c>
      <c r="AJ511">
        <v>53.207000000000001</v>
      </c>
      <c r="AK511">
        <v>2.1160000000000001</v>
      </c>
      <c r="AL511">
        <v>437.01799999999997</v>
      </c>
      <c r="AM511">
        <v>12177</v>
      </c>
      <c r="AN511">
        <v>9497.5</v>
      </c>
      <c r="AO511">
        <v>26367</v>
      </c>
      <c r="AP511">
        <v>11.0185</v>
      </c>
      <c r="AQ511">
        <v>1305.5</v>
      </c>
      <c r="AR511">
        <v>85.0595</v>
      </c>
      <c r="AS511">
        <v>62.588000000000001</v>
      </c>
      <c r="AT511">
        <v>884.5</v>
      </c>
      <c r="AU511">
        <v>37841.5</v>
      </c>
      <c r="AV511">
        <v>16.353000000000002</v>
      </c>
      <c r="AW511">
        <v>40.971499999999999</v>
      </c>
      <c r="AX511">
        <v>27.574000000000002</v>
      </c>
      <c r="AY511">
        <v>89.035499999999999</v>
      </c>
      <c r="AZ511">
        <v>17.317499999999999</v>
      </c>
      <c r="BA511">
        <v>5.5964999999999998</v>
      </c>
      <c r="BB511">
        <v>18.893999999999998</v>
      </c>
      <c r="BC511">
        <v>64.096000000000004</v>
      </c>
      <c r="BD511">
        <v>79.590999999999994</v>
      </c>
      <c r="BE511">
        <v>17.577000000000002</v>
      </c>
      <c r="BF511">
        <v>11.194000000000001</v>
      </c>
      <c r="BG511">
        <v>4.8170000000000002</v>
      </c>
      <c r="BH511">
        <v>1.012</v>
      </c>
      <c r="BI511">
        <v>0.25700000000000001</v>
      </c>
      <c r="BJ511">
        <v>2.8780000000000001</v>
      </c>
      <c r="BK511">
        <v>0.58299999999999996</v>
      </c>
      <c r="BL511">
        <v>7.4160000000000004</v>
      </c>
      <c r="BM511">
        <v>233.779</v>
      </c>
      <c r="BN511">
        <v>35.456000000000003</v>
      </c>
      <c r="BO511">
        <v>74.337500000000006</v>
      </c>
      <c r="BP511">
        <v>8.1044999999999998</v>
      </c>
      <c r="BQ511">
        <v>30.655999999999999</v>
      </c>
      <c r="BR511">
        <v>5.968</v>
      </c>
      <c r="BS511">
        <v>1.0920000000000001</v>
      </c>
      <c r="BT511">
        <v>5.0175000000000001</v>
      </c>
      <c r="BU511">
        <v>0.63400000000000001</v>
      </c>
      <c r="BV511">
        <v>3.379</v>
      </c>
      <c r="BW511">
        <v>0.59499999999999997</v>
      </c>
      <c r="BX511">
        <v>1.6305000000000001</v>
      </c>
      <c r="BY511">
        <v>1.3354999999999999</v>
      </c>
      <c r="BZ511">
        <v>0.20300000000000001</v>
      </c>
      <c r="CA511">
        <v>19.042999999999999</v>
      </c>
      <c r="CB511">
        <v>10.8445</v>
      </c>
      <c r="CC511">
        <v>81.62</v>
      </c>
      <c r="CD511">
        <v>15.83</v>
      </c>
      <c r="CE511">
        <v>260.44</v>
      </c>
      <c r="CF511">
        <v>8</v>
      </c>
      <c r="CG511">
        <v>167.8</v>
      </c>
      <c r="CH511" t="s">
        <v>1747</v>
      </c>
      <c r="CI511">
        <v>1.6471183009999999</v>
      </c>
      <c r="CJ511">
        <v>4.7017000000000003E-2</v>
      </c>
      <c r="CK511">
        <v>2131.721</v>
      </c>
      <c r="CL511">
        <v>7220</v>
      </c>
      <c r="CM511">
        <v>20842</v>
      </c>
      <c r="CN511">
        <v>8204</v>
      </c>
      <c r="CO511">
        <v>0.26643099999999997</v>
      </c>
      <c r="CP511">
        <v>41.544240000000002</v>
      </c>
      <c r="CQ511">
        <v>4.3104149999999999</v>
      </c>
      <c r="CR511">
        <v>3.2012130000000001</v>
      </c>
      <c r="CS511">
        <v>48.830889999999997</v>
      </c>
      <c r="CT511">
        <v>1046</v>
      </c>
      <c r="CU511">
        <v>0.58771499999999999</v>
      </c>
      <c r="CV511">
        <v>1.9888779999999999</v>
      </c>
      <c r="CW511">
        <v>15.87538</v>
      </c>
      <c r="CX511">
        <v>28.34808</v>
      </c>
      <c r="CY511">
        <v>0.54271999999999998</v>
      </c>
      <c r="CZ511">
        <v>0.19969700000000001</v>
      </c>
      <c r="DA511">
        <v>0.649393</v>
      </c>
      <c r="DB511">
        <v>13.683009999999999</v>
      </c>
      <c r="DC511">
        <v>38.180230000000002</v>
      </c>
      <c r="DD511">
        <v>0.65748200000000001</v>
      </c>
      <c r="DE511">
        <v>7.7855999999999995E-2</v>
      </c>
      <c r="DF511">
        <v>4.1202999999999997E-2</v>
      </c>
      <c r="DG511">
        <v>0.63776500000000003</v>
      </c>
      <c r="DH511">
        <v>6.7998000000000003E-2</v>
      </c>
      <c r="DI511">
        <v>3.7919999999999998E-3</v>
      </c>
      <c r="DJ511" s="1">
        <v>5.3666700000000002E-7</v>
      </c>
      <c r="DK511">
        <v>0.27022200000000002</v>
      </c>
      <c r="DL511">
        <v>25.7179</v>
      </c>
      <c r="DM511">
        <v>0.80763399999999996</v>
      </c>
      <c r="DN511">
        <v>1.507331</v>
      </c>
      <c r="DO511">
        <v>0.18756300000000001</v>
      </c>
      <c r="DP511">
        <v>0.77047500000000002</v>
      </c>
      <c r="DQ511">
        <v>0.15571299999999999</v>
      </c>
      <c r="DR511">
        <v>2.7806000000000001E-2</v>
      </c>
      <c r="DS511">
        <v>0.13650200000000001</v>
      </c>
      <c r="DT511">
        <v>1.6936E-2</v>
      </c>
      <c r="DU511">
        <v>9.7825999999999996E-2</v>
      </c>
      <c r="DV511">
        <v>1.6684000000000001E-2</v>
      </c>
      <c r="DW511">
        <v>4.4995E-2</v>
      </c>
      <c r="DX511">
        <v>3.4125000000000003E-2</v>
      </c>
      <c r="DY511">
        <v>1.011E-3</v>
      </c>
      <c r="DZ511">
        <v>0.47775499999999999</v>
      </c>
      <c r="EA511">
        <v>0.16759399999999999</v>
      </c>
      <c r="EB511">
        <v>107.303211</v>
      </c>
      <c r="EC511">
        <v>34.507114999999999</v>
      </c>
      <c r="ED511">
        <v>0.40989202299999999</v>
      </c>
      <c r="EE511">
        <v>4333.2998049999997</v>
      </c>
      <c r="EF511">
        <v>2907.3999020000001</v>
      </c>
      <c r="EG511">
        <v>755</v>
      </c>
      <c r="EH511">
        <v>0.46864700300000001</v>
      </c>
      <c r="EI511">
        <v>-1.5</v>
      </c>
      <c r="EJ511">
        <v>24.200000760000002</v>
      </c>
      <c r="EK511">
        <v>40.08000183</v>
      </c>
      <c r="EL511">
        <v>-20.450000760000002</v>
      </c>
      <c r="EM511">
        <v>793</v>
      </c>
      <c r="EN511">
        <v>787</v>
      </c>
      <c r="EO511">
        <v>1287.289765</v>
      </c>
      <c r="EP511" t="s">
        <v>159</v>
      </c>
      <c r="EQ511" t="s">
        <v>748</v>
      </c>
      <c r="ER511" t="s">
        <v>161</v>
      </c>
      <c r="ES511" t="s">
        <v>3241</v>
      </c>
      <c r="EW511" t="s">
        <v>3241</v>
      </c>
      <c r="EY511" t="s">
        <v>540</v>
      </c>
      <c r="EZ511" t="s">
        <v>540</v>
      </c>
      <c r="FA511" t="s">
        <v>540</v>
      </c>
      <c r="FB511" t="s">
        <v>540</v>
      </c>
      <c r="FC511" t="s">
        <v>540</v>
      </c>
    </row>
    <row r="512" spans="1:159">
      <c r="A512">
        <v>511</v>
      </c>
      <c r="B512" t="s">
        <v>1748</v>
      </c>
      <c r="C512" t="s">
        <v>1727</v>
      </c>
      <c r="D512" t="s">
        <v>1637</v>
      </c>
      <c r="E512" t="s">
        <v>1638</v>
      </c>
      <c r="G512">
        <v>0.54475967000000003</v>
      </c>
      <c r="H512">
        <v>6.5994419999999998E-2</v>
      </c>
      <c r="I512">
        <v>1.4978498099999999</v>
      </c>
      <c r="J512">
        <v>0.40414991</v>
      </c>
      <c r="K512">
        <v>8.7872309999999995E-2</v>
      </c>
      <c r="L512">
        <v>2.6006261099999999</v>
      </c>
      <c r="M512">
        <v>1.6589718E-2</v>
      </c>
      <c r="N512">
        <v>1.593608E-3</v>
      </c>
      <c r="O512">
        <v>4.8776599999999999E-4</v>
      </c>
      <c r="P512">
        <v>1.9761941000000002E-2</v>
      </c>
      <c r="Q512">
        <v>0.137447135</v>
      </c>
      <c r="R512">
        <v>0.399491029</v>
      </c>
      <c r="S512">
        <v>8.6523500000000001E-4</v>
      </c>
      <c r="T512">
        <v>4.9182372000000002E-2</v>
      </c>
      <c r="U512">
        <v>2.1602899999999999E-4</v>
      </c>
      <c r="V512">
        <v>2.087349653</v>
      </c>
      <c r="W512">
        <v>6.9684302000000004E-2</v>
      </c>
      <c r="X512">
        <v>0.88903830800000005</v>
      </c>
      <c r="Y512">
        <v>0.53704224300000003</v>
      </c>
      <c r="Z512">
        <v>2.1903992000000001E-2</v>
      </c>
      <c r="AA512">
        <v>1.806318294</v>
      </c>
      <c r="AB512">
        <v>0.46866682900000001</v>
      </c>
      <c r="AC512">
        <v>1.053166268</v>
      </c>
      <c r="AD512">
        <v>0.35850244999999997</v>
      </c>
      <c r="AE512">
        <v>50.986483659999998</v>
      </c>
      <c r="AF512" t="s">
        <v>1748</v>
      </c>
      <c r="AG512" t="s">
        <v>156</v>
      </c>
      <c r="AH512" t="s">
        <v>1749</v>
      </c>
      <c r="AI512" s="4" t="s">
        <v>3420</v>
      </c>
      <c r="AJ512">
        <v>52.481499999999997</v>
      </c>
      <c r="AK512">
        <v>2.7605</v>
      </c>
      <c r="AL512">
        <v>443.1925</v>
      </c>
      <c r="AM512">
        <v>12449</v>
      </c>
      <c r="AN512">
        <v>8645.5</v>
      </c>
      <c r="AO512">
        <v>27873.5</v>
      </c>
      <c r="AP512">
        <v>10.5905</v>
      </c>
      <c r="AQ512">
        <v>1472.5</v>
      </c>
      <c r="AR512">
        <v>82.198499999999996</v>
      </c>
      <c r="AS512">
        <v>60.105499999999999</v>
      </c>
      <c r="AT512">
        <v>881</v>
      </c>
      <c r="AU512">
        <v>39202</v>
      </c>
      <c r="AV512">
        <v>15.1805</v>
      </c>
      <c r="AW512">
        <v>39.6815</v>
      </c>
      <c r="AX512">
        <v>26.0245</v>
      </c>
      <c r="AY512">
        <v>112.337</v>
      </c>
      <c r="AZ512">
        <v>16.064</v>
      </c>
      <c r="BA512">
        <v>5.2789999999999999</v>
      </c>
      <c r="BB512">
        <v>19.672000000000001</v>
      </c>
      <c r="BC512">
        <v>64.257000000000005</v>
      </c>
      <c r="BD512">
        <v>74.527500000000003</v>
      </c>
      <c r="BE512">
        <v>17.003499999999999</v>
      </c>
      <c r="BF512">
        <v>10.688499999999999</v>
      </c>
      <c r="BG512">
        <v>4.2380000000000004</v>
      </c>
      <c r="BH512">
        <v>1.113</v>
      </c>
      <c r="BI512">
        <v>0.188</v>
      </c>
      <c r="BJ512">
        <v>2.5950000000000002</v>
      </c>
      <c r="BK512">
        <v>0.9355</v>
      </c>
      <c r="BL512">
        <v>7.5670000000000002</v>
      </c>
      <c r="BM512">
        <v>238.6525</v>
      </c>
      <c r="BN512">
        <v>35.204999999999998</v>
      </c>
      <c r="BO512">
        <v>75.998999999999995</v>
      </c>
      <c r="BP512">
        <v>8.3125</v>
      </c>
      <c r="BQ512">
        <v>31.558</v>
      </c>
      <c r="BR512">
        <v>6.1319999999999997</v>
      </c>
      <c r="BS512">
        <v>1.1595</v>
      </c>
      <c r="BT512">
        <v>5.1879999999999997</v>
      </c>
      <c r="BU512">
        <v>0.83499999999999996</v>
      </c>
      <c r="BV512">
        <v>3.6230000000000002</v>
      </c>
      <c r="BW512">
        <v>0.83350000000000002</v>
      </c>
      <c r="BX512">
        <v>1.8334999999999999</v>
      </c>
      <c r="BY512">
        <v>1.4870000000000001</v>
      </c>
      <c r="BZ512">
        <v>0.51700000000000002</v>
      </c>
      <c r="CA512">
        <v>20.859000000000002</v>
      </c>
      <c r="CB512">
        <v>12.730499999999999</v>
      </c>
      <c r="CC512">
        <v>83.16</v>
      </c>
      <c r="CD512">
        <v>12.97</v>
      </c>
      <c r="CE512">
        <v>278.52</v>
      </c>
      <c r="CF512">
        <v>7.92</v>
      </c>
      <c r="CG512">
        <v>198.2</v>
      </c>
      <c r="CH512" t="s">
        <v>1750</v>
      </c>
      <c r="CI512">
        <v>1.0394545980000001</v>
      </c>
      <c r="CJ512">
        <v>2.2918000000000001E-2</v>
      </c>
      <c r="CK512">
        <v>954.40700000000004</v>
      </c>
      <c r="CL512">
        <v>5461</v>
      </c>
      <c r="CM512">
        <v>9771</v>
      </c>
      <c r="CN512">
        <v>2948</v>
      </c>
      <c r="CO512">
        <v>0.181752</v>
      </c>
      <c r="CP512">
        <v>24.29692</v>
      </c>
      <c r="CQ512">
        <v>2.2489119999999998</v>
      </c>
      <c r="CR512">
        <v>2.1578179999999998</v>
      </c>
      <c r="CS512">
        <v>34.871339999999996</v>
      </c>
      <c r="CT512">
        <v>659</v>
      </c>
      <c r="CU512">
        <v>0.43414599999999998</v>
      </c>
      <c r="CV512">
        <v>1.241514</v>
      </c>
      <c r="CW512">
        <v>17.599360000000001</v>
      </c>
      <c r="CX512">
        <v>23.498259999999998</v>
      </c>
      <c r="CY512">
        <v>0.36350399999999999</v>
      </c>
      <c r="CZ512">
        <v>0.13475500000000001</v>
      </c>
      <c r="DA512">
        <v>0.41441800000000001</v>
      </c>
      <c r="DB512">
        <v>8.0929789999999997</v>
      </c>
      <c r="DC512">
        <v>18.16797</v>
      </c>
      <c r="DD512">
        <v>0.41702899999999998</v>
      </c>
      <c r="DE512">
        <v>4.0759999999999998E-2</v>
      </c>
      <c r="DF512">
        <v>3.4088E-2</v>
      </c>
      <c r="DG512">
        <v>0.35132000000000002</v>
      </c>
      <c r="DH512">
        <v>3.6262999999999997E-2</v>
      </c>
      <c r="DI512">
        <v>2.9009999999999999E-3</v>
      </c>
      <c r="DJ512" s="1">
        <v>5.3666700000000002E-7</v>
      </c>
      <c r="DK512">
        <v>0.17464499999999999</v>
      </c>
      <c r="DL512">
        <v>19.04439</v>
      </c>
      <c r="DM512">
        <v>0.51305500000000004</v>
      </c>
      <c r="DN512">
        <v>0.99506799999999995</v>
      </c>
      <c r="DO512">
        <v>0.120975</v>
      </c>
      <c r="DP512">
        <v>0.49956499999999998</v>
      </c>
      <c r="DQ512">
        <v>0.102698</v>
      </c>
      <c r="DR512">
        <v>1.8567E-2</v>
      </c>
      <c r="DS512">
        <v>8.8483000000000006E-2</v>
      </c>
      <c r="DT512">
        <v>1.0879E-2</v>
      </c>
      <c r="DU512">
        <v>6.2372999999999998E-2</v>
      </c>
      <c r="DV512">
        <v>1.0879E-2</v>
      </c>
      <c r="DW512">
        <v>2.8721E-2</v>
      </c>
      <c r="DX512">
        <v>2.1613E-2</v>
      </c>
      <c r="DY512">
        <v>5.8E-4</v>
      </c>
      <c r="DZ512">
        <v>0.29416900000000001</v>
      </c>
      <c r="EA512">
        <v>0.10545400000000001</v>
      </c>
      <c r="EB512">
        <v>107.303211</v>
      </c>
      <c r="EC512">
        <v>34.507114999999999</v>
      </c>
      <c r="ED512">
        <v>0.40989202299999999</v>
      </c>
      <c r="EE512">
        <v>4333.2998049999997</v>
      </c>
      <c r="EF512">
        <v>2907.3999020000001</v>
      </c>
      <c r="EG512">
        <v>755</v>
      </c>
      <c r="EH512">
        <v>0.46864700300000001</v>
      </c>
      <c r="EI512">
        <v>-1.5</v>
      </c>
      <c r="EJ512">
        <v>24.200000760000002</v>
      </c>
      <c r="EK512">
        <v>40.08000183</v>
      </c>
      <c r="EL512">
        <v>-20.450000760000002</v>
      </c>
      <c r="EM512">
        <v>793</v>
      </c>
      <c r="EN512">
        <v>787</v>
      </c>
      <c r="EO512">
        <v>1287.289765</v>
      </c>
      <c r="EP512" t="s">
        <v>159</v>
      </c>
      <c r="EQ512" t="s">
        <v>748</v>
      </c>
      <c r="ER512" t="s">
        <v>161</v>
      </c>
      <c r="ES512" t="s">
        <v>3241</v>
      </c>
      <c r="EW512" t="s">
        <v>3241</v>
      </c>
      <c r="EY512" t="s">
        <v>540</v>
      </c>
      <c r="EZ512" t="s">
        <v>540</v>
      </c>
      <c r="FA512" t="s">
        <v>540</v>
      </c>
      <c r="FB512" t="s">
        <v>540</v>
      </c>
      <c r="FC512" t="s">
        <v>540</v>
      </c>
    </row>
    <row r="513" spans="1:159">
      <c r="A513">
        <v>512</v>
      </c>
      <c r="B513" t="s">
        <v>1751</v>
      </c>
      <c r="C513" t="s">
        <v>1727</v>
      </c>
      <c r="D513" t="s">
        <v>1637</v>
      </c>
      <c r="E513" t="s">
        <v>1638</v>
      </c>
      <c r="G513">
        <v>0.29252356000000002</v>
      </c>
      <c r="H513">
        <v>3.8640479999999998E-2</v>
      </c>
      <c r="I513">
        <v>0.71261847</v>
      </c>
      <c r="J513">
        <v>0.26730187999999999</v>
      </c>
      <c r="K513">
        <v>8.7657440000000003E-2</v>
      </c>
      <c r="L513">
        <v>1.3987418300000001</v>
      </c>
      <c r="M513">
        <v>2.3636108999999999E-2</v>
      </c>
      <c r="N513">
        <v>2.2877610000000001E-3</v>
      </c>
      <c r="O513">
        <v>4.50266E-4</v>
      </c>
      <c r="P513">
        <v>1.910603E-2</v>
      </c>
      <c r="Q513">
        <v>7.6071946000000001E-2</v>
      </c>
      <c r="R513">
        <v>0.29883281299999997</v>
      </c>
      <c r="S513">
        <v>8.9227900000000005E-4</v>
      </c>
      <c r="T513">
        <v>4.8996695999999999E-2</v>
      </c>
      <c r="U513">
        <v>2.4082899999999999E-4</v>
      </c>
      <c r="V513">
        <v>2.0826794639999999</v>
      </c>
      <c r="W513">
        <v>6.7576766999999996E-2</v>
      </c>
      <c r="X513">
        <v>0.95979873100000002</v>
      </c>
      <c r="Y513">
        <v>0.51714550299999995</v>
      </c>
      <c r="Z513">
        <v>2.8389833E-2</v>
      </c>
      <c r="AA513">
        <v>2.25075921</v>
      </c>
      <c r="AB513">
        <v>0.480179515</v>
      </c>
      <c r="AC513">
        <v>0.755700924</v>
      </c>
      <c r="AD513">
        <v>0.38174757799999998</v>
      </c>
      <c r="AE513">
        <v>53.662000849999998</v>
      </c>
      <c r="AF513" t="s">
        <v>1751</v>
      </c>
      <c r="AG513" t="s">
        <v>156</v>
      </c>
      <c r="AH513" t="s">
        <v>1752</v>
      </c>
      <c r="AI513" s="4" t="s">
        <v>3420</v>
      </c>
      <c r="AJ513">
        <v>58.344000000000001</v>
      </c>
      <c r="AK513">
        <v>2.5465</v>
      </c>
      <c r="AL513">
        <v>431.72050000000002</v>
      </c>
      <c r="AM513">
        <v>13296.5</v>
      </c>
      <c r="AN513">
        <v>9905.5</v>
      </c>
      <c r="AO513">
        <v>29899</v>
      </c>
      <c r="AP513">
        <v>11.5265</v>
      </c>
      <c r="AQ513">
        <v>1415.5</v>
      </c>
      <c r="AR513">
        <v>88.161500000000004</v>
      </c>
      <c r="AS513">
        <v>63.784500000000001</v>
      </c>
      <c r="AT513">
        <v>965.5</v>
      </c>
      <c r="AU513">
        <v>41273</v>
      </c>
      <c r="AV513">
        <v>17.181000000000001</v>
      </c>
      <c r="AW513">
        <v>42.791499999999999</v>
      </c>
      <c r="AX513">
        <v>28.68</v>
      </c>
      <c r="AY513">
        <v>92.462500000000006</v>
      </c>
      <c r="AZ513">
        <v>17.48</v>
      </c>
      <c r="BA513">
        <v>5.5635000000000003</v>
      </c>
      <c r="BB513">
        <v>19.724</v>
      </c>
      <c r="BC513">
        <v>65.566000000000003</v>
      </c>
      <c r="BD513">
        <v>75.911500000000004</v>
      </c>
      <c r="BE513">
        <v>17.990500000000001</v>
      </c>
      <c r="BF513">
        <v>11.8515</v>
      </c>
      <c r="BG513">
        <v>4.5754999999999999</v>
      </c>
      <c r="BH513">
        <v>1.0905</v>
      </c>
      <c r="BI513">
        <v>0.2475</v>
      </c>
      <c r="BJ513">
        <v>2.8940000000000001</v>
      </c>
      <c r="BK513">
        <v>0.61099999999999999</v>
      </c>
      <c r="BL513">
        <v>7.6905000000000001</v>
      </c>
      <c r="BM513">
        <v>236.58</v>
      </c>
      <c r="BN513">
        <v>35.204500000000003</v>
      </c>
      <c r="BO513">
        <v>73.879499999999993</v>
      </c>
      <c r="BP513">
        <v>8.1210000000000004</v>
      </c>
      <c r="BQ513">
        <v>30.6815</v>
      </c>
      <c r="BR513">
        <v>5.9974999999999996</v>
      </c>
      <c r="BS513">
        <v>1.1125</v>
      </c>
      <c r="BT513">
        <v>5.1195000000000004</v>
      </c>
      <c r="BU513">
        <v>0.65049999999999997</v>
      </c>
      <c r="BV513">
        <v>3.4470000000000001</v>
      </c>
      <c r="BW513">
        <v>0.60650000000000004</v>
      </c>
      <c r="BX513">
        <v>1.6639999999999999</v>
      </c>
      <c r="BY513">
        <v>1.3660000000000001</v>
      </c>
      <c r="BZ513">
        <v>0.22700000000000001</v>
      </c>
      <c r="CA513">
        <v>19.346499999999999</v>
      </c>
      <c r="CB513">
        <v>10.9375</v>
      </c>
      <c r="CC513">
        <v>69.3</v>
      </c>
      <c r="CD513">
        <v>17.11</v>
      </c>
      <c r="CE513">
        <v>258.35000000000002</v>
      </c>
      <c r="CF513">
        <v>7.94</v>
      </c>
      <c r="CG513">
        <v>155.69999999999999</v>
      </c>
      <c r="CH513" t="s">
        <v>1753</v>
      </c>
      <c r="CI513">
        <v>0.893830703</v>
      </c>
      <c r="CJ513">
        <v>2.9052999999999999E-2</v>
      </c>
      <c r="CK513">
        <v>249.20820000000001</v>
      </c>
      <c r="CL513">
        <v>6067</v>
      </c>
      <c r="CM513">
        <v>10242</v>
      </c>
      <c r="CN513">
        <v>3468</v>
      </c>
      <c r="CO513">
        <v>0.21915399999999999</v>
      </c>
      <c r="CP513">
        <v>30.847200000000001</v>
      </c>
      <c r="CQ513">
        <v>2.3262200000000002</v>
      </c>
      <c r="CR513">
        <v>2.1877689999999999</v>
      </c>
      <c r="CS513">
        <v>45.084829999999997</v>
      </c>
      <c r="CT513">
        <v>772</v>
      </c>
      <c r="CU513">
        <v>0.45641999999999999</v>
      </c>
      <c r="CV513">
        <v>1.222202</v>
      </c>
      <c r="CW513">
        <v>11.857419999999999</v>
      </c>
      <c r="CX513">
        <v>19.261119999999998</v>
      </c>
      <c r="CY513">
        <v>0.43167100000000003</v>
      </c>
      <c r="CZ513">
        <v>0.147059</v>
      </c>
      <c r="DA513">
        <v>0.43615500000000001</v>
      </c>
      <c r="DB513">
        <v>6.2951940000000004</v>
      </c>
      <c r="DC513">
        <v>18.655670000000001</v>
      </c>
      <c r="DD513">
        <v>0.437948</v>
      </c>
      <c r="DE513">
        <v>6.1513999999999999E-2</v>
      </c>
      <c r="DF513">
        <v>1.9547999999999999E-2</v>
      </c>
      <c r="DG513">
        <v>0.32514300000000002</v>
      </c>
      <c r="DH513">
        <v>3.5867999999999997E-2</v>
      </c>
      <c r="DI513">
        <v>3.0490000000000001E-3</v>
      </c>
      <c r="DJ513" s="1">
        <v>5.3666700000000002E-7</v>
      </c>
      <c r="DK513">
        <v>0.167324</v>
      </c>
      <c r="DL513">
        <v>25.43149</v>
      </c>
      <c r="DM513">
        <v>0.61298399999999997</v>
      </c>
      <c r="DN513">
        <v>1.231169</v>
      </c>
      <c r="DO513">
        <v>0.143293</v>
      </c>
      <c r="DP513">
        <v>0.58967000000000003</v>
      </c>
      <c r="DQ513">
        <v>0.118006</v>
      </c>
      <c r="DR513">
        <v>2.0086E-2</v>
      </c>
      <c r="DS513">
        <v>9.7919999999999993E-2</v>
      </c>
      <c r="DT513">
        <v>1.2374E-2</v>
      </c>
      <c r="DU513">
        <v>6.8507999999999999E-2</v>
      </c>
      <c r="DV513">
        <v>1.2374E-2</v>
      </c>
      <c r="DW513">
        <v>3.0667E-2</v>
      </c>
      <c r="DX513">
        <v>2.3314000000000001E-2</v>
      </c>
      <c r="DY513">
        <v>5.3799999999999996E-4</v>
      </c>
      <c r="DZ513">
        <v>0.328372</v>
      </c>
      <c r="EA513">
        <v>0.14939</v>
      </c>
      <c r="EB513">
        <v>107.303211</v>
      </c>
      <c r="EC513">
        <v>34.507114999999999</v>
      </c>
      <c r="ED513">
        <v>0.40989202299999999</v>
      </c>
      <c r="EE513">
        <v>4333.2998049999997</v>
      </c>
      <c r="EF513">
        <v>2907.3999020000001</v>
      </c>
      <c r="EG513">
        <v>755</v>
      </c>
      <c r="EH513">
        <v>0.46864700300000001</v>
      </c>
      <c r="EI513">
        <v>-1.5</v>
      </c>
      <c r="EJ513">
        <v>24.200000760000002</v>
      </c>
      <c r="EK513">
        <v>40.08000183</v>
      </c>
      <c r="EL513">
        <v>-20.450000760000002</v>
      </c>
      <c r="EM513">
        <v>793</v>
      </c>
      <c r="EN513">
        <v>787</v>
      </c>
      <c r="EO513">
        <v>1287.289765</v>
      </c>
      <c r="EP513" t="s">
        <v>159</v>
      </c>
      <c r="EQ513" t="s">
        <v>748</v>
      </c>
      <c r="ER513" t="s">
        <v>161</v>
      </c>
      <c r="ES513" t="s">
        <v>3241</v>
      </c>
      <c r="EW513" t="s">
        <v>3241</v>
      </c>
      <c r="EY513" t="s">
        <v>540</v>
      </c>
      <c r="EZ513" t="s">
        <v>540</v>
      </c>
      <c r="FA513" t="s">
        <v>540</v>
      </c>
      <c r="FB513" t="s">
        <v>540</v>
      </c>
      <c r="FC513" t="s">
        <v>540</v>
      </c>
    </row>
    <row r="514" spans="1:159">
      <c r="A514">
        <v>513</v>
      </c>
      <c r="B514" t="s">
        <v>1754</v>
      </c>
      <c r="C514" t="s">
        <v>1727</v>
      </c>
      <c r="D514" t="s">
        <v>1637</v>
      </c>
      <c r="E514" t="s">
        <v>1638</v>
      </c>
      <c r="G514">
        <v>0.30457574999999998</v>
      </c>
      <c r="H514">
        <v>4.041322E-2</v>
      </c>
      <c r="I514">
        <v>1.11366739</v>
      </c>
      <c r="J514">
        <v>0.15730793000000001</v>
      </c>
      <c r="K514">
        <v>6.4172779999999999E-2</v>
      </c>
      <c r="L514">
        <v>1.68013707</v>
      </c>
      <c r="M514">
        <v>2.2589519999999998E-2</v>
      </c>
      <c r="N514">
        <v>3.8147939999999998E-3</v>
      </c>
      <c r="O514">
        <v>4.3546600000000002E-4</v>
      </c>
      <c r="P514">
        <v>1.9206355000000001E-2</v>
      </c>
      <c r="Q514">
        <v>3.9238799999999997E-2</v>
      </c>
      <c r="R514">
        <v>0.44865258299999999</v>
      </c>
      <c r="S514">
        <v>7.6763700000000005E-4</v>
      </c>
      <c r="T514">
        <v>5.0924186000000003E-2</v>
      </c>
      <c r="U514">
        <v>1.9715499999999999E-4</v>
      </c>
      <c r="V514">
        <v>2.074714309</v>
      </c>
      <c r="W514">
        <v>7.2151259999999995E-2</v>
      </c>
      <c r="X514">
        <v>0.99463882000000003</v>
      </c>
      <c r="Y514">
        <v>0.60737545500000001</v>
      </c>
      <c r="Z514">
        <v>1.8152581000000001E-2</v>
      </c>
      <c r="AA514">
        <v>2.7960976390000001</v>
      </c>
      <c r="AB514">
        <v>0.46430386299999998</v>
      </c>
      <c r="AC514">
        <v>0.81959297099999995</v>
      </c>
      <c r="AD514">
        <v>0.47619779000000001</v>
      </c>
      <c r="AE514">
        <v>60.669246059999999</v>
      </c>
      <c r="AF514" t="s">
        <v>1754</v>
      </c>
      <c r="AG514" t="s">
        <v>156</v>
      </c>
      <c r="AH514" t="s">
        <v>1755</v>
      </c>
      <c r="AI514" s="4" t="s">
        <v>3420</v>
      </c>
      <c r="AJ514">
        <v>56.664999999999999</v>
      </c>
      <c r="AK514">
        <v>2.6164999999999998</v>
      </c>
      <c r="AL514">
        <v>443.94299999999998</v>
      </c>
      <c r="AM514">
        <v>14458</v>
      </c>
      <c r="AN514">
        <v>9390</v>
      </c>
      <c r="AO514">
        <v>39414.5</v>
      </c>
      <c r="AP514">
        <v>11.224</v>
      </c>
      <c r="AQ514">
        <v>1515</v>
      </c>
      <c r="AR514">
        <v>86.596500000000006</v>
      </c>
      <c r="AS514">
        <v>64.350999999999999</v>
      </c>
      <c r="AT514">
        <v>957</v>
      </c>
      <c r="AU514">
        <v>41832</v>
      </c>
      <c r="AV514">
        <v>16.343499999999999</v>
      </c>
      <c r="AW514">
        <v>42.442999999999998</v>
      </c>
      <c r="AX514">
        <v>28.142499999999998</v>
      </c>
      <c r="AY514">
        <v>98.650499999999994</v>
      </c>
      <c r="AZ514">
        <v>16.722999999999999</v>
      </c>
      <c r="BA514">
        <v>5.5815000000000001</v>
      </c>
      <c r="BB514">
        <v>20.667999999999999</v>
      </c>
      <c r="BC514">
        <v>66.732500000000002</v>
      </c>
      <c r="BD514">
        <v>84.362499999999997</v>
      </c>
      <c r="BE514">
        <v>18.015499999999999</v>
      </c>
      <c r="BF514">
        <v>12.000999999999999</v>
      </c>
      <c r="BG514">
        <v>4.5265000000000004</v>
      </c>
      <c r="BH514">
        <v>0.86550000000000005</v>
      </c>
      <c r="BI514">
        <v>0.17249999999999999</v>
      </c>
      <c r="BJ514">
        <v>2.7315</v>
      </c>
      <c r="BK514">
        <v>0.84050000000000002</v>
      </c>
      <c r="BL514">
        <v>7.9364999999999997</v>
      </c>
      <c r="BM514">
        <v>247.732</v>
      </c>
      <c r="BN514">
        <v>37.3125</v>
      </c>
      <c r="BO514">
        <v>79.180000000000007</v>
      </c>
      <c r="BP514">
        <v>8.6470000000000002</v>
      </c>
      <c r="BQ514">
        <v>32.710500000000003</v>
      </c>
      <c r="BR514">
        <v>6.4139999999999997</v>
      </c>
      <c r="BS514">
        <v>1.2070000000000001</v>
      </c>
      <c r="BT514">
        <v>5.4115000000000002</v>
      </c>
      <c r="BU514">
        <v>0.86050000000000004</v>
      </c>
      <c r="BV514">
        <v>3.7650000000000001</v>
      </c>
      <c r="BW514">
        <v>0.85750000000000004</v>
      </c>
      <c r="BX514">
        <v>1.897</v>
      </c>
      <c r="BY514">
        <v>1.5385</v>
      </c>
      <c r="BZ514">
        <v>0.54749999999999999</v>
      </c>
      <c r="CA514">
        <v>21.635999999999999</v>
      </c>
      <c r="CB514">
        <v>13.1355</v>
      </c>
      <c r="CC514">
        <v>69.3</v>
      </c>
      <c r="CD514">
        <v>20.27</v>
      </c>
      <c r="CE514">
        <v>283.52</v>
      </c>
      <c r="CF514">
        <v>8.1300000000000008</v>
      </c>
      <c r="CG514">
        <v>157.4</v>
      </c>
      <c r="CH514" t="s">
        <v>1756</v>
      </c>
      <c r="CI514">
        <v>0.755679769</v>
      </c>
      <c r="CJ514">
        <v>3.1194E-2</v>
      </c>
      <c r="CK514">
        <v>185.89490000000001</v>
      </c>
      <c r="CL514">
        <v>8994</v>
      </c>
      <c r="CM514">
        <v>14949</v>
      </c>
      <c r="CN514">
        <v>4293</v>
      </c>
      <c r="CO514">
        <v>0.148756</v>
      </c>
      <c r="CP514">
        <v>18.583480000000002</v>
      </c>
      <c r="CQ514">
        <v>2.0371440000000001</v>
      </c>
      <c r="CR514">
        <v>1.685179</v>
      </c>
      <c r="CS514">
        <v>37.18806</v>
      </c>
      <c r="CT514">
        <v>783</v>
      </c>
      <c r="CU514">
        <v>0.37035699999999999</v>
      </c>
      <c r="CV514">
        <v>1.217274</v>
      </c>
      <c r="CW514">
        <v>13.496930000000001</v>
      </c>
      <c r="CX514">
        <v>22.688970000000001</v>
      </c>
      <c r="CY514">
        <v>0.31337900000000002</v>
      </c>
      <c r="CZ514">
        <v>0.123152</v>
      </c>
      <c r="DA514">
        <v>0.36512800000000001</v>
      </c>
      <c r="DB514">
        <v>7.2232240000000001</v>
      </c>
      <c r="DC514">
        <v>19.920480000000001</v>
      </c>
      <c r="DD514">
        <v>0.38225700000000001</v>
      </c>
      <c r="DE514">
        <v>3.2635999999999998E-2</v>
      </c>
      <c r="DF514">
        <v>2.6505999999999998E-2</v>
      </c>
      <c r="DG514">
        <v>0.35394900000000001</v>
      </c>
      <c r="DH514">
        <v>3.0653E-2</v>
      </c>
      <c r="DI514">
        <v>1.983E-3</v>
      </c>
      <c r="DJ514" s="1">
        <v>5.3666700000000002E-7</v>
      </c>
      <c r="DK514">
        <v>0.13992099999999999</v>
      </c>
      <c r="DL514">
        <v>29.958349999999999</v>
      </c>
      <c r="DM514">
        <v>0.49332900000000002</v>
      </c>
      <c r="DN514">
        <v>0.96628199999999997</v>
      </c>
      <c r="DO514">
        <v>0.115398</v>
      </c>
      <c r="DP514">
        <v>0.47042899999999999</v>
      </c>
      <c r="DQ514">
        <v>9.7186999999999996E-2</v>
      </c>
      <c r="DR514">
        <v>1.7489999999999999E-2</v>
      </c>
      <c r="DS514">
        <v>8.4025000000000002E-2</v>
      </c>
      <c r="DT514">
        <v>1.0278000000000001E-2</v>
      </c>
      <c r="DU514">
        <v>5.6798000000000001E-2</v>
      </c>
      <c r="DV514">
        <v>9.9170000000000005E-3</v>
      </c>
      <c r="DW514">
        <v>2.5243000000000002E-2</v>
      </c>
      <c r="DX514">
        <v>1.9293000000000001E-2</v>
      </c>
      <c r="DY514">
        <v>5.4100000000000003E-4</v>
      </c>
      <c r="DZ514">
        <v>0.27190799999999998</v>
      </c>
      <c r="EA514">
        <v>9.4662999999999997E-2</v>
      </c>
      <c r="EB514">
        <v>107.303211</v>
      </c>
      <c r="EC514">
        <v>34.507114999999999</v>
      </c>
      <c r="ED514">
        <v>0.40989202299999999</v>
      </c>
      <c r="EE514">
        <v>4333.2998049999997</v>
      </c>
      <c r="EF514">
        <v>2907.3999020000001</v>
      </c>
      <c r="EG514">
        <v>755</v>
      </c>
      <c r="EH514">
        <v>0.46864700300000001</v>
      </c>
      <c r="EI514">
        <v>-1.5</v>
      </c>
      <c r="EJ514">
        <v>24.200000760000002</v>
      </c>
      <c r="EK514">
        <v>40.08000183</v>
      </c>
      <c r="EL514">
        <v>-20.450000760000002</v>
      </c>
      <c r="EM514">
        <v>793</v>
      </c>
      <c r="EN514">
        <v>787</v>
      </c>
      <c r="EO514">
        <v>1287.289765</v>
      </c>
      <c r="EP514" t="s">
        <v>159</v>
      </c>
      <c r="EQ514" t="s">
        <v>748</v>
      </c>
      <c r="ER514" t="s">
        <v>161</v>
      </c>
      <c r="ES514" t="s">
        <v>3241</v>
      </c>
      <c r="EW514" t="s">
        <v>3241</v>
      </c>
      <c r="EY514" t="s">
        <v>540</v>
      </c>
      <c r="EZ514" t="s">
        <v>540</v>
      </c>
      <c r="FA514" t="s">
        <v>540</v>
      </c>
      <c r="FB514" t="s">
        <v>540</v>
      </c>
      <c r="FC514" t="s">
        <v>540</v>
      </c>
    </row>
    <row r="515" spans="1:159">
      <c r="A515">
        <v>514</v>
      </c>
      <c r="B515" t="s">
        <v>1757</v>
      </c>
      <c r="C515" t="s">
        <v>1727</v>
      </c>
      <c r="D515" t="s">
        <v>1637</v>
      </c>
      <c r="E515" t="s">
        <v>1638</v>
      </c>
      <c r="G515">
        <v>0.16919566</v>
      </c>
      <c r="H515">
        <v>2.5342719999999999E-2</v>
      </c>
      <c r="I515">
        <v>0.86367362999999997</v>
      </c>
      <c r="J515">
        <v>0.18569802999999999</v>
      </c>
      <c r="K515">
        <v>3.872159E-2</v>
      </c>
      <c r="L515">
        <v>1.28263163</v>
      </c>
      <c r="M515">
        <v>2.2306098999999999E-2</v>
      </c>
      <c r="N515">
        <v>4.0478900000000002E-3</v>
      </c>
      <c r="O515">
        <v>4.5920599999999998E-4</v>
      </c>
      <c r="P515">
        <v>1.8958787000000001E-2</v>
      </c>
      <c r="Q515">
        <v>2.9111067000000001E-2</v>
      </c>
      <c r="R515">
        <v>0.34995010500000001</v>
      </c>
      <c r="S515">
        <v>6.1569200000000004E-4</v>
      </c>
      <c r="T515">
        <v>5.3364395000000002E-2</v>
      </c>
      <c r="U515">
        <v>1.9872299999999999E-4</v>
      </c>
      <c r="V515">
        <v>2.3348316850000002</v>
      </c>
      <c r="W515">
        <v>6.4338751999999999E-2</v>
      </c>
      <c r="X515">
        <v>0.96622134100000001</v>
      </c>
      <c r="Y515">
        <v>0.59429564700000004</v>
      </c>
      <c r="Z515">
        <v>1.4827155999999999E-2</v>
      </c>
      <c r="AA515">
        <v>2.0714458589999998</v>
      </c>
      <c r="AB515">
        <v>0.50965371900000001</v>
      </c>
      <c r="AC515">
        <v>0.39745450300000001</v>
      </c>
      <c r="AD515">
        <v>0.28745000900000001</v>
      </c>
      <c r="AE515">
        <v>56.978114150000003</v>
      </c>
      <c r="AF515" t="s">
        <v>1757</v>
      </c>
      <c r="AG515" t="s">
        <v>156</v>
      </c>
      <c r="AH515" t="s">
        <v>1758</v>
      </c>
      <c r="AI515" s="4" t="s">
        <v>3420</v>
      </c>
      <c r="AJ515">
        <v>58.145000000000003</v>
      </c>
      <c r="AK515">
        <v>2.5644999999999998</v>
      </c>
      <c r="AL515">
        <v>488.19499999999999</v>
      </c>
      <c r="AM515">
        <v>12769</v>
      </c>
      <c r="AN515">
        <v>10389.5</v>
      </c>
      <c r="AO515">
        <v>28306</v>
      </c>
      <c r="AP515">
        <v>12.145</v>
      </c>
      <c r="AQ515">
        <v>1421.5</v>
      </c>
      <c r="AR515">
        <v>93.384500000000003</v>
      </c>
      <c r="AS515">
        <v>67.662999999999997</v>
      </c>
      <c r="AT515">
        <v>929</v>
      </c>
      <c r="AU515">
        <v>39876.5</v>
      </c>
      <c r="AV515">
        <v>17.241</v>
      </c>
      <c r="AW515">
        <v>43.366</v>
      </c>
      <c r="AX515">
        <v>29.04</v>
      </c>
      <c r="AY515">
        <v>88.787499999999994</v>
      </c>
      <c r="AZ515">
        <v>18.5185</v>
      </c>
      <c r="BA515">
        <v>5.8155000000000001</v>
      </c>
      <c r="BB515">
        <v>20.021000000000001</v>
      </c>
      <c r="BC515">
        <v>70.854500000000002</v>
      </c>
      <c r="BD515">
        <v>85.691500000000005</v>
      </c>
      <c r="BE515">
        <v>18.376999999999999</v>
      </c>
      <c r="BF515">
        <v>13.339499999999999</v>
      </c>
      <c r="BG515">
        <v>4.7095000000000002</v>
      </c>
      <c r="BH515">
        <v>1.0129999999999999</v>
      </c>
      <c r="BI515">
        <v>0.24049999999999999</v>
      </c>
      <c r="BJ515">
        <v>3.0994999999999999</v>
      </c>
      <c r="BK515">
        <v>0.67049999999999998</v>
      </c>
      <c r="BL515">
        <v>7.9595000000000002</v>
      </c>
      <c r="BM515">
        <v>251.85849999999999</v>
      </c>
      <c r="BN515">
        <v>36.357999999999997</v>
      </c>
      <c r="BO515">
        <v>75.364999999999995</v>
      </c>
      <c r="BP515">
        <v>8.3019999999999996</v>
      </c>
      <c r="BQ515">
        <v>31.325500000000002</v>
      </c>
      <c r="BR515">
        <v>6.1180000000000003</v>
      </c>
      <c r="BS515">
        <v>1.1140000000000001</v>
      </c>
      <c r="BT515">
        <v>5.1275000000000004</v>
      </c>
      <c r="BU515">
        <v>0.65949999999999998</v>
      </c>
      <c r="BV515">
        <v>3.53</v>
      </c>
      <c r="BW515">
        <v>0.61750000000000005</v>
      </c>
      <c r="BX515">
        <v>1.6970000000000001</v>
      </c>
      <c r="BY515">
        <v>1.3925000000000001</v>
      </c>
      <c r="BZ515">
        <v>0.25</v>
      </c>
      <c r="CA515">
        <v>19.401499999999999</v>
      </c>
      <c r="CB515">
        <v>11.23</v>
      </c>
      <c r="CC515">
        <v>75.459999999999994</v>
      </c>
      <c r="CD515">
        <v>12.97</v>
      </c>
      <c r="CE515">
        <v>215.44</v>
      </c>
      <c r="CF515">
        <v>8.16</v>
      </c>
      <c r="CG515">
        <v>153</v>
      </c>
      <c r="CH515" t="s">
        <v>1759</v>
      </c>
      <c r="CI515">
        <v>0.79962856000000004</v>
      </c>
      <c r="CJ515">
        <v>3.0127999999999999E-2</v>
      </c>
      <c r="CK515">
        <v>155.56440000000001</v>
      </c>
      <c r="CL515">
        <v>4839</v>
      </c>
      <c r="CM515">
        <v>6850</v>
      </c>
      <c r="CN515">
        <v>2649</v>
      </c>
      <c r="CO515">
        <v>0.15270300000000001</v>
      </c>
      <c r="CP515">
        <v>21.443249999999999</v>
      </c>
      <c r="CQ515">
        <v>1.953983</v>
      </c>
      <c r="CR515">
        <v>1.46038</v>
      </c>
      <c r="CS515">
        <v>34.205120000000001</v>
      </c>
      <c r="CT515">
        <v>541</v>
      </c>
      <c r="CU515">
        <v>0.37040899999999999</v>
      </c>
      <c r="CV515">
        <v>1.0002059999999999</v>
      </c>
      <c r="CW515">
        <v>10.61205</v>
      </c>
      <c r="CX515">
        <v>15.39579</v>
      </c>
      <c r="CY515">
        <v>0.31448599999999999</v>
      </c>
      <c r="CZ515">
        <v>0.116797</v>
      </c>
      <c r="DA515">
        <v>0.35307500000000003</v>
      </c>
      <c r="DB515">
        <v>7.6304169999999996</v>
      </c>
      <c r="DC515">
        <v>18.472549999999998</v>
      </c>
      <c r="DD515">
        <v>0.34420099999999998</v>
      </c>
      <c r="DE515">
        <v>5.0144000000000001E-2</v>
      </c>
      <c r="DF515">
        <v>3.1985E-2</v>
      </c>
      <c r="DG515">
        <v>0.30127900000000002</v>
      </c>
      <c r="DH515">
        <v>2.4763E-2</v>
      </c>
      <c r="DI515">
        <v>6.6030000000000004E-3</v>
      </c>
      <c r="DJ515" s="1">
        <v>5.3666700000000002E-7</v>
      </c>
      <c r="DK515">
        <v>0.13763900000000001</v>
      </c>
      <c r="DL515">
        <v>18.49051</v>
      </c>
      <c r="DM515">
        <v>0.48019000000000001</v>
      </c>
      <c r="DN515">
        <v>0.94242700000000001</v>
      </c>
      <c r="DO515">
        <v>0.113289</v>
      </c>
      <c r="DP515">
        <v>0.46883999999999998</v>
      </c>
      <c r="DQ515">
        <v>9.4923999999999994E-2</v>
      </c>
      <c r="DR515">
        <v>1.6715000000000001E-2</v>
      </c>
      <c r="DS515">
        <v>7.8002000000000002E-2</v>
      </c>
      <c r="DT515">
        <v>9.4920000000000004E-3</v>
      </c>
      <c r="DU515">
        <v>5.5302999999999998E-2</v>
      </c>
      <c r="DV515">
        <v>9.2860000000000009E-3</v>
      </c>
      <c r="DW515">
        <v>2.435E-2</v>
      </c>
      <c r="DX515">
        <v>1.8778E-2</v>
      </c>
      <c r="DY515">
        <v>6.1899999999999998E-4</v>
      </c>
      <c r="DZ515">
        <v>0.27012000000000003</v>
      </c>
      <c r="EA515">
        <v>0.10771799999999999</v>
      </c>
      <c r="EB515">
        <v>107.303211</v>
      </c>
      <c r="EC515">
        <v>34.507114999999999</v>
      </c>
      <c r="ED515">
        <v>0.40989202299999999</v>
      </c>
      <c r="EE515">
        <v>4333.2998049999997</v>
      </c>
      <c r="EF515">
        <v>2907.3999020000001</v>
      </c>
      <c r="EG515">
        <v>755</v>
      </c>
      <c r="EH515">
        <v>0.46864700300000001</v>
      </c>
      <c r="EI515">
        <v>-1.5</v>
      </c>
      <c r="EJ515">
        <v>24.200000760000002</v>
      </c>
      <c r="EK515">
        <v>40.08000183</v>
      </c>
      <c r="EL515">
        <v>-20.450000760000002</v>
      </c>
      <c r="EM515">
        <v>793</v>
      </c>
      <c r="EN515">
        <v>787</v>
      </c>
      <c r="EO515">
        <v>1287.289765</v>
      </c>
      <c r="EP515" t="s">
        <v>159</v>
      </c>
      <c r="EQ515" t="s">
        <v>748</v>
      </c>
      <c r="ER515" t="s">
        <v>161</v>
      </c>
      <c r="ES515" t="s">
        <v>3241</v>
      </c>
      <c r="EW515" t="s">
        <v>3241</v>
      </c>
      <c r="EY515" t="s">
        <v>540</v>
      </c>
      <c r="EZ515" t="s">
        <v>540</v>
      </c>
      <c r="FA515" t="s">
        <v>540</v>
      </c>
      <c r="FB515" t="s">
        <v>540</v>
      </c>
      <c r="FC515" t="s">
        <v>540</v>
      </c>
    </row>
    <row r="516" spans="1:159">
      <c r="A516">
        <v>515</v>
      </c>
      <c r="B516" t="s">
        <v>1760</v>
      </c>
      <c r="C516" t="s">
        <v>1727</v>
      </c>
      <c r="D516" t="s">
        <v>1637</v>
      </c>
      <c r="E516" t="s">
        <v>1638</v>
      </c>
      <c r="G516">
        <v>0.12450464999999999</v>
      </c>
      <c r="H516">
        <v>6.2166000000000001E-3</v>
      </c>
      <c r="I516">
        <v>0.38061032</v>
      </c>
      <c r="J516">
        <v>0.12478444</v>
      </c>
      <c r="K516">
        <v>3.1955150000000002E-2</v>
      </c>
      <c r="L516">
        <v>0.66807114999999995</v>
      </c>
      <c r="M516">
        <v>2.1091619999999998E-2</v>
      </c>
      <c r="N516">
        <v>2.4212109999999999E-3</v>
      </c>
      <c r="O516">
        <v>5.7636199999999997E-4</v>
      </c>
      <c r="P516">
        <v>1.9129276000000001E-2</v>
      </c>
      <c r="Q516">
        <v>0.109381098</v>
      </c>
      <c r="R516">
        <v>0.40712642799999998</v>
      </c>
      <c r="S516">
        <v>5.8165199999999999E-4</v>
      </c>
      <c r="T516">
        <v>5.2678997999999998E-2</v>
      </c>
      <c r="U516">
        <v>2.1993199999999999E-4</v>
      </c>
      <c r="V516">
        <v>2.4663826960000002</v>
      </c>
      <c r="W516">
        <v>7.1826099000000004E-2</v>
      </c>
      <c r="X516">
        <v>1.035813283</v>
      </c>
      <c r="Y516">
        <v>0.62057343200000004</v>
      </c>
      <c r="Z516">
        <v>3.6081414999999999E-2</v>
      </c>
      <c r="AA516">
        <v>1.533719491</v>
      </c>
      <c r="AB516">
        <v>0.55010741100000005</v>
      </c>
      <c r="AC516">
        <v>0.75496962400000001</v>
      </c>
      <c r="AD516">
        <v>0.50038955799999996</v>
      </c>
      <c r="AE516">
        <v>61.801868370000001</v>
      </c>
      <c r="AF516" t="s">
        <v>1760</v>
      </c>
      <c r="AG516" t="s">
        <v>156</v>
      </c>
      <c r="AH516" t="s">
        <v>1761</v>
      </c>
      <c r="AI516" s="4" t="s">
        <v>3420</v>
      </c>
      <c r="AJ516">
        <v>62.27</v>
      </c>
      <c r="AK516">
        <v>2.8504999999999998</v>
      </c>
      <c r="AL516">
        <v>599.67100000000005</v>
      </c>
      <c r="AM516">
        <v>12757</v>
      </c>
      <c r="AN516">
        <v>11706.5</v>
      </c>
      <c r="AO516">
        <v>28600.5</v>
      </c>
      <c r="AP516">
        <v>13.55</v>
      </c>
      <c r="AQ516">
        <v>1636</v>
      </c>
      <c r="AR516">
        <v>101.51649999999999</v>
      </c>
      <c r="AS516">
        <v>74.867999999999995</v>
      </c>
      <c r="AT516">
        <v>908.5</v>
      </c>
      <c r="AU516">
        <v>40194</v>
      </c>
      <c r="AV516">
        <v>18.1495</v>
      </c>
      <c r="AW516">
        <v>45.508000000000003</v>
      </c>
      <c r="AX516">
        <v>30.422499999999999</v>
      </c>
      <c r="AY516">
        <v>154.02799999999999</v>
      </c>
      <c r="AZ516">
        <v>20.601500000000001</v>
      </c>
      <c r="BA516">
        <v>5.9805000000000001</v>
      </c>
      <c r="BB516">
        <v>20.891500000000001</v>
      </c>
      <c r="BC516">
        <v>83.966999999999999</v>
      </c>
      <c r="BD516">
        <v>96.882999999999996</v>
      </c>
      <c r="BE516">
        <v>19.775500000000001</v>
      </c>
      <c r="BF516">
        <v>15.5875</v>
      </c>
      <c r="BG516">
        <v>4.242</v>
      </c>
      <c r="BH516">
        <v>1.1065</v>
      </c>
      <c r="BI516">
        <v>0.26</v>
      </c>
      <c r="BJ516">
        <v>3.351</v>
      </c>
      <c r="BK516">
        <v>1.2350000000000001</v>
      </c>
      <c r="BL516">
        <v>8.6835000000000004</v>
      </c>
      <c r="BM516">
        <v>292.42599999999999</v>
      </c>
      <c r="BN516">
        <v>38.591500000000003</v>
      </c>
      <c r="BO516">
        <v>80.236500000000007</v>
      </c>
      <c r="BP516">
        <v>8.8439999999999994</v>
      </c>
      <c r="BQ516">
        <v>33.476500000000001</v>
      </c>
      <c r="BR516">
        <v>6.5060000000000002</v>
      </c>
      <c r="BS516">
        <v>1.214</v>
      </c>
      <c r="BT516">
        <v>5.4904999999999999</v>
      </c>
      <c r="BU516">
        <v>0.69950000000000001</v>
      </c>
      <c r="BV516">
        <v>3.7829999999999999</v>
      </c>
      <c r="BW516">
        <v>0.66700000000000004</v>
      </c>
      <c r="BX516">
        <v>1.825</v>
      </c>
      <c r="BY516">
        <v>1.5149999999999999</v>
      </c>
      <c r="BZ516">
        <v>0.32400000000000001</v>
      </c>
      <c r="CA516">
        <v>21.018000000000001</v>
      </c>
      <c r="CB516">
        <v>11.558999999999999</v>
      </c>
      <c r="CC516">
        <v>77</v>
      </c>
      <c r="CD516">
        <v>15.14</v>
      </c>
      <c r="CE516">
        <v>269.83999999999997</v>
      </c>
      <c r="CF516">
        <v>8.02</v>
      </c>
      <c r="CG516">
        <v>143.4</v>
      </c>
      <c r="CH516" t="s">
        <v>1762</v>
      </c>
      <c r="CI516">
        <v>0.90259740300000002</v>
      </c>
      <c r="CJ516">
        <v>2.9685E-2</v>
      </c>
      <c r="CK516">
        <v>263.67129999999997</v>
      </c>
      <c r="CL516">
        <v>5518</v>
      </c>
      <c r="CM516">
        <v>15676</v>
      </c>
      <c r="CN516">
        <v>2949</v>
      </c>
      <c r="CO516">
        <v>0.15368000000000001</v>
      </c>
      <c r="CP516">
        <v>20.260359999999999</v>
      </c>
      <c r="CQ516">
        <v>1.9072359999999999</v>
      </c>
      <c r="CR516">
        <v>1.812616</v>
      </c>
      <c r="CS516">
        <v>35.809519999999999</v>
      </c>
      <c r="CT516">
        <v>532</v>
      </c>
      <c r="CU516">
        <v>0.36023500000000003</v>
      </c>
      <c r="CV516">
        <v>1.2473719999999999</v>
      </c>
      <c r="CW516">
        <v>10.91713</v>
      </c>
      <c r="CX516">
        <v>22.495360000000002</v>
      </c>
      <c r="CY516">
        <v>0.30612200000000001</v>
      </c>
      <c r="CZ516">
        <v>0.11039</v>
      </c>
      <c r="DA516">
        <v>0.35961700000000002</v>
      </c>
      <c r="DB516">
        <v>9.9517629999999997</v>
      </c>
      <c r="DC516">
        <v>18.571739999999998</v>
      </c>
      <c r="DD516">
        <v>0.34972199999999998</v>
      </c>
      <c r="DE516">
        <v>4.6382E-2</v>
      </c>
      <c r="DF516">
        <v>2.5045999999999999E-2</v>
      </c>
      <c r="DG516">
        <v>0.54421799999999998</v>
      </c>
      <c r="DH516">
        <v>5.4421999999999998E-2</v>
      </c>
      <c r="DI516">
        <v>5.875E-3</v>
      </c>
      <c r="DJ516" s="1">
        <v>5.3666700000000002E-7</v>
      </c>
      <c r="DK516">
        <v>0.141929</v>
      </c>
      <c r="DL516">
        <v>41.079470000000001</v>
      </c>
      <c r="DM516">
        <v>0.44341399999999997</v>
      </c>
      <c r="DN516">
        <v>0.87198500000000001</v>
      </c>
      <c r="DO516">
        <v>0.104515</v>
      </c>
      <c r="DP516">
        <v>0.42424200000000001</v>
      </c>
      <c r="DQ516">
        <v>8.9053999999999994E-2</v>
      </c>
      <c r="DR516">
        <v>1.6079E-2</v>
      </c>
      <c r="DS516">
        <v>7.4521000000000004E-2</v>
      </c>
      <c r="DT516">
        <v>9.5860000000000008E-3</v>
      </c>
      <c r="DU516">
        <v>5.3802999999999997E-2</v>
      </c>
      <c r="DV516">
        <v>9.5860000000000008E-3</v>
      </c>
      <c r="DW516">
        <v>2.4119000000000002E-2</v>
      </c>
      <c r="DX516">
        <v>1.8244E-2</v>
      </c>
      <c r="DY516">
        <v>6.1799999999999995E-4</v>
      </c>
      <c r="DZ516">
        <v>0.286024</v>
      </c>
      <c r="EA516">
        <v>0.107297</v>
      </c>
      <c r="EB516">
        <v>107.303211</v>
      </c>
      <c r="EC516">
        <v>34.507114999999999</v>
      </c>
      <c r="ED516">
        <v>0.40989202299999999</v>
      </c>
      <c r="EE516">
        <v>4333.2998049999997</v>
      </c>
      <c r="EF516">
        <v>2907.3999020000001</v>
      </c>
      <c r="EG516">
        <v>755</v>
      </c>
      <c r="EH516">
        <v>0.46864700300000001</v>
      </c>
      <c r="EI516">
        <v>-1.5</v>
      </c>
      <c r="EJ516">
        <v>24.200000760000002</v>
      </c>
      <c r="EK516">
        <v>40.08000183</v>
      </c>
      <c r="EL516">
        <v>-20.450000760000002</v>
      </c>
      <c r="EM516">
        <v>793</v>
      </c>
      <c r="EN516">
        <v>787</v>
      </c>
      <c r="EO516">
        <v>1287.289765</v>
      </c>
      <c r="EP516" t="s">
        <v>159</v>
      </c>
      <c r="EQ516" t="s">
        <v>748</v>
      </c>
      <c r="ER516" t="s">
        <v>161</v>
      </c>
      <c r="ES516" t="s">
        <v>3241</v>
      </c>
      <c r="EW516" t="s">
        <v>3241</v>
      </c>
      <c r="EY516" t="s">
        <v>540</v>
      </c>
      <c r="EZ516" t="s">
        <v>540</v>
      </c>
      <c r="FA516" t="s">
        <v>540</v>
      </c>
      <c r="FB516" t="s">
        <v>540</v>
      </c>
      <c r="FC516" t="s">
        <v>540</v>
      </c>
    </row>
    <row r="517" spans="1:159">
      <c r="A517">
        <v>516</v>
      </c>
      <c r="B517" t="s">
        <v>1763</v>
      </c>
      <c r="C517" t="s">
        <v>1727</v>
      </c>
      <c r="D517" t="s">
        <v>1637</v>
      </c>
      <c r="E517" t="s">
        <v>1638</v>
      </c>
      <c r="G517">
        <v>0.98895076999999998</v>
      </c>
      <c r="H517">
        <v>0.44295955999999997</v>
      </c>
      <c r="I517">
        <v>2.3781888800000002</v>
      </c>
      <c r="J517">
        <v>0.97072305999999997</v>
      </c>
      <c r="K517">
        <v>0.56819509999999995</v>
      </c>
      <c r="L517">
        <v>5.3490173800000003</v>
      </c>
      <c r="M517">
        <v>4.9071376999999999E-2</v>
      </c>
      <c r="N517">
        <v>4.5081560000000001E-3</v>
      </c>
      <c r="O517">
        <v>4.5303200000000002E-4</v>
      </c>
      <c r="P517">
        <v>2.1302631999999998E-2</v>
      </c>
      <c r="Q517">
        <v>3.9692884999999997E-2</v>
      </c>
      <c r="R517">
        <v>0.38475614899999999</v>
      </c>
      <c r="S517">
        <v>1.626567E-3</v>
      </c>
      <c r="T517">
        <v>6.2340079999999999E-2</v>
      </c>
      <c r="U517">
        <v>2.2636100000000001E-4</v>
      </c>
      <c r="V517">
        <v>2.4404364529999998</v>
      </c>
      <c r="W517">
        <v>8.0814302000000005E-2</v>
      </c>
      <c r="X517">
        <v>1.165165622</v>
      </c>
      <c r="Y517">
        <v>0.843056523</v>
      </c>
      <c r="Z517">
        <v>2.3309942E-2</v>
      </c>
      <c r="AA517">
        <v>4.0942409939999997</v>
      </c>
      <c r="AB517">
        <v>0.54868640499999999</v>
      </c>
      <c r="AC517">
        <v>0.362474619</v>
      </c>
      <c r="AD517">
        <v>0.49525709000000001</v>
      </c>
      <c r="AE517">
        <v>72.977431199999998</v>
      </c>
      <c r="AF517" t="s">
        <v>1763</v>
      </c>
      <c r="AG517" t="s">
        <v>156</v>
      </c>
      <c r="AH517" t="s">
        <v>1764</v>
      </c>
      <c r="AI517" s="4" t="s">
        <v>3420</v>
      </c>
      <c r="AJ517">
        <v>56.241</v>
      </c>
      <c r="AK517">
        <v>2.3294999999999999</v>
      </c>
      <c r="AL517">
        <v>438.04450000000003</v>
      </c>
      <c r="AM517">
        <v>12578.5</v>
      </c>
      <c r="AN517">
        <v>9338</v>
      </c>
      <c r="AO517">
        <v>29722.5</v>
      </c>
      <c r="AP517">
        <v>10.965999999999999</v>
      </c>
      <c r="AQ517">
        <v>1698.5</v>
      </c>
      <c r="AR517">
        <v>83.841999999999999</v>
      </c>
      <c r="AS517">
        <v>62.215499999999999</v>
      </c>
      <c r="AT517">
        <v>922.5</v>
      </c>
      <c r="AU517">
        <v>40873.5</v>
      </c>
      <c r="AV517">
        <v>16.967500000000001</v>
      </c>
      <c r="AW517">
        <v>42.479500000000002</v>
      </c>
      <c r="AX517">
        <v>29.551500000000001</v>
      </c>
      <c r="AY517">
        <v>123.342</v>
      </c>
      <c r="AZ517">
        <v>17.358000000000001</v>
      </c>
      <c r="BA517">
        <v>5.61</v>
      </c>
      <c r="BB517">
        <v>19.4895</v>
      </c>
      <c r="BC517">
        <v>64.722499999999997</v>
      </c>
      <c r="BD517">
        <v>80.597499999999997</v>
      </c>
      <c r="BE517">
        <v>17.858499999999999</v>
      </c>
      <c r="BF517">
        <v>9.2769999999999992</v>
      </c>
      <c r="BG517">
        <v>4.6304999999999996</v>
      </c>
      <c r="BH517">
        <v>1.216</v>
      </c>
      <c r="BI517">
        <v>0.2475</v>
      </c>
      <c r="BJ517">
        <v>3.0310000000000001</v>
      </c>
      <c r="BK517">
        <v>0.87749999999999995</v>
      </c>
      <c r="BL517">
        <v>7.6775000000000002</v>
      </c>
      <c r="BM517">
        <v>237.953</v>
      </c>
      <c r="BN517">
        <v>36.121000000000002</v>
      </c>
      <c r="BO517">
        <v>75.528999999999996</v>
      </c>
      <c r="BP517">
        <v>8.4544999999999995</v>
      </c>
      <c r="BQ517">
        <v>32.018000000000001</v>
      </c>
      <c r="BR517">
        <v>6.2214999999999998</v>
      </c>
      <c r="BS517">
        <v>1.1515</v>
      </c>
      <c r="BT517">
        <v>5.2679999999999998</v>
      </c>
      <c r="BU517">
        <v>0.67249999999999999</v>
      </c>
      <c r="BV517">
        <v>3.5990000000000002</v>
      </c>
      <c r="BW517">
        <v>0.62749999999999995</v>
      </c>
      <c r="BX517">
        <v>1.7130000000000001</v>
      </c>
      <c r="BY517">
        <v>1.4195</v>
      </c>
      <c r="BZ517">
        <v>0.20200000000000001</v>
      </c>
      <c r="CA517">
        <v>21.406500000000001</v>
      </c>
      <c r="CB517">
        <v>11.0375</v>
      </c>
      <c r="CC517">
        <v>83.16</v>
      </c>
      <c r="CD517">
        <v>7.84</v>
      </c>
      <c r="CE517">
        <v>247.54</v>
      </c>
      <c r="CF517">
        <v>8</v>
      </c>
      <c r="CG517">
        <v>154.9</v>
      </c>
      <c r="CH517" t="s">
        <v>1765</v>
      </c>
      <c r="CI517">
        <v>1.034473398</v>
      </c>
      <c r="CJ517">
        <v>3.4472999999999997E-2</v>
      </c>
      <c r="CK517">
        <v>44.885719999999999</v>
      </c>
      <c r="CL517">
        <v>8292</v>
      </c>
      <c r="CM517">
        <v>10958</v>
      </c>
      <c r="CN517">
        <v>3906</v>
      </c>
      <c r="CO517">
        <v>0.223941</v>
      </c>
      <c r="CP517">
        <v>31.352060000000002</v>
      </c>
      <c r="CQ517">
        <v>2.6726380000000001</v>
      </c>
      <c r="CR517">
        <v>2.8667210000000001</v>
      </c>
      <c r="CS517">
        <v>48.423180000000002</v>
      </c>
      <c r="CT517">
        <v>909</v>
      </c>
      <c r="CU517">
        <v>0.49049900000000002</v>
      </c>
      <c r="CV517">
        <v>1.657438</v>
      </c>
      <c r="CW517">
        <v>19.675899999999999</v>
      </c>
      <c r="CX517">
        <v>23.074649999999998</v>
      </c>
      <c r="CY517">
        <v>0.45575500000000002</v>
      </c>
      <c r="CZ517">
        <v>0.163409</v>
      </c>
      <c r="DA517">
        <v>0.88952200000000003</v>
      </c>
      <c r="DB517">
        <v>9.1126489999999993</v>
      </c>
      <c r="DC517">
        <v>19.757059999999999</v>
      </c>
      <c r="DD517">
        <v>0.51547200000000004</v>
      </c>
      <c r="DE517">
        <v>0.10803500000000001</v>
      </c>
      <c r="DF517">
        <v>4.5331000000000003E-2</v>
      </c>
      <c r="DG517">
        <v>0.39820800000000001</v>
      </c>
      <c r="DH517">
        <v>4.5060000000000003E-2</v>
      </c>
      <c r="DI517">
        <v>0.153366</v>
      </c>
      <c r="DJ517" s="1">
        <v>5.3666700000000002E-7</v>
      </c>
      <c r="DK517">
        <v>0.18838199999999999</v>
      </c>
      <c r="DL517">
        <v>39.948430000000002</v>
      </c>
      <c r="DM517">
        <v>0.68566800000000006</v>
      </c>
      <c r="DN517">
        <v>1.328719</v>
      </c>
      <c r="DO517">
        <v>0.15879499999999999</v>
      </c>
      <c r="DP517">
        <v>0.65309399999999995</v>
      </c>
      <c r="DQ517">
        <v>0.13056499999999999</v>
      </c>
      <c r="DR517">
        <v>2.3886999999999999E-2</v>
      </c>
      <c r="DS517">
        <v>0.113192</v>
      </c>
      <c r="DT517">
        <v>1.4115000000000001E-2</v>
      </c>
      <c r="DU517">
        <v>7.8447000000000003E-2</v>
      </c>
      <c r="DV517">
        <v>1.3844E-2</v>
      </c>
      <c r="DW517">
        <v>3.5831000000000002E-2</v>
      </c>
      <c r="DX517">
        <v>2.7415999999999999E-2</v>
      </c>
      <c r="DY517">
        <v>1.0859999999999999E-3</v>
      </c>
      <c r="DZ517">
        <v>0.48914200000000002</v>
      </c>
      <c r="EA517">
        <v>0.16666700000000001</v>
      </c>
      <c r="EB517">
        <v>107.303211</v>
      </c>
      <c r="EC517">
        <v>34.507114999999999</v>
      </c>
      <c r="ED517">
        <v>0.40989202299999999</v>
      </c>
      <c r="EE517">
        <v>4333.2998049999997</v>
      </c>
      <c r="EF517">
        <v>2907.3999020000001</v>
      </c>
      <c r="EG517">
        <v>755</v>
      </c>
      <c r="EH517">
        <v>0.46864700300000001</v>
      </c>
      <c r="EI517">
        <v>-1.5</v>
      </c>
      <c r="EJ517">
        <v>24.200000760000002</v>
      </c>
      <c r="EK517">
        <v>40.08000183</v>
      </c>
      <c r="EL517">
        <v>-20.450000760000002</v>
      </c>
      <c r="EM517">
        <v>793</v>
      </c>
      <c r="EN517">
        <v>787</v>
      </c>
      <c r="EO517">
        <v>1287.289765</v>
      </c>
      <c r="EP517" t="s">
        <v>159</v>
      </c>
      <c r="EQ517" t="s">
        <v>748</v>
      </c>
      <c r="ER517" t="s">
        <v>161</v>
      </c>
      <c r="ES517" t="s">
        <v>3241</v>
      </c>
      <c r="EW517" t="s">
        <v>3241</v>
      </c>
      <c r="EY517" t="s">
        <v>540</v>
      </c>
      <c r="EZ517" t="s">
        <v>540</v>
      </c>
      <c r="FA517" t="s">
        <v>540</v>
      </c>
      <c r="FB517" t="s">
        <v>540</v>
      </c>
      <c r="FC517" t="s">
        <v>540</v>
      </c>
    </row>
    <row r="518" spans="1:159">
      <c r="A518">
        <v>517</v>
      </c>
      <c r="B518" t="s">
        <v>1766</v>
      </c>
      <c r="C518" t="s">
        <v>1727</v>
      </c>
      <c r="D518" t="s">
        <v>1637</v>
      </c>
      <c r="E518" t="s">
        <v>1638</v>
      </c>
      <c r="G518">
        <v>8.9653969999999999E-2</v>
      </c>
      <c r="H518">
        <v>1.594974E-2</v>
      </c>
      <c r="I518">
        <v>0.41551988000000001</v>
      </c>
      <c r="J518">
        <v>0.16275722000000001</v>
      </c>
      <c r="K518">
        <v>3.5341659999999997E-2</v>
      </c>
      <c r="L518">
        <v>0.71922246999999995</v>
      </c>
      <c r="M518">
        <v>3.1577058999999998E-2</v>
      </c>
      <c r="N518">
        <v>4.318026E-3</v>
      </c>
      <c r="O518">
        <v>5.5303299999999998E-4</v>
      </c>
      <c r="P518">
        <v>1.7883491000000001E-2</v>
      </c>
      <c r="Q518">
        <v>6.7986684000000006E-2</v>
      </c>
      <c r="R518">
        <v>0.457183801</v>
      </c>
      <c r="S518">
        <v>6.0186899999999999E-4</v>
      </c>
      <c r="T518">
        <v>4.9332043999999999E-2</v>
      </c>
      <c r="U518">
        <v>2.79017E-4</v>
      </c>
      <c r="V518">
        <v>2.3724076909999998</v>
      </c>
      <c r="W518">
        <v>6.5224813000000006E-2</v>
      </c>
      <c r="X518">
        <v>0.93193529900000005</v>
      </c>
      <c r="Y518">
        <v>0.571317399</v>
      </c>
      <c r="Z518">
        <v>2.2299567999999999E-2</v>
      </c>
      <c r="AA518">
        <v>3.1230762209999998</v>
      </c>
      <c r="AB518">
        <v>0.53859817399999999</v>
      </c>
      <c r="AC518">
        <v>0.81138760099999996</v>
      </c>
      <c r="AD518">
        <v>0.379364802</v>
      </c>
      <c r="AE518">
        <v>66.817093700000001</v>
      </c>
      <c r="AF518" t="s">
        <v>1766</v>
      </c>
      <c r="AG518" t="s">
        <v>156</v>
      </c>
      <c r="AH518" t="s">
        <v>1767</v>
      </c>
      <c r="AI518" s="4" t="s">
        <v>3420</v>
      </c>
      <c r="AJ518">
        <v>52.530999999999999</v>
      </c>
      <c r="AK518">
        <v>2.8895</v>
      </c>
      <c r="AL518">
        <v>422.29399999999998</v>
      </c>
      <c r="AM518">
        <v>12878.5</v>
      </c>
      <c r="AN518">
        <v>9090</v>
      </c>
      <c r="AO518">
        <v>34296</v>
      </c>
      <c r="AP518">
        <v>10.6325</v>
      </c>
      <c r="AQ518">
        <v>1471.5</v>
      </c>
      <c r="AR518">
        <v>81.368499999999997</v>
      </c>
      <c r="AS518">
        <v>60.478999999999999</v>
      </c>
      <c r="AT518">
        <v>914.5</v>
      </c>
      <c r="AU518">
        <v>39822</v>
      </c>
      <c r="AV518">
        <v>14.7415</v>
      </c>
      <c r="AW518">
        <v>38.816000000000003</v>
      </c>
      <c r="AX518">
        <v>25.916499999999999</v>
      </c>
      <c r="AY518">
        <v>91.626999999999995</v>
      </c>
      <c r="AZ518">
        <v>15.663</v>
      </c>
      <c r="BA518">
        <v>5.0045000000000002</v>
      </c>
      <c r="BB518">
        <v>19.622499999999999</v>
      </c>
      <c r="BC518">
        <v>68.001000000000005</v>
      </c>
      <c r="BD518">
        <v>92.69</v>
      </c>
      <c r="BE518">
        <v>17.154</v>
      </c>
      <c r="BF518">
        <v>12.457000000000001</v>
      </c>
      <c r="BG518">
        <v>4.2664999999999997</v>
      </c>
      <c r="BH518">
        <v>0.86450000000000005</v>
      </c>
      <c r="BI518">
        <v>0.1825</v>
      </c>
      <c r="BJ518">
        <v>2.6755</v>
      </c>
      <c r="BK518">
        <v>0.85850000000000004</v>
      </c>
      <c r="BL518">
        <v>7.8354999999999997</v>
      </c>
      <c r="BM518">
        <v>247.98249999999999</v>
      </c>
      <c r="BN518">
        <v>35.595500000000001</v>
      </c>
      <c r="BO518">
        <v>75.332499999999996</v>
      </c>
      <c r="BP518">
        <v>8.2965</v>
      </c>
      <c r="BQ518">
        <v>31.439</v>
      </c>
      <c r="BR518">
        <v>6.1369999999999996</v>
      </c>
      <c r="BS518">
        <v>1.1755</v>
      </c>
      <c r="BT518">
        <v>5.2294999999999998</v>
      </c>
      <c r="BU518">
        <v>0.84650000000000003</v>
      </c>
      <c r="BV518">
        <v>3.6909999999999998</v>
      </c>
      <c r="BW518">
        <v>0.84550000000000003</v>
      </c>
      <c r="BX518">
        <v>1.8774999999999999</v>
      </c>
      <c r="BY518">
        <v>1.5285</v>
      </c>
      <c r="BZ518">
        <v>0.57299999999999995</v>
      </c>
      <c r="CA518">
        <v>21.909500000000001</v>
      </c>
      <c r="CB518">
        <v>12.650499999999999</v>
      </c>
      <c r="CC518">
        <v>80.08</v>
      </c>
      <c r="CD518">
        <v>18.3</v>
      </c>
      <c r="CE518">
        <v>282</v>
      </c>
      <c r="CF518">
        <v>7.93</v>
      </c>
      <c r="CG518">
        <v>202.7</v>
      </c>
      <c r="CH518" t="s">
        <v>1768</v>
      </c>
      <c r="CI518">
        <v>2.0414589940000001</v>
      </c>
      <c r="CJ518">
        <v>0.105573</v>
      </c>
      <c r="CK518">
        <v>421.73200000000003</v>
      </c>
      <c r="CL518">
        <v>6749</v>
      </c>
      <c r="CM518">
        <v>19929</v>
      </c>
      <c r="CN518">
        <v>3841</v>
      </c>
      <c r="CO518">
        <v>0.39827800000000002</v>
      </c>
      <c r="CP518">
        <v>53.758719999999997</v>
      </c>
      <c r="CQ518">
        <v>3.7609880000000002</v>
      </c>
      <c r="CR518">
        <v>3.6547350000000001</v>
      </c>
      <c r="CS518">
        <v>56.994109999999999</v>
      </c>
      <c r="CT518">
        <v>954</v>
      </c>
      <c r="CU518">
        <v>0.74580900000000006</v>
      </c>
      <c r="CV518">
        <v>24.334389999999999</v>
      </c>
      <c r="CW518">
        <v>60.506570000000004</v>
      </c>
      <c r="CX518">
        <v>18.866330000000001</v>
      </c>
      <c r="CY518">
        <v>0.56094200000000005</v>
      </c>
      <c r="CZ518">
        <v>0.20888100000000001</v>
      </c>
      <c r="DA518">
        <v>0.54825599999999997</v>
      </c>
      <c r="DB518">
        <v>16.847529999999999</v>
      </c>
      <c r="DC518">
        <v>20.11486</v>
      </c>
      <c r="DD518">
        <v>0.57974599999999998</v>
      </c>
      <c r="DE518">
        <v>0.193022</v>
      </c>
      <c r="DF518">
        <v>5.0294999999999999E-2</v>
      </c>
      <c r="DG518">
        <v>0.36769400000000002</v>
      </c>
      <c r="DH518">
        <v>4.8481999999999997E-2</v>
      </c>
      <c r="DI518">
        <v>3.5341999999999998E-2</v>
      </c>
      <c r="DJ518">
        <v>3.9872999999999999E-2</v>
      </c>
      <c r="DK518">
        <v>0.26076100000000002</v>
      </c>
      <c r="DL518">
        <v>18.62415</v>
      </c>
      <c r="DM518">
        <v>0.68441300000000005</v>
      </c>
      <c r="DN518">
        <v>1.4306749999999999</v>
      </c>
      <c r="DO518">
        <v>0.174898</v>
      </c>
      <c r="DP518">
        <v>0.65110999999999997</v>
      </c>
      <c r="DQ518">
        <v>0.147032</v>
      </c>
      <c r="DR518">
        <v>3.3982999999999999E-2</v>
      </c>
      <c r="DS518">
        <v>0.122111</v>
      </c>
      <c r="DT518">
        <v>2.3560999999999999E-2</v>
      </c>
      <c r="DU518">
        <v>9.0620999999999993E-2</v>
      </c>
      <c r="DV518">
        <v>2.4014000000000001E-2</v>
      </c>
      <c r="DW518">
        <v>4.8709000000000002E-2</v>
      </c>
      <c r="DX518">
        <v>3.9192999999999999E-2</v>
      </c>
      <c r="DY518">
        <v>9.0620000000000006E-3</v>
      </c>
      <c r="DZ518">
        <v>0.472134</v>
      </c>
      <c r="EA518">
        <v>0.16583600000000001</v>
      </c>
      <c r="EB518">
        <v>107.303211</v>
      </c>
      <c r="EC518">
        <v>34.507114999999999</v>
      </c>
      <c r="ED518">
        <v>0.40989202299999999</v>
      </c>
      <c r="EE518">
        <v>4333.2998049999997</v>
      </c>
      <c r="EF518">
        <v>2907.3999020000001</v>
      </c>
      <c r="EG518">
        <v>755</v>
      </c>
      <c r="EH518">
        <v>0.46864700300000001</v>
      </c>
      <c r="EI518">
        <v>-1.5</v>
      </c>
      <c r="EJ518">
        <v>24.200000760000002</v>
      </c>
      <c r="EK518">
        <v>40.08000183</v>
      </c>
      <c r="EL518">
        <v>-20.450000760000002</v>
      </c>
      <c r="EM518">
        <v>793</v>
      </c>
      <c r="EN518">
        <v>787</v>
      </c>
      <c r="EO518">
        <v>1287.289765</v>
      </c>
      <c r="EP518" t="s">
        <v>159</v>
      </c>
      <c r="EQ518" t="s">
        <v>748</v>
      </c>
      <c r="ER518" t="s">
        <v>161</v>
      </c>
      <c r="ES518" t="s">
        <v>3241</v>
      </c>
      <c r="EW518" t="s">
        <v>3241</v>
      </c>
      <c r="EY518" t="s">
        <v>540</v>
      </c>
      <c r="EZ518" t="s">
        <v>540</v>
      </c>
      <c r="FA518" t="s">
        <v>540</v>
      </c>
      <c r="FB518" t="s">
        <v>540</v>
      </c>
      <c r="FC518" t="s">
        <v>540</v>
      </c>
    </row>
    <row r="519" spans="1:159">
      <c r="A519">
        <v>518</v>
      </c>
      <c r="B519" t="s">
        <v>1769</v>
      </c>
      <c r="C519" t="s">
        <v>1727</v>
      </c>
      <c r="D519" t="s">
        <v>1637</v>
      </c>
      <c r="E519" t="s">
        <v>1638</v>
      </c>
      <c r="G519">
        <v>0.17104796</v>
      </c>
      <c r="H519">
        <v>1.9558300000000001E-2</v>
      </c>
      <c r="I519">
        <v>0.80935014000000005</v>
      </c>
      <c r="J519">
        <v>0.13688307999999999</v>
      </c>
      <c r="K519">
        <v>3.1165780000000001E-2</v>
      </c>
      <c r="L519">
        <v>1.1680052599999999</v>
      </c>
      <c r="M519">
        <v>2.1531582E-2</v>
      </c>
      <c r="N519">
        <v>2.21091E-3</v>
      </c>
      <c r="O519">
        <v>4.91709E-4</v>
      </c>
      <c r="P519">
        <v>1.9299554999999999E-2</v>
      </c>
      <c r="Q519">
        <v>3.1019936000000001E-2</v>
      </c>
      <c r="R519">
        <v>0.30435933999999998</v>
      </c>
      <c r="S519">
        <v>8.3729599999999996E-4</v>
      </c>
      <c r="T519">
        <v>4.8751519E-2</v>
      </c>
      <c r="U519">
        <v>2.0345500000000001E-4</v>
      </c>
      <c r="V519">
        <v>1.9080725190000001</v>
      </c>
      <c r="W519">
        <v>7.1433411000000002E-2</v>
      </c>
      <c r="X519">
        <v>0.89081150200000003</v>
      </c>
      <c r="Y519">
        <v>0.59185566599999995</v>
      </c>
      <c r="Z519">
        <v>2.0693551000000001E-2</v>
      </c>
      <c r="AA519">
        <v>2.1411120719999999</v>
      </c>
      <c r="AB519">
        <v>0.43364055099999999</v>
      </c>
      <c r="AC519">
        <v>0.763610126</v>
      </c>
      <c r="AD519">
        <v>0.57429826900000003</v>
      </c>
      <c r="AE519">
        <v>50.095995039999998</v>
      </c>
      <c r="AF519" t="s">
        <v>1769</v>
      </c>
      <c r="AG519" t="s">
        <v>156</v>
      </c>
      <c r="AH519" t="s">
        <v>1770</v>
      </c>
      <c r="AI519" s="4" t="s">
        <v>3420</v>
      </c>
      <c r="AJ519">
        <v>64.674499999999995</v>
      </c>
      <c r="AK519">
        <v>2.8159999999999998</v>
      </c>
      <c r="AL519">
        <v>653.56349999999998</v>
      </c>
      <c r="AM519">
        <v>12850</v>
      </c>
      <c r="AN519">
        <v>12147</v>
      </c>
      <c r="AO519">
        <v>28081</v>
      </c>
      <c r="AP519">
        <v>14.246</v>
      </c>
      <c r="AQ519">
        <v>1662</v>
      </c>
      <c r="AR519">
        <v>108.521</v>
      </c>
      <c r="AS519">
        <v>76.912499999999994</v>
      </c>
      <c r="AT519">
        <v>910</v>
      </c>
      <c r="AU519">
        <v>40338.5</v>
      </c>
      <c r="AV519">
        <v>17.988499999999998</v>
      </c>
      <c r="AW519">
        <v>45.488</v>
      </c>
      <c r="AX519">
        <v>29.790500000000002</v>
      </c>
      <c r="AY519">
        <v>115.5145</v>
      </c>
      <c r="AZ519">
        <v>20.927</v>
      </c>
      <c r="BA519">
        <v>6.3769999999999998</v>
      </c>
      <c r="BB519">
        <v>20.904</v>
      </c>
      <c r="BC519">
        <v>85.790499999999994</v>
      </c>
      <c r="BD519">
        <v>92.141999999999996</v>
      </c>
      <c r="BE519">
        <v>19.355499999999999</v>
      </c>
      <c r="BF519">
        <v>18.280999999999999</v>
      </c>
      <c r="BG519">
        <v>4.49</v>
      </c>
      <c r="BH519">
        <v>1.0465</v>
      </c>
      <c r="BI519">
        <v>0.26</v>
      </c>
      <c r="BJ519">
        <v>3.4235000000000002</v>
      </c>
      <c r="BK519">
        <v>0.98299999999999998</v>
      </c>
      <c r="BL519">
        <v>8.6074999999999999</v>
      </c>
      <c r="BM519">
        <v>293.2475</v>
      </c>
      <c r="BN519">
        <v>38.375500000000002</v>
      </c>
      <c r="BO519">
        <v>80.457999999999998</v>
      </c>
      <c r="BP519">
        <v>8.7505000000000006</v>
      </c>
      <c r="BQ519">
        <v>32.769500000000001</v>
      </c>
      <c r="BR519">
        <v>6.3659999999999997</v>
      </c>
      <c r="BS519">
        <v>1.1745000000000001</v>
      </c>
      <c r="BT519">
        <v>5.3345000000000002</v>
      </c>
      <c r="BU519">
        <v>0.68149999999999999</v>
      </c>
      <c r="BV519">
        <v>3.6375000000000002</v>
      </c>
      <c r="BW519">
        <v>0.63649999999999995</v>
      </c>
      <c r="BX519">
        <v>1.7475000000000001</v>
      </c>
      <c r="BY519">
        <v>1.4330000000000001</v>
      </c>
      <c r="BZ519">
        <v>0.4405</v>
      </c>
      <c r="CA519">
        <v>19.829999999999998</v>
      </c>
      <c r="CB519">
        <v>11.955500000000001</v>
      </c>
      <c r="CC519">
        <v>87.78</v>
      </c>
      <c r="CD519">
        <v>14.84</v>
      </c>
      <c r="CE519">
        <v>261.5</v>
      </c>
      <c r="CF519">
        <v>8.16</v>
      </c>
      <c r="CG519">
        <v>160.9</v>
      </c>
      <c r="CH519" t="s">
        <v>1771</v>
      </c>
      <c r="CI519">
        <v>2.0112107620000002</v>
      </c>
      <c r="CJ519">
        <v>6.9506999999999999E-2</v>
      </c>
      <c r="CK519">
        <v>407.6628</v>
      </c>
      <c r="CL519">
        <v>6070</v>
      </c>
      <c r="CM519">
        <v>10876</v>
      </c>
      <c r="CN519">
        <v>3431</v>
      </c>
      <c r="CO519">
        <v>0.355381</v>
      </c>
      <c r="CP519">
        <v>44.528700000000001</v>
      </c>
      <c r="CQ519">
        <v>3.119955</v>
      </c>
      <c r="CR519">
        <v>3.2744390000000001</v>
      </c>
      <c r="CS519">
        <v>63.273769999999999</v>
      </c>
      <c r="CT519">
        <v>924</v>
      </c>
      <c r="CU519">
        <v>0.79035900000000003</v>
      </c>
      <c r="CV519">
        <v>2.5641259999999999</v>
      </c>
      <c r="CW519">
        <v>14.26928</v>
      </c>
      <c r="CX519">
        <v>17.943049999999999</v>
      </c>
      <c r="CY519">
        <v>0.54327400000000003</v>
      </c>
      <c r="CZ519">
        <v>0.22085199999999999</v>
      </c>
      <c r="DA519">
        <v>0.53026899999999999</v>
      </c>
      <c r="DB519">
        <v>8.3183860000000003</v>
      </c>
      <c r="DC519">
        <v>17.87623</v>
      </c>
      <c r="DD519">
        <v>0.55246600000000001</v>
      </c>
      <c r="DE519">
        <v>0.13991000000000001</v>
      </c>
      <c r="DF519">
        <v>5.6278000000000002E-2</v>
      </c>
      <c r="DG519">
        <v>0.48632300000000001</v>
      </c>
      <c r="DH519">
        <v>5.6725999999999999E-2</v>
      </c>
      <c r="DI519">
        <v>3.5650000000000001E-2</v>
      </c>
      <c r="DJ519">
        <v>3.5650000000000001E-2</v>
      </c>
      <c r="DK519">
        <v>0.21098700000000001</v>
      </c>
      <c r="DL519">
        <v>30.69126</v>
      </c>
      <c r="DM519">
        <v>0.70807200000000003</v>
      </c>
      <c r="DN519">
        <v>1.470404</v>
      </c>
      <c r="DO519">
        <v>0.17713000000000001</v>
      </c>
      <c r="DP519">
        <v>0.66008999999999995</v>
      </c>
      <c r="DQ519">
        <v>0.14416999999999999</v>
      </c>
      <c r="DR519">
        <v>3.4305000000000002E-2</v>
      </c>
      <c r="DS519">
        <v>0.123991</v>
      </c>
      <c r="DT519">
        <v>2.3767E-2</v>
      </c>
      <c r="DU519">
        <v>8.8789000000000007E-2</v>
      </c>
      <c r="DV519">
        <v>2.3543000000000001E-2</v>
      </c>
      <c r="DW519">
        <v>4.5963999999999998E-2</v>
      </c>
      <c r="DX519">
        <v>3.7668E-2</v>
      </c>
      <c r="DY519">
        <v>8.5199999999999998E-3</v>
      </c>
      <c r="DZ519">
        <v>0.43183899999999997</v>
      </c>
      <c r="EA519">
        <v>0.15964100000000001</v>
      </c>
      <c r="EB519">
        <v>107.303211</v>
      </c>
      <c r="EC519">
        <v>34.507114999999999</v>
      </c>
      <c r="ED519">
        <v>0.40989202299999999</v>
      </c>
      <c r="EE519">
        <v>4333.2998049999997</v>
      </c>
      <c r="EF519">
        <v>2907.3999020000001</v>
      </c>
      <c r="EG519">
        <v>755</v>
      </c>
      <c r="EH519">
        <v>0.46864700300000001</v>
      </c>
      <c r="EI519">
        <v>-1.5</v>
      </c>
      <c r="EJ519">
        <v>24.200000760000002</v>
      </c>
      <c r="EK519">
        <v>40.08000183</v>
      </c>
      <c r="EL519">
        <v>-20.450000760000002</v>
      </c>
      <c r="EM519">
        <v>793</v>
      </c>
      <c r="EN519">
        <v>787</v>
      </c>
      <c r="EO519">
        <v>1287.289765</v>
      </c>
      <c r="EP519" t="s">
        <v>159</v>
      </c>
      <c r="EQ519" t="s">
        <v>748</v>
      </c>
      <c r="ER519" t="s">
        <v>161</v>
      </c>
      <c r="ES519" t="s">
        <v>3241</v>
      </c>
      <c r="EW519" t="s">
        <v>3241</v>
      </c>
      <c r="EY519" t="s">
        <v>540</v>
      </c>
      <c r="EZ519" t="s">
        <v>540</v>
      </c>
      <c r="FA519" t="s">
        <v>540</v>
      </c>
      <c r="FB519" t="s">
        <v>540</v>
      </c>
      <c r="FC519" t="s">
        <v>540</v>
      </c>
    </row>
    <row r="520" spans="1:159">
      <c r="A520">
        <v>519</v>
      </c>
      <c r="B520" t="s">
        <v>1772</v>
      </c>
      <c r="C520" t="s">
        <v>1727</v>
      </c>
      <c r="D520" t="s">
        <v>1637</v>
      </c>
      <c r="E520" t="s">
        <v>1638</v>
      </c>
      <c r="G520">
        <v>1.2399119999999999</v>
      </c>
      <c r="H520">
        <v>0.16729891</v>
      </c>
      <c r="I520">
        <v>1.87008792</v>
      </c>
      <c r="J520">
        <v>0.66767350000000003</v>
      </c>
      <c r="K520">
        <v>0.36862021</v>
      </c>
      <c r="L520">
        <v>4.3135925400000001</v>
      </c>
      <c r="M520">
        <v>2.4259013999999999E-2</v>
      </c>
      <c r="N520">
        <v>2.1395250000000002E-3</v>
      </c>
      <c r="O520">
        <v>3.9719700000000001E-4</v>
      </c>
      <c r="P520">
        <v>1.8669191000000002E-2</v>
      </c>
      <c r="Q520">
        <v>3.9424690999999998E-2</v>
      </c>
      <c r="R520">
        <v>0.36018197699999999</v>
      </c>
      <c r="S520">
        <v>9.1288100000000004E-4</v>
      </c>
      <c r="T520">
        <v>4.9931841999999997E-2</v>
      </c>
      <c r="U520">
        <v>2.02585E-4</v>
      </c>
      <c r="V520">
        <v>2.0869527259999998</v>
      </c>
      <c r="W520">
        <v>7.0269077999999999E-2</v>
      </c>
      <c r="X520">
        <v>0.86864616299999997</v>
      </c>
      <c r="Y520">
        <v>0.63621931799999998</v>
      </c>
      <c r="Z520">
        <v>2.2466265999999999E-2</v>
      </c>
      <c r="AA520">
        <v>1.6916026369999999</v>
      </c>
      <c r="AB520">
        <v>0.46995132299999998</v>
      </c>
      <c r="AC520">
        <v>0.76714269300000004</v>
      </c>
      <c r="AD520">
        <v>0.635911805</v>
      </c>
      <c r="AE520">
        <v>58.53688245</v>
      </c>
      <c r="AF520" t="s">
        <v>1772</v>
      </c>
      <c r="AG520" t="s">
        <v>156</v>
      </c>
      <c r="AH520" t="s">
        <v>1773</v>
      </c>
      <c r="AI520" s="4" t="s">
        <v>3420</v>
      </c>
      <c r="AJ520">
        <v>49.978499999999997</v>
      </c>
      <c r="AK520">
        <v>2.375</v>
      </c>
      <c r="AL520">
        <v>369.04199999999997</v>
      </c>
      <c r="AM520">
        <v>11045.5</v>
      </c>
      <c r="AN520">
        <v>6712</v>
      </c>
      <c r="AO520">
        <v>25611.5</v>
      </c>
      <c r="AP520">
        <v>9.2195</v>
      </c>
      <c r="AQ520">
        <v>1257</v>
      </c>
      <c r="AR520">
        <v>72.464500000000001</v>
      </c>
      <c r="AS520">
        <v>53.6755</v>
      </c>
      <c r="AT520">
        <v>797</v>
      </c>
      <c r="AU520">
        <v>34799.5</v>
      </c>
      <c r="AV520">
        <v>14.298500000000001</v>
      </c>
      <c r="AW520">
        <v>37.238</v>
      </c>
      <c r="AX520">
        <v>24.921500000000002</v>
      </c>
      <c r="AY520">
        <v>91.5685</v>
      </c>
      <c r="AZ520">
        <v>14.725</v>
      </c>
      <c r="BA520">
        <v>4.9595000000000002</v>
      </c>
      <c r="BB520">
        <v>18.616499999999998</v>
      </c>
      <c r="BC520">
        <v>56.339500000000001</v>
      </c>
      <c r="BD520">
        <v>73.61</v>
      </c>
      <c r="BE520">
        <v>16.382000000000001</v>
      </c>
      <c r="BF520">
        <v>10.375500000000001</v>
      </c>
      <c r="BG520">
        <v>4.4005000000000001</v>
      </c>
      <c r="BH520">
        <v>0.74350000000000005</v>
      </c>
      <c r="BI520">
        <v>0.20499999999999999</v>
      </c>
      <c r="BJ520">
        <v>2.415</v>
      </c>
      <c r="BK520">
        <v>1.05</v>
      </c>
      <c r="BL520">
        <v>6.9560000000000004</v>
      </c>
      <c r="BM520">
        <v>215.953</v>
      </c>
      <c r="BN520">
        <v>35.229999999999997</v>
      </c>
      <c r="BO520">
        <v>74.826499999999996</v>
      </c>
      <c r="BP520">
        <v>8.2560000000000002</v>
      </c>
      <c r="BQ520">
        <v>31.265999999999998</v>
      </c>
      <c r="BR520">
        <v>6.1269999999999998</v>
      </c>
      <c r="BS520">
        <v>1.157</v>
      </c>
      <c r="BT520">
        <v>5.2065000000000001</v>
      </c>
      <c r="BU520">
        <v>0.83250000000000002</v>
      </c>
      <c r="BV520">
        <v>3.61</v>
      </c>
      <c r="BW520">
        <v>0.82950000000000002</v>
      </c>
      <c r="BX520">
        <v>1.8220000000000001</v>
      </c>
      <c r="BY520">
        <v>1.4770000000000001</v>
      </c>
      <c r="BZ520">
        <v>0.54049999999999998</v>
      </c>
      <c r="CA520">
        <v>21.305</v>
      </c>
      <c r="CB520">
        <v>12.207000000000001</v>
      </c>
      <c r="CC520">
        <v>101.64</v>
      </c>
      <c r="CD520">
        <v>13.76</v>
      </c>
      <c r="CE520">
        <v>244.17</v>
      </c>
      <c r="CF520">
        <v>8.1199999999999992</v>
      </c>
      <c r="CG520">
        <v>168.2</v>
      </c>
      <c r="CH520" t="s">
        <v>1774</v>
      </c>
      <c r="CI520">
        <v>0.96649686499999998</v>
      </c>
      <c r="CJ520">
        <v>2.8409E-2</v>
      </c>
      <c r="CK520">
        <v>1093.194</v>
      </c>
      <c r="CL520">
        <v>6868</v>
      </c>
      <c r="CM520">
        <v>14655</v>
      </c>
      <c r="CN520">
        <v>3764</v>
      </c>
      <c r="CO520">
        <v>0.15145</v>
      </c>
      <c r="CP520">
        <v>20.366379999999999</v>
      </c>
      <c r="CQ520">
        <v>2.4904000000000002</v>
      </c>
      <c r="CR520">
        <v>2.6316609999999998</v>
      </c>
      <c r="CS520">
        <v>37.651449999999997</v>
      </c>
      <c r="CT520">
        <v>747</v>
      </c>
      <c r="CU520">
        <v>0.42319699999999999</v>
      </c>
      <c r="CV520">
        <v>1.5813090000000001</v>
      </c>
      <c r="CW520">
        <v>16.328759999999999</v>
      </c>
      <c r="CX520">
        <v>19.315239999999999</v>
      </c>
      <c r="CY520">
        <v>0.35050900000000001</v>
      </c>
      <c r="CZ520">
        <v>0.12617600000000001</v>
      </c>
      <c r="DA520">
        <v>0.38714700000000002</v>
      </c>
      <c r="DB520">
        <v>10.4038</v>
      </c>
      <c r="DC520">
        <v>21.03115</v>
      </c>
      <c r="DD520">
        <v>0.39596399999999998</v>
      </c>
      <c r="DE520">
        <v>3.0172000000000001E-2</v>
      </c>
      <c r="DF520">
        <v>3.0759999999999999E-2</v>
      </c>
      <c r="DG520">
        <v>0.42927100000000001</v>
      </c>
      <c r="DH520">
        <v>3.6637999999999997E-2</v>
      </c>
      <c r="DI520">
        <v>3.7230000000000002E-3</v>
      </c>
      <c r="DJ520" s="1">
        <v>5.3666700000000002E-7</v>
      </c>
      <c r="DK520">
        <v>0.157524</v>
      </c>
      <c r="DL520">
        <v>31.43515</v>
      </c>
      <c r="DM520">
        <v>0.53507099999999996</v>
      </c>
      <c r="DN520">
        <v>1.0417320000000001</v>
      </c>
      <c r="DO520">
        <v>0.123433</v>
      </c>
      <c r="DP520">
        <v>0.50274300000000005</v>
      </c>
      <c r="DQ520">
        <v>0.102469</v>
      </c>
      <c r="DR520">
        <v>1.8416999999999999E-2</v>
      </c>
      <c r="DS520">
        <v>8.6402999999999994E-2</v>
      </c>
      <c r="DT520">
        <v>1.0972000000000001E-2</v>
      </c>
      <c r="DU520">
        <v>6.0736999999999999E-2</v>
      </c>
      <c r="DV520">
        <v>1.0580000000000001E-2</v>
      </c>
      <c r="DW520">
        <v>2.7234000000000001E-2</v>
      </c>
      <c r="DX520">
        <v>2.0572E-2</v>
      </c>
      <c r="DY520">
        <v>3.9199999999999999E-4</v>
      </c>
      <c r="DZ520">
        <v>0.31916099999999997</v>
      </c>
      <c r="EA520">
        <v>9.4240000000000004E-2</v>
      </c>
      <c r="EB520">
        <v>107.303211</v>
      </c>
      <c r="EC520">
        <v>34.507114999999999</v>
      </c>
      <c r="ED520">
        <v>0.40989202299999999</v>
      </c>
      <c r="EE520">
        <v>4333.2998049999997</v>
      </c>
      <c r="EF520">
        <v>2907.3999020000001</v>
      </c>
      <c r="EG520">
        <v>755</v>
      </c>
      <c r="EH520">
        <v>0.46864700300000001</v>
      </c>
      <c r="EI520">
        <v>-1.5</v>
      </c>
      <c r="EJ520">
        <v>24.200000760000002</v>
      </c>
      <c r="EK520">
        <v>40.08000183</v>
      </c>
      <c r="EL520">
        <v>-20.450000760000002</v>
      </c>
      <c r="EM520">
        <v>793</v>
      </c>
      <c r="EN520">
        <v>787</v>
      </c>
      <c r="EO520">
        <v>1287.289765</v>
      </c>
      <c r="EP520" t="s">
        <v>159</v>
      </c>
      <c r="EQ520" t="s">
        <v>748</v>
      </c>
      <c r="ER520" t="s">
        <v>161</v>
      </c>
      <c r="ES520" t="s">
        <v>3241</v>
      </c>
      <c r="EW520" t="s">
        <v>3241</v>
      </c>
      <c r="EY520" t="s">
        <v>540</v>
      </c>
      <c r="EZ520" t="s">
        <v>540</v>
      </c>
      <c r="FA520" t="s">
        <v>540</v>
      </c>
      <c r="FB520" t="s">
        <v>540</v>
      </c>
      <c r="FC520" t="s">
        <v>540</v>
      </c>
    </row>
    <row r="521" spans="1:159">
      <c r="A521">
        <v>520</v>
      </c>
      <c r="B521" t="s">
        <v>1775</v>
      </c>
      <c r="C521" t="s">
        <v>1776</v>
      </c>
      <c r="D521" t="s">
        <v>1637</v>
      </c>
      <c r="E521" t="s">
        <v>1638</v>
      </c>
      <c r="G521">
        <v>2.4481501899999998</v>
      </c>
      <c r="H521">
        <v>0.60749770999999997</v>
      </c>
      <c r="I521">
        <v>2.5918348299999998</v>
      </c>
      <c r="J521">
        <v>1.2031122599999999</v>
      </c>
      <c r="K521">
        <v>0.53935052999999999</v>
      </c>
      <c r="L521">
        <v>7.3899455200000004</v>
      </c>
      <c r="M521">
        <v>4.4471704000000001E-2</v>
      </c>
      <c r="N521">
        <v>9.2765609999999991E-3</v>
      </c>
      <c r="O521">
        <v>5.3482200000000001E-4</v>
      </c>
      <c r="P521">
        <v>3.3456822999999997E-2</v>
      </c>
      <c r="Q521">
        <v>8.9053563000000002E-2</v>
      </c>
      <c r="R521">
        <v>0.87940426400000005</v>
      </c>
      <c r="S521">
        <v>7.723972E-3</v>
      </c>
      <c r="T521">
        <v>0.130170862</v>
      </c>
      <c r="U521">
        <v>2.5337899999999997E-4</v>
      </c>
      <c r="V521">
        <v>3.0291562280000002</v>
      </c>
      <c r="W521">
        <v>0.14008853199999999</v>
      </c>
      <c r="X521">
        <v>2.6626489549999999</v>
      </c>
      <c r="Y521">
        <v>1.7324310030000001</v>
      </c>
      <c r="Z521">
        <v>2.7242295999999999E-2</v>
      </c>
      <c r="AA521">
        <v>5.7915122490000002</v>
      </c>
      <c r="AB521">
        <v>0.66940518299999996</v>
      </c>
      <c r="AC521">
        <v>1.424894527</v>
      </c>
      <c r="AD521">
        <v>0.66238820600000003</v>
      </c>
      <c r="AE521">
        <v>103.1408023</v>
      </c>
      <c r="AF521" t="s">
        <v>1775</v>
      </c>
      <c r="AG521" t="s">
        <v>156</v>
      </c>
      <c r="AH521" t="s">
        <v>1777</v>
      </c>
      <c r="AI521" s="4" t="s">
        <v>3420</v>
      </c>
      <c r="AJ521">
        <v>44.613999999999997</v>
      </c>
      <c r="AK521">
        <v>1.9444999999999999</v>
      </c>
      <c r="AL521">
        <v>277.48250000000002</v>
      </c>
      <c r="AM521">
        <v>9785</v>
      </c>
      <c r="AN521">
        <v>6085.5</v>
      </c>
      <c r="AO521">
        <v>27609</v>
      </c>
      <c r="AP521">
        <v>8.6385000000000005</v>
      </c>
      <c r="AQ521">
        <v>751</v>
      </c>
      <c r="AR521">
        <v>66.304000000000002</v>
      </c>
      <c r="AS521">
        <v>48.826999999999998</v>
      </c>
      <c r="AT521">
        <v>838.5</v>
      </c>
      <c r="AU521">
        <v>32380.5</v>
      </c>
      <c r="AV521">
        <v>13.941000000000001</v>
      </c>
      <c r="AW521">
        <v>34.778500000000001</v>
      </c>
      <c r="AX521">
        <v>24.297499999999999</v>
      </c>
      <c r="AY521">
        <v>75.296499999999995</v>
      </c>
      <c r="AZ521">
        <v>14.4725</v>
      </c>
      <c r="BA521">
        <v>4.8105000000000002</v>
      </c>
      <c r="BB521">
        <v>19.061</v>
      </c>
      <c r="BC521">
        <v>53.213500000000003</v>
      </c>
      <c r="BD521">
        <v>66.994</v>
      </c>
      <c r="BE521">
        <v>15.882999999999999</v>
      </c>
      <c r="BF521">
        <v>12.0145</v>
      </c>
      <c r="BG521">
        <v>4.0140000000000002</v>
      </c>
      <c r="BH521">
        <v>0.96</v>
      </c>
      <c r="BI521">
        <v>0.20150000000000001</v>
      </c>
      <c r="BJ521">
        <v>3.0529999999999999</v>
      </c>
      <c r="BK521">
        <v>0.66949999999999998</v>
      </c>
      <c r="BL521">
        <v>6.9225000000000003</v>
      </c>
      <c r="BM521">
        <v>219.64250000000001</v>
      </c>
      <c r="BN521">
        <v>34.99</v>
      </c>
      <c r="BO521">
        <v>72.902500000000003</v>
      </c>
      <c r="BP521">
        <v>8.1560000000000006</v>
      </c>
      <c r="BQ521">
        <v>31.107500000000002</v>
      </c>
      <c r="BR521">
        <v>6.0439999999999996</v>
      </c>
      <c r="BS521">
        <v>1.0980000000000001</v>
      </c>
      <c r="BT521">
        <v>5.1215000000000002</v>
      </c>
      <c r="BU521">
        <v>0.65100000000000002</v>
      </c>
      <c r="BV521">
        <v>3.4485000000000001</v>
      </c>
      <c r="BW521">
        <v>0.60299999999999998</v>
      </c>
      <c r="BX521">
        <v>1.6045</v>
      </c>
      <c r="BY521">
        <v>1.3454999999999999</v>
      </c>
      <c r="BZ521">
        <v>0.28349999999999997</v>
      </c>
      <c r="CA521">
        <v>21.12</v>
      </c>
      <c r="CB521">
        <v>12.528</v>
      </c>
      <c r="CC521">
        <v>43.89</v>
      </c>
      <c r="CD521">
        <v>7.54</v>
      </c>
      <c r="CE521">
        <v>251.57</v>
      </c>
      <c r="CF521">
        <v>8.33</v>
      </c>
      <c r="CG521">
        <v>130.4</v>
      </c>
      <c r="CH521" t="s">
        <v>1778</v>
      </c>
      <c r="CI521">
        <v>3.5416666669999999</v>
      </c>
      <c r="CJ521">
        <v>0.17862700000000001</v>
      </c>
      <c r="CK521">
        <v>1713.7639999999999</v>
      </c>
      <c r="CL521">
        <v>11272</v>
      </c>
      <c r="CM521">
        <v>10679</v>
      </c>
      <c r="CN521">
        <v>6937</v>
      </c>
      <c r="CO521">
        <v>0.55517000000000005</v>
      </c>
      <c r="CP521">
        <v>74.61806</v>
      </c>
      <c r="CQ521">
        <v>5.817901</v>
      </c>
      <c r="CR521">
        <v>6.7492279999999996</v>
      </c>
      <c r="CS521">
        <v>72.075620000000001</v>
      </c>
      <c r="CT521">
        <v>1481</v>
      </c>
      <c r="CU521">
        <v>1.167052</v>
      </c>
      <c r="CV521">
        <v>2.8715280000000001</v>
      </c>
      <c r="CW521">
        <v>15.90316</v>
      </c>
      <c r="CX521">
        <v>13.04321</v>
      </c>
      <c r="CY521">
        <v>0.891204</v>
      </c>
      <c r="CZ521">
        <v>0.38734600000000002</v>
      </c>
      <c r="DA521">
        <v>0.89429000000000003</v>
      </c>
      <c r="DB521">
        <v>15.39005</v>
      </c>
      <c r="DC521">
        <v>36.653550000000003</v>
      </c>
      <c r="DD521">
        <v>1.2264660000000001</v>
      </c>
      <c r="DE521">
        <v>0.29861100000000002</v>
      </c>
      <c r="DF521">
        <v>9.7608E-2</v>
      </c>
      <c r="DG521">
        <v>0.55902799999999997</v>
      </c>
      <c r="DH521">
        <v>7.4459999999999998E-2</v>
      </c>
      <c r="DI521">
        <v>0.104167</v>
      </c>
      <c r="DJ521">
        <v>6.3271999999999995E-2</v>
      </c>
      <c r="DK521">
        <v>0.33371899999999999</v>
      </c>
      <c r="DL521">
        <v>20.23997</v>
      </c>
      <c r="DM521">
        <v>1.3125</v>
      </c>
      <c r="DN521">
        <v>2.4301699999999999</v>
      </c>
      <c r="DO521">
        <v>0.32908999999999999</v>
      </c>
      <c r="DP521">
        <v>1.2472989999999999</v>
      </c>
      <c r="DQ521">
        <v>0.26890399999999998</v>
      </c>
      <c r="DR521">
        <v>6.3271999999999995E-2</v>
      </c>
      <c r="DS521">
        <v>0.24074100000000001</v>
      </c>
      <c r="DT521">
        <v>4.3596000000000003E-2</v>
      </c>
      <c r="DU521">
        <v>0.17824100000000001</v>
      </c>
      <c r="DV521">
        <v>4.5138999999999999E-2</v>
      </c>
      <c r="DW521">
        <v>9.375E-2</v>
      </c>
      <c r="DX521">
        <v>7.5617000000000004E-2</v>
      </c>
      <c r="DY521">
        <v>1.5432E-2</v>
      </c>
      <c r="DZ521">
        <v>0.68209900000000001</v>
      </c>
      <c r="EA521">
        <v>0.26388899999999998</v>
      </c>
      <c r="EB521">
        <v>107.66907399999999</v>
      </c>
      <c r="EC521">
        <v>34.456391000000004</v>
      </c>
      <c r="ED521">
        <v>0.42313498300000002</v>
      </c>
      <c r="EE521">
        <v>4411.7001950000003</v>
      </c>
      <c r="EF521">
        <v>2979.6999510000001</v>
      </c>
      <c r="EG521">
        <v>762</v>
      </c>
      <c r="EH521">
        <v>0.45813900200000002</v>
      </c>
      <c r="EI521">
        <v>-1.3999999759999999</v>
      </c>
      <c r="EJ521">
        <v>24.600000380000001</v>
      </c>
      <c r="EK521">
        <v>40.189998629999998</v>
      </c>
      <c r="EL521">
        <v>-20.149999619999999</v>
      </c>
      <c r="EM521">
        <v>684</v>
      </c>
      <c r="EN521">
        <v>688</v>
      </c>
      <c r="EO521">
        <v>1182.6594009999999</v>
      </c>
      <c r="EP521" t="s">
        <v>159</v>
      </c>
      <c r="EQ521" t="s">
        <v>748</v>
      </c>
      <c r="ER521" t="s">
        <v>161</v>
      </c>
      <c r="ES521" t="s">
        <v>3241</v>
      </c>
      <c r="EW521" t="s">
        <v>3241</v>
      </c>
      <c r="EY521" t="s">
        <v>540</v>
      </c>
      <c r="EZ521" t="s">
        <v>540</v>
      </c>
      <c r="FA521" t="s">
        <v>540</v>
      </c>
      <c r="FB521" t="s">
        <v>540</v>
      </c>
      <c r="FC521" t="s">
        <v>540</v>
      </c>
    </row>
    <row r="522" spans="1:159">
      <c r="A522">
        <v>521</v>
      </c>
      <c r="B522" t="s">
        <v>1779</v>
      </c>
      <c r="C522" t="s">
        <v>1776</v>
      </c>
      <c r="D522" t="s">
        <v>1637</v>
      </c>
      <c r="E522" t="s">
        <v>1638</v>
      </c>
      <c r="G522">
        <v>1.1953050000000001</v>
      </c>
      <c r="H522">
        <v>0.20197222000000001</v>
      </c>
      <c r="I522">
        <v>2.1907420599999998</v>
      </c>
      <c r="J522">
        <v>0.49892119000000001</v>
      </c>
      <c r="K522">
        <v>0.17809117999999999</v>
      </c>
      <c r="L522">
        <v>4.26503166</v>
      </c>
      <c r="M522">
        <v>1.8539468E-2</v>
      </c>
      <c r="N522">
        <v>1.7049859999999999E-3</v>
      </c>
      <c r="O522">
        <v>4.1806200000000002E-4</v>
      </c>
      <c r="P522">
        <v>2.4509620999999999E-2</v>
      </c>
      <c r="Q522">
        <v>4.7815256E-2</v>
      </c>
      <c r="R522">
        <v>0.55175570900000004</v>
      </c>
      <c r="S522">
        <v>2.9937010000000001E-3</v>
      </c>
      <c r="T522">
        <v>8.0629278999999998E-2</v>
      </c>
      <c r="U522">
        <v>2.1318199999999999E-4</v>
      </c>
      <c r="V522">
        <v>2.4452974709999999</v>
      </c>
      <c r="W522">
        <v>9.5790098000000004E-2</v>
      </c>
      <c r="X522">
        <v>1.6708089690000001</v>
      </c>
      <c r="Y522">
        <v>0.99917381199999999</v>
      </c>
      <c r="Z522">
        <v>1.9857986000000001E-2</v>
      </c>
      <c r="AA522">
        <v>2.6066722869999999</v>
      </c>
      <c r="AB522">
        <v>0.53885234999999998</v>
      </c>
      <c r="AC522">
        <v>0.87651432799999995</v>
      </c>
      <c r="AD522">
        <v>0.26033060800000002</v>
      </c>
      <c r="AE522">
        <v>62.883325139999997</v>
      </c>
      <c r="AF522" t="s">
        <v>1779</v>
      </c>
      <c r="AG522" t="s">
        <v>156</v>
      </c>
      <c r="AH522" t="s">
        <v>1780</v>
      </c>
      <c r="AI522" s="4" t="s">
        <v>3420</v>
      </c>
      <c r="AJ522">
        <v>60.055999999999997</v>
      </c>
      <c r="AK522">
        <v>2.5680000000000001</v>
      </c>
      <c r="AL522">
        <v>446.41800000000001</v>
      </c>
      <c r="AM522">
        <v>12687</v>
      </c>
      <c r="AN522">
        <v>8780</v>
      </c>
      <c r="AO522">
        <v>44577</v>
      </c>
      <c r="AP522">
        <v>11.616</v>
      </c>
      <c r="AQ522">
        <v>1006.5</v>
      </c>
      <c r="AR522">
        <v>87.893000000000001</v>
      </c>
      <c r="AS522">
        <v>63.537500000000001</v>
      </c>
      <c r="AT522">
        <v>970</v>
      </c>
      <c r="AU522">
        <v>39051</v>
      </c>
      <c r="AV522">
        <v>16.648499999999999</v>
      </c>
      <c r="AW522">
        <v>41.637500000000003</v>
      </c>
      <c r="AX522">
        <v>27.5625</v>
      </c>
      <c r="AY522">
        <v>92.655000000000001</v>
      </c>
      <c r="AZ522">
        <v>17.721</v>
      </c>
      <c r="BA522">
        <v>5.8265000000000002</v>
      </c>
      <c r="BB522">
        <v>21.553999999999998</v>
      </c>
      <c r="BC522">
        <v>67.279499999999999</v>
      </c>
      <c r="BD522">
        <v>84.063500000000005</v>
      </c>
      <c r="BE522">
        <v>17.8505</v>
      </c>
      <c r="BF522">
        <v>15.340999999999999</v>
      </c>
      <c r="BG522">
        <v>4.3490000000000002</v>
      </c>
      <c r="BH522">
        <v>1.0920000000000001</v>
      </c>
      <c r="BI522">
        <v>0.23250000000000001</v>
      </c>
      <c r="BJ522">
        <v>3.4725000000000001</v>
      </c>
      <c r="BK522">
        <v>0.5575</v>
      </c>
      <c r="BL522">
        <v>7.9385000000000003</v>
      </c>
      <c r="BM522">
        <v>254.64349999999999</v>
      </c>
      <c r="BN522">
        <v>36.146000000000001</v>
      </c>
      <c r="BO522">
        <v>75.603499999999997</v>
      </c>
      <c r="BP522">
        <v>8.5429999999999993</v>
      </c>
      <c r="BQ522">
        <v>32.1935</v>
      </c>
      <c r="BR522">
        <v>6.2975000000000003</v>
      </c>
      <c r="BS522">
        <v>1.1719999999999999</v>
      </c>
      <c r="BT522">
        <v>5.33</v>
      </c>
      <c r="BU522">
        <v>0.6865</v>
      </c>
      <c r="BV522">
        <v>3.6355</v>
      </c>
      <c r="BW522">
        <v>0.64</v>
      </c>
      <c r="BX522">
        <v>1.7244999999999999</v>
      </c>
      <c r="BY522">
        <v>1.4339999999999999</v>
      </c>
      <c r="BZ522">
        <v>0.34150000000000003</v>
      </c>
      <c r="CA522">
        <v>21.999500000000001</v>
      </c>
      <c r="CB522">
        <v>12.903</v>
      </c>
      <c r="CC522">
        <v>32.340000000000003</v>
      </c>
      <c r="CD522">
        <v>6.26</v>
      </c>
      <c r="CE522">
        <v>238.06</v>
      </c>
      <c r="CF522">
        <v>8.24</v>
      </c>
      <c r="CG522">
        <v>138.5</v>
      </c>
      <c r="CH522" t="s">
        <v>1781</v>
      </c>
      <c r="CI522">
        <v>1.4950576609999999</v>
      </c>
      <c r="CJ522">
        <v>9.2257000000000006E-2</v>
      </c>
      <c r="CK522">
        <v>2345.1419999999998</v>
      </c>
      <c r="CL522">
        <v>6682</v>
      </c>
      <c r="CM522">
        <v>8284</v>
      </c>
      <c r="CN522">
        <v>4579</v>
      </c>
      <c r="CO522">
        <v>0.21609</v>
      </c>
      <c r="CP522">
        <v>27.509340000000002</v>
      </c>
      <c r="CQ522">
        <v>2.9843489999999999</v>
      </c>
      <c r="CR522">
        <v>2.6029650000000002</v>
      </c>
      <c r="CS522">
        <v>38.585389999999997</v>
      </c>
      <c r="CT522">
        <v>568</v>
      </c>
      <c r="CU522">
        <v>0.58292100000000002</v>
      </c>
      <c r="CV522">
        <v>1.2751239999999999</v>
      </c>
      <c r="CW522">
        <v>20.490939999999998</v>
      </c>
      <c r="CX522">
        <v>14.79956</v>
      </c>
      <c r="CY522">
        <v>0.37177399999999999</v>
      </c>
      <c r="CZ522">
        <v>0.157606</v>
      </c>
      <c r="DA522">
        <v>0.34376699999999999</v>
      </c>
      <c r="DB522">
        <v>10.86271</v>
      </c>
      <c r="DC522">
        <v>27.020589999999999</v>
      </c>
      <c r="DD522">
        <v>0.52306399999999997</v>
      </c>
      <c r="DE522">
        <v>6.0406000000000001E-2</v>
      </c>
      <c r="DF522">
        <v>2.9929000000000001E-2</v>
      </c>
      <c r="DG522">
        <v>0.54118599999999994</v>
      </c>
      <c r="DH522">
        <v>4.9423000000000002E-2</v>
      </c>
      <c r="DI522">
        <v>3.5969000000000001E-2</v>
      </c>
      <c r="DJ522">
        <v>4.3657000000000001E-2</v>
      </c>
      <c r="DK522">
        <v>0.15403600000000001</v>
      </c>
      <c r="DL522">
        <v>48.751510000000003</v>
      </c>
      <c r="DM522">
        <v>0.52663400000000005</v>
      </c>
      <c r="DN522">
        <v>0.96457999999999999</v>
      </c>
      <c r="DO522">
        <v>0.13756199999999999</v>
      </c>
      <c r="DP522">
        <v>0.50768800000000003</v>
      </c>
      <c r="DQ522">
        <v>0.11642</v>
      </c>
      <c r="DR522">
        <v>3.3223999999999997E-2</v>
      </c>
      <c r="DS522">
        <v>0.104613</v>
      </c>
      <c r="DT522">
        <v>2.4163E-2</v>
      </c>
      <c r="DU522">
        <v>7.8802999999999998E-2</v>
      </c>
      <c r="DV522">
        <v>2.3888E-2</v>
      </c>
      <c r="DW522">
        <v>4.4481E-2</v>
      </c>
      <c r="DX522">
        <v>3.6243999999999998E-2</v>
      </c>
      <c r="DY522">
        <v>9.6100000000000005E-3</v>
      </c>
      <c r="DZ522">
        <v>0.31246600000000002</v>
      </c>
      <c r="EA522">
        <v>9.9670999999999996E-2</v>
      </c>
      <c r="EB522">
        <v>107.66907399999999</v>
      </c>
      <c r="EC522">
        <v>34.456391000000004</v>
      </c>
      <c r="ED522">
        <v>0.42313498300000002</v>
      </c>
      <c r="EE522">
        <v>4411.7001950000003</v>
      </c>
      <c r="EF522">
        <v>2979.6999510000001</v>
      </c>
      <c r="EG522">
        <v>762</v>
      </c>
      <c r="EH522">
        <v>0.45813900200000002</v>
      </c>
      <c r="EI522">
        <v>-1.3999999759999999</v>
      </c>
      <c r="EJ522">
        <v>24.600000380000001</v>
      </c>
      <c r="EK522">
        <v>40.189998629999998</v>
      </c>
      <c r="EL522">
        <v>-20.149999619999999</v>
      </c>
      <c r="EM522">
        <v>684</v>
      </c>
      <c r="EN522">
        <v>688</v>
      </c>
      <c r="EO522">
        <v>1182.6594009999999</v>
      </c>
      <c r="EP522" t="s">
        <v>159</v>
      </c>
      <c r="EQ522" t="s">
        <v>748</v>
      </c>
      <c r="ER522" t="s">
        <v>161</v>
      </c>
      <c r="ES522" t="s">
        <v>3241</v>
      </c>
      <c r="EW522" t="s">
        <v>3241</v>
      </c>
      <c r="EY522" t="s">
        <v>540</v>
      </c>
      <c r="EZ522" t="s">
        <v>540</v>
      </c>
      <c r="FA522" t="s">
        <v>540</v>
      </c>
      <c r="FB522" t="s">
        <v>540</v>
      </c>
      <c r="FC522" t="s">
        <v>540</v>
      </c>
    </row>
    <row r="523" spans="1:159">
      <c r="A523">
        <v>522</v>
      </c>
      <c r="B523" t="s">
        <v>1782</v>
      </c>
      <c r="C523" t="s">
        <v>1776</v>
      </c>
      <c r="D523" t="s">
        <v>1637</v>
      </c>
      <c r="E523" t="s">
        <v>1638</v>
      </c>
      <c r="G523">
        <v>0.8452885</v>
      </c>
      <c r="H523">
        <v>0.25928992000000001</v>
      </c>
      <c r="I523">
        <v>2.6033620000000002</v>
      </c>
      <c r="J523">
        <v>0.77555834999999995</v>
      </c>
      <c r="K523">
        <v>0.28148287</v>
      </c>
      <c r="L523">
        <v>4.7649816400000002</v>
      </c>
      <c r="M523">
        <v>2.5379724999999999E-2</v>
      </c>
      <c r="N523">
        <v>1.866857E-3</v>
      </c>
      <c r="O523">
        <v>3.16576E-4</v>
      </c>
      <c r="P523">
        <v>2.6988895999999998E-2</v>
      </c>
      <c r="Q523">
        <v>0.23696335600000001</v>
      </c>
      <c r="R523">
        <v>0.59577656999999995</v>
      </c>
      <c r="S523">
        <v>5.7195379999999997E-3</v>
      </c>
      <c r="T523">
        <v>9.8325870999999995E-2</v>
      </c>
      <c r="U523" s="1">
        <v>5.77E-5</v>
      </c>
      <c r="V523">
        <v>2.0760648900000001</v>
      </c>
      <c r="W523">
        <v>0.10109061499999999</v>
      </c>
      <c r="X523">
        <v>2.401945794</v>
      </c>
      <c r="Y523">
        <v>1.187804152</v>
      </c>
      <c r="Z523">
        <v>2.4427178000000001E-2</v>
      </c>
      <c r="AA523">
        <v>5.243115865</v>
      </c>
      <c r="AB523">
        <v>0.465857409</v>
      </c>
      <c r="AC523">
        <v>1.1571411949999999</v>
      </c>
      <c r="AD523">
        <v>0.75155702899999999</v>
      </c>
      <c r="AE523">
        <v>68.470152549999995</v>
      </c>
      <c r="AF523" t="s">
        <v>1782</v>
      </c>
      <c r="AG523" t="s">
        <v>156</v>
      </c>
      <c r="AH523" t="s">
        <v>1783</v>
      </c>
      <c r="AI523" s="4" t="s">
        <v>3420</v>
      </c>
      <c r="AJ523">
        <v>43.741</v>
      </c>
      <c r="AK523">
        <v>1.825</v>
      </c>
      <c r="AL523">
        <v>302.65649999999999</v>
      </c>
      <c r="AM523">
        <v>9654.5</v>
      </c>
      <c r="AN523">
        <v>6615</v>
      </c>
      <c r="AO523">
        <v>30731</v>
      </c>
      <c r="AP523">
        <v>8.7914999999999992</v>
      </c>
      <c r="AQ523">
        <v>720</v>
      </c>
      <c r="AR523">
        <v>67.64</v>
      </c>
      <c r="AS523">
        <v>50.030500000000004</v>
      </c>
      <c r="AT523">
        <v>831</v>
      </c>
      <c r="AU523">
        <v>31283</v>
      </c>
      <c r="AV523">
        <v>13.647</v>
      </c>
      <c r="AW523">
        <v>34.670499999999997</v>
      </c>
      <c r="AX523">
        <v>23.5015</v>
      </c>
      <c r="AY523">
        <v>78.147999999999996</v>
      </c>
      <c r="AZ523">
        <v>14.5215</v>
      </c>
      <c r="BA523">
        <v>4.6835000000000004</v>
      </c>
      <c r="BB523">
        <v>18.68</v>
      </c>
      <c r="BC523">
        <v>55.472999999999999</v>
      </c>
      <c r="BD523">
        <v>72.793999999999997</v>
      </c>
      <c r="BE523">
        <v>15.689</v>
      </c>
      <c r="BF523">
        <v>11.4895</v>
      </c>
      <c r="BG523">
        <v>3.9790000000000001</v>
      </c>
      <c r="BH523">
        <v>1.087</v>
      </c>
      <c r="BI523">
        <v>0.22450000000000001</v>
      </c>
      <c r="BJ523">
        <v>3.0139999999999998</v>
      </c>
      <c r="BK523">
        <v>0.8165</v>
      </c>
      <c r="BL523">
        <v>7.0884999999999998</v>
      </c>
      <c r="BM523">
        <v>228.64599999999999</v>
      </c>
      <c r="BN523">
        <v>33.849499999999999</v>
      </c>
      <c r="BO523">
        <v>68.759500000000003</v>
      </c>
      <c r="BP523">
        <v>7.8150000000000004</v>
      </c>
      <c r="BQ523">
        <v>30.007999999999999</v>
      </c>
      <c r="BR523">
        <v>5.8155000000000001</v>
      </c>
      <c r="BS523">
        <v>1.0840000000000001</v>
      </c>
      <c r="BT523">
        <v>4.9675000000000002</v>
      </c>
      <c r="BU523">
        <v>0.64249999999999996</v>
      </c>
      <c r="BV523">
        <v>3.4144999999999999</v>
      </c>
      <c r="BW523">
        <v>0.60250000000000004</v>
      </c>
      <c r="BX523">
        <v>1.6220000000000001</v>
      </c>
      <c r="BY523">
        <v>1.3514999999999999</v>
      </c>
      <c r="BZ523">
        <v>0.25600000000000001</v>
      </c>
      <c r="CA523">
        <v>21.668500000000002</v>
      </c>
      <c r="CB523">
        <v>12.3005</v>
      </c>
      <c r="CC523">
        <v>66.22</v>
      </c>
      <c r="CD523">
        <v>13.56</v>
      </c>
      <c r="CE523">
        <v>283.58999999999997</v>
      </c>
      <c r="CF523">
        <v>8.2100000000000009</v>
      </c>
      <c r="CG523">
        <v>134.6</v>
      </c>
      <c r="CH523" t="s">
        <v>1784</v>
      </c>
      <c r="CI523">
        <v>2.4050022950000001</v>
      </c>
      <c r="CJ523">
        <v>0.100275</v>
      </c>
      <c r="CK523">
        <v>1876.481</v>
      </c>
      <c r="CL523">
        <v>7655</v>
      </c>
      <c r="CM523">
        <v>18450</v>
      </c>
      <c r="CN523">
        <v>4873</v>
      </c>
      <c r="CO523">
        <v>0.30862800000000001</v>
      </c>
      <c r="CP523">
        <v>34.710189999999997</v>
      </c>
      <c r="CQ523">
        <v>4.5890319999999996</v>
      </c>
      <c r="CR523">
        <v>3.6746210000000001</v>
      </c>
      <c r="CS523">
        <v>44.442399999999999</v>
      </c>
      <c r="CT523">
        <v>893</v>
      </c>
      <c r="CU523">
        <v>0.67760399999999998</v>
      </c>
      <c r="CV523">
        <v>1.5858190000000001</v>
      </c>
      <c r="CW523">
        <v>13.71386</v>
      </c>
      <c r="CX523">
        <v>19.158560000000001</v>
      </c>
      <c r="CY523">
        <v>0.573658</v>
      </c>
      <c r="CZ523">
        <v>0.22900400000000001</v>
      </c>
      <c r="DA523">
        <v>0.54703999999999997</v>
      </c>
      <c r="DB523">
        <v>13.71799</v>
      </c>
      <c r="DC523">
        <v>25.498619999999999</v>
      </c>
      <c r="DD523">
        <v>0.73955899999999997</v>
      </c>
      <c r="DE523">
        <v>5.9889999999999999E-2</v>
      </c>
      <c r="DF523">
        <v>3.1435999999999999E-2</v>
      </c>
      <c r="DG523">
        <v>0.73038099999999995</v>
      </c>
      <c r="DH523">
        <v>5.4612000000000001E-2</v>
      </c>
      <c r="DI523">
        <v>3.0748000000000001E-2</v>
      </c>
      <c r="DJ523">
        <v>4.0843999999999998E-2</v>
      </c>
      <c r="DK523">
        <v>0.20261599999999999</v>
      </c>
      <c r="DL523">
        <v>56.645020000000002</v>
      </c>
      <c r="DM523">
        <v>0.84281799999999996</v>
      </c>
      <c r="DN523">
        <v>1.5970629999999999</v>
      </c>
      <c r="DO523">
        <v>0.207894</v>
      </c>
      <c r="DP523">
        <v>0.78338700000000006</v>
      </c>
      <c r="DQ523">
        <v>0.16498399999999999</v>
      </c>
      <c r="DR523">
        <v>3.9926999999999997E-2</v>
      </c>
      <c r="DS523">
        <v>0.14502100000000001</v>
      </c>
      <c r="DT523">
        <v>2.7077E-2</v>
      </c>
      <c r="DU523">
        <v>0.106241</v>
      </c>
      <c r="DV523">
        <v>2.6617999999999999E-2</v>
      </c>
      <c r="DW523">
        <v>5.5759999999999997E-2</v>
      </c>
      <c r="DX523">
        <v>4.4516E-2</v>
      </c>
      <c r="DY523">
        <v>8.0309999999999999E-3</v>
      </c>
      <c r="DZ523">
        <v>0.41188599999999997</v>
      </c>
      <c r="EA523">
        <v>0.12872900000000001</v>
      </c>
      <c r="EB523">
        <v>107.66907399999999</v>
      </c>
      <c r="EC523">
        <v>34.456391000000004</v>
      </c>
      <c r="ED523">
        <v>0.42313498300000002</v>
      </c>
      <c r="EE523">
        <v>4411.7001950000003</v>
      </c>
      <c r="EF523">
        <v>2979.6999510000001</v>
      </c>
      <c r="EG523">
        <v>762</v>
      </c>
      <c r="EH523">
        <v>0.45813900200000002</v>
      </c>
      <c r="EI523">
        <v>-1.3999999759999999</v>
      </c>
      <c r="EJ523">
        <v>24.600000380000001</v>
      </c>
      <c r="EK523">
        <v>40.189998629999998</v>
      </c>
      <c r="EL523">
        <v>-20.149999619999999</v>
      </c>
      <c r="EM523">
        <v>684</v>
      </c>
      <c r="EN523">
        <v>688</v>
      </c>
      <c r="EO523">
        <v>1182.6594009999999</v>
      </c>
      <c r="EP523" t="s">
        <v>159</v>
      </c>
      <c r="EQ523" t="s">
        <v>748</v>
      </c>
      <c r="ER523" t="s">
        <v>161</v>
      </c>
      <c r="ES523" t="s">
        <v>3241</v>
      </c>
      <c r="EW523" t="s">
        <v>3241</v>
      </c>
      <c r="EY523" t="s">
        <v>540</v>
      </c>
      <c r="EZ523" t="s">
        <v>540</v>
      </c>
      <c r="FA523" t="s">
        <v>540</v>
      </c>
      <c r="FB523" t="s">
        <v>540</v>
      </c>
      <c r="FC523" t="s">
        <v>540</v>
      </c>
    </row>
    <row r="524" spans="1:159">
      <c r="A524">
        <v>523</v>
      </c>
      <c r="B524" t="s">
        <v>1785</v>
      </c>
      <c r="C524" t="s">
        <v>1776</v>
      </c>
      <c r="D524" t="s">
        <v>1637</v>
      </c>
      <c r="E524" t="s">
        <v>1638</v>
      </c>
      <c r="G524">
        <v>0.82416418000000002</v>
      </c>
      <c r="H524">
        <v>0.64463218</v>
      </c>
      <c r="I524">
        <v>1.4323226200000001</v>
      </c>
      <c r="J524">
        <v>0.99116442000000005</v>
      </c>
      <c r="K524">
        <v>0.27167588999999998</v>
      </c>
      <c r="L524">
        <v>4.1639593000000001</v>
      </c>
      <c r="M524">
        <v>4.090982E-2</v>
      </c>
      <c r="N524">
        <v>7.9850900000000002E-3</v>
      </c>
      <c r="O524">
        <v>5.0653799999999995E-4</v>
      </c>
      <c r="P524">
        <v>3.1219505000000002E-2</v>
      </c>
      <c r="Q524">
        <v>0.113677533</v>
      </c>
      <c r="R524">
        <v>0.76159241300000002</v>
      </c>
      <c r="S524">
        <v>7.9267469999999996E-3</v>
      </c>
      <c r="T524">
        <v>0.11628398099999999</v>
      </c>
      <c r="U524">
        <v>2.58714E-4</v>
      </c>
      <c r="V524">
        <v>3.0987213969999998</v>
      </c>
      <c r="W524">
        <v>0.123825291</v>
      </c>
      <c r="X524">
        <v>2.7613744750000002</v>
      </c>
      <c r="Y524">
        <v>1.605147522</v>
      </c>
      <c r="Z524">
        <v>1.2681217999999999E-2</v>
      </c>
      <c r="AA524">
        <v>0.85233992700000005</v>
      </c>
      <c r="AB524">
        <v>0.68799744399999996</v>
      </c>
      <c r="AC524">
        <v>1.121256536</v>
      </c>
      <c r="AD524">
        <v>0.73613493200000002</v>
      </c>
      <c r="AE524">
        <v>107.0569546</v>
      </c>
      <c r="AF524" t="s">
        <v>1785</v>
      </c>
      <c r="AG524" t="s">
        <v>156</v>
      </c>
      <c r="AH524" t="s">
        <v>1786</v>
      </c>
      <c r="AI524" s="4" t="s">
        <v>3420</v>
      </c>
      <c r="AJ524">
        <v>47.255499999999998</v>
      </c>
      <c r="AK524">
        <v>2.1850000000000001</v>
      </c>
      <c r="AL524">
        <v>304.5455</v>
      </c>
      <c r="AM524">
        <v>10160</v>
      </c>
      <c r="AN524">
        <v>6365.5</v>
      </c>
      <c r="AO524">
        <v>34479.5</v>
      </c>
      <c r="AP524">
        <v>9.3815000000000008</v>
      </c>
      <c r="AQ524">
        <v>714.5</v>
      </c>
      <c r="AR524">
        <v>71.046499999999995</v>
      </c>
      <c r="AS524">
        <v>51.606499999999997</v>
      </c>
      <c r="AT524">
        <v>853</v>
      </c>
      <c r="AU524">
        <v>33181.5</v>
      </c>
      <c r="AV524">
        <v>14.720499999999999</v>
      </c>
      <c r="AW524">
        <v>37.615000000000002</v>
      </c>
      <c r="AX524">
        <v>25.463000000000001</v>
      </c>
      <c r="AY524">
        <v>81.447999999999993</v>
      </c>
      <c r="AZ524">
        <v>15.1785</v>
      </c>
      <c r="BA524">
        <v>5.1929999999999996</v>
      </c>
      <c r="BB524">
        <v>19.9285</v>
      </c>
      <c r="BC524">
        <v>55.438499999999998</v>
      </c>
      <c r="BD524">
        <v>75.765500000000003</v>
      </c>
      <c r="BE524">
        <v>16.750499999999999</v>
      </c>
      <c r="BF524">
        <v>11.598000000000001</v>
      </c>
      <c r="BG524">
        <v>4.1204999999999998</v>
      </c>
      <c r="BH524">
        <v>1.054</v>
      </c>
      <c r="BI524">
        <v>0.24149999999999999</v>
      </c>
      <c r="BJ524">
        <v>3.1875</v>
      </c>
      <c r="BK524">
        <v>0.747</v>
      </c>
      <c r="BL524">
        <v>7.319</v>
      </c>
      <c r="BM524">
        <v>229.65350000000001</v>
      </c>
      <c r="BN524">
        <v>36.21</v>
      </c>
      <c r="BO524">
        <v>75.4375</v>
      </c>
      <c r="BP524">
        <v>8.5444999999999993</v>
      </c>
      <c r="BQ524">
        <v>32.444000000000003</v>
      </c>
      <c r="BR524">
        <v>6.2969999999999997</v>
      </c>
      <c r="BS524">
        <v>1.149</v>
      </c>
      <c r="BT524">
        <v>5.3559999999999999</v>
      </c>
      <c r="BU524">
        <v>0.68799999999999994</v>
      </c>
      <c r="BV524">
        <v>3.657</v>
      </c>
      <c r="BW524">
        <v>0.63800000000000001</v>
      </c>
      <c r="BX524">
        <v>1.708</v>
      </c>
      <c r="BY524">
        <v>1.4319999999999999</v>
      </c>
      <c r="BZ524">
        <v>0.26300000000000001</v>
      </c>
      <c r="CA524">
        <v>23.503</v>
      </c>
      <c r="CB524">
        <v>13.603999999999999</v>
      </c>
      <c r="CC524">
        <v>64.680000000000007</v>
      </c>
      <c r="CD524">
        <v>11.59</v>
      </c>
      <c r="CE524">
        <v>247.78</v>
      </c>
      <c r="CF524">
        <v>8.2799999999999994</v>
      </c>
      <c r="CG524">
        <v>147.4</v>
      </c>
      <c r="CH524" t="s">
        <v>1787</v>
      </c>
      <c r="CI524">
        <v>2.4973333329999998</v>
      </c>
      <c r="CJ524">
        <v>0.14099999999999999</v>
      </c>
      <c r="CK524">
        <v>2431.62</v>
      </c>
      <c r="CL524">
        <v>8304</v>
      </c>
      <c r="CM524">
        <v>14443</v>
      </c>
      <c r="CN524">
        <v>6835</v>
      </c>
      <c r="CO524">
        <v>0.42299999999999999</v>
      </c>
      <c r="CP524">
        <v>52.020330000000001</v>
      </c>
      <c r="CQ524">
        <v>5.4809999999999999</v>
      </c>
      <c r="CR524">
        <v>4.0940000000000003</v>
      </c>
      <c r="CS524">
        <v>52.316000000000003</v>
      </c>
      <c r="CT524">
        <v>1220</v>
      </c>
      <c r="CU524">
        <v>0.872</v>
      </c>
      <c r="CV524">
        <v>1.933667</v>
      </c>
      <c r="CW524">
        <v>16.02833</v>
      </c>
      <c r="CX524">
        <v>21.253</v>
      </c>
      <c r="CY524">
        <v>0.73133300000000001</v>
      </c>
      <c r="CZ524">
        <v>0.29533300000000001</v>
      </c>
      <c r="DA524">
        <v>0.70933299999999999</v>
      </c>
      <c r="DB524">
        <v>12.435</v>
      </c>
      <c r="DC524">
        <v>31.780670000000001</v>
      </c>
      <c r="DD524">
        <v>0.90800000000000003</v>
      </c>
      <c r="DE524">
        <v>0.122667</v>
      </c>
      <c r="DF524">
        <v>6.2E-2</v>
      </c>
      <c r="DG524">
        <v>0.55966700000000003</v>
      </c>
      <c r="DH524">
        <v>6.1332999999999999E-2</v>
      </c>
      <c r="DI524">
        <v>4.1000000000000002E-2</v>
      </c>
      <c r="DJ524">
        <v>5.6667000000000002E-2</v>
      </c>
      <c r="DK524">
        <v>0.26233299999999998</v>
      </c>
      <c r="DL524">
        <v>38.638669999999998</v>
      </c>
      <c r="DM524">
        <v>1.018667</v>
      </c>
      <c r="DN524">
        <v>1.944</v>
      </c>
      <c r="DO524">
        <v>0.25900000000000001</v>
      </c>
      <c r="DP524">
        <v>0.96399999999999997</v>
      </c>
      <c r="DQ524">
        <v>0.21099999999999999</v>
      </c>
      <c r="DR524">
        <v>5.1999999999999998E-2</v>
      </c>
      <c r="DS524">
        <v>0.186</v>
      </c>
      <c r="DT524">
        <v>3.6666999999999998E-2</v>
      </c>
      <c r="DU524">
        <v>0.13700000000000001</v>
      </c>
      <c r="DV524">
        <v>3.5999999999999997E-2</v>
      </c>
      <c r="DW524">
        <v>7.3999999999999996E-2</v>
      </c>
      <c r="DX524">
        <v>5.9666999999999998E-2</v>
      </c>
      <c r="DY524">
        <v>1.2333E-2</v>
      </c>
      <c r="DZ524">
        <v>0.53766700000000001</v>
      </c>
      <c r="EA524">
        <v>0.19933300000000001</v>
      </c>
      <c r="EB524">
        <v>107.66907399999999</v>
      </c>
      <c r="EC524">
        <v>34.456391000000004</v>
      </c>
      <c r="ED524">
        <v>0.42313498300000002</v>
      </c>
      <c r="EE524">
        <v>4411.7001950000003</v>
      </c>
      <c r="EF524">
        <v>2979.6999510000001</v>
      </c>
      <c r="EG524">
        <v>762</v>
      </c>
      <c r="EH524">
        <v>0.45813900200000002</v>
      </c>
      <c r="EI524">
        <v>-1.3999999759999999</v>
      </c>
      <c r="EJ524">
        <v>24.600000380000001</v>
      </c>
      <c r="EK524">
        <v>40.189998629999998</v>
      </c>
      <c r="EL524">
        <v>-20.149999619999999</v>
      </c>
      <c r="EM524">
        <v>684</v>
      </c>
      <c r="EN524">
        <v>688</v>
      </c>
      <c r="EO524">
        <v>1182.6594009999999</v>
      </c>
      <c r="EP524" t="s">
        <v>159</v>
      </c>
      <c r="EQ524" t="s">
        <v>748</v>
      </c>
      <c r="ER524" t="s">
        <v>161</v>
      </c>
      <c r="ES524" t="s">
        <v>3241</v>
      </c>
      <c r="EW524" t="s">
        <v>3241</v>
      </c>
      <c r="EY524" t="s">
        <v>540</v>
      </c>
      <c r="EZ524" t="s">
        <v>540</v>
      </c>
      <c r="FA524" t="s">
        <v>540</v>
      </c>
      <c r="FB524" t="s">
        <v>540</v>
      </c>
      <c r="FC524" t="s">
        <v>540</v>
      </c>
    </row>
    <row r="525" spans="1:159">
      <c r="A525">
        <v>524</v>
      </c>
      <c r="B525" t="s">
        <v>1788</v>
      </c>
      <c r="C525" t="s">
        <v>1776</v>
      </c>
      <c r="D525" t="s">
        <v>1637</v>
      </c>
      <c r="E525" t="s">
        <v>1638</v>
      </c>
      <c r="G525">
        <v>0.19109530999999999</v>
      </c>
      <c r="H525">
        <v>3.9384219999999998E-2</v>
      </c>
      <c r="I525">
        <v>0.60100662000000005</v>
      </c>
      <c r="J525">
        <v>0.19627895000000001</v>
      </c>
      <c r="K525">
        <v>8.3828470000000002E-2</v>
      </c>
      <c r="L525">
        <v>1.11159356</v>
      </c>
      <c r="M525">
        <v>2.1755858999999999E-2</v>
      </c>
      <c r="N525">
        <v>1.5817369999999999E-3</v>
      </c>
      <c r="O525">
        <v>3.9376400000000001E-4</v>
      </c>
      <c r="P525">
        <v>2.5681315E-2</v>
      </c>
      <c r="Q525">
        <v>3.6700960999999997E-2</v>
      </c>
      <c r="R525">
        <v>0.572789671</v>
      </c>
      <c r="S525">
        <v>2.4494009999999999E-3</v>
      </c>
      <c r="T525">
        <v>9.1857051999999995E-2</v>
      </c>
      <c r="U525">
        <v>2.1450399999999999E-4</v>
      </c>
      <c r="V525">
        <v>2.6544099860000001</v>
      </c>
      <c r="W525">
        <v>0.104895002</v>
      </c>
      <c r="X525">
        <v>1.9086894969999999</v>
      </c>
      <c r="Y525">
        <v>1.0338047909999999</v>
      </c>
      <c r="Z525">
        <v>2.7287860000000001E-2</v>
      </c>
      <c r="AA525">
        <v>2.8750124439999998</v>
      </c>
      <c r="AB525">
        <v>0.58344818099999995</v>
      </c>
      <c r="AC525">
        <v>1.0374776699999999</v>
      </c>
      <c r="AD525">
        <v>0.53019998300000004</v>
      </c>
      <c r="AE525">
        <v>69.691544100000002</v>
      </c>
      <c r="AF525" t="s">
        <v>1788</v>
      </c>
      <c r="AG525" t="s">
        <v>156</v>
      </c>
      <c r="AH525" t="s">
        <v>1789</v>
      </c>
      <c r="AI525" s="4" t="s">
        <v>3420</v>
      </c>
      <c r="AJ525">
        <v>43.773499999999999</v>
      </c>
      <c r="AK525">
        <v>1.9139999999999999</v>
      </c>
      <c r="AL525">
        <v>302.99700000000001</v>
      </c>
      <c r="AM525">
        <v>9516.5</v>
      </c>
      <c r="AN525">
        <v>6270</v>
      </c>
      <c r="AO525">
        <v>34484.5</v>
      </c>
      <c r="AP525">
        <v>8.5540000000000003</v>
      </c>
      <c r="AQ525">
        <v>671.5</v>
      </c>
      <c r="AR525">
        <v>65.152000000000001</v>
      </c>
      <c r="AS525">
        <v>47.965499999999999</v>
      </c>
      <c r="AT525">
        <v>775</v>
      </c>
      <c r="AU525">
        <v>29541</v>
      </c>
      <c r="AV525">
        <v>13.353</v>
      </c>
      <c r="AW525">
        <v>34.548999999999999</v>
      </c>
      <c r="AX525">
        <v>23.641500000000001</v>
      </c>
      <c r="AY525">
        <v>78.510499999999993</v>
      </c>
      <c r="AZ525">
        <v>13.95</v>
      </c>
      <c r="BA525">
        <v>4.5999999999999996</v>
      </c>
      <c r="BB525">
        <v>18.478999999999999</v>
      </c>
      <c r="BC525">
        <v>52.996000000000002</v>
      </c>
      <c r="BD525">
        <v>78.652500000000003</v>
      </c>
      <c r="BE525">
        <v>15.867000000000001</v>
      </c>
      <c r="BF525">
        <v>10.811999999999999</v>
      </c>
      <c r="BG525">
        <v>4.0049999999999999</v>
      </c>
      <c r="BH525">
        <v>1.0255000000000001</v>
      </c>
      <c r="BI525">
        <v>0.24399999999999999</v>
      </c>
      <c r="BJ525">
        <v>3.0329999999999999</v>
      </c>
      <c r="BK525">
        <v>0.78449999999999998</v>
      </c>
      <c r="BL525">
        <v>6.8659999999999997</v>
      </c>
      <c r="BM525">
        <v>222.3185</v>
      </c>
      <c r="BN525">
        <v>33.399000000000001</v>
      </c>
      <c r="BO525">
        <v>67.876000000000005</v>
      </c>
      <c r="BP525">
        <v>7.7104999999999997</v>
      </c>
      <c r="BQ525">
        <v>29.2835</v>
      </c>
      <c r="BR525">
        <v>5.7435</v>
      </c>
      <c r="BS525">
        <v>1.054</v>
      </c>
      <c r="BT525">
        <v>4.8884999999999996</v>
      </c>
      <c r="BU525">
        <v>0.63049999999999995</v>
      </c>
      <c r="BV525">
        <v>3.3654999999999999</v>
      </c>
      <c r="BW525">
        <v>0.59899999999999998</v>
      </c>
      <c r="BX525">
        <v>1.5974999999999999</v>
      </c>
      <c r="BY525">
        <v>1.3274999999999999</v>
      </c>
      <c r="BZ525">
        <v>0.23949999999999999</v>
      </c>
      <c r="CA525">
        <v>22.367000000000001</v>
      </c>
      <c r="CB525">
        <v>11.989000000000001</v>
      </c>
      <c r="CC525">
        <v>66.22</v>
      </c>
      <c r="CD525">
        <v>12.97</v>
      </c>
      <c r="CE525">
        <v>282.22000000000003</v>
      </c>
      <c r="CF525">
        <v>8.34</v>
      </c>
      <c r="CG525">
        <v>122.2</v>
      </c>
      <c r="CH525" t="s">
        <v>1790</v>
      </c>
      <c r="CI525">
        <v>1.86553323</v>
      </c>
      <c r="CJ525">
        <v>9.2928999999999998E-2</v>
      </c>
      <c r="CK525">
        <v>2149.1439999999998</v>
      </c>
      <c r="CL525">
        <v>8234</v>
      </c>
      <c r="CM525">
        <v>10990</v>
      </c>
      <c r="CN525">
        <v>4409</v>
      </c>
      <c r="CO525">
        <v>0.260046</v>
      </c>
      <c r="CP525">
        <v>35.34254</v>
      </c>
      <c r="CQ525">
        <v>3.1302159999999999</v>
      </c>
      <c r="CR525">
        <v>2.5272410000000001</v>
      </c>
      <c r="CS525">
        <v>36.129060000000003</v>
      </c>
      <c r="CT525">
        <v>670</v>
      </c>
      <c r="CU525">
        <v>0.61282800000000004</v>
      </c>
      <c r="CV525">
        <v>30.912669999999999</v>
      </c>
      <c r="CW525">
        <v>71.565489999999997</v>
      </c>
      <c r="CX525">
        <v>14.41267</v>
      </c>
      <c r="CY525">
        <v>0.384853</v>
      </c>
      <c r="CZ525">
        <v>0.14683199999999999</v>
      </c>
      <c r="DA525">
        <v>0.37094300000000002</v>
      </c>
      <c r="DB525">
        <v>8.7670019999999997</v>
      </c>
      <c r="DC525">
        <v>22.248069999999998</v>
      </c>
      <c r="DD525">
        <v>0.43701699999999999</v>
      </c>
      <c r="DE525">
        <v>8.5393999999999998E-2</v>
      </c>
      <c r="DF525">
        <v>3.4969E-2</v>
      </c>
      <c r="DG525">
        <v>0.71251900000000001</v>
      </c>
      <c r="DH525">
        <v>4.4629000000000002E-2</v>
      </c>
      <c r="DI525">
        <v>2.5502E-2</v>
      </c>
      <c r="DJ525">
        <v>3.4969E-2</v>
      </c>
      <c r="DK525">
        <v>0.159389</v>
      </c>
      <c r="DL525">
        <v>20.596409999999999</v>
      </c>
      <c r="DM525">
        <v>0.49787500000000001</v>
      </c>
      <c r="DN525">
        <v>0.99710200000000004</v>
      </c>
      <c r="DO525">
        <v>0.12673899999999999</v>
      </c>
      <c r="DP525">
        <v>0.46058700000000002</v>
      </c>
      <c r="DQ525">
        <v>0.10374800000000001</v>
      </c>
      <c r="DR525">
        <v>2.6082000000000001E-2</v>
      </c>
      <c r="DS525">
        <v>8.8678999999999994E-2</v>
      </c>
      <c r="DT525">
        <v>1.9127000000000002E-2</v>
      </c>
      <c r="DU525">
        <v>6.6847000000000004E-2</v>
      </c>
      <c r="DV525">
        <v>1.874E-2</v>
      </c>
      <c r="DW525">
        <v>3.7094000000000002E-2</v>
      </c>
      <c r="DX525">
        <v>3.0332000000000001E-2</v>
      </c>
      <c r="DY525">
        <v>7.3419999999999996E-3</v>
      </c>
      <c r="DZ525">
        <v>0.30911899999999998</v>
      </c>
      <c r="EA525">
        <v>0.11630600000000001</v>
      </c>
      <c r="EB525">
        <v>107.66907399999999</v>
      </c>
      <c r="EC525">
        <v>34.456391000000004</v>
      </c>
      <c r="ED525">
        <v>0.42313498300000002</v>
      </c>
      <c r="EE525">
        <v>4411.7001950000003</v>
      </c>
      <c r="EF525">
        <v>2979.6999510000001</v>
      </c>
      <c r="EG525">
        <v>762</v>
      </c>
      <c r="EH525">
        <v>0.45813900200000002</v>
      </c>
      <c r="EI525">
        <v>-1.3999999759999999</v>
      </c>
      <c r="EJ525">
        <v>24.600000380000001</v>
      </c>
      <c r="EK525">
        <v>40.189998629999998</v>
      </c>
      <c r="EL525">
        <v>-20.149999619999999</v>
      </c>
      <c r="EM525">
        <v>684</v>
      </c>
      <c r="EN525">
        <v>688</v>
      </c>
      <c r="EO525">
        <v>1182.6594009999999</v>
      </c>
      <c r="EP525" t="s">
        <v>159</v>
      </c>
      <c r="EQ525" t="s">
        <v>748</v>
      </c>
      <c r="ER525" t="s">
        <v>161</v>
      </c>
      <c r="ES525" t="s">
        <v>3241</v>
      </c>
      <c r="EW525" t="s">
        <v>3241</v>
      </c>
      <c r="EY525" t="s">
        <v>540</v>
      </c>
      <c r="EZ525" t="s">
        <v>540</v>
      </c>
      <c r="FA525" t="s">
        <v>540</v>
      </c>
      <c r="FB525" t="s">
        <v>540</v>
      </c>
      <c r="FC525" t="s">
        <v>540</v>
      </c>
    </row>
    <row r="526" spans="1:159">
      <c r="A526">
        <v>525</v>
      </c>
      <c r="B526" t="s">
        <v>1791</v>
      </c>
      <c r="C526" t="s">
        <v>1776</v>
      </c>
      <c r="D526" t="s">
        <v>1637</v>
      </c>
      <c r="E526" t="s">
        <v>1638</v>
      </c>
      <c r="G526">
        <v>0.32098678000000003</v>
      </c>
      <c r="H526">
        <v>4.4424579999999998E-2</v>
      </c>
      <c r="I526">
        <v>0.78264115000000001</v>
      </c>
      <c r="J526">
        <v>0.11950745</v>
      </c>
      <c r="K526">
        <v>5.619673E-2</v>
      </c>
      <c r="L526">
        <v>1.32375669</v>
      </c>
      <c r="M526">
        <v>2.5671835E-2</v>
      </c>
      <c r="N526">
        <v>2.6610380000000001E-3</v>
      </c>
      <c r="O526">
        <v>3.0480399999999999E-4</v>
      </c>
      <c r="P526">
        <v>2.9638293E-2</v>
      </c>
      <c r="Q526">
        <v>2.764376E-2</v>
      </c>
      <c r="R526">
        <v>0.78150274900000005</v>
      </c>
      <c r="S526">
        <v>6.7764599999999998E-3</v>
      </c>
      <c r="T526">
        <v>9.2169713E-2</v>
      </c>
      <c r="U526">
        <v>2.2484100000000001E-4</v>
      </c>
      <c r="V526">
        <v>1.9006881529999999</v>
      </c>
      <c r="W526">
        <v>9.8160302000000005E-2</v>
      </c>
      <c r="X526">
        <v>2.2703947339999999</v>
      </c>
      <c r="Y526">
        <v>0.92109162300000003</v>
      </c>
      <c r="Z526">
        <v>5.8407503999999999E-2</v>
      </c>
      <c r="AA526">
        <v>4.4471046940000001</v>
      </c>
      <c r="AB526">
        <v>0.40148990099999998</v>
      </c>
      <c r="AC526">
        <v>1.3854087980000001</v>
      </c>
      <c r="AD526">
        <v>0.76361968999999996</v>
      </c>
      <c r="AE526">
        <v>51.905960100000001</v>
      </c>
      <c r="AF526" t="s">
        <v>1791</v>
      </c>
      <c r="AG526" t="s">
        <v>156</v>
      </c>
      <c r="AH526" t="s">
        <v>1792</v>
      </c>
      <c r="AI526" s="4" t="s">
        <v>3420</v>
      </c>
      <c r="AJ526">
        <v>44.026000000000003</v>
      </c>
      <c r="AK526">
        <v>1.8680000000000001</v>
      </c>
      <c r="AL526">
        <v>313.40499999999997</v>
      </c>
      <c r="AM526">
        <v>11110</v>
      </c>
      <c r="AN526">
        <v>7034</v>
      </c>
      <c r="AO526">
        <v>45581.5</v>
      </c>
      <c r="AP526">
        <v>9.1044999999999998</v>
      </c>
      <c r="AQ526">
        <v>766.5</v>
      </c>
      <c r="AR526">
        <v>68.983999999999995</v>
      </c>
      <c r="AS526">
        <v>50.3705</v>
      </c>
      <c r="AT526">
        <v>866.5</v>
      </c>
      <c r="AU526">
        <v>32756.5</v>
      </c>
      <c r="AV526">
        <v>13.856999999999999</v>
      </c>
      <c r="AW526">
        <v>35.6905</v>
      </c>
      <c r="AX526">
        <v>24.719000000000001</v>
      </c>
      <c r="AY526">
        <v>80.671000000000006</v>
      </c>
      <c r="AZ526">
        <v>14.3635</v>
      </c>
      <c r="BA526">
        <v>4.7164999999999999</v>
      </c>
      <c r="BB526">
        <v>19.185500000000001</v>
      </c>
      <c r="BC526">
        <v>55.353000000000002</v>
      </c>
      <c r="BD526">
        <v>89.389499999999998</v>
      </c>
      <c r="BE526">
        <v>16.090499999999999</v>
      </c>
      <c r="BF526">
        <v>10.8675</v>
      </c>
      <c r="BG526">
        <v>4.1654999999999998</v>
      </c>
      <c r="BH526">
        <v>1.1120000000000001</v>
      </c>
      <c r="BI526">
        <v>0.26800000000000002</v>
      </c>
      <c r="BJ526">
        <v>3.6909999999999998</v>
      </c>
      <c r="BK526">
        <v>0.55149999999999999</v>
      </c>
      <c r="BL526">
        <v>7.149</v>
      </c>
      <c r="BM526">
        <v>231.90549999999999</v>
      </c>
      <c r="BN526">
        <v>34.6265</v>
      </c>
      <c r="BO526">
        <v>71.385999999999996</v>
      </c>
      <c r="BP526">
        <v>8.08</v>
      </c>
      <c r="BQ526">
        <v>30.57</v>
      </c>
      <c r="BR526">
        <v>5.9584999999999999</v>
      </c>
      <c r="BS526">
        <v>1.097</v>
      </c>
      <c r="BT526">
        <v>5.0744999999999996</v>
      </c>
      <c r="BU526">
        <v>0.64800000000000002</v>
      </c>
      <c r="BV526">
        <v>3.4674999999999998</v>
      </c>
      <c r="BW526">
        <v>0.61550000000000005</v>
      </c>
      <c r="BX526">
        <v>1.6315</v>
      </c>
      <c r="BY526">
        <v>1.3685</v>
      </c>
      <c r="BZ526">
        <v>0.2215</v>
      </c>
      <c r="CA526">
        <v>22.704999999999998</v>
      </c>
      <c r="CB526">
        <v>12.772500000000001</v>
      </c>
      <c r="CC526">
        <v>58.52</v>
      </c>
      <c r="CD526">
        <v>9.51</v>
      </c>
      <c r="CE526">
        <v>319.54000000000002</v>
      </c>
      <c r="CF526">
        <v>8.4</v>
      </c>
      <c r="CG526">
        <v>141.4</v>
      </c>
      <c r="CH526" t="s">
        <v>1793</v>
      </c>
      <c r="CI526">
        <v>2.1</v>
      </c>
      <c r="CJ526">
        <v>9.1688000000000006E-2</v>
      </c>
      <c r="CK526">
        <v>1395.328</v>
      </c>
      <c r="CL526">
        <v>8063</v>
      </c>
      <c r="CM526">
        <v>26394</v>
      </c>
      <c r="CN526">
        <v>5466</v>
      </c>
      <c r="CO526">
        <v>0.30831199999999997</v>
      </c>
      <c r="CP526">
        <v>39.276829999999997</v>
      </c>
      <c r="CQ526">
        <v>5.6806049999999999</v>
      </c>
      <c r="CR526">
        <v>3.270025</v>
      </c>
      <c r="CS526">
        <v>40.326700000000002</v>
      </c>
      <c r="CT526">
        <v>796</v>
      </c>
      <c r="CU526">
        <v>0.66045299999999996</v>
      </c>
      <c r="CV526">
        <v>34.883119999999998</v>
      </c>
      <c r="CW526">
        <v>82.049369999999996</v>
      </c>
      <c r="CX526">
        <v>15.885389999999999</v>
      </c>
      <c r="CY526">
        <v>0.44508799999999998</v>
      </c>
      <c r="CZ526">
        <v>0.182368</v>
      </c>
      <c r="DA526">
        <v>0.51158700000000001</v>
      </c>
      <c r="DB526">
        <v>12.244579999999999</v>
      </c>
      <c r="DC526">
        <v>27.637029999999999</v>
      </c>
      <c r="DD526">
        <v>0.58639799999999997</v>
      </c>
      <c r="DE526">
        <v>8.8664999999999994E-2</v>
      </c>
      <c r="DF526">
        <v>4.1562000000000002E-2</v>
      </c>
      <c r="DG526">
        <v>1.0206550000000001</v>
      </c>
      <c r="DH526">
        <v>5.9445999999999999E-2</v>
      </c>
      <c r="DI526">
        <v>3.2242E-2</v>
      </c>
      <c r="DJ526">
        <v>4.9621999999999999E-2</v>
      </c>
      <c r="DK526">
        <v>0.17783399999999999</v>
      </c>
      <c r="DL526">
        <v>27.239550000000001</v>
      </c>
      <c r="DM526">
        <v>0.57959700000000003</v>
      </c>
      <c r="DN526">
        <v>1.133249</v>
      </c>
      <c r="DO526">
        <v>0.148615</v>
      </c>
      <c r="DP526">
        <v>0.54962200000000005</v>
      </c>
      <c r="DQ526">
        <v>0.12267</v>
      </c>
      <c r="DR526">
        <v>3.2745999999999997E-2</v>
      </c>
      <c r="DS526">
        <v>0.11360199999999999</v>
      </c>
      <c r="DT526">
        <v>2.4181000000000001E-2</v>
      </c>
      <c r="DU526">
        <v>8.7656999999999999E-2</v>
      </c>
      <c r="DV526">
        <v>2.3928999999999999E-2</v>
      </c>
      <c r="DW526">
        <v>4.9369999999999997E-2</v>
      </c>
      <c r="DX526">
        <v>4.0554E-2</v>
      </c>
      <c r="DY526">
        <v>8.5640000000000004E-3</v>
      </c>
      <c r="DZ526">
        <v>0.36851400000000001</v>
      </c>
      <c r="EA526">
        <v>0.12342599999999999</v>
      </c>
      <c r="EB526">
        <v>107.66907399999999</v>
      </c>
      <c r="EC526">
        <v>34.456391000000004</v>
      </c>
      <c r="ED526">
        <v>0.42313498300000002</v>
      </c>
      <c r="EE526">
        <v>4411.7001950000003</v>
      </c>
      <c r="EF526">
        <v>2979.6999510000001</v>
      </c>
      <c r="EG526">
        <v>762</v>
      </c>
      <c r="EH526">
        <v>0.45813900200000002</v>
      </c>
      <c r="EI526">
        <v>-1.3999999759999999</v>
      </c>
      <c r="EJ526">
        <v>24.600000380000001</v>
      </c>
      <c r="EK526">
        <v>40.189998629999998</v>
      </c>
      <c r="EL526">
        <v>-20.149999619999999</v>
      </c>
      <c r="EM526">
        <v>684</v>
      </c>
      <c r="EN526">
        <v>688</v>
      </c>
      <c r="EO526">
        <v>1182.6594009999999</v>
      </c>
      <c r="EP526" t="s">
        <v>159</v>
      </c>
      <c r="EQ526" t="s">
        <v>748</v>
      </c>
      <c r="ER526" t="s">
        <v>161</v>
      </c>
      <c r="ES526" t="s">
        <v>3241</v>
      </c>
      <c r="EW526" t="s">
        <v>3241</v>
      </c>
      <c r="EY526" t="s">
        <v>540</v>
      </c>
      <c r="EZ526" t="s">
        <v>540</v>
      </c>
      <c r="FA526" t="s">
        <v>540</v>
      </c>
      <c r="FB526" t="s">
        <v>540</v>
      </c>
      <c r="FC526" t="s">
        <v>540</v>
      </c>
    </row>
    <row r="527" spans="1:159">
      <c r="A527">
        <v>526</v>
      </c>
      <c r="B527" t="s">
        <v>1794</v>
      </c>
      <c r="C527" t="s">
        <v>1776</v>
      </c>
      <c r="D527" t="s">
        <v>1637</v>
      </c>
      <c r="E527" t="s">
        <v>1638</v>
      </c>
      <c r="G527">
        <v>5.8522879999999999E-2</v>
      </c>
      <c r="H527">
        <v>5.6460599999999996E-3</v>
      </c>
      <c r="I527">
        <v>0.32942906999999999</v>
      </c>
      <c r="J527">
        <v>0.10483255</v>
      </c>
      <c r="K527">
        <v>1.5267569999999999E-2</v>
      </c>
      <c r="L527">
        <v>0.51369812999999998</v>
      </c>
      <c r="M527">
        <v>1.4652119999999999E-2</v>
      </c>
      <c r="N527">
        <v>1.869424E-3</v>
      </c>
      <c r="O527">
        <v>3.7326999999999998E-4</v>
      </c>
      <c r="P527">
        <v>2.7805448E-2</v>
      </c>
      <c r="Q527">
        <v>5.5250452999999998E-2</v>
      </c>
      <c r="R527">
        <v>0.69713507299999999</v>
      </c>
      <c r="S527">
        <v>2.922834E-3</v>
      </c>
      <c r="T527">
        <v>9.3786563000000003E-2</v>
      </c>
      <c r="U527">
        <v>2.0446400000000001E-4</v>
      </c>
      <c r="V527">
        <v>2.212473535</v>
      </c>
      <c r="W527">
        <v>9.5440938000000003E-2</v>
      </c>
      <c r="X527">
        <v>1.7424873540000001</v>
      </c>
      <c r="Y527">
        <v>0.93443121600000001</v>
      </c>
      <c r="Z527">
        <v>2.3000532000000001E-2</v>
      </c>
      <c r="AA527">
        <v>4.0078044129999997</v>
      </c>
      <c r="AB527">
        <v>0.48521698400000002</v>
      </c>
      <c r="AC527">
        <v>1.0255599950000001</v>
      </c>
      <c r="AD527">
        <v>0.48046692499999999</v>
      </c>
      <c r="AE527">
        <v>58.915973600000001</v>
      </c>
      <c r="AF527" t="s">
        <v>1794</v>
      </c>
      <c r="AG527" t="s">
        <v>156</v>
      </c>
      <c r="AH527" t="s">
        <v>1795</v>
      </c>
      <c r="AI527" s="4" t="s">
        <v>3420</v>
      </c>
      <c r="AJ527">
        <v>45.433500000000002</v>
      </c>
      <c r="AK527">
        <v>2.0335000000000001</v>
      </c>
      <c r="AL527">
        <v>307.40649999999999</v>
      </c>
      <c r="AM527">
        <v>10854</v>
      </c>
      <c r="AN527">
        <v>7041.5</v>
      </c>
      <c r="AO527">
        <v>43457</v>
      </c>
      <c r="AP527">
        <v>8.9555000000000007</v>
      </c>
      <c r="AQ527">
        <v>751.5</v>
      </c>
      <c r="AR527">
        <v>70.052499999999995</v>
      </c>
      <c r="AS527">
        <v>51.805999999999997</v>
      </c>
      <c r="AT527">
        <v>861</v>
      </c>
      <c r="AU527">
        <v>32719.5</v>
      </c>
      <c r="AV527">
        <v>14.3635</v>
      </c>
      <c r="AW527">
        <v>36.951000000000001</v>
      </c>
      <c r="AX527">
        <v>25.015000000000001</v>
      </c>
      <c r="AY527">
        <v>83.929500000000004</v>
      </c>
      <c r="AZ527">
        <v>14.701000000000001</v>
      </c>
      <c r="BA527">
        <v>4.9779999999999998</v>
      </c>
      <c r="BB527">
        <v>20.263000000000002</v>
      </c>
      <c r="BC527">
        <v>56.034500000000001</v>
      </c>
      <c r="BD527">
        <v>88.654499999999999</v>
      </c>
      <c r="BE527">
        <v>16.1845</v>
      </c>
      <c r="BF527">
        <v>10.220000000000001</v>
      </c>
      <c r="BG527">
        <v>4.1234999999999999</v>
      </c>
      <c r="BH527">
        <v>1.0475000000000001</v>
      </c>
      <c r="BI527">
        <v>0.23400000000000001</v>
      </c>
      <c r="BJ527">
        <v>3.1145</v>
      </c>
      <c r="BK527">
        <v>0.9325</v>
      </c>
      <c r="BL527">
        <v>7.3609999999999998</v>
      </c>
      <c r="BM527">
        <v>237.602</v>
      </c>
      <c r="BN527">
        <v>36.266500000000001</v>
      </c>
      <c r="BO527">
        <v>74.55</v>
      </c>
      <c r="BP527">
        <v>8.4760000000000009</v>
      </c>
      <c r="BQ527">
        <v>31.94</v>
      </c>
      <c r="BR527">
        <v>6.2690000000000001</v>
      </c>
      <c r="BS527">
        <v>1.1595</v>
      </c>
      <c r="BT527">
        <v>5.2880000000000003</v>
      </c>
      <c r="BU527">
        <v>0.68</v>
      </c>
      <c r="BV527">
        <v>3.6019999999999999</v>
      </c>
      <c r="BW527">
        <v>0.63100000000000001</v>
      </c>
      <c r="BX527">
        <v>1.6850000000000001</v>
      </c>
      <c r="BY527">
        <v>1.401</v>
      </c>
      <c r="BZ527">
        <v>0.20200000000000001</v>
      </c>
      <c r="CA527">
        <v>22.257000000000001</v>
      </c>
      <c r="CB527">
        <v>13.09</v>
      </c>
      <c r="CC527">
        <v>63.14</v>
      </c>
      <c r="CD527">
        <v>9.91</v>
      </c>
      <c r="CE527">
        <v>389.11</v>
      </c>
      <c r="CF527">
        <v>8.1199999999999992</v>
      </c>
      <c r="CG527">
        <v>143.30000000000001</v>
      </c>
      <c r="CH527" t="s">
        <v>1796</v>
      </c>
      <c r="CI527">
        <v>1.1158230730000001</v>
      </c>
      <c r="CJ527">
        <v>2.0063999999999999E-2</v>
      </c>
      <c r="CK527">
        <v>683.77430000000004</v>
      </c>
      <c r="CL527">
        <v>7047</v>
      </c>
      <c r="CM527">
        <v>15096</v>
      </c>
      <c r="CN527">
        <v>3301</v>
      </c>
      <c r="CO527">
        <v>0.101687</v>
      </c>
      <c r="CP527">
        <v>12.83539</v>
      </c>
      <c r="CQ527">
        <v>2.0649790000000001</v>
      </c>
      <c r="CR527">
        <v>1.6281350000000001</v>
      </c>
      <c r="CS527">
        <v>27.29936</v>
      </c>
      <c r="CT527">
        <v>361</v>
      </c>
      <c r="CU527">
        <v>0.33561299999999999</v>
      </c>
      <c r="CV527">
        <v>1.538532</v>
      </c>
      <c r="CW527">
        <v>10.99635</v>
      </c>
      <c r="CX527">
        <v>22.164390000000001</v>
      </c>
      <c r="CY527">
        <v>0.25125399999999998</v>
      </c>
      <c r="CZ527">
        <v>9.1655E-2</v>
      </c>
      <c r="DA527">
        <v>1.538076</v>
      </c>
      <c r="DB527">
        <v>6.1418150000000002</v>
      </c>
      <c r="DC527">
        <v>21.069769999999998</v>
      </c>
      <c r="DD527">
        <v>0.34792499999999998</v>
      </c>
      <c r="DE527">
        <v>2.3255999999999999E-2</v>
      </c>
      <c r="DF527">
        <v>1.3679999999999999E-2</v>
      </c>
      <c r="DG527">
        <v>0.73301400000000005</v>
      </c>
      <c r="DH527">
        <v>4.6283999999999999E-2</v>
      </c>
      <c r="DI527">
        <v>0.53876000000000002</v>
      </c>
      <c r="DJ527">
        <v>2.4851999999999999E-2</v>
      </c>
      <c r="DK527">
        <v>9.1426999999999994E-2</v>
      </c>
      <c r="DL527">
        <v>41.015050000000002</v>
      </c>
      <c r="DM527">
        <v>0.37574099999999999</v>
      </c>
      <c r="DN527">
        <v>0.70269000000000004</v>
      </c>
      <c r="DO527">
        <v>8.7551000000000004E-2</v>
      </c>
      <c r="DP527">
        <v>0.35818499999999998</v>
      </c>
      <c r="DQ527">
        <v>7.4554999999999996E-2</v>
      </c>
      <c r="DR527">
        <v>1.4364E-2</v>
      </c>
      <c r="DS527">
        <v>6.4978999999999995E-2</v>
      </c>
      <c r="DT527">
        <v>8.208E-3</v>
      </c>
      <c r="DU527">
        <v>4.7424000000000001E-2</v>
      </c>
      <c r="DV527">
        <v>8.8920000000000006E-3</v>
      </c>
      <c r="DW527">
        <v>2.1659999999999999E-2</v>
      </c>
      <c r="DX527">
        <v>1.7328E-2</v>
      </c>
      <c r="DY527">
        <v>4.5600000000000003E-4</v>
      </c>
      <c r="DZ527">
        <v>0.438668</v>
      </c>
      <c r="EA527">
        <v>5.7683999999999999E-2</v>
      </c>
      <c r="EB527">
        <v>107.66907399999999</v>
      </c>
      <c r="EC527">
        <v>34.456391000000004</v>
      </c>
      <c r="ED527">
        <v>0.42313498300000002</v>
      </c>
      <c r="EE527">
        <v>4411.7001950000003</v>
      </c>
      <c r="EF527">
        <v>2979.6999510000001</v>
      </c>
      <c r="EG527">
        <v>762</v>
      </c>
      <c r="EH527">
        <v>0.45813900200000002</v>
      </c>
      <c r="EI527">
        <v>-1.3999999759999999</v>
      </c>
      <c r="EJ527">
        <v>24.600000380000001</v>
      </c>
      <c r="EK527">
        <v>40.189998629999998</v>
      </c>
      <c r="EL527">
        <v>-20.149999619999999</v>
      </c>
      <c r="EM527">
        <v>684</v>
      </c>
      <c r="EN527">
        <v>688</v>
      </c>
      <c r="EO527">
        <v>1182.6594009999999</v>
      </c>
      <c r="EP527" t="s">
        <v>159</v>
      </c>
      <c r="EQ527" t="s">
        <v>748</v>
      </c>
      <c r="ER527" t="s">
        <v>161</v>
      </c>
      <c r="ES527" t="s">
        <v>3241</v>
      </c>
      <c r="EW527" t="s">
        <v>3241</v>
      </c>
      <c r="EY527" t="s">
        <v>540</v>
      </c>
      <c r="EZ527" t="s">
        <v>540</v>
      </c>
      <c r="FA527" t="s">
        <v>540</v>
      </c>
      <c r="FB527" t="s">
        <v>540</v>
      </c>
      <c r="FC527" t="s">
        <v>540</v>
      </c>
    </row>
    <row r="528" spans="1:159">
      <c r="A528">
        <v>527</v>
      </c>
      <c r="B528" t="s">
        <v>1797</v>
      </c>
      <c r="C528" t="s">
        <v>1776</v>
      </c>
      <c r="D528" t="s">
        <v>1637</v>
      </c>
      <c r="E528" t="s">
        <v>1638</v>
      </c>
      <c r="G528">
        <v>1.15042625</v>
      </c>
      <c r="H528">
        <v>0.24151671</v>
      </c>
      <c r="I528">
        <v>2.4423687200000002</v>
      </c>
      <c r="J528">
        <v>0.70332700000000004</v>
      </c>
      <c r="K528">
        <v>0.17759649999999999</v>
      </c>
      <c r="L528">
        <v>4.7152351799999996</v>
      </c>
      <c r="M528">
        <v>3.8884064000000003E-2</v>
      </c>
      <c r="N528">
        <v>5.7420309999999999E-3</v>
      </c>
      <c r="O528">
        <v>4.2850199999999998E-4</v>
      </c>
      <c r="P528">
        <v>3.0003063E-2</v>
      </c>
      <c r="Q528">
        <v>0.160636008</v>
      </c>
      <c r="R528">
        <v>0.98026830099999995</v>
      </c>
      <c r="S528">
        <v>8.0124719999999997E-3</v>
      </c>
      <c r="T528">
        <v>0.118524</v>
      </c>
      <c r="U528">
        <v>2.5797999999999999E-4</v>
      </c>
      <c r="V528">
        <v>3.7482934609999998</v>
      </c>
      <c r="W528">
        <v>0.11352886600000001</v>
      </c>
      <c r="X528">
        <v>2.4717847929999999</v>
      </c>
      <c r="Y528">
        <v>1.2360075230000001</v>
      </c>
      <c r="Z528">
        <v>2.7218295999999999E-2</v>
      </c>
      <c r="AA528">
        <v>6.7327327539999997</v>
      </c>
      <c r="AB528">
        <v>0.81360363499999999</v>
      </c>
      <c r="AC528">
        <v>1.329131598</v>
      </c>
      <c r="AD528">
        <v>0.80298655500000005</v>
      </c>
      <c r="AE528">
        <v>85.61932496</v>
      </c>
      <c r="AF528" t="s">
        <v>1797</v>
      </c>
      <c r="AG528" t="s">
        <v>156</v>
      </c>
      <c r="AH528" t="s">
        <v>1798</v>
      </c>
      <c r="AI528" s="4" t="s">
        <v>3420</v>
      </c>
      <c r="AJ528">
        <v>45.353000000000002</v>
      </c>
      <c r="AK528">
        <v>2.3515000000000001</v>
      </c>
      <c r="AL528">
        <v>315.23200000000003</v>
      </c>
      <c r="AM528">
        <v>11092.5</v>
      </c>
      <c r="AN528">
        <v>6701.5</v>
      </c>
      <c r="AO528">
        <v>40253.5</v>
      </c>
      <c r="AP528">
        <v>9.0574999999999992</v>
      </c>
      <c r="AQ528">
        <v>820.5</v>
      </c>
      <c r="AR528">
        <v>72.990499999999997</v>
      </c>
      <c r="AS528">
        <v>53.711500000000001</v>
      </c>
      <c r="AT528">
        <v>798.5</v>
      </c>
      <c r="AU528">
        <v>33922.5</v>
      </c>
      <c r="AV528">
        <v>14.266500000000001</v>
      </c>
      <c r="AW528">
        <v>37.659999999999997</v>
      </c>
      <c r="AX528">
        <v>25.740500000000001</v>
      </c>
      <c r="AY528">
        <v>104.22</v>
      </c>
      <c r="AZ528">
        <v>14.948499999999999</v>
      </c>
      <c r="BA528">
        <v>4.5125000000000002</v>
      </c>
      <c r="BB528">
        <v>21.023499999999999</v>
      </c>
      <c r="BC528">
        <v>58.055</v>
      </c>
      <c r="BD528">
        <v>89.337000000000003</v>
      </c>
      <c r="BE528">
        <v>15.38</v>
      </c>
      <c r="BF528">
        <v>4.3600000000000003</v>
      </c>
      <c r="BG528">
        <v>2.5074999999999998</v>
      </c>
      <c r="BH528">
        <v>0.73150000000000004</v>
      </c>
      <c r="BI528">
        <v>0.1195</v>
      </c>
      <c r="BJ528">
        <v>2.7490000000000001</v>
      </c>
      <c r="BK528">
        <v>1.359</v>
      </c>
      <c r="BL528">
        <v>7.1520000000000001</v>
      </c>
      <c r="BM528">
        <v>236.37950000000001</v>
      </c>
      <c r="BN528">
        <v>33.894500000000001</v>
      </c>
      <c r="BO528">
        <v>72.206000000000003</v>
      </c>
      <c r="BP528">
        <v>7.9865000000000004</v>
      </c>
      <c r="BQ528">
        <v>30.077500000000001</v>
      </c>
      <c r="BR528">
        <v>5.85</v>
      </c>
      <c r="BS528">
        <v>1.1395</v>
      </c>
      <c r="BT528">
        <v>4.899</v>
      </c>
      <c r="BU528">
        <v>0.79549999999999998</v>
      </c>
      <c r="BV528">
        <v>3.415</v>
      </c>
      <c r="BW528">
        <v>0.79349999999999998</v>
      </c>
      <c r="BX528">
        <v>1.7290000000000001</v>
      </c>
      <c r="BY528">
        <v>1.393</v>
      </c>
      <c r="BZ528">
        <v>0.39550000000000002</v>
      </c>
      <c r="CA528">
        <v>20.851500000000001</v>
      </c>
      <c r="CB528">
        <v>11.65</v>
      </c>
      <c r="CC528">
        <v>36.96</v>
      </c>
      <c r="CD528">
        <v>5.67</v>
      </c>
      <c r="CE528">
        <v>233.75</v>
      </c>
      <c r="CF528">
        <v>8.4600000000000009</v>
      </c>
      <c r="CG528">
        <v>114</v>
      </c>
      <c r="CH528" t="s">
        <v>1799</v>
      </c>
      <c r="CI528">
        <v>1.972378805</v>
      </c>
      <c r="CJ528">
        <v>3.8613000000000001E-2</v>
      </c>
      <c r="CK528">
        <v>2774.1149999999998</v>
      </c>
      <c r="CL528">
        <v>9776</v>
      </c>
      <c r="CM528">
        <v>24913</v>
      </c>
      <c r="CN528">
        <v>5925</v>
      </c>
      <c r="CO528">
        <v>0.22350600000000001</v>
      </c>
      <c r="CP528">
        <v>31.623169999999998</v>
      </c>
      <c r="CQ528">
        <v>3.5952649999999999</v>
      </c>
      <c r="CR528">
        <v>2.988162</v>
      </c>
      <c r="CS528">
        <v>41.064830000000001</v>
      </c>
      <c r="CT528">
        <v>913</v>
      </c>
      <c r="CU528">
        <v>0.60428400000000004</v>
      </c>
      <c r="CV528">
        <v>2.9884439999999999</v>
      </c>
      <c r="CW528">
        <v>13.08991</v>
      </c>
      <c r="CX528">
        <v>21.293970000000002</v>
      </c>
      <c r="CY528">
        <v>0.44785799999999998</v>
      </c>
      <c r="CZ528">
        <v>0.16431799999999999</v>
      </c>
      <c r="DA528">
        <v>2.0152199999999998</v>
      </c>
      <c r="DB528">
        <v>17.220690000000001</v>
      </c>
      <c r="DC528">
        <v>32.690249999999999</v>
      </c>
      <c r="DD528">
        <v>0.62429500000000004</v>
      </c>
      <c r="DE528">
        <v>9.4137999999999999E-2</v>
      </c>
      <c r="DF528">
        <v>4.6787000000000002E-2</v>
      </c>
      <c r="DG528">
        <v>0.718997</v>
      </c>
      <c r="DH528">
        <v>5.8061000000000001E-2</v>
      </c>
      <c r="DI528">
        <v>0.65078899999999995</v>
      </c>
      <c r="DJ528">
        <v>2.8749E-2</v>
      </c>
      <c r="DK528">
        <v>0.183202</v>
      </c>
      <c r="DL528">
        <v>25.92728</v>
      </c>
      <c r="DM528">
        <v>0.66093599999999997</v>
      </c>
      <c r="DN528">
        <v>1.2688839999999999</v>
      </c>
      <c r="DO528">
        <v>0.15248</v>
      </c>
      <c r="DP528">
        <v>0.63162300000000005</v>
      </c>
      <c r="DQ528">
        <v>0.130496</v>
      </c>
      <c r="DR528">
        <v>2.3675000000000002E-2</v>
      </c>
      <c r="DS528">
        <v>0.116122</v>
      </c>
      <c r="DT528">
        <v>1.4374E-2</v>
      </c>
      <c r="DU528">
        <v>8.4555000000000005E-2</v>
      </c>
      <c r="DV528">
        <v>1.5783999999999999E-2</v>
      </c>
      <c r="DW528">
        <v>3.9740999999999999E-2</v>
      </c>
      <c r="DX528">
        <v>3.1566999999999998E-2</v>
      </c>
      <c r="DY528">
        <v>1.127E-3</v>
      </c>
      <c r="DZ528">
        <v>0.64599799999999996</v>
      </c>
      <c r="EA528">
        <v>0.13838800000000001</v>
      </c>
      <c r="EB528">
        <v>107.66907399999999</v>
      </c>
      <c r="EC528">
        <v>34.456391000000004</v>
      </c>
      <c r="ED528">
        <v>0.42313498300000002</v>
      </c>
      <c r="EE528">
        <v>4411.7001950000003</v>
      </c>
      <c r="EF528">
        <v>2979.6999510000001</v>
      </c>
      <c r="EG528">
        <v>762</v>
      </c>
      <c r="EH528">
        <v>0.45813900200000002</v>
      </c>
      <c r="EI528">
        <v>-1.3999999759999999</v>
      </c>
      <c r="EJ528">
        <v>24.600000380000001</v>
      </c>
      <c r="EK528">
        <v>40.189998629999998</v>
      </c>
      <c r="EL528">
        <v>-20.149999619999999</v>
      </c>
      <c r="EM528">
        <v>684</v>
      </c>
      <c r="EN528">
        <v>688</v>
      </c>
      <c r="EO528">
        <v>1182.6594009999999</v>
      </c>
      <c r="EP528" t="s">
        <v>159</v>
      </c>
      <c r="EQ528" t="s">
        <v>748</v>
      </c>
      <c r="ER528" t="s">
        <v>161</v>
      </c>
      <c r="ES528" t="s">
        <v>3241</v>
      </c>
      <c r="EW528" t="s">
        <v>3241</v>
      </c>
      <c r="EY528" t="s">
        <v>540</v>
      </c>
      <c r="EZ528" t="s">
        <v>540</v>
      </c>
      <c r="FA528" t="s">
        <v>540</v>
      </c>
      <c r="FB528" t="s">
        <v>540</v>
      </c>
      <c r="FC528" t="s">
        <v>540</v>
      </c>
    </row>
    <row r="529" spans="1:159">
      <c r="A529">
        <v>528</v>
      </c>
      <c r="B529" t="s">
        <v>1800</v>
      </c>
      <c r="C529" t="s">
        <v>1776</v>
      </c>
      <c r="D529" t="s">
        <v>1637</v>
      </c>
      <c r="E529" t="s">
        <v>1638</v>
      </c>
      <c r="G529">
        <v>0.87372187999999995</v>
      </c>
      <c r="H529">
        <v>0.11883998</v>
      </c>
      <c r="I529">
        <v>1.9441577400000001</v>
      </c>
      <c r="J529">
        <v>0.89866332000000004</v>
      </c>
      <c r="K529">
        <v>0.36900052999999999</v>
      </c>
      <c r="L529">
        <v>4.20438344</v>
      </c>
      <c r="M529">
        <v>2.1207139999999999E-2</v>
      </c>
      <c r="N529">
        <v>2.3852999999999999E-3</v>
      </c>
      <c r="O529">
        <v>4.8344000000000002E-4</v>
      </c>
      <c r="P529">
        <v>2.3948407000000001E-2</v>
      </c>
      <c r="Q529">
        <v>0.121426801</v>
      </c>
      <c r="R529">
        <v>0.39670844799999999</v>
      </c>
      <c r="S529">
        <v>2.5894490000000002E-3</v>
      </c>
      <c r="T529">
        <v>6.3727075999999994E-2</v>
      </c>
      <c r="U529">
        <v>2.0748699999999999E-4</v>
      </c>
      <c r="V529">
        <v>2.2896258469999999</v>
      </c>
      <c r="W529">
        <v>8.1825765999999994E-2</v>
      </c>
      <c r="X529">
        <v>1.408151261</v>
      </c>
      <c r="Y529">
        <v>0.73836777099999995</v>
      </c>
      <c r="Z529">
        <v>1.4002397E-2</v>
      </c>
      <c r="AA529">
        <v>0.85809692100000001</v>
      </c>
      <c r="AB529">
        <v>0.50440183599999999</v>
      </c>
      <c r="AC529">
        <v>0.82119993800000002</v>
      </c>
      <c r="AD529">
        <v>0.28866310499999998</v>
      </c>
      <c r="AE529">
        <v>48.689089160000002</v>
      </c>
      <c r="AF529" t="s">
        <v>1800</v>
      </c>
      <c r="AG529" t="s">
        <v>156</v>
      </c>
      <c r="AH529" t="s">
        <v>1801</v>
      </c>
      <c r="AI529" s="4" t="s">
        <v>3420</v>
      </c>
      <c r="AJ529">
        <v>44.423999999999999</v>
      </c>
      <c r="AK529">
        <v>2.3975</v>
      </c>
      <c r="AL529">
        <v>280.17349999999999</v>
      </c>
      <c r="AM529">
        <v>11178.5</v>
      </c>
      <c r="AN529">
        <v>5897</v>
      </c>
      <c r="AO529">
        <v>40925.5</v>
      </c>
      <c r="AP529">
        <v>8.6135000000000002</v>
      </c>
      <c r="AQ529">
        <v>815.5</v>
      </c>
      <c r="AR529">
        <v>68.793000000000006</v>
      </c>
      <c r="AS529">
        <v>51.828000000000003</v>
      </c>
      <c r="AT529">
        <v>821</v>
      </c>
      <c r="AU529">
        <v>34314</v>
      </c>
      <c r="AV529">
        <v>14.15</v>
      </c>
      <c r="AW529">
        <v>37.268000000000001</v>
      </c>
      <c r="AX529">
        <v>24.997</v>
      </c>
      <c r="AY529">
        <v>94.016000000000005</v>
      </c>
      <c r="AZ529">
        <v>13.970499999999999</v>
      </c>
      <c r="BA529">
        <v>4.4180000000000001</v>
      </c>
      <c r="BB529">
        <v>19.896000000000001</v>
      </c>
      <c r="BC529">
        <v>52.529499999999999</v>
      </c>
      <c r="BD529">
        <v>85.922499999999999</v>
      </c>
      <c r="BE529">
        <v>15.0875</v>
      </c>
      <c r="BF529">
        <v>4.4219999999999997</v>
      </c>
      <c r="BG529">
        <v>2.7385000000000002</v>
      </c>
      <c r="BH529">
        <v>0.89</v>
      </c>
      <c r="BI529">
        <v>0.108</v>
      </c>
      <c r="BJ529">
        <v>2.5945</v>
      </c>
      <c r="BK529">
        <v>1.3045</v>
      </c>
      <c r="BL529">
        <v>6.774</v>
      </c>
      <c r="BM529">
        <v>221.80600000000001</v>
      </c>
      <c r="BN529">
        <v>32.777500000000003</v>
      </c>
      <c r="BO529">
        <v>70.031999999999996</v>
      </c>
      <c r="BP529">
        <v>7.7004999999999999</v>
      </c>
      <c r="BQ529">
        <v>29.21</v>
      </c>
      <c r="BR529">
        <v>5.7385000000000002</v>
      </c>
      <c r="BS529">
        <v>1.0885</v>
      </c>
      <c r="BT529">
        <v>4.8254999999999999</v>
      </c>
      <c r="BU529">
        <v>0.78549999999999998</v>
      </c>
      <c r="BV529">
        <v>3.36</v>
      </c>
      <c r="BW529">
        <v>0.78049999999999997</v>
      </c>
      <c r="BX529">
        <v>1.6675</v>
      </c>
      <c r="BY529">
        <v>1.3525</v>
      </c>
      <c r="BZ529">
        <v>0.40150000000000002</v>
      </c>
      <c r="CA529">
        <v>20.642499999999998</v>
      </c>
      <c r="CB529">
        <v>11.1965</v>
      </c>
      <c r="CC529">
        <v>35.42</v>
      </c>
      <c r="CD529">
        <v>3.2</v>
      </c>
      <c r="CE529">
        <v>229.37</v>
      </c>
      <c r="CF529">
        <v>8.3800000000000008</v>
      </c>
      <c r="CG529">
        <v>120.1</v>
      </c>
      <c r="CH529" t="s">
        <v>1802</v>
      </c>
      <c r="CI529">
        <v>1.3292025860000001</v>
      </c>
      <c r="CJ529">
        <v>2.8825E-2</v>
      </c>
      <c r="CK529">
        <v>831.69590000000005</v>
      </c>
      <c r="CL529">
        <v>6615</v>
      </c>
      <c r="CM529">
        <v>8846</v>
      </c>
      <c r="CN529">
        <v>3881</v>
      </c>
      <c r="CO529">
        <v>0.162716</v>
      </c>
      <c r="CP529">
        <v>24.794180000000001</v>
      </c>
      <c r="CQ529">
        <v>2.5829740000000001</v>
      </c>
      <c r="CR529">
        <v>2.0479530000000001</v>
      </c>
      <c r="CS529">
        <v>34.384160000000001</v>
      </c>
      <c r="CT529">
        <v>637</v>
      </c>
      <c r="CU529">
        <v>0.54418100000000003</v>
      </c>
      <c r="CV529">
        <v>23.522089999999999</v>
      </c>
      <c r="CW529">
        <v>61.047409999999999</v>
      </c>
      <c r="CX529">
        <v>19.05172</v>
      </c>
      <c r="CY529">
        <v>0.37661600000000001</v>
      </c>
      <c r="CZ529">
        <v>0.14305000000000001</v>
      </c>
      <c r="DA529">
        <v>1.6670259999999999</v>
      </c>
      <c r="DB529">
        <v>6.4849139999999998</v>
      </c>
      <c r="DC529">
        <v>24.108029999999999</v>
      </c>
      <c r="DD529">
        <v>0.461476</v>
      </c>
      <c r="DE529">
        <v>8.3781999999999995E-2</v>
      </c>
      <c r="DF529">
        <v>4.1487000000000003E-2</v>
      </c>
      <c r="DG529">
        <v>0.52424599999999999</v>
      </c>
      <c r="DH529">
        <v>3.8524000000000003E-2</v>
      </c>
      <c r="DI529">
        <v>0.41540899999999997</v>
      </c>
      <c r="DJ529">
        <v>1.1315E-2</v>
      </c>
      <c r="DK529">
        <v>0.12984899999999999</v>
      </c>
      <c r="DL529">
        <v>32.39978</v>
      </c>
      <c r="DM529">
        <v>0.58863100000000002</v>
      </c>
      <c r="DN529">
        <v>1.1085670000000001</v>
      </c>
      <c r="DO529">
        <v>0.13442899999999999</v>
      </c>
      <c r="DP529">
        <v>0.55226299999999995</v>
      </c>
      <c r="DQ529">
        <v>0.110453</v>
      </c>
      <c r="DR529">
        <v>1.9665999999999999E-2</v>
      </c>
      <c r="DS529">
        <v>9.5635999999999999E-2</v>
      </c>
      <c r="DT529">
        <v>1.2123E-2</v>
      </c>
      <c r="DU529">
        <v>6.8156999999999995E-2</v>
      </c>
      <c r="DV529">
        <v>1.2123E-2</v>
      </c>
      <c r="DW529">
        <v>3.0710999999999999E-2</v>
      </c>
      <c r="DX529">
        <v>2.3438000000000001E-2</v>
      </c>
      <c r="DY529">
        <v>1.078E-3</v>
      </c>
      <c r="DZ529">
        <v>0.49003200000000002</v>
      </c>
      <c r="EA529">
        <v>0.121228</v>
      </c>
      <c r="EB529">
        <v>107.66907399999999</v>
      </c>
      <c r="EC529">
        <v>34.456391000000004</v>
      </c>
      <c r="ED529">
        <v>0.42313498300000002</v>
      </c>
      <c r="EE529">
        <v>4411.7001950000003</v>
      </c>
      <c r="EF529">
        <v>2979.6999510000001</v>
      </c>
      <c r="EG529">
        <v>762</v>
      </c>
      <c r="EH529">
        <v>0.45813900200000002</v>
      </c>
      <c r="EI529">
        <v>-1.3999999759999999</v>
      </c>
      <c r="EJ529">
        <v>24.600000380000001</v>
      </c>
      <c r="EK529">
        <v>40.189998629999998</v>
      </c>
      <c r="EL529">
        <v>-20.149999619999999</v>
      </c>
      <c r="EM529">
        <v>684</v>
      </c>
      <c r="EN529">
        <v>688</v>
      </c>
      <c r="EO529">
        <v>1182.6594009999999</v>
      </c>
      <c r="EP529" t="s">
        <v>159</v>
      </c>
      <c r="EQ529" t="s">
        <v>748</v>
      </c>
      <c r="ER529" t="s">
        <v>161</v>
      </c>
      <c r="ES529" t="s">
        <v>3241</v>
      </c>
      <c r="EW529" t="s">
        <v>3241</v>
      </c>
      <c r="EY529" t="s">
        <v>540</v>
      </c>
      <c r="EZ529" t="s">
        <v>540</v>
      </c>
      <c r="FA529" t="s">
        <v>540</v>
      </c>
      <c r="FB529" t="s">
        <v>540</v>
      </c>
      <c r="FC529" t="s">
        <v>540</v>
      </c>
    </row>
    <row r="530" spans="1:159">
      <c r="A530">
        <v>529</v>
      </c>
      <c r="B530" t="s">
        <v>1803</v>
      </c>
      <c r="C530" t="s">
        <v>1776</v>
      </c>
      <c r="D530" t="s">
        <v>1637</v>
      </c>
      <c r="E530" t="s">
        <v>1638</v>
      </c>
      <c r="G530">
        <v>0.11002983</v>
      </c>
      <c r="H530">
        <v>1.160247E-2</v>
      </c>
      <c r="I530">
        <v>0.3378504</v>
      </c>
      <c r="J530">
        <v>0.10487595</v>
      </c>
      <c r="K530">
        <v>2.7940030000000001E-2</v>
      </c>
      <c r="L530">
        <v>0.59229867999999997</v>
      </c>
      <c r="M530">
        <v>1.7589178E-2</v>
      </c>
      <c r="N530">
        <v>5.6613560000000002E-3</v>
      </c>
      <c r="O530">
        <v>3.3147100000000001E-4</v>
      </c>
      <c r="P530">
        <v>2.5702645E-2</v>
      </c>
      <c r="Q530">
        <v>3.4620129999999999E-2</v>
      </c>
      <c r="R530">
        <v>0.58777965399999998</v>
      </c>
      <c r="S530">
        <v>3.659079E-3</v>
      </c>
      <c r="T530">
        <v>9.3438500999999993E-2</v>
      </c>
      <c r="U530">
        <v>2.5468399999999998E-4</v>
      </c>
      <c r="V530">
        <v>2.2955342449999998</v>
      </c>
      <c r="W530">
        <v>9.1295131000000002E-2</v>
      </c>
      <c r="X530">
        <v>2.119910994</v>
      </c>
      <c r="Y530">
        <v>0.871617313</v>
      </c>
      <c r="Z530">
        <v>1.4288749999999999E-2</v>
      </c>
      <c r="AA530">
        <v>3.4271293489999999</v>
      </c>
      <c r="AB530">
        <v>0.496450318</v>
      </c>
      <c r="AC530">
        <v>0.91148758299999999</v>
      </c>
      <c r="AD530">
        <v>0.51082522200000002</v>
      </c>
      <c r="AE530">
        <v>61.0290295</v>
      </c>
      <c r="AF530" t="s">
        <v>1803</v>
      </c>
      <c r="AG530" t="s">
        <v>156</v>
      </c>
      <c r="AH530" t="s">
        <v>1804</v>
      </c>
      <c r="AI530" s="4" t="s">
        <v>3420</v>
      </c>
      <c r="AJ530">
        <v>43.780999999999999</v>
      </c>
      <c r="AK530">
        <v>2.2235</v>
      </c>
      <c r="AL530">
        <v>258.77949999999998</v>
      </c>
      <c r="AM530">
        <v>10977</v>
      </c>
      <c r="AN530">
        <v>6278</v>
      </c>
      <c r="AO530">
        <v>40124</v>
      </c>
      <c r="AP530">
        <v>8.0935000000000006</v>
      </c>
      <c r="AQ530">
        <v>752</v>
      </c>
      <c r="AR530">
        <v>65.450999999999993</v>
      </c>
      <c r="AS530">
        <v>49.087499999999999</v>
      </c>
      <c r="AT530">
        <v>815.5</v>
      </c>
      <c r="AU530">
        <v>34027</v>
      </c>
      <c r="AV530">
        <v>14.362</v>
      </c>
      <c r="AW530">
        <v>37.548499999999997</v>
      </c>
      <c r="AX530">
        <v>26.084499999999998</v>
      </c>
      <c r="AY530">
        <v>94.436000000000007</v>
      </c>
      <c r="AZ530">
        <v>13.048999999999999</v>
      </c>
      <c r="BA530">
        <v>4.3929999999999998</v>
      </c>
      <c r="BB530">
        <v>19.859500000000001</v>
      </c>
      <c r="BC530">
        <v>47.046500000000002</v>
      </c>
      <c r="BD530">
        <v>78.085999999999999</v>
      </c>
      <c r="BE530">
        <v>14.643000000000001</v>
      </c>
      <c r="BF530">
        <v>4.6334999999999997</v>
      </c>
      <c r="BG530">
        <v>3.0790000000000002</v>
      </c>
      <c r="BH530">
        <v>0.91949999999999998</v>
      </c>
      <c r="BI530">
        <v>0.14499999999999999</v>
      </c>
      <c r="BJ530">
        <v>2.4565000000000001</v>
      </c>
      <c r="BK530">
        <v>1.3285</v>
      </c>
      <c r="BL530">
        <v>6.1429999999999998</v>
      </c>
      <c r="BM530">
        <v>207.345</v>
      </c>
      <c r="BN530">
        <v>31.448</v>
      </c>
      <c r="BO530">
        <v>67.225999999999999</v>
      </c>
      <c r="BP530">
        <v>7.3879999999999999</v>
      </c>
      <c r="BQ530">
        <v>27.977499999999999</v>
      </c>
      <c r="BR530">
        <v>5.4924999999999997</v>
      </c>
      <c r="BS530">
        <v>1.0555000000000001</v>
      </c>
      <c r="BT530">
        <v>4.6955</v>
      </c>
      <c r="BU530">
        <v>0.76600000000000001</v>
      </c>
      <c r="BV530">
        <v>3.2440000000000002</v>
      </c>
      <c r="BW530">
        <v>0.76400000000000001</v>
      </c>
      <c r="BX530">
        <v>1.621</v>
      </c>
      <c r="BY530">
        <v>1.3069999999999999</v>
      </c>
      <c r="BZ530">
        <v>0.42099999999999999</v>
      </c>
      <c r="CA530">
        <v>21.690999999999999</v>
      </c>
      <c r="CB530">
        <v>10.3065</v>
      </c>
      <c r="CC530">
        <v>72.38</v>
      </c>
      <c r="CD530">
        <v>15.34</v>
      </c>
      <c r="CE530">
        <v>1111.74</v>
      </c>
      <c r="CF530">
        <v>7.97</v>
      </c>
      <c r="CG530">
        <v>181.1</v>
      </c>
      <c r="CH530" t="s">
        <v>1805</v>
      </c>
      <c r="CI530">
        <v>0.68939005600000003</v>
      </c>
      <c r="CJ530">
        <v>3.7928999999999997E-2</v>
      </c>
      <c r="CK530">
        <v>114.02200000000001</v>
      </c>
      <c r="CL530">
        <v>5683</v>
      </c>
      <c r="CM530">
        <v>18350</v>
      </c>
      <c r="CN530">
        <v>4018</v>
      </c>
      <c r="CO530">
        <v>0.106612</v>
      </c>
      <c r="CP530">
        <v>14.116860000000001</v>
      </c>
      <c r="CQ530">
        <v>2.716043</v>
      </c>
      <c r="CR530">
        <v>1.731676</v>
      </c>
      <c r="CS530">
        <v>31.111989999999999</v>
      </c>
      <c r="CT530">
        <v>422</v>
      </c>
      <c r="CU530">
        <v>0.36981000000000003</v>
      </c>
      <c r="CV530">
        <v>3.960277</v>
      </c>
      <c r="CW530">
        <v>18.63429</v>
      </c>
      <c r="CX530">
        <v>26.07253</v>
      </c>
      <c r="CY530">
        <v>0.252691</v>
      </c>
      <c r="CZ530">
        <v>9.9948999999999996E-2</v>
      </c>
      <c r="DA530">
        <v>1.7767809999999999</v>
      </c>
      <c r="DB530">
        <v>3.4113280000000001</v>
      </c>
      <c r="DC530">
        <v>23.736550000000001</v>
      </c>
      <c r="DD530">
        <v>0.45796999999999999</v>
      </c>
      <c r="DE530">
        <v>3.2804E-2</v>
      </c>
      <c r="DF530">
        <v>1.8452E-2</v>
      </c>
      <c r="DG530">
        <v>0.67452599999999996</v>
      </c>
      <c r="DH530">
        <v>3.7928999999999997E-2</v>
      </c>
      <c r="DI530">
        <v>0.26371099999999997</v>
      </c>
      <c r="DJ530">
        <v>6.1510000000000002E-3</v>
      </c>
      <c r="DK530">
        <v>8.0727999999999994E-2</v>
      </c>
      <c r="DL530">
        <v>26.25525</v>
      </c>
      <c r="DM530">
        <v>0.38646799999999998</v>
      </c>
      <c r="DN530">
        <v>0.70015400000000005</v>
      </c>
      <c r="DO530">
        <v>9.3542E-2</v>
      </c>
      <c r="DP530">
        <v>0.39646300000000001</v>
      </c>
      <c r="DQ530">
        <v>8.6878999999999998E-2</v>
      </c>
      <c r="DR530">
        <v>1.6146000000000001E-2</v>
      </c>
      <c r="DS530">
        <v>7.8164999999999998E-2</v>
      </c>
      <c r="DT530">
        <v>1.0251E-2</v>
      </c>
      <c r="DU530">
        <v>6.3300999999999996E-2</v>
      </c>
      <c r="DV530">
        <v>1.2045E-2</v>
      </c>
      <c r="DW530">
        <v>2.9728000000000001E-2</v>
      </c>
      <c r="DX530">
        <v>2.4858999999999999E-2</v>
      </c>
      <c r="DY530">
        <v>7.6900000000000004E-4</v>
      </c>
      <c r="DZ530">
        <v>0.38441799999999998</v>
      </c>
      <c r="EA530">
        <v>6.7914000000000002E-2</v>
      </c>
      <c r="EB530">
        <v>107.66907399999999</v>
      </c>
      <c r="EC530">
        <v>34.456391000000004</v>
      </c>
      <c r="ED530">
        <v>0.42313498300000002</v>
      </c>
      <c r="EE530">
        <v>4411.7001950000003</v>
      </c>
      <c r="EF530">
        <v>2979.6999510000001</v>
      </c>
      <c r="EG530">
        <v>762</v>
      </c>
      <c r="EH530">
        <v>0.45813900200000002</v>
      </c>
      <c r="EI530">
        <v>-1.3999999759999999</v>
      </c>
      <c r="EJ530">
        <v>24.600000380000001</v>
      </c>
      <c r="EK530">
        <v>40.189998629999998</v>
      </c>
      <c r="EL530">
        <v>-20.149999619999999</v>
      </c>
      <c r="EM530">
        <v>684</v>
      </c>
      <c r="EN530">
        <v>688</v>
      </c>
      <c r="EO530">
        <v>1182.6594009999999</v>
      </c>
      <c r="EP530" t="s">
        <v>159</v>
      </c>
      <c r="EQ530" t="s">
        <v>748</v>
      </c>
      <c r="ER530" t="s">
        <v>161</v>
      </c>
      <c r="ES530" t="s">
        <v>3241</v>
      </c>
      <c r="EW530" t="s">
        <v>3241</v>
      </c>
      <c r="EY530" t="s">
        <v>540</v>
      </c>
      <c r="EZ530" t="s">
        <v>540</v>
      </c>
      <c r="FA530" t="s">
        <v>540</v>
      </c>
      <c r="FB530" t="s">
        <v>540</v>
      </c>
      <c r="FC530" t="s">
        <v>540</v>
      </c>
    </row>
    <row r="531" spans="1:159">
      <c r="A531">
        <v>530</v>
      </c>
      <c r="B531" t="s">
        <v>1806</v>
      </c>
      <c r="C531" t="s">
        <v>1776</v>
      </c>
      <c r="D531" t="s">
        <v>1637</v>
      </c>
      <c r="E531" t="s">
        <v>1638</v>
      </c>
      <c r="G531">
        <v>0.15835927</v>
      </c>
      <c r="H531">
        <v>2.9424220000000001E-2</v>
      </c>
      <c r="I531">
        <v>1.2123724</v>
      </c>
      <c r="J531">
        <v>0.17616691000000001</v>
      </c>
      <c r="K531">
        <v>8.1234280000000006E-2</v>
      </c>
      <c r="L531">
        <v>1.6575570799999999</v>
      </c>
      <c r="M531">
        <v>4.191661E-2</v>
      </c>
      <c r="N531">
        <v>5.6645899999999997E-3</v>
      </c>
      <c r="O531">
        <v>8.0738999999999995E-4</v>
      </c>
      <c r="P531">
        <v>3.3706112000000003E-2</v>
      </c>
      <c r="Q531">
        <v>0.111377052</v>
      </c>
      <c r="R531">
        <v>0.92270729699999998</v>
      </c>
      <c r="S531">
        <v>6.9181379999999999E-3</v>
      </c>
      <c r="T531">
        <v>0.11210519200000001</v>
      </c>
      <c r="U531">
        <v>2.3147E-4</v>
      </c>
      <c r="V531">
        <v>3.6264326470000001</v>
      </c>
      <c r="W531">
        <v>0.102704137</v>
      </c>
      <c r="X531">
        <v>2.7185372440000002</v>
      </c>
      <c r="Y531">
        <v>1.349892522</v>
      </c>
      <c r="Z531">
        <v>3.8048562000000001E-2</v>
      </c>
      <c r="AA531">
        <v>1.4013050330000001</v>
      </c>
      <c r="AB531">
        <v>0.77574445599999997</v>
      </c>
      <c r="AC531">
        <v>1.602033998</v>
      </c>
      <c r="AD531">
        <v>0.60086962499999996</v>
      </c>
      <c r="AE531">
        <v>76.847112890000005</v>
      </c>
      <c r="AF531" t="s">
        <v>1806</v>
      </c>
      <c r="AG531" t="s">
        <v>156</v>
      </c>
      <c r="AH531" t="s">
        <v>1807</v>
      </c>
      <c r="AI531" s="4" t="s">
        <v>3420</v>
      </c>
      <c r="AJ531">
        <v>42.555500000000002</v>
      </c>
      <c r="AK531">
        <v>2.5815000000000001</v>
      </c>
      <c r="AL531">
        <v>273.00850000000003</v>
      </c>
      <c r="AM531">
        <v>10935.5</v>
      </c>
      <c r="AN531">
        <v>5789.5</v>
      </c>
      <c r="AO531">
        <v>38720</v>
      </c>
      <c r="AP531">
        <v>7.681</v>
      </c>
      <c r="AQ531">
        <v>738.5</v>
      </c>
      <c r="AR531">
        <v>64.705500000000001</v>
      </c>
      <c r="AS531">
        <v>48.652000000000001</v>
      </c>
      <c r="AT531">
        <v>826.5</v>
      </c>
      <c r="AU531">
        <v>33886.5</v>
      </c>
      <c r="AV531">
        <v>14.179500000000001</v>
      </c>
      <c r="AW531">
        <v>36.535499999999999</v>
      </c>
      <c r="AX531">
        <v>26.018999999999998</v>
      </c>
      <c r="AY531">
        <v>102.13500000000001</v>
      </c>
      <c r="AZ531">
        <v>13.2355</v>
      </c>
      <c r="BA531">
        <v>4.3525</v>
      </c>
      <c r="BB531">
        <v>20.1645</v>
      </c>
      <c r="BC531">
        <v>48.326999999999998</v>
      </c>
      <c r="BD531">
        <v>78.369500000000002</v>
      </c>
      <c r="BE531">
        <v>14.907</v>
      </c>
      <c r="BF531">
        <v>3.871</v>
      </c>
      <c r="BG531">
        <v>2.8365</v>
      </c>
      <c r="BH531">
        <v>0.871</v>
      </c>
      <c r="BI531">
        <v>0.16350000000000001</v>
      </c>
      <c r="BJ531">
        <v>2.552</v>
      </c>
      <c r="BK531">
        <v>1.3325</v>
      </c>
      <c r="BL531">
        <v>6.2625000000000002</v>
      </c>
      <c r="BM531">
        <v>213.5155</v>
      </c>
      <c r="BN531">
        <v>33.055999999999997</v>
      </c>
      <c r="BO531">
        <v>69.893500000000003</v>
      </c>
      <c r="BP531">
        <v>7.6485000000000003</v>
      </c>
      <c r="BQ531">
        <v>29.092500000000001</v>
      </c>
      <c r="BR531">
        <v>5.673</v>
      </c>
      <c r="BS531">
        <v>1.079</v>
      </c>
      <c r="BT531">
        <v>4.8164999999999996</v>
      </c>
      <c r="BU531">
        <v>0.78149999999999997</v>
      </c>
      <c r="BV531">
        <v>3.3094999999999999</v>
      </c>
      <c r="BW531">
        <v>0.77449999999999997</v>
      </c>
      <c r="BX531">
        <v>1.6579999999999999</v>
      </c>
      <c r="BY531">
        <v>1.3305</v>
      </c>
      <c r="BZ531">
        <v>0.41199999999999998</v>
      </c>
      <c r="CA531">
        <v>22.6935</v>
      </c>
      <c r="CB531">
        <v>10.8355</v>
      </c>
      <c r="CC531">
        <v>67.760000000000005</v>
      </c>
      <c r="CD531">
        <v>21.75</v>
      </c>
      <c r="CE531">
        <v>307.19</v>
      </c>
      <c r="CF531">
        <v>8.24</v>
      </c>
      <c r="CG531">
        <v>156.80000000000001</v>
      </c>
      <c r="CH531" t="s">
        <v>1808</v>
      </c>
      <c r="CI531">
        <v>3.3977541370000002</v>
      </c>
      <c r="CJ531">
        <v>8.5402000000000006E-2</v>
      </c>
      <c r="CK531">
        <v>3046.6379999999999</v>
      </c>
      <c r="CL531">
        <v>8907</v>
      </c>
      <c r="CM531">
        <v>17987</v>
      </c>
      <c r="CN531">
        <v>6088</v>
      </c>
      <c r="CO531">
        <v>0.36554399999999998</v>
      </c>
      <c r="CP531">
        <v>59.076830000000001</v>
      </c>
      <c r="CQ531">
        <v>6.6362290000000002</v>
      </c>
      <c r="CR531">
        <v>4.5413709999999998</v>
      </c>
      <c r="CS531">
        <v>51.627070000000003</v>
      </c>
      <c r="CT531">
        <v>906</v>
      </c>
      <c r="CU531">
        <v>0.85638300000000001</v>
      </c>
      <c r="CV531">
        <v>2.7239949999999999</v>
      </c>
      <c r="CW531">
        <v>16.974879999999999</v>
      </c>
      <c r="CX531">
        <v>39.141840000000002</v>
      </c>
      <c r="CY531">
        <v>0.57328599999999996</v>
      </c>
      <c r="CZ531">
        <v>0.234043</v>
      </c>
      <c r="DA531">
        <v>0.60638300000000001</v>
      </c>
      <c r="DB531">
        <v>25.531030000000001</v>
      </c>
      <c r="DC531">
        <v>29.501180000000002</v>
      </c>
      <c r="DD531">
        <v>0.76979900000000001</v>
      </c>
      <c r="DE531">
        <v>0.254137</v>
      </c>
      <c r="DF531">
        <v>9.1312000000000004E-2</v>
      </c>
      <c r="DG531">
        <v>0.86702100000000004</v>
      </c>
      <c r="DH531">
        <v>5.5556000000000001E-2</v>
      </c>
      <c r="DI531">
        <v>3.8415999999999999E-2</v>
      </c>
      <c r="DJ531">
        <v>4.9054E-2</v>
      </c>
      <c r="DK531">
        <v>0.27452700000000002</v>
      </c>
      <c r="DL531">
        <v>26.84929</v>
      </c>
      <c r="DM531">
        <v>0.76773000000000002</v>
      </c>
      <c r="DN531">
        <v>1.4979309999999999</v>
      </c>
      <c r="DO531">
        <v>0.192967</v>
      </c>
      <c r="DP531">
        <v>0.72901899999999997</v>
      </c>
      <c r="DQ531">
        <v>0.16223399999999999</v>
      </c>
      <c r="DR531">
        <v>3.8712000000000003E-2</v>
      </c>
      <c r="DS531">
        <v>0.14479900000000001</v>
      </c>
      <c r="DT531">
        <v>2.7186999999999999E-2</v>
      </c>
      <c r="DU531">
        <v>0.111998</v>
      </c>
      <c r="DV531">
        <v>2.8663999999999999E-2</v>
      </c>
      <c r="DW531">
        <v>6.1466E-2</v>
      </c>
      <c r="DX531">
        <v>4.9645000000000002E-2</v>
      </c>
      <c r="DY531">
        <v>1.0047E-2</v>
      </c>
      <c r="DZ531">
        <v>0.503251</v>
      </c>
      <c r="EA531">
        <v>0.16666700000000001</v>
      </c>
      <c r="EB531">
        <v>107.66907399999999</v>
      </c>
      <c r="EC531">
        <v>34.456391000000004</v>
      </c>
      <c r="ED531">
        <v>0.42313498300000002</v>
      </c>
      <c r="EE531">
        <v>4411.7001950000003</v>
      </c>
      <c r="EF531">
        <v>2979.6999510000001</v>
      </c>
      <c r="EG531">
        <v>762</v>
      </c>
      <c r="EH531">
        <v>0.45813900200000002</v>
      </c>
      <c r="EI531">
        <v>-1.3999999759999999</v>
      </c>
      <c r="EJ531">
        <v>24.600000380000001</v>
      </c>
      <c r="EK531">
        <v>40.189998629999998</v>
      </c>
      <c r="EL531">
        <v>-20.149999619999999</v>
      </c>
      <c r="EM531">
        <v>684</v>
      </c>
      <c r="EN531">
        <v>688</v>
      </c>
      <c r="EO531">
        <v>1182.6594009999999</v>
      </c>
      <c r="EP531" t="s">
        <v>159</v>
      </c>
      <c r="EQ531" t="s">
        <v>748</v>
      </c>
      <c r="ER531" t="s">
        <v>161</v>
      </c>
      <c r="ES531" t="s">
        <v>3241</v>
      </c>
      <c r="EW531" t="s">
        <v>3241</v>
      </c>
      <c r="EY531" t="s">
        <v>540</v>
      </c>
      <c r="EZ531" t="s">
        <v>540</v>
      </c>
      <c r="FA531" t="s">
        <v>540</v>
      </c>
      <c r="FB531" t="s">
        <v>540</v>
      </c>
      <c r="FC531" t="s">
        <v>540</v>
      </c>
    </row>
    <row r="532" spans="1:159">
      <c r="A532">
        <v>531</v>
      </c>
      <c r="B532" t="s">
        <v>1809</v>
      </c>
      <c r="C532" t="s">
        <v>1776</v>
      </c>
      <c r="D532" t="s">
        <v>1637</v>
      </c>
      <c r="E532" t="s">
        <v>1638</v>
      </c>
      <c r="G532">
        <v>0.33609204999999998</v>
      </c>
      <c r="H532">
        <v>2.9049229999999999E-2</v>
      </c>
      <c r="I532">
        <v>0.71977015</v>
      </c>
      <c r="J532">
        <v>0.15554672999999999</v>
      </c>
      <c r="K532">
        <v>5.7915920000000003E-2</v>
      </c>
      <c r="L532">
        <v>1.2983740699999999</v>
      </c>
      <c r="M532">
        <v>4.0692743000000003E-2</v>
      </c>
      <c r="N532">
        <v>4.1589299999999999E-3</v>
      </c>
      <c r="O532">
        <v>4.6403200000000002E-4</v>
      </c>
      <c r="P532">
        <v>2.3760542999999999E-2</v>
      </c>
      <c r="Q532">
        <v>5.1058766999999998E-2</v>
      </c>
      <c r="R532">
        <v>0.89647428299999998</v>
      </c>
      <c r="S532">
        <v>3.049441E-3</v>
      </c>
      <c r="T532">
        <v>9.4209744999999998E-2</v>
      </c>
      <c r="U532">
        <v>2.21442E-4</v>
      </c>
      <c r="V532">
        <v>3.1433197000000002</v>
      </c>
      <c r="W532">
        <v>0.119866531</v>
      </c>
      <c r="X532">
        <v>1.730576455</v>
      </c>
      <c r="Y532">
        <v>0.95109575499999999</v>
      </c>
      <c r="Z532">
        <v>3.7838818000000003E-2</v>
      </c>
      <c r="AA532">
        <v>1.5820739269999999</v>
      </c>
      <c r="AB532">
        <v>0.68408721900000002</v>
      </c>
      <c r="AC532">
        <v>1.5478298770000001</v>
      </c>
      <c r="AD532">
        <v>0.75720299000000002</v>
      </c>
      <c r="AE532">
        <v>99.546120549999998</v>
      </c>
      <c r="AF532" t="s">
        <v>1809</v>
      </c>
      <c r="AG532" t="s">
        <v>156</v>
      </c>
      <c r="AH532" t="s">
        <v>1810</v>
      </c>
      <c r="AI532" s="4" t="s">
        <v>3420</v>
      </c>
      <c r="AJ532">
        <v>51.423000000000002</v>
      </c>
      <c r="AK532">
        <v>2.3584999999999998</v>
      </c>
      <c r="AL532">
        <v>380.76549999999997</v>
      </c>
      <c r="AM532">
        <v>12729</v>
      </c>
      <c r="AN532">
        <v>7880.5</v>
      </c>
      <c r="AO532">
        <v>51144</v>
      </c>
      <c r="AP532">
        <v>9.9849999999999994</v>
      </c>
      <c r="AQ532">
        <v>903.5</v>
      </c>
      <c r="AR532">
        <v>76.393500000000003</v>
      </c>
      <c r="AS532">
        <v>55.963999999999999</v>
      </c>
      <c r="AT532">
        <v>940.5</v>
      </c>
      <c r="AU532">
        <v>36801.5</v>
      </c>
      <c r="AV532">
        <v>15.1785</v>
      </c>
      <c r="AW532">
        <v>38.704000000000001</v>
      </c>
      <c r="AX532">
        <v>27.589500000000001</v>
      </c>
      <c r="AY532">
        <v>94.009</v>
      </c>
      <c r="AZ532">
        <v>15.563000000000001</v>
      </c>
      <c r="BA532">
        <v>5.2729999999999997</v>
      </c>
      <c r="BB532">
        <v>20.214500000000001</v>
      </c>
      <c r="BC532">
        <v>55.8735</v>
      </c>
      <c r="BD532">
        <v>90.84</v>
      </c>
      <c r="BE532">
        <v>16.777000000000001</v>
      </c>
      <c r="BF532">
        <v>12.108499999999999</v>
      </c>
      <c r="BG532">
        <v>4.5285000000000002</v>
      </c>
      <c r="BH532">
        <v>1.1399999999999999</v>
      </c>
      <c r="BI532">
        <v>0.27200000000000002</v>
      </c>
      <c r="BJ532">
        <v>3.2084999999999999</v>
      </c>
      <c r="BK532">
        <v>0.57999999999999996</v>
      </c>
      <c r="BL532">
        <v>6.9945000000000004</v>
      </c>
      <c r="BM532">
        <v>228.36799999999999</v>
      </c>
      <c r="BN532">
        <v>34.028500000000001</v>
      </c>
      <c r="BO532">
        <v>69.974999999999994</v>
      </c>
      <c r="BP532">
        <v>8.0030000000000001</v>
      </c>
      <c r="BQ532">
        <v>30.311</v>
      </c>
      <c r="BR532">
        <v>5.8855000000000004</v>
      </c>
      <c r="BS532">
        <v>1.0874999999999999</v>
      </c>
      <c r="BT532">
        <v>5.0395000000000003</v>
      </c>
      <c r="BU532">
        <v>0.64600000000000002</v>
      </c>
      <c r="BV532">
        <v>3.4489999999999998</v>
      </c>
      <c r="BW532">
        <v>0.60699999999999998</v>
      </c>
      <c r="BX532">
        <v>1.635</v>
      </c>
      <c r="BY532">
        <v>1.3534999999999999</v>
      </c>
      <c r="BZ532">
        <v>0.26</v>
      </c>
      <c r="CA532">
        <v>22.271999999999998</v>
      </c>
      <c r="CB532">
        <v>11.682</v>
      </c>
      <c r="CC532">
        <v>89.32</v>
      </c>
      <c r="CD532">
        <v>20.170000000000002</v>
      </c>
      <c r="CE532">
        <v>352.32</v>
      </c>
      <c r="CF532">
        <v>8.15</v>
      </c>
      <c r="CG532">
        <v>150.69999999999999</v>
      </c>
      <c r="CH532" t="s">
        <v>1811</v>
      </c>
      <c r="CI532">
        <v>2.9813052350000002</v>
      </c>
      <c r="CJ532">
        <v>0.119986</v>
      </c>
      <c r="CK532">
        <v>3921.3719999999998</v>
      </c>
      <c r="CL532">
        <v>9744</v>
      </c>
      <c r="CM532">
        <v>20581</v>
      </c>
      <c r="CN532">
        <v>6025</v>
      </c>
      <c r="CO532">
        <v>0.29299799999999998</v>
      </c>
      <c r="CP532">
        <v>35.632559999999998</v>
      </c>
      <c r="CQ532">
        <v>5.5149559999999997</v>
      </c>
      <c r="CR532">
        <v>3.718899</v>
      </c>
      <c r="CS532">
        <v>47.235550000000003</v>
      </c>
      <c r="CT532">
        <v>786</v>
      </c>
      <c r="CU532">
        <v>0.77566299999999999</v>
      </c>
      <c r="CV532">
        <v>1.6920459999999999</v>
      </c>
      <c r="CW532">
        <v>15.97757</v>
      </c>
      <c r="CX532">
        <v>33.510539999999999</v>
      </c>
      <c r="CY532">
        <v>0.46431</v>
      </c>
      <c r="CZ532">
        <v>0.189667</v>
      </c>
      <c r="DA532">
        <v>0.51699499999999998</v>
      </c>
      <c r="DB532">
        <v>12.185930000000001</v>
      </c>
      <c r="DC532">
        <v>31.481649999999998</v>
      </c>
      <c r="DD532">
        <v>0.60910900000000001</v>
      </c>
      <c r="DE532">
        <v>0.115228</v>
      </c>
      <c r="DF532">
        <v>6.4921999999999994E-2</v>
      </c>
      <c r="DG532">
        <v>1.2556080000000001</v>
      </c>
      <c r="DH532">
        <v>6.1523000000000001E-2</v>
      </c>
      <c r="DI532">
        <v>4.9286000000000003E-2</v>
      </c>
      <c r="DJ532">
        <v>5.8804000000000002E-2</v>
      </c>
      <c r="DK532">
        <v>0.186948</v>
      </c>
      <c r="DL532">
        <v>53.073079999999997</v>
      </c>
      <c r="DM532">
        <v>0.61250800000000005</v>
      </c>
      <c r="DN532">
        <v>1.209381</v>
      </c>
      <c r="DO532">
        <v>0.158056</v>
      </c>
      <c r="DP532">
        <v>0.58055699999999999</v>
      </c>
      <c r="DQ532">
        <v>0.12746399999999999</v>
      </c>
      <c r="DR532">
        <v>3.5349999999999999E-2</v>
      </c>
      <c r="DS532">
        <v>0.121006</v>
      </c>
      <c r="DT532">
        <v>2.5492999999999998E-2</v>
      </c>
      <c r="DU532">
        <v>9.1773999999999994E-2</v>
      </c>
      <c r="DV532">
        <v>2.6172999999999998E-2</v>
      </c>
      <c r="DW532">
        <v>5.0645999999999997E-2</v>
      </c>
      <c r="DX532">
        <v>4.2147999999999998E-2</v>
      </c>
      <c r="DY532">
        <v>1.0536999999999999E-2</v>
      </c>
      <c r="DZ532">
        <v>0.45649200000000001</v>
      </c>
      <c r="EA532">
        <v>0.13018399999999999</v>
      </c>
      <c r="EB532">
        <v>107.66907399999999</v>
      </c>
      <c r="EC532">
        <v>34.456391000000004</v>
      </c>
      <c r="ED532">
        <v>0.42313498300000002</v>
      </c>
      <c r="EE532">
        <v>4411.7001950000003</v>
      </c>
      <c r="EF532">
        <v>2979.6999510000001</v>
      </c>
      <c r="EG532">
        <v>762</v>
      </c>
      <c r="EH532">
        <v>0.45813900200000002</v>
      </c>
      <c r="EI532">
        <v>-1.3999999759999999</v>
      </c>
      <c r="EJ532">
        <v>24.600000380000001</v>
      </c>
      <c r="EK532">
        <v>40.189998629999998</v>
      </c>
      <c r="EL532">
        <v>-20.149999619999999</v>
      </c>
      <c r="EM532">
        <v>684</v>
      </c>
      <c r="EN532">
        <v>688</v>
      </c>
      <c r="EO532">
        <v>1182.6594009999999</v>
      </c>
      <c r="EP532" t="s">
        <v>159</v>
      </c>
      <c r="EQ532" t="s">
        <v>748</v>
      </c>
      <c r="ER532" t="s">
        <v>161</v>
      </c>
      <c r="ES532" t="s">
        <v>3241</v>
      </c>
      <c r="EW532" t="s">
        <v>3241</v>
      </c>
      <c r="EY532" t="s">
        <v>540</v>
      </c>
      <c r="EZ532" t="s">
        <v>540</v>
      </c>
      <c r="FA532" t="s">
        <v>540</v>
      </c>
      <c r="FB532" t="s">
        <v>540</v>
      </c>
      <c r="FC532" t="s">
        <v>540</v>
      </c>
    </row>
    <row r="533" spans="1:159">
      <c r="A533">
        <v>532</v>
      </c>
      <c r="B533" t="s">
        <v>1812</v>
      </c>
      <c r="C533" t="s">
        <v>1776</v>
      </c>
      <c r="D533" t="s">
        <v>1637</v>
      </c>
      <c r="E533" t="s">
        <v>1638</v>
      </c>
      <c r="G533">
        <v>0.34736006000000003</v>
      </c>
      <c r="H533">
        <v>8.0010150000000002E-2</v>
      </c>
      <c r="I533">
        <v>0.70791627000000001</v>
      </c>
      <c r="J533">
        <v>0.36762429000000002</v>
      </c>
      <c r="K533">
        <v>9.8847879999999999E-2</v>
      </c>
      <c r="L533">
        <v>1.6017586500000001</v>
      </c>
      <c r="M533">
        <v>4.6350319000000001E-2</v>
      </c>
      <c r="N533">
        <v>7.5117680000000003E-3</v>
      </c>
      <c r="O533">
        <v>4.5700299999999999E-4</v>
      </c>
      <c r="P533">
        <v>3.3993424000000001E-2</v>
      </c>
      <c r="Q533">
        <v>0.13221496899999999</v>
      </c>
      <c r="R533">
        <v>0.95775745999999995</v>
      </c>
      <c r="S533">
        <v>7.4589230000000001E-3</v>
      </c>
      <c r="T533">
        <v>0.113843632</v>
      </c>
      <c r="U533">
        <v>2.9391699999999998E-4</v>
      </c>
      <c r="V533">
        <v>2.2158499869999999</v>
      </c>
      <c r="W533">
        <v>0.11917771200000001</v>
      </c>
      <c r="X533">
        <v>2.2977545940000002</v>
      </c>
      <c r="Y533">
        <v>1.185686829</v>
      </c>
      <c r="Z533">
        <v>3.7930770000000003E-2</v>
      </c>
      <c r="AA533">
        <v>2.9455939290000002</v>
      </c>
      <c r="AB533">
        <v>0.47709074299999998</v>
      </c>
      <c r="AC533">
        <v>1.537028853</v>
      </c>
      <c r="AD533">
        <v>0.91164960900000003</v>
      </c>
      <c r="AE533">
        <v>69.516622850000005</v>
      </c>
      <c r="AF533" t="s">
        <v>1812</v>
      </c>
      <c r="AG533" t="s">
        <v>156</v>
      </c>
      <c r="AH533" t="s">
        <v>1813</v>
      </c>
      <c r="AI533" s="4" t="s">
        <v>3420</v>
      </c>
      <c r="AJ533">
        <v>43.966500000000003</v>
      </c>
      <c r="AK533">
        <v>2.2465000000000002</v>
      </c>
      <c r="AL533">
        <v>296.87900000000002</v>
      </c>
      <c r="AM533">
        <v>10646</v>
      </c>
      <c r="AN533">
        <v>6107.5</v>
      </c>
      <c r="AO533">
        <v>38651</v>
      </c>
      <c r="AP533">
        <v>8.4559999999999995</v>
      </c>
      <c r="AQ533">
        <v>772</v>
      </c>
      <c r="AR533">
        <v>67.108500000000006</v>
      </c>
      <c r="AS533">
        <v>51.152999999999999</v>
      </c>
      <c r="AT533">
        <v>795</v>
      </c>
      <c r="AU533">
        <v>32726.5</v>
      </c>
      <c r="AV533">
        <v>14.2965</v>
      </c>
      <c r="AW533">
        <v>36.883499999999998</v>
      </c>
      <c r="AX533">
        <v>26.89</v>
      </c>
      <c r="AY533">
        <v>101.85899999999999</v>
      </c>
      <c r="AZ533">
        <v>13.4055</v>
      </c>
      <c r="BA533">
        <v>4.5330000000000004</v>
      </c>
      <c r="BB533">
        <v>19.742000000000001</v>
      </c>
      <c r="BC533">
        <v>49.142000000000003</v>
      </c>
      <c r="BD533">
        <v>81.617500000000007</v>
      </c>
      <c r="BE533">
        <v>15.182</v>
      </c>
      <c r="BF533">
        <v>5.7110000000000003</v>
      </c>
      <c r="BG533">
        <v>3.3809999999999998</v>
      </c>
      <c r="BH533">
        <v>1.002</v>
      </c>
      <c r="BI533">
        <v>0.1845</v>
      </c>
      <c r="BJ533">
        <v>2.7</v>
      </c>
      <c r="BK533">
        <v>1.276</v>
      </c>
      <c r="BL533">
        <v>6.3185000000000002</v>
      </c>
      <c r="BM533">
        <v>210.5085</v>
      </c>
      <c r="BN533">
        <v>31.763999999999999</v>
      </c>
      <c r="BO533">
        <v>67.716499999999996</v>
      </c>
      <c r="BP533">
        <v>7.4974999999999996</v>
      </c>
      <c r="BQ533">
        <v>28.4785</v>
      </c>
      <c r="BR533">
        <v>5.5674999999999999</v>
      </c>
      <c r="BS533">
        <v>1.069</v>
      </c>
      <c r="BT533">
        <v>4.7714999999999996</v>
      </c>
      <c r="BU533">
        <v>0.77900000000000003</v>
      </c>
      <c r="BV533">
        <v>3.3029999999999999</v>
      </c>
      <c r="BW533">
        <v>0.77400000000000002</v>
      </c>
      <c r="BX533">
        <v>1.671</v>
      </c>
      <c r="BY533">
        <v>1.3485</v>
      </c>
      <c r="BZ533">
        <v>0.44350000000000001</v>
      </c>
      <c r="CA533">
        <v>23.372</v>
      </c>
      <c r="CB533">
        <v>10.756</v>
      </c>
      <c r="CC533">
        <v>77</v>
      </c>
      <c r="CD533">
        <v>11.09</v>
      </c>
      <c r="CE533">
        <v>501.12</v>
      </c>
      <c r="CF533">
        <v>8.4600000000000009</v>
      </c>
      <c r="CG533">
        <v>150.4</v>
      </c>
      <c r="CH533" t="s">
        <v>1814</v>
      </c>
      <c r="CI533">
        <v>2.6926416820000001</v>
      </c>
      <c r="CJ533">
        <v>6.8326999999999999E-2</v>
      </c>
      <c r="CK533">
        <v>774.17570000000001</v>
      </c>
      <c r="CL533">
        <v>10033</v>
      </c>
      <c r="CM533">
        <v>22154</v>
      </c>
      <c r="CN533">
        <v>6269</v>
      </c>
      <c r="CO533">
        <v>0.25617000000000001</v>
      </c>
      <c r="CP533">
        <v>35.580440000000003</v>
      </c>
      <c r="CQ533">
        <v>5.4442409999999999</v>
      </c>
      <c r="CR533">
        <v>2.6777880000000001</v>
      </c>
      <c r="CS533">
        <v>42.723489999999998</v>
      </c>
      <c r="CT533">
        <v>627</v>
      </c>
      <c r="CU533">
        <v>0.61768699999999999</v>
      </c>
      <c r="CV533">
        <v>1.2333179999999999</v>
      </c>
      <c r="CW533">
        <v>17.427330000000001</v>
      </c>
      <c r="CX533">
        <v>17.789529999999999</v>
      </c>
      <c r="CY533">
        <v>0.37614300000000001</v>
      </c>
      <c r="CZ533">
        <v>0.15447900000000001</v>
      </c>
      <c r="DA533">
        <v>0.39807999999999999</v>
      </c>
      <c r="DB533">
        <v>4.4056220000000001</v>
      </c>
      <c r="DC533">
        <v>32.119059999999998</v>
      </c>
      <c r="DD533">
        <v>0.50662700000000005</v>
      </c>
      <c r="DE533">
        <v>7.3125999999999997E-2</v>
      </c>
      <c r="DF533">
        <v>4.3418999999999999E-2</v>
      </c>
      <c r="DG533">
        <v>1.940356</v>
      </c>
      <c r="DH533">
        <v>5.9415000000000003E-2</v>
      </c>
      <c r="DI533">
        <v>2.6737E-2</v>
      </c>
      <c r="DJ533">
        <v>4.6845999999999999E-2</v>
      </c>
      <c r="DK533">
        <v>0.11791600000000001</v>
      </c>
      <c r="DL533">
        <v>36.73263</v>
      </c>
      <c r="DM533">
        <v>0.504799</v>
      </c>
      <c r="DN533">
        <v>0.95178200000000002</v>
      </c>
      <c r="DO533">
        <v>0.127057</v>
      </c>
      <c r="DP533">
        <v>0.47874800000000001</v>
      </c>
      <c r="DQ533">
        <v>0.10671799999999999</v>
      </c>
      <c r="DR533">
        <v>2.8108000000000001E-2</v>
      </c>
      <c r="DS533">
        <v>9.7120999999999999E-2</v>
      </c>
      <c r="DT533">
        <v>1.9424E-2</v>
      </c>
      <c r="DU533">
        <v>7.2441000000000005E-2</v>
      </c>
      <c r="DV533">
        <v>2.0109999999999999E-2</v>
      </c>
      <c r="DW533">
        <v>3.9990999999999999E-2</v>
      </c>
      <c r="DX533">
        <v>3.1764000000000001E-2</v>
      </c>
      <c r="DY533">
        <v>6.8560000000000001E-3</v>
      </c>
      <c r="DZ533">
        <v>0.339808</v>
      </c>
      <c r="EA533">
        <v>0.100548</v>
      </c>
      <c r="EB533">
        <v>107.66907399999999</v>
      </c>
      <c r="EC533">
        <v>34.456391000000004</v>
      </c>
      <c r="ED533">
        <v>0.42313498300000002</v>
      </c>
      <c r="EE533">
        <v>4411.7001950000003</v>
      </c>
      <c r="EF533">
        <v>2979.6999510000001</v>
      </c>
      <c r="EG533">
        <v>762</v>
      </c>
      <c r="EH533">
        <v>0.45813900200000002</v>
      </c>
      <c r="EI533">
        <v>-1.3999999759999999</v>
      </c>
      <c r="EJ533">
        <v>24.600000380000001</v>
      </c>
      <c r="EK533">
        <v>40.189998629999998</v>
      </c>
      <c r="EL533">
        <v>-20.149999619999999</v>
      </c>
      <c r="EM533">
        <v>684</v>
      </c>
      <c r="EN533">
        <v>688</v>
      </c>
      <c r="EO533">
        <v>1182.6594009999999</v>
      </c>
      <c r="EP533" t="s">
        <v>159</v>
      </c>
      <c r="EQ533" t="s">
        <v>748</v>
      </c>
      <c r="ER533" t="s">
        <v>161</v>
      </c>
      <c r="ES533" t="s">
        <v>3241</v>
      </c>
      <c r="EW533" t="s">
        <v>3241</v>
      </c>
      <c r="EY533" t="s">
        <v>540</v>
      </c>
      <c r="EZ533" t="s">
        <v>540</v>
      </c>
      <c r="FA533" t="s">
        <v>540</v>
      </c>
      <c r="FB533" t="s">
        <v>540</v>
      </c>
      <c r="FC533" t="s">
        <v>540</v>
      </c>
    </row>
    <row r="534" spans="1:159">
      <c r="A534">
        <v>533</v>
      </c>
      <c r="B534" t="s">
        <v>1815</v>
      </c>
      <c r="C534" t="s">
        <v>1776</v>
      </c>
      <c r="D534" t="s">
        <v>1637</v>
      </c>
      <c r="E534" t="s">
        <v>1638</v>
      </c>
      <c r="G534">
        <v>0.62021324</v>
      </c>
      <c r="H534">
        <v>9.089266E-2</v>
      </c>
      <c r="I534">
        <v>1.5792418399999999</v>
      </c>
      <c r="J534">
        <v>0.22364456999999999</v>
      </c>
      <c r="K534">
        <v>7.6113219999999995E-2</v>
      </c>
      <c r="L534">
        <v>2.5901055300000002</v>
      </c>
      <c r="M534">
        <v>2.5880931999999999E-2</v>
      </c>
      <c r="N534">
        <v>3.6806899999999999E-3</v>
      </c>
      <c r="O534">
        <v>3.8854299999999998E-4</v>
      </c>
      <c r="P534">
        <v>2.4152181000000002E-2</v>
      </c>
      <c r="Q534">
        <v>0.13826887900000001</v>
      </c>
      <c r="R534">
        <v>0.67074391300000002</v>
      </c>
      <c r="S534">
        <v>2.63948E-3</v>
      </c>
      <c r="T534">
        <v>8.0468881000000006E-2</v>
      </c>
      <c r="U534">
        <v>2.1174E-4</v>
      </c>
      <c r="V534">
        <v>2.1258271660000001</v>
      </c>
      <c r="W534">
        <v>9.8706059999999998E-2</v>
      </c>
      <c r="X534">
        <v>1.5644308520000001</v>
      </c>
      <c r="Y534">
        <v>0.95929627200000001</v>
      </c>
      <c r="Z534">
        <v>2.2190280999999999E-2</v>
      </c>
      <c r="AA534">
        <v>1.484017234</v>
      </c>
      <c r="AB534">
        <v>0.543137694</v>
      </c>
      <c r="AC534">
        <v>0.756877829</v>
      </c>
      <c r="AD534">
        <v>0.55208927799999996</v>
      </c>
      <c r="AE534">
        <v>77.307113400000006</v>
      </c>
      <c r="AF534" t="s">
        <v>1815</v>
      </c>
      <c r="AG534" t="s">
        <v>156</v>
      </c>
      <c r="AH534" t="s">
        <v>1816</v>
      </c>
      <c r="AI534" s="4" t="s">
        <v>3420</v>
      </c>
      <c r="AJ534">
        <v>51.1175</v>
      </c>
      <c r="AK534">
        <v>2.0055000000000001</v>
      </c>
      <c r="AL534">
        <v>473.93400000000003</v>
      </c>
      <c r="AM534">
        <v>11626.5</v>
      </c>
      <c r="AN534">
        <v>8393.5</v>
      </c>
      <c r="AO534">
        <v>42620</v>
      </c>
      <c r="AP534">
        <v>10.24</v>
      </c>
      <c r="AQ534">
        <v>841</v>
      </c>
      <c r="AR534">
        <v>79.154499999999999</v>
      </c>
      <c r="AS534">
        <v>57.549500000000002</v>
      </c>
      <c r="AT534">
        <v>904</v>
      </c>
      <c r="AU534">
        <v>34726</v>
      </c>
      <c r="AV534">
        <v>14.9305</v>
      </c>
      <c r="AW534">
        <v>38.037999999999997</v>
      </c>
      <c r="AX534">
        <v>27.070499999999999</v>
      </c>
      <c r="AY534">
        <v>89.275000000000006</v>
      </c>
      <c r="AZ534">
        <v>16.1965</v>
      </c>
      <c r="BA534">
        <v>5.2664999999999997</v>
      </c>
      <c r="BB534">
        <v>20.130500000000001</v>
      </c>
      <c r="BC534">
        <v>66.519499999999994</v>
      </c>
      <c r="BD534">
        <v>96.602000000000004</v>
      </c>
      <c r="BE534">
        <v>17.638999999999999</v>
      </c>
      <c r="BF534">
        <v>13.659000000000001</v>
      </c>
      <c r="BG534">
        <v>4.4974999999999996</v>
      </c>
      <c r="BH534">
        <v>1.1715</v>
      </c>
      <c r="BI534">
        <v>0.28000000000000003</v>
      </c>
      <c r="BJ534">
        <v>3.5619999999999998</v>
      </c>
      <c r="BK534">
        <v>0.58899999999999997</v>
      </c>
      <c r="BL534">
        <v>8.1080000000000005</v>
      </c>
      <c r="BM534">
        <v>264.18799999999999</v>
      </c>
      <c r="BN534">
        <v>37.755499999999998</v>
      </c>
      <c r="BO534">
        <v>77.427499999999995</v>
      </c>
      <c r="BP534">
        <v>8.7995000000000001</v>
      </c>
      <c r="BQ534">
        <v>33.512999999999998</v>
      </c>
      <c r="BR534">
        <v>6.5175000000000001</v>
      </c>
      <c r="BS534">
        <v>1.2050000000000001</v>
      </c>
      <c r="BT534">
        <v>5.5309999999999997</v>
      </c>
      <c r="BU534">
        <v>0.70899999999999996</v>
      </c>
      <c r="BV534">
        <v>3.7774999999999999</v>
      </c>
      <c r="BW534">
        <v>0.66500000000000004</v>
      </c>
      <c r="BX534">
        <v>1.792</v>
      </c>
      <c r="BY534">
        <v>1.4990000000000001</v>
      </c>
      <c r="BZ534">
        <v>0.30149999999999999</v>
      </c>
      <c r="CA534">
        <v>24.734000000000002</v>
      </c>
      <c r="CB534">
        <v>13.9335</v>
      </c>
      <c r="CC534">
        <v>73.92</v>
      </c>
      <c r="CD534">
        <v>11.88</v>
      </c>
      <c r="CE534">
        <v>429.79</v>
      </c>
      <c r="CF534">
        <v>8.34</v>
      </c>
      <c r="CG534">
        <v>151</v>
      </c>
      <c r="CH534" t="s">
        <v>1817</v>
      </c>
      <c r="CI534">
        <v>1.63859208</v>
      </c>
      <c r="CJ534">
        <v>9.8993999999999999E-2</v>
      </c>
      <c r="CK534">
        <v>1122.9590000000001</v>
      </c>
      <c r="CL534">
        <v>7029</v>
      </c>
      <c r="CM534">
        <v>14024</v>
      </c>
      <c r="CN534">
        <v>4121</v>
      </c>
      <c r="CO534">
        <v>0.23727200000000001</v>
      </c>
      <c r="CP534">
        <v>29.936520000000002</v>
      </c>
      <c r="CQ534">
        <v>4.2083599999999999</v>
      </c>
      <c r="CR534">
        <v>2.5276559999999999</v>
      </c>
      <c r="CS534">
        <v>37.205530000000003</v>
      </c>
      <c r="CT534">
        <v>647</v>
      </c>
      <c r="CU534">
        <v>0.52199899999999999</v>
      </c>
      <c r="CV534">
        <v>9.5722819999999995</v>
      </c>
      <c r="CW534">
        <v>32.788499999999999</v>
      </c>
      <c r="CX534">
        <v>32.692019999999999</v>
      </c>
      <c r="CY534">
        <v>0.36392200000000002</v>
      </c>
      <c r="CZ534">
        <v>0.13639200000000001</v>
      </c>
      <c r="DA534">
        <v>0.38372099999999998</v>
      </c>
      <c r="DB534">
        <v>5.8227529999999996</v>
      </c>
      <c r="DC534">
        <v>20.37932</v>
      </c>
      <c r="DD534">
        <v>0.42866100000000001</v>
      </c>
      <c r="DE534">
        <v>9.6794000000000005E-2</v>
      </c>
      <c r="DF534">
        <v>4.8397000000000003E-2</v>
      </c>
      <c r="DG534">
        <v>0.77781299999999998</v>
      </c>
      <c r="DH534">
        <v>4.1798000000000002E-2</v>
      </c>
      <c r="DI534">
        <v>4.3683E-2</v>
      </c>
      <c r="DJ534">
        <v>4.9026E-2</v>
      </c>
      <c r="DK534">
        <v>0.13042100000000001</v>
      </c>
      <c r="DL534">
        <v>44.519799999999996</v>
      </c>
      <c r="DM534">
        <v>0.45066000000000001</v>
      </c>
      <c r="DN534">
        <v>0.88906300000000005</v>
      </c>
      <c r="DO534">
        <v>0.118793</v>
      </c>
      <c r="DP534">
        <v>0.43369000000000002</v>
      </c>
      <c r="DQ534">
        <v>9.8680000000000004E-2</v>
      </c>
      <c r="DR534">
        <v>2.8913000000000001E-2</v>
      </c>
      <c r="DS534">
        <v>8.7995000000000004E-2</v>
      </c>
      <c r="DT534">
        <v>2.0742E-2</v>
      </c>
      <c r="DU534">
        <v>6.7568000000000003E-2</v>
      </c>
      <c r="DV534">
        <v>2.137E-2</v>
      </c>
      <c r="DW534">
        <v>3.8968999999999997E-2</v>
      </c>
      <c r="DX534">
        <v>3.1740999999999998E-2</v>
      </c>
      <c r="DY534">
        <v>9.7420000000000007E-3</v>
      </c>
      <c r="DZ534">
        <v>0.35637999999999997</v>
      </c>
      <c r="EA534">
        <v>0.11187900000000001</v>
      </c>
      <c r="EB534">
        <v>107.66907399999999</v>
      </c>
      <c r="EC534">
        <v>34.456391000000004</v>
      </c>
      <c r="ED534">
        <v>0.42313498300000002</v>
      </c>
      <c r="EE534">
        <v>4411.7001950000003</v>
      </c>
      <c r="EF534">
        <v>2979.6999510000001</v>
      </c>
      <c r="EG534">
        <v>762</v>
      </c>
      <c r="EH534">
        <v>0.45813900200000002</v>
      </c>
      <c r="EI534">
        <v>-1.3999999759999999</v>
      </c>
      <c r="EJ534">
        <v>24.600000380000001</v>
      </c>
      <c r="EK534">
        <v>40.189998629999998</v>
      </c>
      <c r="EL534">
        <v>-20.149999619999999</v>
      </c>
      <c r="EM534">
        <v>684</v>
      </c>
      <c r="EN534">
        <v>688</v>
      </c>
      <c r="EO534">
        <v>1182.6594009999999</v>
      </c>
      <c r="EP534" t="s">
        <v>159</v>
      </c>
      <c r="EQ534" t="s">
        <v>748</v>
      </c>
      <c r="ER534" t="s">
        <v>161</v>
      </c>
      <c r="ES534" t="s">
        <v>3241</v>
      </c>
      <c r="EW534" t="s">
        <v>3241</v>
      </c>
      <c r="EY534" t="s">
        <v>540</v>
      </c>
      <c r="EZ534" t="s">
        <v>540</v>
      </c>
      <c r="FA534" t="s">
        <v>540</v>
      </c>
      <c r="FB534" t="s">
        <v>540</v>
      </c>
      <c r="FC534" t="s">
        <v>540</v>
      </c>
    </row>
    <row r="535" spans="1:159">
      <c r="A535">
        <v>534</v>
      </c>
      <c r="B535" t="s">
        <v>1818</v>
      </c>
      <c r="C535" t="s">
        <v>1819</v>
      </c>
      <c r="D535" t="s">
        <v>1637</v>
      </c>
      <c r="E535" t="s">
        <v>1638</v>
      </c>
      <c r="G535">
        <v>0.17670769</v>
      </c>
      <c r="H535">
        <v>1.1551499999999999E-2</v>
      </c>
      <c r="I535">
        <v>0.34759456999999999</v>
      </c>
      <c r="J535">
        <v>0.15922254</v>
      </c>
      <c r="K535">
        <v>0.11653946</v>
      </c>
      <c r="L535">
        <v>0.81161576000000002</v>
      </c>
      <c r="M535">
        <v>3.4847891999999998E-2</v>
      </c>
      <c r="N535">
        <v>4.14241E-3</v>
      </c>
      <c r="O535">
        <v>5.3246999999999995E-4</v>
      </c>
      <c r="P535">
        <v>1.8352776000000001E-2</v>
      </c>
      <c r="Q535">
        <v>3.7516399999999998E-2</v>
      </c>
      <c r="R535">
        <v>0.43996608199999998</v>
      </c>
      <c r="S535">
        <v>6.1099600000000004E-4</v>
      </c>
      <c r="T535">
        <v>4.3542088999999999E-2</v>
      </c>
      <c r="U535">
        <v>2.34582E-4</v>
      </c>
      <c r="V535">
        <v>2.394814523</v>
      </c>
      <c r="W535">
        <v>4.6484405999999999E-2</v>
      </c>
      <c r="X535">
        <v>0.66354422700000004</v>
      </c>
      <c r="Y535">
        <v>0.33896542400000002</v>
      </c>
      <c r="Z535">
        <v>1.3118075E-2</v>
      </c>
      <c r="AA535">
        <v>4.7294125769999997</v>
      </c>
      <c r="AB535">
        <v>0.50960132000000002</v>
      </c>
      <c r="AC535">
        <v>0.87931881000000001</v>
      </c>
      <c r="AD535">
        <v>0.71133195699999996</v>
      </c>
      <c r="AE535">
        <v>64.619072939999995</v>
      </c>
      <c r="AF535" t="s">
        <v>1818</v>
      </c>
      <c r="AG535" t="s">
        <v>156</v>
      </c>
      <c r="AH535" t="s">
        <v>1820</v>
      </c>
      <c r="AI535" s="4" t="s">
        <v>3420</v>
      </c>
      <c r="AJ535">
        <v>49.927</v>
      </c>
      <c r="AK535">
        <v>2.3119999999999998</v>
      </c>
      <c r="AL535">
        <v>385.04950000000002</v>
      </c>
      <c r="AM535">
        <v>8445</v>
      </c>
      <c r="AN535">
        <v>7619</v>
      </c>
      <c r="AO535">
        <v>4660</v>
      </c>
      <c r="AP535">
        <v>10.6595</v>
      </c>
      <c r="AQ535">
        <v>1090.5</v>
      </c>
      <c r="AR535">
        <v>82.442999999999998</v>
      </c>
      <c r="AS535">
        <v>60.777999999999999</v>
      </c>
      <c r="AT535">
        <v>703</v>
      </c>
      <c r="AU535">
        <v>31945.5</v>
      </c>
      <c r="AV535">
        <v>15.990500000000001</v>
      </c>
      <c r="AW535">
        <v>41.048499999999997</v>
      </c>
      <c r="AX535">
        <v>18.1265</v>
      </c>
      <c r="AY535">
        <v>78.119</v>
      </c>
      <c r="AZ535">
        <v>19.592500000000001</v>
      </c>
      <c r="BA535">
        <v>6.4974999999999996</v>
      </c>
      <c r="BB535">
        <v>13.03</v>
      </c>
      <c r="BC535">
        <v>63.722999999999999</v>
      </c>
      <c r="BD535">
        <v>44.973999999999997</v>
      </c>
      <c r="BE535">
        <v>16.2455</v>
      </c>
      <c r="BF535">
        <v>20.055</v>
      </c>
      <c r="BG535">
        <v>3.2120000000000002</v>
      </c>
      <c r="BH535">
        <v>1.4390000000000001</v>
      </c>
      <c r="BI535">
        <v>0.19500000000000001</v>
      </c>
      <c r="BJ535">
        <v>2.7320000000000002</v>
      </c>
      <c r="BK535">
        <v>0.38950000000000001</v>
      </c>
      <c r="BL535">
        <v>5.8285</v>
      </c>
      <c r="BM535">
        <v>307.83300000000003</v>
      </c>
      <c r="BN535">
        <v>35.018999999999998</v>
      </c>
      <c r="BO535">
        <v>75.728499999999997</v>
      </c>
      <c r="BP535">
        <v>8.1649999999999991</v>
      </c>
      <c r="BQ535">
        <v>30.004999999999999</v>
      </c>
      <c r="BR535">
        <v>5.798</v>
      </c>
      <c r="BS535">
        <v>1.038</v>
      </c>
      <c r="BT535">
        <v>4.7435</v>
      </c>
      <c r="BU535">
        <v>0.59499999999999997</v>
      </c>
      <c r="BV535">
        <v>3.1019999999999999</v>
      </c>
      <c r="BW535">
        <v>0.52600000000000002</v>
      </c>
      <c r="BX535">
        <v>1.4</v>
      </c>
      <c r="BY535">
        <v>1.085</v>
      </c>
      <c r="BZ535">
        <v>0.56100000000000005</v>
      </c>
      <c r="CA535">
        <v>14.291</v>
      </c>
      <c r="CB535">
        <v>9.7710000000000008</v>
      </c>
      <c r="CC535">
        <v>36.96</v>
      </c>
      <c r="CD535">
        <v>25.01</v>
      </c>
      <c r="CE535">
        <v>296.63</v>
      </c>
      <c r="CF535">
        <v>8.24</v>
      </c>
      <c r="CG535">
        <v>189.4</v>
      </c>
      <c r="CH535" t="s">
        <v>1821</v>
      </c>
      <c r="CI535">
        <v>1.189218213</v>
      </c>
      <c r="CJ535">
        <v>7.0662000000000003E-2</v>
      </c>
      <c r="CK535">
        <v>141.72790000000001</v>
      </c>
      <c r="CL535">
        <v>4321</v>
      </c>
      <c r="CM535">
        <v>14645</v>
      </c>
      <c r="CN535">
        <v>3856</v>
      </c>
      <c r="CO535">
        <v>0.22594500000000001</v>
      </c>
      <c r="CP535">
        <v>29.685140000000001</v>
      </c>
      <c r="CQ535">
        <v>2.7955329999999998</v>
      </c>
      <c r="CR535">
        <v>2.3316150000000002</v>
      </c>
      <c r="CS535">
        <v>40.11233</v>
      </c>
      <c r="CT535">
        <v>607</v>
      </c>
      <c r="CU535">
        <v>0.49205300000000002</v>
      </c>
      <c r="CV535">
        <v>105.5655</v>
      </c>
      <c r="CW535">
        <v>138.0299</v>
      </c>
      <c r="CX535">
        <v>16.655069999999998</v>
      </c>
      <c r="CY535">
        <v>0.33354800000000001</v>
      </c>
      <c r="CZ535">
        <v>0.13788700000000001</v>
      </c>
      <c r="DA535">
        <v>0.34578999999999999</v>
      </c>
      <c r="DB535">
        <v>2.1748280000000002</v>
      </c>
      <c r="DC535">
        <v>19.748280000000001</v>
      </c>
      <c r="DD535">
        <v>0.43298999999999999</v>
      </c>
      <c r="DE535">
        <v>8.7198999999999999E-2</v>
      </c>
      <c r="DF535">
        <v>4.4243999999999999E-2</v>
      </c>
      <c r="DG535">
        <v>0.33741399999999999</v>
      </c>
      <c r="DH535">
        <v>2.921E-2</v>
      </c>
      <c r="DI535">
        <v>2.4055E-2</v>
      </c>
      <c r="DJ535">
        <v>2.8565E-2</v>
      </c>
      <c r="DK535">
        <v>0.11125400000000001</v>
      </c>
      <c r="DL535">
        <v>22.942869999999999</v>
      </c>
      <c r="DM535">
        <v>0.47229399999999999</v>
      </c>
      <c r="DN535">
        <v>0.91408900000000004</v>
      </c>
      <c r="DO535">
        <v>0.119201</v>
      </c>
      <c r="DP535">
        <v>0.44222499999999998</v>
      </c>
      <c r="DQ535">
        <v>9.8367999999999997E-2</v>
      </c>
      <c r="DR535">
        <v>2.427E-2</v>
      </c>
      <c r="DS535">
        <v>8.7414000000000006E-2</v>
      </c>
      <c r="DT535">
        <v>1.7396999999999999E-2</v>
      </c>
      <c r="DU535">
        <v>6.4647999999999997E-2</v>
      </c>
      <c r="DV535">
        <v>1.7396999999999999E-2</v>
      </c>
      <c r="DW535">
        <v>3.4363999999999999E-2</v>
      </c>
      <c r="DX535">
        <v>2.8136000000000001E-2</v>
      </c>
      <c r="DY535">
        <v>6.2290000000000002E-3</v>
      </c>
      <c r="DZ535">
        <v>0.27126299999999998</v>
      </c>
      <c r="EA535">
        <v>0.104811</v>
      </c>
      <c r="EB535">
        <v>107.757779</v>
      </c>
      <c r="EC535">
        <v>34.465446999999998</v>
      </c>
      <c r="ED535">
        <v>0.422533989</v>
      </c>
      <c r="EE535">
        <v>4314.7001950000003</v>
      </c>
      <c r="EF535">
        <v>2903.1999510000001</v>
      </c>
      <c r="EG535">
        <v>752.59997559999999</v>
      </c>
      <c r="EH535">
        <v>0.45861798500000001</v>
      </c>
      <c r="EI535">
        <v>-1.7999999520000001</v>
      </c>
      <c r="EJ535">
        <v>24.299999239999998</v>
      </c>
      <c r="EK535">
        <v>39.709999080000003</v>
      </c>
      <c r="EL535">
        <v>-20.469999309999999</v>
      </c>
      <c r="EM535">
        <v>741</v>
      </c>
      <c r="EN535">
        <v>737</v>
      </c>
      <c r="EO535">
        <v>1232.6646169999999</v>
      </c>
      <c r="EP535" t="s">
        <v>159</v>
      </c>
      <c r="EQ535" t="s">
        <v>748</v>
      </c>
      <c r="ER535" t="s">
        <v>161</v>
      </c>
      <c r="ES535" t="s">
        <v>3241</v>
      </c>
      <c r="EW535" t="s">
        <v>3241</v>
      </c>
      <c r="EY535" t="s">
        <v>540</v>
      </c>
      <c r="EZ535" t="s">
        <v>540</v>
      </c>
      <c r="FA535" t="s">
        <v>540</v>
      </c>
      <c r="FB535" t="s">
        <v>540</v>
      </c>
      <c r="FC535" t="s">
        <v>540</v>
      </c>
    </row>
    <row r="536" spans="1:159">
      <c r="A536">
        <v>535</v>
      </c>
      <c r="B536" t="s">
        <v>1822</v>
      </c>
      <c r="C536" t="s">
        <v>1819</v>
      </c>
      <c r="D536" t="s">
        <v>1637</v>
      </c>
      <c r="E536" t="s">
        <v>1638</v>
      </c>
      <c r="G536">
        <v>0.31110926</v>
      </c>
      <c r="H536">
        <v>3.0207129999999999E-2</v>
      </c>
      <c r="I536">
        <v>0.71757433000000004</v>
      </c>
      <c r="J536">
        <v>0.16811324</v>
      </c>
      <c r="K536">
        <v>5.370287E-2</v>
      </c>
      <c r="L536">
        <v>1.28070683</v>
      </c>
      <c r="M536">
        <v>2.9293011000000001E-2</v>
      </c>
      <c r="N536">
        <v>3.6181569999999999E-3</v>
      </c>
      <c r="O536">
        <v>5.4273199999999998E-4</v>
      </c>
      <c r="P536">
        <v>1.8698185999999999E-2</v>
      </c>
      <c r="Q536">
        <v>4.4310357000000002E-2</v>
      </c>
      <c r="R536">
        <v>0.53748213499999997</v>
      </c>
      <c r="S536">
        <v>5.9427299999999998E-4</v>
      </c>
      <c r="T536">
        <v>5.1469286000000003E-2</v>
      </c>
      <c r="U536">
        <v>2.04878E-4</v>
      </c>
      <c r="V536">
        <v>2.609006774</v>
      </c>
      <c r="W536">
        <v>6.0544671000000001E-2</v>
      </c>
      <c r="X536">
        <v>0.76463563000000001</v>
      </c>
      <c r="Y536">
        <v>0.35867101299999998</v>
      </c>
      <c r="Z536">
        <v>2.3704735000000001E-2</v>
      </c>
      <c r="AA536">
        <v>1.799201914</v>
      </c>
      <c r="AB536">
        <v>0.54554339699999999</v>
      </c>
      <c r="AC536">
        <v>0.47237562900000002</v>
      </c>
      <c r="AD536">
        <v>0.52387010199999995</v>
      </c>
      <c r="AE536">
        <v>87.665670129999995</v>
      </c>
      <c r="AF536" t="s">
        <v>1822</v>
      </c>
      <c r="AG536" t="s">
        <v>156</v>
      </c>
      <c r="AH536" t="s">
        <v>1823</v>
      </c>
      <c r="AI536" s="4" t="s">
        <v>3420</v>
      </c>
      <c r="AJ536">
        <v>44.4985</v>
      </c>
      <c r="AK536">
        <v>1.7925</v>
      </c>
      <c r="AL536">
        <v>393.7765</v>
      </c>
      <c r="AM536">
        <v>12458</v>
      </c>
      <c r="AN536">
        <v>10144.5</v>
      </c>
      <c r="AO536">
        <v>49078</v>
      </c>
      <c r="AP536">
        <v>9.266</v>
      </c>
      <c r="AQ536">
        <v>1481</v>
      </c>
      <c r="AR536">
        <v>73.061499999999995</v>
      </c>
      <c r="AS536">
        <v>53.128999999999998</v>
      </c>
      <c r="AT536">
        <v>877.5</v>
      </c>
      <c r="AU536">
        <v>37793.5</v>
      </c>
      <c r="AV536">
        <v>12.587</v>
      </c>
      <c r="AW536">
        <v>31.961500000000001</v>
      </c>
      <c r="AX536">
        <v>22.712499999999999</v>
      </c>
      <c r="AY536">
        <v>71.339500000000001</v>
      </c>
      <c r="AZ536">
        <v>15.125500000000001</v>
      </c>
      <c r="BA536">
        <v>3.6585000000000001</v>
      </c>
      <c r="BB536">
        <v>16.293500000000002</v>
      </c>
      <c r="BC536">
        <v>69.433999999999997</v>
      </c>
      <c r="BD536">
        <v>93.869500000000002</v>
      </c>
      <c r="BE536">
        <v>16.279</v>
      </c>
      <c r="BF536">
        <v>13.811500000000001</v>
      </c>
      <c r="BG536">
        <v>3.8570000000000002</v>
      </c>
      <c r="BH536">
        <v>1.0680000000000001</v>
      </c>
      <c r="BI536">
        <v>0.2545</v>
      </c>
      <c r="BJ536">
        <v>3.0695000000000001</v>
      </c>
      <c r="BK536">
        <v>1.2070000000000001</v>
      </c>
      <c r="BL536">
        <v>8.0079999999999991</v>
      </c>
      <c r="BM536">
        <v>285.06400000000002</v>
      </c>
      <c r="BN536">
        <v>34.097999999999999</v>
      </c>
      <c r="BO536">
        <v>72.515500000000003</v>
      </c>
      <c r="BP536">
        <v>8.0474999999999994</v>
      </c>
      <c r="BQ536">
        <v>30.260999999999999</v>
      </c>
      <c r="BR536">
        <v>6.0940000000000003</v>
      </c>
      <c r="BS536">
        <v>1.129</v>
      </c>
      <c r="BT536">
        <v>5.1120000000000001</v>
      </c>
      <c r="BU536">
        <v>0.66949999999999998</v>
      </c>
      <c r="BV536">
        <v>3.6575000000000002</v>
      </c>
      <c r="BW536">
        <v>0.64400000000000002</v>
      </c>
      <c r="BX536">
        <v>1.7765</v>
      </c>
      <c r="BY536">
        <v>1.4795</v>
      </c>
      <c r="BZ536">
        <v>0.38200000000000001</v>
      </c>
      <c r="CA536">
        <v>23.256</v>
      </c>
      <c r="CB536">
        <v>12.7765</v>
      </c>
      <c r="CC536">
        <v>43.12</v>
      </c>
      <c r="CD536">
        <v>23.33</v>
      </c>
      <c r="CE536">
        <v>279.35000000000002</v>
      </c>
      <c r="CF536">
        <v>8.1199999999999992</v>
      </c>
      <c r="CG536">
        <v>206.3</v>
      </c>
      <c r="CH536" t="s">
        <v>1824</v>
      </c>
      <c r="CI536">
        <v>0.88167564899999995</v>
      </c>
      <c r="CJ536">
        <v>6.1244E-2</v>
      </c>
      <c r="CK536">
        <v>471.0478</v>
      </c>
      <c r="CL536">
        <v>6183</v>
      </c>
      <c r="CM536">
        <v>13455</v>
      </c>
      <c r="CN536">
        <v>3268</v>
      </c>
      <c r="CO536">
        <v>0.16217500000000001</v>
      </c>
      <c r="CP536">
        <v>21.149439999999998</v>
      </c>
      <c r="CQ536">
        <v>2.3049979999999999</v>
      </c>
      <c r="CR536">
        <v>2.1200389999999998</v>
      </c>
      <c r="CS536">
        <v>33.837090000000003</v>
      </c>
      <c r="CT536">
        <v>419</v>
      </c>
      <c r="CU536">
        <v>0.36305700000000002</v>
      </c>
      <c r="CV536">
        <v>8.2420380000000009</v>
      </c>
      <c r="CW536">
        <v>29.602399999999999</v>
      </c>
      <c r="CX536">
        <v>24.513719999999999</v>
      </c>
      <c r="CY536">
        <v>0.23762900000000001</v>
      </c>
      <c r="CZ536">
        <v>0.105585</v>
      </c>
      <c r="DA536">
        <v>0.24718300000000001</v>
      </c>
      <c r="DB536">
        <v>7.5438510000000001</v>
      </c>
      <c r="DC536">
        <v>18.628609999999998</v>
      </c>
      <c r="DD536">
        <v>0.259432</v>
      </c>
      <c r="DE536">
        <v>5.8549999999999998E-2</v>
      </c>
      <c r="DF536">
        <v>2.9887E-2</v>
      </c>
      <c r="DG536">
        <v>0.47795199999999999</v>
      </c>
      <c r="DH536">
        <v>3.2336999999999998E-2</v>
      </c>
      <c r="DI536">
        <v>2.7682999999999999E-2</v>
      </c>
      <c r="DJ536">
        <v>3.2582E-2</v>
      </c>
      <c r="DK536">
        <v>0.11122</v>
      </c>
      <c r="DL536">
        <v>23.089659999999999</v>
      </c>
      <c r="DM536">
        <v>0.29838300000000001</v>
      </c>
      <c r="DN536">
        <v>0.593337</v>
      </c>
      <c r="DO536">
        <v>7.9617999999999994E-2</v>
      </c>
      <c r="DP536">
        <v>0.28123500000000001</v>
      </c>
      <c r="DQ536">
        <v>6.4673999999999995E-2</v>
      </c>
      <c r="DR536">
        <v>1.9598000000000001E-2</v>
      </c>
      <c r="DS536">
        <v>5.7814999999999998E-2</v>
      </c>
      <c r="DT536">
        <v>1.4699E-2</v>
      </c>
      <c r="DU536">
        <v>4.3360999999999997E-2</v>
      </c>
      <c r="DV536">
        <v>1.4699E-2</v>
      </c>
      <c r="DW536">
        <v>2.5478000000000001E-2</v>
      </c>
      <c r="DX536">
        <v>2.0823000000000001E-2</v>
      </c>
      <c r="DY536">
        <v>6.1240000000000001E-3</v>
      </c>
      <c r="DZ536">
        <v>0.23003399999999999</v>
      </c>
      <c r="EA536">
        <v>7.2267999999999999E-2</v>
      </c>
      <c r="EB536">
        <v>107.757779</v>
      </c>
      <c r="EC536">
        <v>34.465446999999998</v>
      </c>
      <c r="ED536">
        <v>0.422533989</v>
      </c>
      <c r="EE536">
        <v>4314.7001950000003</v>
      </c>
      <c r="EF536">
        <v>2903.1999510000001</v>
      </c>
      <c r="EG536">
        <v>752.59997559999999</v>
      </c>
      <c r="EH536">
        <v>0.45861798500000001</v>
      </c>
      <c r="EI536">
        <v>-1.7999999520000001</v>
      </c>
      <c r="EJ536">
        <v>24.299999239999998</v>
      </c>
      <c r="EK536">
        <v>39.709999080000003</v>
      </c>
      <c r="EL536">
        <v>-20.469999309999999</v>
      </c>
      <c r="EM536">
        <v>741</v>
      </c>
      <c r="EN536">
        <v>737</v>
      </c>
      <c r="EO536">
        <v>1232.6646169999999</v>
      </c>
      <c r="EP536" t="s">
        <v>159</v>
      </c>
      <c r="EQ536" t="s">
        <v>748</v>
      </c>
      <c r="ER536" t="s">
        <v>161</v>
      </c>
      <c r="ES536" t="s">
        <v>3241</v>
      </c>
      <c r="EW536" t="s">
        <v>3241</v>
      </c>
      <c r="EY536" t="s">
        <v>540</v>
      </c>
      <c r="EZ536" t="s">
        <v>540</v>
      </c>
      <c r="FA536" t="s">
        <v>540</v>
      </c>
      <c r="FB536" t="s">
        <v>540</v>
      </c>
      <c r="FC536" t="s">
        <v>540</v>
      </c>
    </row>
    <row r="537" spans="1:159">
      <c r="A537">
        <v>536</v>
      </c>
      <c r="B537" t="s">
        <v>1825</v>
      </c>
      <c r="C537" t="s">
        <v>1819</v>
      </c>
      <c r="D537" t="s">
        <v>1637</v>
      </c>
      <c r="E537" t="s">
        <v>1638</v>
      </c>
      <c r="G537">
        <v>0.10969258</v>
      </c>
      <c r="H537">
        <v>7.3485900000000003E-3</v>
      </c>
      <c r="I537">
        <v>0.21306731000000001</v>
      </c>
      <c r="J537">
        <v>0.10479027</v>
      </c>
      <c r="K537">
        <v>4.2559350000000003E-2</v>
      </c>
      <c r="L537">
        <v>0.4774581</v>
      </c>
      <c r="M537">
        <v>2.3430895E-2</v>
      </c>
      <c r="N537">
        <v>4.489219E-3</v>
      </c>
      <c r="O537">
        <v>7.5102100000000005E-4</v>
      </c>
      <c r="P537">
        <v>1.9289857000000001E-2</v>
      </c>
      <c r="Q537">
        <v>7.4694043000000002E-2</v>
      </c>
      <c r="R537">
        <v>0.33490615800000001</v>
      </c>
      <c r="S537">
        <v>8.0222599999999996E-4</v>
      </c>
      <c r="T537">
        <v>4.8853696000000002E-2</v>
      </c>
      <c r="U537" s="1">
        <v>5.77E-5</v>
      </c>
      <c r="V537">
        <v>2.038230344</v>
      </c>
      <c r="W537">
        <v>6.6933410999999998E-2</v>
      </c>
      <c r="X537">
        <v>0.89317960600000001</v>
      </c>
      <c r="Y537">
        <v>0.53609262999999996</v>
      </c>
      <c r="Z537">
        <v>1.5139375E-2</v>
      </c>
      <c r="AA537">
        <v>5.5559220720000004</v>
      </c>
      <c r="AB537">
        <v>0.424860144</v>
      </c>
      <c r="AC537">
        <v>0.91227979400000003</v>
      </c>
      <c r="AD537">
        <v>0.34560998300000001</v>
      </c>
      <c r="AE537">
        <v>40.207112240000001</v>
      </c>
      <c r="AF537" t="s">
        <v>1825</v>
      </c>
      <c r="AG537" t="s">
        <v>156</v>
      </c>
      <c r="AH537" t="s">
        <v>1826</v>
      </c>
      <c r="AI537" s="4" t="s">
        <v>3420</v>
      </c>
      <c r="AJ537">
        <v>45.483499999999999</v>
      </c>
      <c r="AK537">
        <v>1.7855000000000001</v>
      </c>
      <c r="AL537">
        <v>439.03149999999999</v>
      </c>
      <c r="AM537">
        <v>13411</v>
      </c>
      <c r="AN537">
        <v>11346.5</v>
      </c>
      <c r="AO537">
        <v>47278</v>
      </c>
      <c r="AP537">
        <v>9.8870000000000005</v>
      </c>
      <c r="AQ537">
        <v>1622</v>
      </c>
      <c r="AR537">
        <v>76.477999999999994</v>
      </c>
      <c r="AS537">
        <v>55.466500000000003</v>
      </c>
      <c r="AT537">
        <v>938.5</v>
      </c>
      <c r="AU537">
        <v>41311.5</v>
      </c>
      <c r="AV537">
        <v>12.9185</v>
      </c>
      <c r="AW537">
        <v>33.395499999999998</v>
      </c>
      <c r="AX537">
        <v>22.991</v>
      </c>
      <c r="AY537">
        <v>78.087999999999994</v>
      </c>
      <c r="AZ537">
        <v>15.8995</v>
      </c>
      <c r="BA537">
        <v>3.859</v>
      </c>
      <c r="BB537">
        <v>17.497499999999999</v>
      </c>
      <c r="BC537">
        <v>73.972999999999999</v>
      </c>
      <c r="BD537">
        <v>97.258499999999998</v>
      </c>
      <c r="BE537">
        <v>16.422499999999999</v>
      </c>
      <c r="BF537">
        <v>13.6195</v>
      </c>
      <c r="BG537">
        <v>3.5255000000000001</v>
      </c>
      <c r="BH537">
        <v>1.0295000000000001</v>
      </c>
      <c r="BI537">
        <v>0.252</v>
      </c>
      <c r="BJ537">
        <v>3.2084999999999999</v>
      </c>
      <c r="BK537">
        <v>1.452</v>
      </c>
      <c r="BL537">
        <v>8.1359999999999992</v>
      </c>
      <c r="BM537">
        <v>306.72800000000001</v>
      </c>
      <c r="BN537">
        <v>35.055500000000002</v>
      </c>
      <c r="BO537">
        <v>73.960499999999996</v>
      </c>
      <c r="BP537">
        <v>8.1645000000000003</v>
      </c>
      <c r="BQ537">
        <v>30.795000000000002</v>
      </c>
      <c r="BR537">
        <v>6.1355000000000004</v>
      </c>
      <c r="BS537">
        <v>1.1499999999999999</v>
      </c>
      <c r="BT537">
        <v>5.14</v>
      </c>
      <c r="BU537">
        <v>0.66700000000000004</v>
      </c>
      <c r="BV537">
        <v>3.6619999999999999</v>
      </c>
      <c r="BW537">
        <v>0.64949999999999997</v>
      </c>
      <c r="BX537">
        <v>1.7725</v>
      </c>
      <c r="BY537">
        <v>1.4824999999999999</v>
      </c>
      <c r="BZ537">
        <v>0.40849999999999997</v>
      </c>
      <c r="CA537">
        <v>23.463999999999999</v>
      </c>
      <c r="CB537">
        <v>12.6075</v>
      </c>
      <c r="CC537">
        <v>61.6</v>
      </c>
      <c r="CD537">
        <v>26.39</v>
      </c>
      <c r="CE537">
        <v>270.14999999999998</v>
      </c>
      <c r="CF537">
        <v>7.89</v>
      </c>
      <c r="CG537">
        <v>196.2</v>
      </c>
      <c r="CH537" t="s">
        <v>1827</v>
      </c>
      <c r="CI537">
        <v>1.314566116</v>
      </c>
      <c r="CJ537">
        <v>7.8511999999999998E-2</v>
      </c>
      <c r="CK537">
        <v>696.01160000000004</v>
      </c>
      <c r="CL537">
        <v>7327</v>
      </c>
      <c r="CM537">
        <v>19161</v>
      </c>
      <c r="CN537">
        <v>4413</v>
      </c>
      <c r="CO537">
        <v>0.22417400000000001</v>
      </c>
      <c r="CP537">
        <v>32.15625</v>
      </c>
      <c r="CQ537">
        <v>3.1815600000000002</v>
      </c>
      <c r="CR537">
        <v>2.554494</v>
      </c>
      <c r="CS537">
        <v>51.874229999999997</v>
      </c>
      <c r="CT537">
        <v>626</v>
      </c>
      <c r="CU537">
        <v>0.51058899999999996</v>
      </c>
      <c r="CV537">
        <v>1.3310949999999999</v>
      </c>
      <c r="CW537">
        <v>15.788220000000001</v>
      </c>
      <c r="CX537">
        <v>38.58032</v>
      </c>
      <c r="CY537">
        <v>0.38972099999999998</v>
      </c>
      <c r="CZ537">
        <v>0.148502</v>
      </c>
      <c r="DA537">
        <v>0.40005200000000002</v>
      </c>
      <c r="DB537">
        <v>7.1144109999999996</v>
      </c>
      <c r="DC537">
        <v>22.442409999999999</v>
      </c>
      <c r="DD537">
        <v>0.40005200000000002</v>
      </c>
      <c r="DE537">
        <v>8.6777000000000007E-2</v>
      </c>
      <c r="DF537">
        <v>2.7376000000000001E-2</v>
      </c>
      <c r="DG537">
        <v>0.50955600000000001</v>
      </c>
      <c r="DH537">
        <v>4.9845E-2</v>
      </c>
      <c r="DI537">
        <v>2.8409E-2</v>
      </c>
      <c r="DJ537">
        <v>3.0991999999999999E-2</v>
      </c>
      <c r="DK537">
        <v>0.14721100000000001</v>
      </c>
      <c r="DL537">
        <v>22.069210000000002</v>
      </c>
      <c r="DM537">
        <v>0.48114699999999999</v>
      </c>
      <c r="DN537">
        <v>0.99715900000000002</v>
      </c>
      <c r="DO537">
        <v>0.125</v>
      </c>
      <c r="DP537">
        <v>0.45093</v>
      </c>
      <c r="DQ537">
        <v>0.101498</v>
      </c>
      <c r="DR537">
        <v>2.6342999999999998E-2</v>
      </c>
      <c r="DS537">
        <v>8.6777000000000007E-2</v>
      </c>
      <c r="DT537">
        <v>1.8336999999999999E-2</v>
      </c>
      <c r="DU537">
        <v>6.4565999999999998E-2</v>
      </c>
      <c r="DV537">
        <v>1.9112000000000001E-2</v>
      </c>
      <c r="DW537">
        <v>3.5639999999999998E-2</v>
      </c>
      <c r="DX537">
        <v>2.9184000000000002E-2</v>
      </c>
      <c r="DY537">
        <v>7.4900000000000001E-3</v>
      </c>
      <c r="DZ537">
        <v>0.33471099999999998</v>
      </c>
      <c r="EA537">
        <v>8.8326000000000002E-2</v>
      </c>
      <c r="EB537">
        <v>107.757779</v>
      </c>
      <c r="EC537">
        <v>34.465446999999998</v>
      </c>
      <c r="ED537">
        <v>0.422533989</v>
      </c>
      <c r="EE537">
        <v>4314.7001950000003</v>
      </c>
      <c r="EF537">
        <v>2903.1999510000001</v>
      </c>
      <c r="EG537">
        <v>752.59997559999999</v>
      </c>
      <c r="EH537">
        <v>0.45861798500000001</v>
      </c>
      <c r="EI537">
        <v>-1.7999999520000001</v>
      </c>
      <c r="EJ537">
        <v>24.299999239999998</v>
      </c>
      <c r="EK537">
        <v>39.709999080000003</v>
      </c>
      <c r="EL537">
        <v>-20.469999309999999</v>
      </c>
      <c r="EM537">
        <v>741</v>
      </c>
      <c r="EN537">
        <v>737</v>
      </c>
      <c r="EO537">
        <v>1232.6646169999999</v>
      </c>
      <c r="EP537" t="s">
        <v>159</v>
      </c>
      <c r="EQ537" t="s">
        <v>748</v>
      </c>
      <c r="ER537" t="s">
        <v>161</v>
      </c>
      <c r="ES537" t="s">
        <v>3241</v>
      </c>
      <c r="EW537" t="s">
        <v>3241</v>
      </c>
      <c r="EY537" t="s">
        <v>540</v>
      </c>
      <c r="EZ537" t="s">
        <v>540</v>
      </c>
      <c r="FA537" t="s">
        <v>540</v>
      </c>
      <c r="FB537" t="s">
        <v>540</v>
      </c>
      <c r="FC537" t="s">
        <v>540</v>
      </c>
    </row>
    <row r="538" spans="1:159">
      <c r="A538">
        <v>537</v>
      </c>
      <c r="B538" t="s">
        <v>1828</v>
      </c>
      <c r="C538" t="s">
        <v>1819</v>
      </c>
      <c r="D538" t="s">
        <v>1637</v>
      </c>
      <c r="E538" t="s">
        <v>1638</v>
      </c>
      <c r="G538">
        <v>0.33824949999999998</v>
      </c>
      <c r="H538">
        <v>3.4341579999999997E-2</v>
      </c>
      <c r="I538">
        <v>0.72129792000000004</v>
      </c>
      <c r="J538">
        <v>0.1471324</v>
      </c>
      <c r="K538">
        <v>8.1898960000000007E-2</v>
      </c>
      <c r="L538">
        <v>1.3229203599999999</v>
      </c>
      <c r="M538">
        <v>3.1412445999999997E-2</v>
      </c>
      <c r="N538">
        <v>3.3461900000000002E-3</v>
      </c>
      <c r="O538">
        <v>5.1534400000000005E-4</v>
      </c>
      <c r="P538">
        <v>1.8271388E-2</v>
      </c>
      <c r="Q538">
        <v>6.8345828999999997E-2</v>
      </c>
      <c r="R538">
        <v>0.33228785999999999</v>
      </c>
      <c r="S538">
        <v>6.4236100000000004E-4</v>
      </c>
      <c r="T538">
        <v>4.0029958999999997E-2</v>
      </c>
      <c r="U538">
        <v>2.00309E-4</v>
      </c>
      <c r="V538">
        <v>2.4582696940000002</v>
      </c>
      <c r="W538">
        <v>5.0209774999999998E-2</v>
      </c>
      <c r="X538">
        <v>0.70745254999999996</v>
      </c>
      <c r="Y538">
        <v>0.42392723700000001</v>
      </c>
      <c r="Z538">
        <v>1.2875823999999999E-2</v>
      </c>
      <c r="AA538">
        <v>1.5742472759999999</v>
      </c>
      <c r="AB538">
        <v>0.52012154399999999</v>
      </c>
      <c r="AC538">
        <v>0.58770571299999996</v>
      </c>
      <c r="AD538">
        <v>0.677184126</v>
      </c>
      <c r="AE538">
        <v>54.540552939999998</v>
      </c>
      <c r="AF538" t="s">
        <v>1828</v>
      </c>
      <c r="AG538" t="s">
        <v>156</v>
      </c>
      <c r="AH538" t="s">
        <v>1829</v>
      </c>
      <c r="AI538" s="4" t="s">
        <v>3420</v>
      </c>
      <c r="AJ538">
        <v>47.247999999999998</v>
      </c>
      <c r="AK538">
        <v>1.9105000000000001</v>
      </c>
      <c r="AL538">
        <v>421.2285</v>
      </c>
      <c r="AM538">
        <v>11445.5</v>
      </c>
      <c r="AN538">
        <v>8555</v>
      </c>
      <c r="AO538">
        <v>44525</v>
      </c>
      <c r="AP538">
        <v>10.353999999999999</v>
      </c>
      <c r="AQ538">
        <v>1449.5</v>
      </c>
      <c r="AR538">
        <v>78.022999999999996</v>
      </c>
      <c r="AS538">
        <v>57.761499999999998</v>
      </c>
      <c r="AT538">
        <v>754</v>
      </c>
      <c r="AU538">
        <v>34301.5</v>
      </c>
      <c r="AV538">
        <v>14.387499999999999</v>
      </c>
      <c r="AW538">
        <v>37.295000000000002</v>
      </c>
      <c r="AX538">
        <v>25.555</v>
      </c>
      <c r="AY538">
        <v>94.619500000000002</v>
      </c>
      <c r="AZ538">
        <v>16.155000000000001</v>
      </c>
      <c r="BA538">
        <v>4.3940000000000001</v>
      </c>
      <c r="BB538">
        <v>18.477499999999999</v>
      </c>
      <c r="BC538">
        <v>64.540000000000006</v>
      </c>
      <c r="BD538">
        <v>93.788499999999999</v>
      </c>
      <c r="BE538">
        <v>17.123000000000001</v>
      </c>
      <c r="BF538">
        <v>11.939500000000001</v>
      </c>
      <c r="BG538">
        <v>3.94</v>
      </c>
      <c r="BH538">
        <v>1.373</v>
      </c>
      <c r="BI538">
        <v>0.26700000000000002</v>
      </c>
      <c r="BJ538">
        <v>3.5230000000000001</v>
      </c>
      <c r="BK538">
        <v>1.1725000000000001</v>
      </c>
      <c r="BL538">
        <v>7.6334999999999997</v>
      </c>
      <c r="BM538">
        <v>246.9675</v>
      </c>
      <c r="BN538">
        <v>34.1995</v>
      </c>
      <c r="BO538">
        <v>70.835499999999996</v>
      </c>
      <c r="BP538">
        <v>7.8390000000000004</v>
      </c>
      <c r="BQ538">
        <v>30.562000000000001</v>
      </c>
      <c r="BR538">
        <v>5.9960000000000004</v>
      </c>
      <c r="BS538">
        <v>1.111</v>
      </c>
      <c r="BT538">
        <v>5.1210000000000004</v>
      </c>
      <c r="BU538">
        <v>0.64700000000000002</v>
      </c>
      <c r="BV538">
        <v>3.6015000000000001</v>
      </c>
      <c r="BW538">
        <v>0.62749999999999995</v>
      </c>
      <c r="BX538">
        <v>1.7215</v>
      </c>
      <c r="BY538">
        <v>1.4159999999999999</v>
      </c>
      <c r="BZ538">
        <v>0.26150000000000001</v>
      </c>
      <c r="CA538">
        <v>22.448499999999999</v>
      </c>
      <c r="CB538">
        <v>11.7295</v>
      </c>
      <c r="CC538">
        <v>30.8</v>
      </c>
      <c r="CD538">
        <v>23.04</v>
      </c>
      <c r="CE538">
        <v>239.37</v>
      </c>
      <c r="CF538">
        <v>8.11</v>
      </c>
      <c r="CG538">
        <v>192.8</v>
      </c>
      <c r="CH538" t="s">
        <v>1830</v>
      </c>
      <c r="CI538">
        <v>1.6599823709999999</v>
      </c>
      <c r="CJ538">
        <v>9.5637E-2</v>
      </c>
      <c r="CK538">
        <v>612.77880000000005</v>
      </c>
      <c r="CL538">
        <v>6987</v>
      </c>
      <c r="CM538">
        <v>16858</v>
      </c>
      <c r="CN538">
        <v>5159</v>
      </c>
      <c r="CO538">
        <v>0.34883199999999998</v>
      </c>
      <c r="CP538">
        <v>46.430370000000003</v>
      </c>
      <c r="CQ538">
        <v>3.921551</v>
      </c>
      <c r="CR538">
        <v>3.4127369999999999</v>
      </c>
      <c r="CS538">
        <v>51.397089999999999</v>
      </c>
      <c r="CT538">
        <v>1027</v>
      </c>
      <c r="CU538">
        <v>0.70780100000000001</v>
      </c>
      <c r="CV538">
        <v>1.787131</v>
      </c>
      <c r="CW538">
        <v>11.090350000000001</v>
      </c>
      <c r="CX538">
        <v>21.356770000000001</v>
      </c>
      <c r="CY538">
        <v>0.50154299999999996</v>
      </c>
      <c r="CZ538">
        <v>0.19193499999999999</v>
      </c>
      <c r="DA538">
        <v>0.50903500000000002</v>
      </c>
      <c r="DB538">
        <v>6.4477739999999999</v>
      </c>
      <c r="DC538">
        <v>20.830539999999999</v>
      </c>
      <c r="DD538">
        <v>0.50110200000000005</v>
      </c>
      <c r="DE538">
        <v>0.124504</v>
      </c>
      <c r="DF538">
        <v>3.9003999999999997E-2</v>
      </c>
      <c r="DG538">
        <v>0.57073600000000002</v>
      </c>
      <c r="DH538">
        <v>3.8122999999999997E-2</v>
      </c>
      <c r="DI538">
        <v>2.7324999999999999E-2</v>
      </c>
      <c r="DJ538">
        <v>3.6138999999999998E-2</v>
      </c>
      <c r="DK538">
        <v>0.18973100000000001</v>
      </c>
      <c r="DL538">
        <v>26.354340000000001</v>
      </c>
      <c r="DM538">
        <v>0.63464100000000001</v>
      </c>
      <c r="DN538">
        <v>1.2774350000000001</v>
      </c>
      <c r="DO538">
        <v>0.15601599999999999</v>
      </c>
      <c r="DP538">
        <v>0.57227899999999998</v>
      </c>
      <c r="DQ538">
        <v>0.123623</v>
      </c>
      <c r="DR538">
        <v>3.041E-2</v>
      </c>
      <c r="DS538">
        <v>0.107977</v>
      </c>
      <c r="DT538">
        <v>2.1155E-2</v>
      </c>
      <c r="DU538">
        <v>7.9770999999999995E-2</v>
      </c>
      <c r="DV538">
        <v>2.0934000000000001E-2</v>
      </c>
      <c r="DW538">
        <v>4.2970000000000001E-2</v>
      </c>
      <c r="DX538">
        <v>3.4155999999999999E-2</v>
      </c>
      <c r="DY538">
        <v>7.4920000000000004E-3</v>
      </c>
      <c r="DZ538">
        <v>0.43940099999999999</v>
      </c>
      <c r="EA538">
        <v>0.14455699999999999</v>
      </c>
      <c r="EB538">
        <v>107.757779</v>
      </c>
      <c r="EC538">
        <v>34.465446999999998</v>
      </c>
      <c r="ED538">
        <v>0.422533989</v>
      </c>
      <c r="EE538">
        <v>4314.7001950000003</v>
      </c>
      <c r="EF538">
        <v>2903.1999510000001</v>
      </c>
      <c r="EG538">
        <v>752.59997559999999</v>
      </c>
      <c r="EH538">
        <v>0.45861798500000001</v>
      </c>
      <c r="EI538">
        <v>-1.7999999520000001</v>
      </c>
      <c r="EJ538">
        <v>24.299999239999998</v>
      </c>
      <c r="EK538">
        <v>39.709999080000003</v>
      </c>
      <c r="EL538">
        <v>-20.469999309999999</v>
      </c>
      <c r="EM538">
        <v>741</v>
      </c>
      <c r="EN538">
        <v>737</v>
      </c>
      <c r="EO538">
        <v>1232.6646169999999</v>
      </c>
      <c r="EP538" t="s">
        <v>159</v>
      </c>
      <c r="EQ538" t="s">
        <v>748</v>
      </c>
      <c r="ER538" t="s">
        <v>161</v>
      </c>
      <c r="ES538" t="s">
        <v>3241</v>
      </c>
      <c r="EW538" t="s">
        <v>3241</v>
      </c>
      <c r="EY538" t="s">
        <v>540</v>
      </c>
      <c r="EZ538" t="s">
        <v>540</v>
      </c>
      <c r="FA538" t="s">
        <v>540</v>
      </c>
      <c r="FB538" t="s">
        <v>540</v>
      </c>
      <c r="FC538" t="s">
        <v>540</v>
      </c>
    </row>
    <row r="539" spans="1:159">
      <c r="A539">
        <v>538</v>
      </c>
      <c r="B539" t="s">
        <v>1831</v>
      </c>
      <c r="C539" t="s">
        <v>1819</v>
      </c>
      <c r="D539" t="s">
        <v>1637</v>
      </c>
      <c r="E539" t="s">
        <v>1638</v>
      </c>
      <c r="G539">
        <v>0.47003615999999998</v>
      </c>
      <c r="H539">
        <v>5.8452419999999998E-2</v>
      </c>
      <c r="I539">
        <v>1.3753844799999999</v>
      </c>
      <c r="J539">
        <v>0.12376144</v>
      </c>
      <c r="K539">
        <v>6.3287529999999995E-2</v>
      </c>
      <c r="L539">
        <v>2.0909220199999998</v>
      </c>
      <c r="M539">
        <v>3.4941284000000003E-2</v>
      </c>
      <c r="N539">
        <v>4.5144240000000004E-3</v>
      </c>
      <c r="O539">
        <v>5.2189999999999995E-4</v>
      </c>
      <c r="P539">
        <v>1.8083785000000002E-2</v>
      </c>
      <c r="Q539">
        <v>3.7037509000000003E-2</v>
      </c>
      <c r="R539">
        <v>0.40120478199999998</v>
      </c>
      <c r="S539">
        <v>7.9243800000000002E-4</v>
      </c>
      <c r="T539">
        <v>4.6391395000000002E-2</v>
      </c>
      <c r="U539">
        <v>2.0391300000000001E-4</v>
      </c>
      <c r="V539">
        <v>2.5517949560000002</v>
      </c>
      <c r="W539">
        <v>6.6056888999999994E-2</v>
      </c>
      <c r="X539">
        <v>0.90850744699999997</v>
      </c>
      <c r="Y539">
        <v>0.47320590899999998</v>
      </c>
      <c r="Z539">
        <v>1.5641973E-2</v>
      </c>
      <c r="AA539">
        <v>4.1815752770000003</v>
      </c>
      <c r="AB539">
        <v>0.52799693199999997</v>
      </c>
      <c r="AC539">
        <v>0.39957568500000001</v>
      </c>
      <c r="AD539">
        <v>0.68802687699999998</v>
      </c>
      <c r="AE539">
        <v>66.584286669999997</v>
      </c>
      <c r="AF539" t="s">
        <v>1831</v>
      </c>
      <c r="AG539" t="s">
        <v>156</v>
      </c>
      <c r="AH539" t="s">
        <v>1832</v>
      </c>
      <c r="AI539" s="4" t="s">
        <v>3420</v>
      </c>
      <c r="AJ539">
        <v>32.013500000000001</v>
      </c>
      <c r="AK539">
        <v>1.51</v>
      </c>
      <c r="AL539">
        <v>247.946</v>
      </c>
      <c r="AM539">
        <v>6897.5</v>
      </c>
      <c r="AN539">
        <v>6733</v>
      </c>
      <c r="AO539">
        <v>47374</v>
      </c>
      <c r="AP539">
        <v>6.6825000000000001</v>
      </c>
      <c r="AQ539">
        <v>1064.5</v>
      </c>
      <c r="AR539">
        <v>54.494999999999997</v>
      </c>
      <c r="AS539">
        <v>39.523499999999999</v>
      </c>
      <c r="AT539">
        <v>722</v>
      </c>
      <c r="AU539">
        <v>25581.5</v>
      </c>
      <c r="AV539">
        <v>9.6334999999999997</v>
      </c>
      <c r="AW539">
        <v>24.202000000000002</v>
      </c>
      <c r="AX539">
        <v>12.4255</v>
      </c>
      <c r="AY539">
        <v>58.1965</v>
      </c>
      <c r="AZ539">
        <v>13.1145</v>
      </c>
      <c r="BA539">
        <v>3.4750000000000001</v>
      </c>
      <c r="BB539">
        <v>8.2274999999999991</v>
      </c>
      <c r="BC539">
        <v>51.616999999999997</v>
      </c>
      <c r="BD539">
        <v>61.390999999999998</v>
      </c>
      <c r="BE539">
        <v>13.209</v>
      </c>
      <c r="BF539">
        <v>15.1815</v>
      </c>
      <c r="BG539">
        <v>2.7635000000000001</v>
      </c>
      <c r="BH539">
        <v>0.38850000000000001</v>
      </c>
      <c r="BI539">
        <v>0.29249999999999998</v>
      </c>
      <c r="BJ539">
        <v>2.4500000000000002</v>
      </c>
      <c r="BK539">
        <v>0.307</v>
      </c>
      <c r="BL539">
        <v>4.8564999999999996</v>
      </c>
      <c r="BM539">
        <v>211.90199999999999</v>
      </c>
      <c r="BN539">
        <v>35.088999999999999</v>
      </c>
      <c r="BO539">
        <v>71.549000000000007</v>
      </c>
      <c r="BP539">
        <v>7.9279999999999999</v>
      </c>
      <c r="BQ539">
        <v>29.545000000000002</v>
      </c>
      <c r="BR539">
        <v>5.5579999999999998</v>
      </c>
      <c r="BS539">
        <v>1.022</v>
      </c>
      <c r="BT539">
        <v>4.4945000000000004</v>
      </c>
      <c r="BU539">
        <v>0.5575</v>
      </c>
      <c r="BV539">
        <v>2.9984999999999999</v>
      </c>
      <c r="BW539">
        <v>0.51700000000000002</v>
      </c>
      <c r="BX539">
        <v>1.391</v>
      </c>
      <c r="BY539">
        <v>1.093</v>
      </c>
      <c r="BZ539">
        <v>0.51149999999999995</v>
      </c>
      <c r="CA539">
        <v>15.45</v>
      </c>
      <c r="CB539">
        <v>11.349500000000001</v>
      </c>
      <c r="CC539">
        <v>73.92</v>
      </c>
      <c r="CD539">
        <v>37.450000000000003</v>
      </c>
      <c r="CE539">
        <v>345.26</v>
      </c>
      <c r="CF539">
        <v>7.98</v>
      </c>
      <c r="CG539">
        <v>226.9</v>
      </c>
      <c r="CH539" t="s">
        <v>1833</v>
      </c>
      <c r="CI539">
        <v>1.032470043</v>
      </c>
      <c r="CJ539">
        <v>4.1746999999999999E-2</v>
      </c>
      <c r="CK539">
        <v>478.23349999999999</v>
      </c>
      <c r="CL539">
        <v>7501</v>
      </c>
      <c r="CM539">
        <v>16468</v>
      </c>
      <c r="CN539">
        <v>4336</v>
      </c>
      <c r="CO539">
        <v>0.182451</v>
      </c>
      <c r="CP539">
        <v>24.008500000000002</v>
      </c>
      <c r="CQ539">
        <v>2.9669500000000002</v>
      </c>
      <c r="CR539">
        <v>1.8107850000000001</v>
      </c>
      <c r="CS539">
        <v>39.88288</v>
      </c>
      <c r="CT539">
        <v>544</v>
      </c>
      <c r="CU539">
        <v>0.36876700000000001</v>
      </c>
      <c r="CV539">
        <v>0.93196800000000002</v>
      </c>
      <c r="CW539">
        <v>10.14785</v>
      </c>
      <c r="CX539">
        <v>22.95149</v>
      </c>
      <c r="CY539">
        <v>0.27251599999999998</v>
      </c>
      <c r="CZ539">
        <v>0.103981</v>
      </c>
      <c r="DA539">
        <v>0.30769200000000002</v>
      </c>
      <c r="DB539">
        <v>2.3882880000000002</v>
      </c>
      <c r="DC539">
        <v>20.368770000000001</v>
      </c>
      <c r="DD539">
        <v>0.26845799999999997</v>
      </c>
      <c r="DE539">
        <v>6.0687999999999999E-2</v>
      </c>
      <c r="DF539">
        <v>2.9184000000000002E-2</v>
      </c>
      <c r="DG539">
        <v>0.45806000000000002</v>
      </c>
      <c r="DH539">
        <v>3.7495000000000001E-2</v>
      </c>
      <c r="DI539">
        <v>2.3192999999999998E-2</v>
      </c>
      <c r="DJ539">
        <v>3.3436E-2</v>
      </c>
      <c r="DK539">
        <v>9.6444000000000002E-2</v>
      </c>
      <c r="DL539">
        <v>23.132390000000001</v>
      </c>
      <c r="DM539">
        <v>0.344028</v>
      </c>
      <c r="DN539">
        <v>0.70061799999999996</v>
      </c>
      <c r="DO539">
        <v>8.7746000000000005E-2</v>
      </c>
      <c r="DP539">
        <v>0.31754900000000003</v>
      </c>
      <c r="DQ539">
        <v>7.1124999999999994E-2</v>
      </c>
      <c r="DR539">
        <v>2.0101000000000001E-2</v>
      </c>
      <c r="DS539">
        <v>6.0687999999999999E-2</v>
      </c>
      <c r="DT539">
        <v>1.4302E-2</v>
      </c>
      <c r="DU539">
        <v>4.3679999999999997E-2</v>
      </c>
      <c r="DV539">
        <v>1.4302E-2</v>
      </c>
      <c r="DW539">
        <v>2.5512E-2</v>
      </c>
      <c r="DX539">
        <v>2.1066999999999999E-2</v>
      </c>
      <c r="DY539">
        <v>6.378E-3</v>
      </c>
      <c r="DZ539">
        <v>0.24545800000000001</v>
      </c>
      <c r="EA539">
        <v>7.7116000000000004E-2</v>
      </c>
      <c r="EB539">
        <v>107.757779</v>
      </c>
      <c r="EC539">
        <v>34.465446999999998</v>
      </c>
      <c r="ED539">
        <v>0.422533989</v>
      </c>
      <c r="EE539">
        <v>4314.7001950000003</v>
      </c>
      <c r="EF539">
        <v>2903.1999510000001</v>
      </c>
      <c r="EG539">
        <v>752.59997559999999</v>
      </c>
      <c r="EH539">
        <v>0.45861798500000001</v>
      </c>
      <c r="EI539">
        <v>-1.7999999520000001</v>
      </c>
      <c r="EJ539">
        <v>24.299999239999998</v>
      </c>
      <c r="EK539">
        <v>39.709999080000003</v>
      </c>
      <c r="EL539">
        <v>-20.469999309999999</v>
      </c>
      <c r="EM539">
        <v>741</v>
      </c>
      <c r="EN539">
        <v>737</v>
      </c>
      <c r="EO539">
        <v>1232.6646169999999</v>
      </c>
      <c r="EP539" t="s">
        <v>159</v>
      </c>
      <c r="EQ539" t="s">
        <v>748</v>
      </c>
      <c r="ER539" t="s">
        <v>161</v>
      </c>
      <c r="ES539" t="s">
        <v>3241</v>
      </c>
      <c r="EW539" t="s">
        <v>3241</v>
      </c>
      <c r="EY539" t="s">
        <v>540</v>
      </c>
      <c r="EZ539" t="s">
        <v>540</v>
      </c>
      <c r="FA539" t="s">
        <v>540</v>
      </c>
      <c r="FB539" t="s">
        <v>540</v>
      </c>
      <c r="FC539" t="s">
        <v>540</v>
      </c>
    </row>
    <row r="540" spans="1:159">
      <c r="A540">
        <v>539</v>
      </c>
      <c r="B540" t="s">
        <v>1834</v>
      </c>
      <c r="C540" t="s">
        <v>1819</v>
      </c>
      <c r="D540" t="s">
        <v>1637</v>
      </c>
      <c r="E540" t="s">
        <v>1638</v>
      </c>
      <c r="G540">
        <v>0.40307129000000003</v>
      </c>
      <c r="H540">
        <v>1.8786600000000001E-2</v>
      </c>
      <c r="I540">
        <v>0.68625285000000003</v>
      </c>
      <c r="J540">
        <v>0.11552709999999999</v>
      </c>
      <c r="K540">
        <v>4.410828E-2</v>
      </c>
      <c r="L540">
        <v>1.26774612</v>
      </c>
      <c r="M540">
        <v>2.9801355000000002E-2</v>
      </c>
      <c r="N540">
        <v>3.2467400000000001E-3</v>
      </c>
      <c r="O540">
        <v>4.9623400000000002E-4</v>
      </c>
      <c r="P540">
        <v>1.8731772000000001E-2</v>
      </c>
      <c r="Q540">
        <v>0.120336901</v>
      </c>
      <c r="R540">
        <v>0.42800122299999999</v>
      </c>
      <c r="S540">
        <v>9.5252599999999998E-4</v>
      </c>
      <c r="T540">
        <v>4.7948697999999998E-2</v>
      </c>
      <c r="U540" s="1">
        <v>5.77E-5</v>
      </c>
      <c r="V540">
        <v>2.4371997589999999</v>
      </c>
      <c r="W540">
        <v>6.5992501999999995E-2</v>
      </c>
      <c r="X540">
        <v>0.95931738300000002</v>
      </c>
      <c r="Y540">
        <v>0.53893405800000005</v>
      </c>
      <c r="Z540">
        <v>1.8765710000000001E-2</v>
      </c>
      <c r="AA540">
        <v>2.2662372990000001</v>
      </c>
      <c r="AB540">
        <v>0.52108378</v>
      </c>
      <c r="AC540">
        <v>0.75891079699999997</v>
      </c>
      <c r="AD540">
        <v>0.49934198299999999</v>
      </c>
      <c r="AE540">
        <v>60.068645859999997</v>
      </c>
      <c r="AF540" t="s">
        <v>1834</v>
      </c>
      <c r="AG540" t="s">
        <v>156</v>
      </c>
      <c r="AH540" t="s">
        <v>1835</v>
      </c>
      <c r="AI540" s="4" t="s">
        <v>3420</v>
      </c>
      <c r="AJ540">
        <v>62.419499999999999</v>
      </c>
      <c r="AK540">
        <v>2.6869999999999998</v>
      </c>
      <c r="AL540">
        <v>456.0335</v>
      </c>
      <c r="AM540">
        <v>12607.5</v>
      </c>
      <c r="AN540">
        <v>13778</v>
      </c>
      <c r="AO540">
        <v>11901.5</v>
      </c>
      <c r="AP540">
        <v>12.781000000000001</v>
      </c>
      <c r="AQ540">
        <v>1562</v>
      </c>
      <c r="AR540">
        <v>101.267</v>
      </c>
      <c r="AS540">
        <v>72.334500000000006</v>
      </c>
      <c r="AT540">
        <v>659</v>
      </c>
      <c r="AU540">
        <v>40828</v>
      </c>
      <c r="AV540">
        <v>17.120999999999999</v>
      </c>
      <c r="AW540">
        <v>47.631999999999998</v>
      </c>
      <c r="AX540">
        <v>20.469000000000001</v>
      </c>
      <c r="AY540">
        <v>96.944000000000003</v>
      </c>
      <c r="AZ540">
        <v>21.144500000000001</v>
      </c>
      <c r="BA540">
        <v>6.8235000000000001</v>
      </c>
      <c r="BB540">
        <v>10.576499999999999</v>
      </c>
      <c r="BC540">
        <v>90.11</v>
      </c>
      <c r="BD540">
        <v>73.9495</v>
      </c>
      <c r="BE540">
        <v>17.847000000000001</v>
      </c>
      <c r="BF540">
        <v>27.577999999999999</v>
      </c>
      <c r="BG540">
        <v>4.0679999999999996</v>
      </c>
      <c r="BH540">
        <v>0.8145</v>
      </c>
      <c r="BI540">
        <v>0.35499999999999998</v>
      </c>
      <c r="BJ540">
        <v>2.762</v>
      </c>
      <c r="BK540">
        <v>0.45550000000000002</v>
      </c>
      <c r="BL540">
        <v>7.1275000000000004</v>
      </c>
      <c r="BM540">
        <v>335.18650000000002</v>
      </c>
      <c r="BN540">
        <v>34.5105</v>
      </c>
      <c r="BO540">
        <v>73.498000000000005</v>
      </c>
      <c r="BP540">
        <v>8.0574999999999992</v>
      </c>
      <c r="BQ540">
        <v>29.655999999999999</v>
      </c>
      <c r="BR540">
        <v>5.76</v>
      </c>
      <c r="BS540">
        <v>1.137</v>
      </c>
      <c r="BT540">
        <v>4.7645</v>
      </c>
      <c r="BU540">
        <v>0.60799999999999998</v>
      </c>
      <c r="BV540">
        <v>3.2675000000000001</v>
      </c>
      <c r="BW540">
        <v>0.56850000000000001</v>
      </c>
      <c r="BX540">
        <v>1.5235000000000001</v>
      </c>
      <c r="BY540">
        <v>1.2004999999999999</v>
      </c>
      <c r="BZ540">
        <v>0.70450000000000002</v>
      </c>
      <c r="CA540">
        <v>17.865500000000001</v>
      </c>
      <c r="CB540">
        <v>9.2520000000000007</v>
      </c>
      <c r="CC540">
        <v>60.06</v>
      </c>
      <c r="CD540">
        <v>31.23</v>
      </c>
      <c r="CE540">
        <v>298.73</v>
      </c>
      <c r="CF540">
        <v>7.97</v>
      </c>
      <c r="CG540">
        <v>221.7</v>
      </c>
      <c r="CH540" t="s">
        <v>1836</v>
      </c>
      <c r="CI540">
        <v>1.3856914469999999</v>
      </c>
      <c r="CJ540">
        <v>8.5930999999999993E-2</v>
      </c>
      <c r="CK540">
        <v>311.9015</v>
      </c>
      <c r="CL540">
        <v>5837</v>
      </c>
      <c r="CM540">
        <v>17073</v>
      </c>
      <c r="CN540">
        <v>4036</v>
      </c>
      <c r="CO540">
        <v>0.23481199999999999</v>
      </c>
      <c r="CP540">
        <v>29.628699999999998</v>
      </c>
      <c r="CQ540">
        <v>3.4104719999999999</v>
      </c>
      <c r="CR540">
        <v>2.1316950000000001</v>
      </c>
      <c r="CS540">
        <v>42.190849999999998</v>
      </c>
      <c r="CT540">
        <v>646</v>
      </c>
      <c r="CU540">
        <v>0.477018</v>
      </c>
      <c r="CV540">
        <v>1.091926</v>
      </c>
      <c r="CW540">
        <v>10.093529999999999</v>
      </c>
      <c r="CX540">
        <v>23.965229999999998</v>
      </c>
      <c r="CY540">
        <v>0.38609100000000002</v>
      </c>
      <c r="CZ540">
        <v>0.15067900000000001</v>
      </c>
      <c r="DA540">
        <v>0.39728200000000002</v>
      </c>
      <c r="DB540">
        <v>5.0401680000000004</v>
      </c>
      <c r="DC540">
        <v>20.520579999999999</v>
      </c>
      <c r="DD540">
        <v>0.37969599999999998</v>
      </c>
      <c r="DE540">
        <v>6.9543999999999995E-2</v>
      </c>
      <c r="DF540">
        <v>3.0775E-2</v>
      </c>
      <c r="DG540">
        <v>0.57454000000000005</v>
      </c>
      <c r="DH540">
        <v>3.9767999999999998E-2</v>
      </c>
      <c r="DI540">
        <v>2.6379E-2</v>
      </c>
      <c r="DJ540">
        <v>3.4173000000000002E-2</v>
      </c>
      <c r="DK540">
        <v>0.12969600000000001</v>
      </c>
      <c r="DL540">
        <v>22.7514</v>
      </c>
      <c r="DM540">
        <v>0.51318900000000001</v>
      </c>
      <c r="DN540">
        <v>1.045164</v>
      </c>
      <c r="DO540">
        <v>0.12789800000000001</v>
      </c>
      <c r="DP540">
        <v>0.47082299999999999</v>
      </c>
      <c r="DQ540">
        <v>0.102918</v>
      </c>
      <c r="DR540">
        <v>2.5180000000000001E-2</v>
      </c>
      <c r="DS540">
        <v>8.7529999999999997E-2</v>
      </c>
      <c r="DT540">
        <v>1.7586000000000001E-2</v>
      </c>
      <c r="DU540">
        <v>6.1949999999999998E-2</v>
      </c>
      <c r="DV540">
        <v>1.7586000000000001E-2</v>
      </c>
      <c r="DW540">
        <v>3.3173000000000001E-2</v>
      </c>
      <c r="DX540">
        <v>2.7977999999999999E-2</v>
      </c>
      <c r="DY540">
        <v>6.3949999999999996E-3</v>
      </c>
      <c r="DZ540">
        <v>0.332534</v>
      </c>
      <c r="EA540">
        <v>0.106914</v>
      </c>
      <c r="EB540">
        <v>107.757779</v>
      </c>
      <c r="EC540">
        <v>34.465446999999998</v>
      </c>
      <c r="ED540">
        <v>0.422533989</v>
      </c>
      <c r="EE540">
        <v>4314.7001950000003</v>
      </c>
      <c r="EF540">
        <v>2903.1999510000001</v>
      </c>
      <c r="EG540">
        <v>752.59997559999999</v>
      </c>
      <c r="EH540">
        <v>0.45861798500000001</v>
      </c>
      <c r="EI540">
        <v>-1.7999999520000001</v>
      </c>
      <c r="EJ540">
        <v>24.299999239999998</v>
      </c>
      <c r="EK540">
        <v>39.709999080000003</v>
      </c>
      <c r="EL540">
        <v>-20.469999309999999</v>
      </c>
      <c r="EM540">
        <v>741</v>
      </c>
      <c r="EN540">
        <v>737</v>
      </c>
      <c r="EO540">
        <v>1232.6646169999999</v>
      </c>
      <c r="EP540" t="s">
        <v>159</v>
      </c>
      <c r="EQ540" t="s">
        <v>748</v>
      </c>
      <c r="ER540" t="s">
        <v>161</v>
      </c>
      <c r="ES540" t="s">
        <v>3241</v>
      </c>
      <c r="EW540" t="s">
        <v>3241</v>
      </c>
      <c r="EY540" t="s">
        <v>540</v>
      </c>
      <c r="EZ540" t="s">
        <v>540</v>
      </c>
      <c r="FA540" t="s">
        <v>540</v>
      </c>
      <c r="FB540" t="s">
        <v>540</v>
      </c>
      <c r="FC540" t="s">
        <v>540</v>
      </c>
    </row>
    <row r="541" spans="1:159">
      <c r="A541">
        <v>540</v>
      </c>
      <c r="B541" t="s">
        <v>1837</v>
      </c>
      <c r="C541" t="s">
        <v>1819</v>
      </c>
      <c r="D541" t="s">
        <v>1637</v>
      </c>
      <c r="E541" t="s">
        <v>1638</v>
      </c>
      <c r="G541">
        <v>0.60096508000000004</v>
      </c>
      <c r="H541">
        <v>8.9889479999999994E-2</v>
      </c>
      <c r="I541">
        <v>1.4957282300000001</v>
      </c>
      <c r="J541">
        <v>0.46160642000000002</v>
      </c>
      <c r="K541">
        <v>8.4395120000000004E-2</v>
      </c>
      <c r="L541">
        <v>2.7325843299999999</v>
      </c>
      <c r="M541">
        <v>1.9113423000000001E-2</v>
      </c>
      <c r="N541">
        <v>3.842561E-3</v>
      </c>
      <c r="O541">
        <v>4.09756E-4</v>
      </c>
      <c r="P541">
        <v>1.8581388000000001E-2</v>
      </c>
      <c r="Q541">
        <v>0.10268223999999999</v>
      </c>
      <c r="R541">
        <v>0.49131548000000003</v>
      </c>
      <c r="S541">
        <v>5.2828399999999996E-4</v>
      </c>
      <c r="T541">
        <v>4.9775380000000001E-2</v>
      </c>
      <c r="U541">
        <v>2.18266E-4</v>
      </c>
      <c r="V541">
        <v>1.7864565219999999</v>
      </c>
      <c r="W541">
        <v>5.2403236999999998E-2</v>
      </c>
      <c r="X541">
        <v>0.79822589899999996</v>
      </c>
      <c r="Y541">
        <v>0.49862700300000001</v>
      </c>
      <c r="Z541">
        <v>2.3120531E-2</v>
      </c>
      <c r="AA541">
        <v>3.9326567589999999</v>
      </c>
      <c r="AB541">
        <v>0.38829065899999998</v>
      </c>
      <c r="AC541">
        <v>0.75774344299999996</v>
      </c>
      <c r="AD541">
        <v>0.65421887199999995</v>
      </c>
      <c r="AE541">
        <v>77.981705610000006</v>
      </c>
      <c r="AF541" t="s">
        <v>1837</v>
      </c>
      <c r="AG541" t="s">
        <v>156</v>
      </c>
      <c r="AH541" t="s">
        <v>1838</v>
      </c>
      <c r="AI541" s="4" t="s">
        <v>3420</v>
      </c>
      <c r="AJ541">
        <v>49.859000000000002</v>
      </c>
      <c r="AK541">
        <v>1.7805</v>
      </c>
      <c r="AL541">
        <v>480.39049999999997</v>
      </c>
      <c r="AM541">
        <v>13582.5</v>
      </c>
      <c r="AN541">
        <v>11067</v>
      </c>
      <c r="AO541">
        <v>60986</v>
      </c>
      <c r="AP541">
        <v>10.596</v>
      </c>
      <c r="AQ541">
        <v>1593</v>
      </c>
      <c r="AR541">
        <v>81.057500000000005</v>
      </c>
      <c r="AS541">
        <v>59.366</v>
      </c>
      <c r="AT541">
        <v>930</v>
      </c>
      <c r="AU541">
        <v>40388.5</v>
      </c>
      <c r="AV541">
        <v>13.5305</v>
      </c>
      <c r="AW541">
        <v>34.741</v>
      </c>
      <c r="AX541">
        <v>24.2925</v>
      </c>
      <c r="AY541">
        <v>91.192499999999995</v>
      </c>
      <c r="AZ541">
        <v>16.388000000000002</v>
      </c>
      <c r="BA541">
        <v>4.032</v>
      </c>
      <c r="BB541">
        <v>17.861000000000001</v>
      </c>
      <c r="BC541">
        <v>74.442999999999998</v>
      </c>
      <c r="BD541">
        <v>101.83</v>
      </c>
      <c r="BE541">
        <v>17.568999999999999</v>
      </c>
      <c r="BF541">
        <v>14.448</v>
      </c>
      <c r="BG541">
        <v>4.0815000000000001</v>
      </c>
      <c r="BH541">
        <v>1.2064999999999999</v>
      </c>
      <c r="BI541">
        <v>0.28999999999999998</v>
      </c>
      <c r="BJ541">
        <v>3.3540000000000001</v>
      </c>
      <c r="BK541">
        <v>1.5069999999999999</v>
      </c>
      <c r="BL541">
        <v>8.27</v>
      </c>
      <c r="BM541">
        <v>307.32850000000002</v>
      </c>
      <c r="BN541">
        <v>36.336500000000001</v>
      </c>
      <c r="BO541">
        <v>76.737499999999997</v>
      </c>
      <c r="BP541">
        <v>8.5214999999999996</v>
      </c>
      <c r="BQ541">
        <v>31.95</v>
      </c>
      <c r="BR541">
        <v>6.3795000000000002</v>
      </c>
      <c r="BS541">
        <v>1.1915</v>
      </c>
      <c r="BT541">
        <v>5.3920000000000003</v>
      </c>
      <c r="BU541">
        <v>0.70050000000000001</v>
      </c>
      <c r="BV541">
        <v>3.8365</v>
      </c>
      <c r="BW541">
        <v>0.68400000000000005</v>
      </c>
      <c r="BX541">
        <v>1.8725000000000001</v>
      </c>
      <c r="BY541">
        <v>1.5634999999999999</v>
      </c>
      <c r="BZ541">
        <v>0.40749999999999997</v>
      </c>
      <c r="CA541">
        <v>25.0855</v>
      </c>
      <c r="CB541">
        <v>13.378</v>
      </c>
      <c r="CC541">
        <v>56.98</v>
      </c>
      <c r="CD541">
        <v>24.81</v>
      </c>
      <c r="CE541">
        <v>233.29</v>
      </c>
      <c r="CF541">
        <v>8.09</v>
      </c>
      <c r="CG541">
        <v>235.1</v>
      </c>
      <c r="CH541" t="s">
        <v>1839</v>
      </c>
      <c r="CI541">
        <v>0.91420820599999997</v>
      </c>
      <c r="CJ541">
        <v>5.1542999999999999E-2</v>
      </c>
      <c r="CK541">
        <v>556.27859999999998</v>
      </c>
      <c r="CL541">
        <v>6304</v>
      </c>
      <c r="CM541">
        <v>17839</v>
      </c>
      <c r="CN541">
        <v>3584</v>
      </c>
      <c r="CO541">
        <v>0.144625</v>
      </c>
      <c r="CP541">
        <v>18.848929999999999</v>
      </c>
      <c r="CQ541">
        <v>1.977789</v>
      </c>
      <c r="CR541">
        <v>1.6988810000000001</v>
      </c>
      <c r="CS541">
        <v>36.365380000000002</v>
      </c>
      <c r="CT541">
        <v>363</v>
      </c>
      <c r="CU541">
        <v>0.28382499999999999</v>
      </c>
      <c r="CV541">
        <v>1.1488640000000001</v>
      </c>
      <c r="CW541">
        <v>14.75653</v>
      </c>
      <c r="CX541">
        <v>25.03154</v>
      </c>
      <c r="CY541">
        <v>0.21363199999999999</v>
      </c>
      <c r="CZ541">
        <v>8.8164999999999993E-2</v>
      </c>
      <c r="DA541">
        <v>0.22889100000000001</v>
      </c>
      <c r="DB541">
        <v>5.7958629999999998</v>
      </c>
      <c r="DC541">
        <v>19.826039999999999</v>
      </c>
      <c r="DD541">
        <v>0.21024100000000001</v>
      </c>
      <c r="DE541">
        <v>5.6628999999999999E-2</v>
      </c>
      <c r="DF541">
        <v>2.7806000000000001E-2</v>
      </c>
      <c r="DG541">
        <v>0.45744299999999999</v>
      </c>
      <c r="DH541">
        <v>3.5265999999999999E-2</v>
      </c>
      <c r="DI541">
        <v>2.2211000000000002E-2</v>
      </c>
      <c r="DJ541">
        <v>2.8823000000000001E-2</v>
      </c>
      <c r="DK541">
        <v>8.5622000000000004E-2</v>
      </c>
      <c r="DL541">
        <v>24.152760000000001</v>
      </c>
      <c r="DM541">
        <v>0.256189</v>
      </c>
      <c r="DN541">
        <v>0.51356400000000002</v>
      </c>
      <c r="DO541">
        <v>6.7820000000000005E-2</v>
      </c>
      <c r="DP541">
        <v>0.24126800000000001</v>
      </c>
      <c r="DQ541">
        <v>5.4594999999999998E-2</v>
      </c>
      <c r="DR541">
        <v>1.6277E-2</v>
      </c>
      <c r="DS541">
        <v>4.8152E-2</v>
      </c>
      <c r="DT541">
        <v>1.2208E-2</v>
      </c>
      <c r="DU541">
        <v>3.4588000000000001E-2</v>
      </c>
      <c r="DV541">
        <v>1.2208E-2</v>
      </c>
      <c r="DW541">
        <v>2.0175999999999999E-2</v>
      </c>
      <c r="DX541">
        <v>1.6785000000000001E-2</v>
      </c>
      <c r="DY541">
        <v>5.7650000000000002E-3</v>
      </c>
      <c r="DZ541">
        <v>0.18124799999999999</v>
      </c>
      <c r="EA541">
        <v>6.3072000000000003E-2</v>
      </c>
      <c r="EB541">
        <v>107.757779</v>
      </c>
      <c r="EC541">
        <v>34.465446999999998</v>
      </c>
      <c r="ED541">
        <v>0.422533989</v>
      </c>
      <c r="EE541">
        <v>4314.7001950000003</v>
      </c>
      <c r="EF541">
        <v>2903.1999510000001</v>
      </c>
      <c r="EG541">
        <v>752.59997559999999</v>
      </c>
      <c r="EH541">
        <v>0.45861798500000001</v>
      </c>
      <c r="EI541">
        <v>-1.7999999520000001</v>
      </c>
      <c r="EJ541">
        <v>24.299999239999998</v>
      </c>
      <c r="EK541">
        <v>39.709999080000003</v>
      </c>
      <c r="EL541">
        <v>-20.469999309999999</v>
      </c>
      <c r="EM541">
        <v>741</v>
      </c>
      <c r="EN541">
        <v>737</v>
      </c>
      <c r="EO541">
        <v>1232.6646169999999</v>
      </c>
      <c r="EP541" t="s">
        <v>159</v>
      </c>
      <c r="EQ541" t="s">
        <v>748</v>
      </c>
      <c r="ER541" t="s">
        <v>161</v>
      </c>
      <c r="ES541" t="s">
        <v>3241</v>
      </c>
      <c r="EW541" t="s">
        <v>3241</v>
      </c>
      <c r="EY541" t="s">
        <v>540</v>
      </c>
      <c r="EZ541" t="s">
        <v>540</v>
      </c>
      <c r="FA541" t="s">
        <v>540</v>
      </c>
      <c r="FB541" t="s">
        <v>540</v>
      </c>
      <c r="FC541" t="s">
        <v>540</v>
      </c>
    </row>
    <row r="542" spans="1:159">
      <c r="A542">
        <v>541</v>
      </c>
      <c r="B542" t="s">
        <v>1840</v>
      </c>
      <c r="C542" t="s">
        <v>1819</v>
      </c>
      <c r="D542" t="s">
        <v>1637</v>
      </c>
      <c r="E542" t="s">
        <v>1638</v>
      </c>
      <c r="G542">
        <v>0.47681962</v>
      </c>
      <c r="H542">
        <v>5.1906929999999997E-2</v>
      </c>
      <c r="I542">
        <v>0.5364409</v>
      </c>
      <c r="J542">
        <v>0.12751572</v>
      </c>
      <c r="K542">
        <v>4.4410419999999999E-2</v>
      </c>
      <c r="L542">
        <v>1.23709359</v>
      </c>
      <c r="M542">
        <v>2.9594448999999998E-2</v>
      </c>
      <c r="N542">
        <v>2.654361E-3</v>
      </c>
      <c r="O542">
        <v>4.3497300000000001E-4</v>
      </c>
      <c r="P542">
        <v>1.8740244999999999E-2</v>
      </c>
      <c r="Q542">
        <v>2.4291063000000002E-2</v>
      </c>
      <c r="R542">
        <v>0.45363885199999998</v>
      </c>
      <c r="S542">
        <v>7.1394899999999996E-4</v>
      </c>
      <c r="T542">
        <v>5.2052663999999998E-2</v>
      </c>
      <c r="U542" s="1">
        <v>5.77E-5</v>
      </c>
      <c r="V542">
        <v>2.065234464</v>
      </c>
      <c r="W542">
        <v>5.8970884000000001E-2</v>
      </c>
      <c r="X542">
        <v>0.85628315499999996</v>
      </c>
      <c r="Y542">
        <v>0.45193750300000002</v>
      </c>
      <c r="Z542">
        <v>9.7047220000000007E-3</v>
      </c>
      <c r="AA542">
        <v>1.3576795820000001</v>
      </c>
      <c r="AB542">
        <v>0.45451359000000002</v>
      </c>
      <c r="AC542">
        <v>0.487055974</v>
      </c>
      <c r="AD542">
        <v>0.51726240199999995</v>
      </c>
      <c r="AE542">
        <v>67.796822340000006</v>
      </c>
      <c r="AF542" t="s">
        <v>1840</v>
      </c>
      <c r="AG542" t="s">
        <v>156</v>
      </c>
      <c r="AH542" t="s">
        <v>1841</v>
      </c>
      <c r="AI542" s="4" t="s">
        <v>3420</v>
      </c>
      <c r="AJ542">
        <v>48.169499999999999</v>
      </c>
      <c r="AK542">
        <v>1.9205000000000001</v>
      </c>
      <c r="AL542">
        <v>443.53300000000002</v>
      </c>
      <c r="AM542">
        <v>9325</v>
      </c>
      <c r="AN542">
        <v>6768</v>
      </c>
      <c r="AO542">
        <v>36755.5</v>
      </c>
      <c r="AP542">
        <v>10.378500000000001</v>
      </c>
      <c r="AQ542">
        <v>1178</v>
      </c>
      <c r="AR542">
        <v>78.044499999999999</v>
      </c>
      <c r="AS542">
        <v>55.655999999999999</v>
      </c>
      <c r="AT542">
        <v>599</v>
      </c>
      <c r="AU542">
        <v>27462.5</v>
      </c>
      <c r="AV542">
        <v>14.4945</v>
      </c>
      <c r="AW542">
        <v>35.997500000000002</v>
      </c>
      <c r="AX542">
        <v>25.963000000000001</v>
      </c>
      <c r="AY542">
        <v>106.197</v>
      </c>
      <c r="AZ542">
        <v>15.7255</v>
      </c>
      <c r="BA542">
        <v>4.3605</v>
      </c>
      <c r="BB542">
        <v>17.990500000000001</v>
      </c>
      <c r="BC542">
        <v>64.114000000000004</v>
      </c>
      <c r="BD542">
        <v>99.527500000000003</v>
      </c>
      <c r="BE542">
        <v>17.511500000000002</v>
      </c>
      <c r="BF542">
        <v>13.303000000000001</v>
      </c>
      <c r="BG542">
        <v>4.2830000000000004</v>
      </c>
      <c r="BH542">
        <v>1.528</v>
      </c>
      <c r="BI542">
        <v>0.28299999999999997</v>
      </c>
      <c r="BJ542">
        <v>3.6459999999999999</v>
      </c>
      <c r="BK542">
        <v>0.65300000000000002</v>
      </c>
      <c r="BL542">
        <v>7.6135000000000002</v>
      </c>
      <c r="BM542">
        <v>252.976</v>
      </c>
      <c r="BN542">
        <v>34.014499999999998</v>
      </c>
      <c r="BO542">
        <v>71.013999999999996</v>
      </c>
      <c r="BP542">
        <v>7.8164999999999996</v>
      </c>
      <c r="BQ542">
        <v>30.750499999999999</v>
      </c>
      <c r="BR542">
        <v>6.0194999999999999</v>
      </c>
      <c r="BS542">
        <v>1.1134999999999999</v>
      </c>
      <c r="BT542">
        <v>5.1384999999999996</v>
      </c>
      <c r="BU542">
        <v>0.64849999999999997</v>
      </c>
      <c r="BV542">
        <v>3.6215000000000002</v>
      </c>
      <c r="BW542">
        <v>0.62250000000000005</v>
      </c>
      <c r="BX542">
        <v>1.746</v>
      </c>
      <c r="BY542">
        <v>1.4410000000000001</v>
      </c>
      <c r="BZ542">
        <v>0.32900000000000001</v>
      </c>
      <c r="CA542">
        <v>22.8155</v>
      </c>
      <c r="CB542">
        <v>11.6805</v>
      </c>
      <c r="CC542">
        <v>70.84</v>
      </c>
      <c r="CD542">
        <v>23.73</v>
      </c>
      <c r="CE542">
        <v>232.05</v>
      </c>
      <c r="CF542">
        <v>8.1300000000000008</v>
      </c>
      <c r="CG542">
        <v>220.6</v>
      </c>
      <c r="CH542" t="s">
        <v>1842</v>
      </c>
      <c r="CI542">
        <v>1.7030630630000001</v>
      </c>
      <c r="CJ542">
        <v>8.5765999999999995E-2</v>
      </c>
      <c r="CK542">
        <v>113.8764</v>
      </c>
      <c r="CL542">
        <v>6204</v>
      </c>
      <c r="CM542">
        <v>16268</v>
      </c>
      <c r="CN542">
        <v>4522</v>
      </c>
      <c r="CO542">
        <v>0.36882900000000002</v>
      </c>
      <c r="CP542">
        <v>46.462159999999997</v>
      </c>
      <c r="CQ542">
        <v>4.2127929999999996</v>
      </c>
      <c r="CR542">
        <v>2.9877479999999998</v>
      </c>
      <c r="CS542">
        <v>50.038739999999997</v>
      </c>
      <c r="CT542">
        <v>970</v>
      </c>
      <c r="CU542">
        <v>0.64414400000000005</v>
      </c>
      <c r="CV542">
        <v>42.863059999999997</v>
      </c>
      <c r="CW542">
        <v>89.904859999999999</v>
      </c>
      <c r="CX542">
        <v>21.65982</v>
      </c>
      <c r="CY542">
        <v>0.52936899999999998</v>
      </c>
      <c r="CZ542">
        <v>0.200901</v>
      </c>
      <c r="DA542">
        <v>0.55927899999999997</v>
      </c>
      <c r="DB542">
        <v>4.2318920000000002</v>
      </c>
      <c r="DC542">
        <v>22.275320000000001</v>
      </c>
      <c r="DD542">
        <v>0.54017999999999999</v>
      </c>
      <c r="DE542">
        <v>0.130631</v>
      </c>
      <c r="DF542">
        <v>4.8467999999999997E-2</v>
      </c>
      <c r="DG542">
        <v>0.62756800000000001</v>
      </c>
      <c r="DH542">
        <v>4.2702999999999998E-2</v>
      </c>
      <c r="DI542">
        <v>2.5225000000000001E-2</v>
      </c>
      <c r="DJ542">
        <v>3.3514000000000002E-2</v>
      </c>
      <c r="DK542">
        <v>0.18</v>
      </c>
      <c r="DL542">
        <v>22.053149999999999</v>
      </c>
      <c r="DM542">
        <v>0.69567599999999996</v>
      </c>
      <c r="DN542">
        <v>1.420901</v>
      </c>
      <c r="DO542">
        <v>0.16991000000000001</v>
      </c>
      <c r="DP542">
        <v>0.63279300000000005</v>
      </c>
      <c r="DQ542">
        <v>0.13477500000000001</v>
      </c>
      <c r="DR542">
        <v>3.0811000000000002E-2</v>
      </c>
      <c r="DS542">
        <v>0.116937</v>
      </c>
      <c r="DT542">
        <v>2.1441000000000002E-2</v>
      </c>
      <c r="DU542">
        <v>8.4143999999999997E-2</v>
      </c>
      <c r="DV542">
        <v>2.0721E-2</v>
      </c>
      <c r="DW542">
        <v>4.3964000000000003E-2</v>
      </c>
      <c r="DX542">
        <v>3.6035999999999999E-2</v>
      </c>
      <c r="DY542">
        <v>6.306E-3</v>
      </c>
      <c r="DZ542">
        <v>0.53531499999999999</v>
      </c>
      <c r="EA542">
        <v>0.22162200000000001</v>
      </c>
      <c r="EB542">
        <v>107.757779</v>
      </c>
      <c r="EC542">
        <v>34.465446999999998</v>
      </c>
      <c r="ED542">
        <v>0.422533989</v>
      </c>
      <c r="EE542">
        <v>4314.7001950000003</v>
      </c>
      <c r="EF542">
        <v>2903.1999510000001</v>
      </c>
      <c r="EG542">
        <v>752.59997559999999</v>
      </c>
      <c r="EH542">
        <v>0.45861798500000001</v>
      </c>
      <c r="EI542">
        <v>-1.7999999520000001</v>
      </c>
      <c r="EJ542">
        <v>24.299999239999998</v>
      </c>
      <c r="EK542">
        <v>39.709999080000003</v>
      </c>
      <c r="EL542">
        <v>-20.469999309999999</v>
      </c>
      <c r="EM542">
        <v>741</v>
      </c>
      <c r="EN542">
        <v>737</v>
      </c>
      <c r="EO542">
        <v>1232.6646169999999</v>
      </c>
      <c r="EP542" t="s">
        <v>159</v>
      </c>
      <c r="EQ542" t="s">
        <v>748</v>
      </c>
      <c r="ER542" t="s">
        <v>161</v>
      </c>
      <c r="ES542" t="s">
        <v>3241</v>
      </c>
      <c r="EW542" t="s">
        <v>3241</v>
      </c>
      <c r="EY542" t="s">
        <v>540</v>
      </c>
      <c r="EZ542" t="s">
        <v>540</v>
      </c>
      <c r="FA542" t="s">
        <v>540</v>
      </c>
      <c r="FB542" t="s">
        <v>540</v>
      </c>
      <c r="FC542" t="s">
        <v>540</v>
      </c>
    </row>
    <row r="543" spans="1:159">
      <c r="A543">
        <v>542</v>
      </c>
      <c r="B543" t="s">
        <v>1843</v>
      </c>
      <c r="C543" t="s">
        <v>1819</v>
      </c>
      <c r="D543" t="s">
        <v>1637</v>
      </c>
      <c r="E543" t="s">
        <v>1638</v>
      </c>
      <c r="G543">
        <v>0.30821464999999998</v>
      </c>
      <c r="H543">
        <v>3.4583599999999999E-2</v>
      </c>
      <c r="I543">
        <v>0.69907766999999998</v>
      </c>
      <c r="J543">
        <v>0.18145338</v>
      </c>
      <c r="K543">
        <v>7.4924350000000001E-2</v>
      </c>
      <c r="L543">
        <v>1.29825364</v>
      </c>
      <c r="M543">
        <v>2.0751657999999999E-2</v>
      </c>
      <c r="N543">
        <v>1.542543E-3</v>
      </c>
      <c r="O543">
        <v>4.2620400000000001E-4</v>
      </c>
      <c r="P543">
        <v>1.8825709999999999E-2</v>
      </c>
      <c r="Q543">
        <v>3.8047089999999999E-2</v>
      </c>
      <c r="R543">
        <v>0.29293881799999999</v>
      </c>
      <c r="S543">
        <v>6.6281100000000002E-4</v>
      </c>
      <c r="T543">
        <v>4.3174289999999997E-2</v>
      </c>
      <c r="U543">
        <v>2.0866299999999999E-4</v>
      </c>
      <c r="V543">
        <v>1.8064729470000001</v>
      </c>
      <c r="W543">
        <v>5.7282338000000002E-2</v>
      </c>
      <c r="X543">
        <v>0.74229615800000004</v>
      </c>
      <c r="Y543">
        <v>0.450952405</v>
      </c>
      <c r="Z543">
        <v>1.346956E-2</v>
      </c>
      <c r="AA543">
        <v>1.9173460790000001</v>
      </c>
      <c r="AB543">
        <v>0.38889540900000003</v>
      </c>
      <c r="AC543">
        <v>0.39244005599999998</v>
      </c>
      <c r="AD543">
        <v>0.50446114099999995</v>
      </c>
      <c r="AE543">
        <v>47.121409200000002</v>
      </c>
      <c r="AF543" t="s">
        <v>1843</v>
      </c>
      <c r="AG543" t="s">
        <v>156</v>
      </c>
      <c r="AH543" t="s">
        <v>1844</v>
      </c>
      <c r="AI543" s="4" t="s">
        <v>3420</v>
      </c>
      <c r="AJ543">
        <v>41.032499999999999</v>
      </c>
      <c r="AK543">
        <v>1.5754999999999999</v>
      </c>
      <c r="AL543">
        <v>386.63150000000002</v>
      </c>
      <c r="AM543">
        <v>13094</v>
      </c>
      <c r="AN543">
        <v>9577</v>
      </c>
      <c r="AO543">
        <v>62359</v>
      </c>
      <c r="AP543">
        <v>8.8874999999999993</v>
      </c>
      <c r="AQ543">
        <v>1498.5</v>
      </c>
      <c r="AR543">
        <v>68.301500000000004</v>
      </c>
      <c r="AS543">
        <v>49.610999999999997</v>
      </c>
      <c r="AT543">
        <v>898.5</v>
      </c>
      <c r="AU543">
        <v>38975.5</v>
      </c>
      <c r="AV543">
        <v>11.9145</v>
      </c>
      <c r="AW543">
        <v>30.296500000000002</v>
      </c>
      <c r="AX543">
        <v>20.802499999999998</v>
      </c>
      <c r="AY543">
        <v>65.787499999999994</v>
      </c>
      <c r="AZ543">
        <v>14.098000000000001</v>
      </c>
      <c r="BA543">
        <v>3.4089999999999998</v>
      </c>
      <c r="BB543">
        <v>15.717499999999999</v>
      </c>
      <c r="BC543">
        <v>63.648000000000003</v>
      </c>
      <c r="BD543">
        <v>97.613500000000002</v>
      </c>
      <c r="BE543">
        <v>15.3035</v>
      </c>
      <c r="BF543">
        <v>12.18</v>
      </c>
      <c r="BG543">
        <v>3.4104999999999999</v>
      </c>
      <c r="BH543">
        <v>0.97750000000000004</v>
      </c>
      <c r="BI543">
        <v>0.222</v>
      </c>
      <c r="BJ543">
        <v>2.94</v>
      </c>
      <c r="BK543">
        <v>1.25</v>
      </c>
      <c r="BL543">
        <v>7.4809999999999999</v>
      </c>
      <c r="BM543">
        <v>265.42599999999999</v>
      </c>
      <c r="BN543">
        <v>32.597499999999997</v>
      </c>
      <c r="BO543">
        <v>69.144000000000005</v>
      </c>
      <c r="BP543">
        <v>7.6749999999999998</v>
      </c>
      <c r="BQ543">
        <v>28.861499999999999</v>
      </c>
      <c r="BR543">
        <v>5.7480000000000002</v>
      </c>
      <c r="BS543">
        <v>1.0705</v>
      </c>
      <c r="BT543">
        <v>4.8220000000000001</v>
      </c>
      <c r="BU543">
        <v>0.63</v>
      </c>
      <c r="BV543">
        <v>3.411</v>
      </c>
      <c r="BW543">
        <v>0.60099999999999998</v>
      </c>
      <c r="BX543">
        <v>1.6459999999999999</v>
      </c>
      <c r="BY543">
        <v>1.363</v>
      </c>
      <c r="BZ543">
        <v>0.34949999999999998</v>
      </c>
      <c r="CA543">
        <v>19.779499999999999</v>
      </c>
      <c r="CB543">
        <v>11.797499999999999</v>
      </c>
      <c r="CC543">
        <v>27.72</v>
      </c>
      <c r="CD543">
        <v>30.64</v>
      </c>
      <c r="CE543">
        <v>185.03</v>
      </c>
      <c r="CF543">
        <v>8.2100000000000009</v>
      </c>
      <c r="CG543">
        <v>184.5</v>
      </c>
      <c r="CH543" t="s">
        <v>1845</v>
      </c>
      <c r="CI543">
        <v>0.65078689899999997</v>
      </c>
      <c r="CJ543">
        <v>1.6376000000000002E-2</v>
      </c>
      <c r="CK543">
        <v>615.01469999999995</v>
      </c>
      <c r="CL543">
        <v>6573</v>
      </c>
      <c r="CM543">
        <v>14319</v>
      </c>
      <c r="CN543">
        <v>3726</v>
      </c>
      <c r="CO543">
        <v>0.13483600000000001</v>
      </c>
      <c r="CP543">
        <v>20.437899999999999</v>
      </c>
      <c r="CQ543">
        <v>1.8377289999999999</v>
      </c>
      <c r="CR543">
        <v>2.3964270000000001</v>
      </c>
      <c r="CS543">
        <v>34.369840000000003</v>
      </c>
      <c r="CT543">
        <v>493</v>
      </c>
      <c r="CU543">
        <v>0.30391299999999999</v>
      </c>
      <c r="CV543">
        <v>1.427265</v>
      </c>
      <c r="CW543">
        <v>13.032959999999999</v>
      </c>
      <c r="CX543">
        <v>21.494900000000001</v>
      </c>
      <c r="CY543">
        <v>0.24287500000000001</v>
      </c>
      <c r="CZ543">
        <v>9.1662999999999994E-2</v>
      </c>
      <c r="DA543">
        <v>0.78817499999999996</v>
      </c>
      <c r="DB543">
        <v>8.8709059999999997</v>
      </c>
      <c r="DC543">
        <v>21.918119999999998</v>
      </c>
      <c r="DD543">
        <v>0.27116099999999999</v>
      </c>
      <c r="DE543">
        <v>5.0617000000000002E-2</v>
      </c>
      <c r="DF543">
        <v>2.7009999999999999E-2</v>
      </c>
      <c r="DG543">
        <v>0.35453000000000001</v>
      </c>
      <c r="DH543">
        <v>2.2755999999999998E-2</v>
      </c>
      <c r="DI543">
        <v>9.5279000000000003E-2</v>
      </c>
      <c r="DJ543" s="1">
        <v>5.3666700000000002E-7</v>
      </c>
      <c r="DK543">
        <v>0.122501</v>
      </c>
      <c r="DL543">
        <v>25.290939999999999</v>
      </c>
      <c r="DM543">
        <v>0.36069800000000002</v>
      </c>
      <c r="DN543">
        <v>0.70395600000000003</v>
      </c>
      <c r="DO543">
        <v>8.1667000000000003E-2</v>
      </c>
      <c r="DP543">
        <v>0.33581499999999997</v>
      </c>
      <c r="DQ543">
        <v>6.8481E-2</v>
      </c>
      <c r="DR543">
        <v>1.2335E-2</v>
      </c>
      <c r="DS543">
        <v>5.9124000000000003E-2</v>
      </c>
      <c r="DT543">
        <v>7.2309999999999996E-3</v>
      </c>
      <c r="DU543">
        <v>4.1683999999999999E-2</v>
      </c>
      <c r="DV543">
        <v>7.4440000000000001E-3</v>
      </c>
      <c r="DW543">
        <v>1.8290000000000001E-2</v>
      </c>
      <c r="DX543">
        <v>1.4249E-2</v>
      </c>
      <c r="DY543">
        <v>6.38E-4</v>
      </c>
      <c r="DZ543">
        <v>0.270098</v>
      </c>
      <c r="EA543">
        <v>9.6129000000000006E-2</v>
      </c>
      <c r="EB543">
        <v>107.757779</v>
      </c>
      <c r="EC543">
        <v>34.465446999999998</v>
      </c>
      <c r="ED543">
        <v>0.422533989</v>
      </c>
      <c r="EE543">
        <v>4314.7001950000003</v>
      </c>
      <c r="EF543">
        <v>2903.1999510000001</v>
      </c>
      <c r="EG543">
        <v>752.59997559999999</v>
      </c>
      <c r="EH543">
        <v>0.45861798500000001</v>
      </c>
      <c r="EI543">
        <v>-1.7999999520000001</v>
      </c>
      <c r="EJ543">
        <v>24.299999239999998</v>
      </c>
      <c r="EK543">
        <v>39.709999080000003</v>
      </c>
      <c r="EL543">
        <v>-20.469999309999999</v>
      </c>
      <c r="EM543">
        <v>741</v>
      </c>
      <c r="EN543">
        <v>737</v>
      </c>
      <c r="EO543">
        <v>1232.6646169999999</v>
      </c>
      <c r="EP543" t="s">
        <v>159</v>
      </c>
      <c r="EQ543" t="s">
        <v>748</v>
      </c>
      <c r="ER543" t="s">
        <v>161</v>
      </c>
      <c r="ES543" t="s">
        <v>3241</v>
      </c>
      <c r="EW543" t="s">
        <v>3241</v>
      </c>
      <c r="EY543" t="s">
        <v>540</v>
      </c>
      <c r="EZ543" t="s">
        <v>540</v>
      </c>
      <c r="FA543" t="s">
        <v>540</v>
      </c>
      <c r="FB543" t="s">
        <v>540</v>
      </c>
      <c r="FC543" t="s">
        <v>540</v>
      </c>
    </row>
    <row r="544" spans="1:159">
      <c r="A544">
        <v>543</v>
      </c>
      <c r="B544" t="s">
        <v>1846</v>
      </c>
      <c r="C544" t="s">
        <v>1819</v>
      </c>
      <c r="D544" t="s">
        <v>1637</v>
      </c>
      <c r="E544" t="s">
        <v>1638</v>
      </c>
      <c r="G544">
        <v>0.15159744999999999</v>
      </c>
      <c r="H544">
        <v>1.455764E-2</v>
      </c>
      <c r="I544">
        <v>0.75196344000000004</v>
      </c>
      <c r="J544">
        <v>0.11184359000000001</v>
      </c>
      <c r="K544">
        <v>2.2725780000000001E-2</v>
      </c>
      <c r="L544">
        <v>1.0526879099999999</v>
      </c>
      <c r="M544">
        <v>3.9784726999999999E-2</v>
      </c>
      <c r="N544">
        <v>4.2649109999999997E-3</v>
      </c>
      <c r="O544">
        <v>6.0437100000000003E-4</v>
      </c>
      <c r="P544">
        <v>1.8648489000000001E-2</v>
      </c>
      <c r="Q544">
        <v>0.104902783</v>
      </c>
      <c r="R544">
        <v>0.43244963199999997</v>
      </c>
      <c r="S544">
        <v>6.4629800000000001E-4</v>
      </c>
      <c r="T544">
        <v>4.2924288999999997E-2</v>
      </c>
      <c r="U544">
        <v>2.1667499999999999E-4</v>
      </c>
      <c r="V544">
        <v>2.6686201519999999</v>
      </c>
      <c r="W544">
        <v>5.7690895999999998E-2</v>
      </c>
      <c r="X544">
        <v>0.93300629499999999</v>
      </c>
      <c r="Y544">
        <v>0.386345775</v>
      </c>
      <c r="Z544">
        <v>2.4308138E-2</v>
      </c>
      <c r="AA544">
        <v>1.6439685930000001</v>
      </c>
      <c r="AB544">
        <v>0.57510667500000001</v>
      </c>
      <c r="AC544">
        <v>0.98083675599999998</v>
      </c>
      <c r="AD544">
        <v>0.56257975800000004</v>
      </c>
      <c r="AE544">
        <v>60.168967479999999</v>
      </c>
      <c r="AF544" t="s">
        <v>1846</v>
      </c>
      <c r="AG544" t="s">
        <v>156</v>
      </c>
      <c r="AH544" t="s">
        <v>1847</v>
      </c>
      <c r="AI544" s="4" t="s">
        <v>3420</v>
      </c>
      <c r="AJ544">
        <v>42.326500000000003</v>
      </c>
      <c r="AK544">
        <v>1.7264999999999999</v>
      </c>
      <c r="AL544">
        <v>405.4905</v>
      </c>
      <c r="AM544">
        <v>12252.5</v>
      </c>
      <c r="AN544">
        <v>9722</v>
      </c>
      <c r="AO544">
        <v>58502</v>
      </c>
      <c r="AP544">
        <v>8.9410000000000007</v>
      </c>
      <c r="AQ544">
        <v>1454</v>
      </c>
      <c r="AR544">
        <v>70.406499999999994</v>
      </c>
      <c r="AS544">
        <v>51.212000000000003</v>
      </c>
      <c r="AT544">
        <v>848</v>
      </c>
      <c r="AU544">
        <v>36504.5</v>
      </c>
      <c r="AV544">
        <v>11.9795</v>
      </c>
      <c r="AW544">
        <v>30.927499999999998</v>
      </c>
      <c r="AX544">
        <v>21.063500000000001</v>
      </c>
      <c r="AY544">
        <v>67.216499999999996</v>
      </c>
      <c r="AZ544">
        <v>14.4895</v>
      </c>
      <c r="BA544">
        <v>3.6070000000000002</v>
      </c>
      <c r="BB544">
        <v>15.292999999999999</v>
      </c>
      <c r="BC544">
        <v>65.171499999999995</v>
      </c>
      <c r="BD544">
        <v>99.107500000000002</v>
      </c>
      <c r="BE544">
        <v>15.4985</v>
      </c>
      <c r="BF544">
        <v>14.0395</v>
      </c>
      <c r="BG544">
        <v>3.5674999999999999</v>
      </c>
      <c r="BH544">
        <v>1.0109999999999999</v>
      </c>
      <c r="BI544">
        <v>0.22700000000000001</v>
      </c>
      <c r="BJ544">
        <v>3.1720000000000002</v>
      </c>
      <c r="BK544">
        <v>1.1459999999999999</v>
      </c>
      <c r="BL544">
        <v>7.4314999999999998</v>
      </c>
      <c r="BM544">
        <v>270.47399999999999</v>
      </c>
      <c r="BN544">
        <v>32.887</v>
      </c>
      <c r="BO544">
        <v>69.521000000000001</v>
      </c>
      <c r="BP544">
        <v>7.7320000000000002</v>
      </c>
      <c r="BQ544">
        <v>29.1325</v>
      </c>
      <c r="BR544">
        <v>5.85</v>
      </c>
      <c r="BS544">
        <v>1.0825</v>
      </c>
      <c r="BT544">
        <v>4.93</v>
      </c>
      <c r="BU544">
        <v>0.63449999999999995</v>
      </c>
      <c r="BV544">
        <v>3.4580000000000002</v>
      </c>
      <c r="BW544">
        <v>0.60650000000000004</v>
      </c>
      <c r="BX544">
        <v>1.6785000000000001</v>
      </c>
      <c r="BY544">
        <v>1.399</v>
      </c>
      <c r="BZ544">
        <v>0.41599999999999998</v>
      </c>
      <c r="CA544">
        <v>20.480499999999999</v>
      </c>
      <c r="CB544">
        <v>12.103999999999999</v>
      </c>
      <c r="CC544">
        <v>23.1</v>
      </c>
      <c r="CD544">
        <v>17.899999999999999</v>
      </c>
      <c r="CE544">
        <v>210.78</v>
      </c>
      <c r="CF544">
        <v>8.18</v>
      </c>
      <c r="CG544">
        <v>176.1</v>
      </c>
      <c r="CH544" t="s">
        <v>1848</v>
      </c>
      <c r="CI544">
        <v>1.110956729</v>
      </c>
      <c r="CJ544">
        <v>3.8109999999999998E-2</v>
      </c>
      <c r="CK544">
        <v>398.73540000000003</v>
      </c>
      <c r="CL544">
        <v>7042</v>
      </c>
      <c r="CM544">
        <v>12686</v>
      </c>
      <c r="CN544">
        <v>3418</v>
      </c>
      <c r="CO544">
        <v>0.240175</v>
      </c>
      <c r="CP544">
        <v>27.624649999999999</v>
      </c>
      <c r="CQ544">
        <v>2.7820559999999999</v>
      </c>
      <c r="CR544">
        <v>2.3566889999999998</v>
      </c>
      <c r="CS544">
        <v>46.569270000000003</v>
      </c>
      <c r="CT544">
        <v>795</v>
      </c>
      <c r="CU544">
        <v>0.52838399999999996</v>
      </c>
      <c r="CV544">
        <v>1.458515</v>
      </c>
      <c r="CW544">
        <v>9.5041679999999999</v>
      </c>
      <c r="CX544">
        <v>17.487100000000002</v>
      </c>
      <c r="CY544">
        <v>0.46169100000000002</v>
      </c>
      <c r="CZ544">
        <v>0.17427599999999999</v>
      </c>
      <c r="DA544">
        <v>0.76994799999999997</v>
      </c>
      <c r="DB544">
        <v>9.7038510000000002</v>
      </c>
      <c r="DC544">
        <v>21.449580000000001</v>
      </c>
      <c r="DD544">
        <v>0.50337399999999999</v>
      </c>
      <c r="DE544">
        <v>5.3393999999999997E-2</v>
      </c>
      <c r="DF544">
        <v>4.0492E-2</v>
      </c>
      <c r="DG544">
        <v>0.45851500000000001</v>
      </c>
      <c r="DH544">
        <v>2.4612999999999999E-2</v>
      </c>
      <c r="DI544">
        <v>5.4982000000000003E-2</v>
      </c>
      <c r="DJ544" s="1">
        <v>5.3666700000000002E-7</v>
      </c>
      <c r="DK544">
        <v>0.19114700000000001</v>
      </c>
      <c r="DL544">
        <v>20.810639999999999</v>
      </c>
      <c r="DM544">
        <v>0.67268799999999995</v>
      </c>
      <c r="DN544">
        <v>1.341207</v>
      </c>
      <c r="DO544">
        <v>0.15661</v>
      </c>
      <c r="DP544">
        <v>0.63497400000000004</v>
      </c>
      <c r="DQ544">
        <v>0.12981300000000001</v>
      </c>
      <c r="DR544">
        <v>2.3421999999999998E-2</v>
      </c>
      <c r="DS544">
        <v>0.10996400000000001</v>
      </c>
      <c r="DT544">
        <v>1.3497E-2</v>
      </c>
      <c r="DU544">
        <v>7.5426999999999994E-2</v>
      </c>
      <c r="DV544">
        <v>1.3100000000000001E-2</v>
      </c>
      <c r="DW544">
        <v>3.4140999999999998E-2</v>
      </c>
      <c r="DX544">
        <v>2.6398999999999999E-2</v>
      </c>
      <c r="DY544">
        <v>7.94E-4</v>
      </c>
      <c r="DZ544">
        <v>0.425367</v>
      </c>
      <c r="EA544">
        <v>0.14271500000000001</v>
      </c>
      <c r="EB544">
        <v>107.757779</v>
      </c>
      <c r="EC544">
        <v>34.465446999999998</v>
      </c>
      <c r="ED544">
        <v>0.422533989</v>
      </c>
      <c r="EE544">
        <v>4314.7001950000003</v>
      </c>
      <c r="EF544">
        <v>2903.1999510000001</v>
      </c>
      <c r="EG544">
        <v>752.59997559999999</v>
      </c>
      <c r="EH544">
        <v>0.45861798500000001</v>
      </c>
      <c r="EI544">
        <v>-1.7999999520000001</v>
      </c>
      <c r="EJ544">
        <v>24.299999239999998</v>
      </c>
      <c r="EK544">
        <v>39.709999080000003</v>
      </c>
      <c r="EL544">
        <v>-20.469999309999999</v>
      </c>
      <c r="EM544">
        <v>741</v>
      </c>
      <c r="EN544">
        <v>737</v>
      </c>
      <c r="EO544">
        <v>1232.6646169999999</v>
      </c>
      <c r="EP544" t="s">
        <v>159</v>
      </c>
      <c r="EQ544" t="s">
        <v>748</v>
      </c>
      <c r="ER544" t="s">
        <v>161</v>
      </c>
      <c r="ES544" t="s">
        <v>3241</v>
      </c>
      <c r="EW544" t="s">
        <v>3241</v>
      </c>
      <c r="EY544" t="s">
        <v>540</v>
      </c>
      <c r="EZ544" t="s">
        <v>540</v>
      </c>
      <c r="FA544" t="s">
        <v>540</v>
      </c>
      <c r="FB544" t="s">
        <v>540</v>
      </c>
      <c r="FC544" t="s">
        <v>540</v>
      </c>
    </row>
    <row r="545" spans="1:159">
      <c r="A545">
        <v>544</v>
      </c>
      <c r="B545" t="s">
        <v>1849</v>
      </c>
      <c r="C545" t="s">
        <v>1819</v>
      </c>
      <c r="D545" t="s">
        <v>1637</v>
      </c>
      <c r="E545" t="s">
        <v>1638</v>
      </c>
      <c r="G545">
        <v>0.18693967</v>
      </c>
      <c r="H545">
        <v>2.153513E-2</v>
      </c>
      <c r="I545">
        <v>0.67345312999999996</v>
      </c>
      <c r="J545">
        <v>0.16686102999999999</v>
      </c>
      <c r="K545">
        <v>4.5039589999999997E-2</v>
      </c>
      <c r="L545">
        <v>1.0938285400000001</v>
      </c>
      <c r="M545">
        <v>2.4937206999999999E-2</v>
      </c>
      <c r="N545">
        <v>4.1465620000000003E-3</v>
      </c>
      <c r="O545">
        <v>3.9917899999999999E-4</v>
      </c>
      <c r="P545">
        <v>2.0199490000000001E-2</v>
      </c>
      <c r="Q545">
        <v>0.12945112</v>
      </c>
      <c r="R545">
        <v>0.42144981799999998</v>
      </c>
      <c r="S545">
        <v>9.4220299999999996E-4</v>
      </c>
      <c r="T545">
        <v>5.6188447000000002E-2</v>
      </c>
      <c r="U545">
        <v>2.3507700000000001E-4</v>
      </c>
      <c r="V545">
        <v>2.7295659400000001</v>
      </c>
      <c r="W545">
        <v>7.4362797999999994E-2</v>
      </c>
      <c r="X545">
        <v>1.1268638719999999</v>
      </c>
      <c r="Y545">
        <v>0.58920753299999995</v>
      </c>
      <c r="Z545">
        <v>4.2282735000000002E-2</v>
      </c>
      <c r="AA545">
        <v>1.968696606</v>
      </c>
      <c r="AB545">
        <v>0.57571011699999997</v>
      </c>
      <c r="AC545">
        <v>1.0046821850000001</v>
      </c>
      <c r="AD545">
        <v>0.55839486500000002</v>
      </c>
      <c r="AE545">
        <v>63.068066829999999</v>
      </c>
      <c r="AF545" t="s">
        <v>1849</v>
      </c>
      <c r="AG545" t="s">
        <v>156</v>
      </c>
      <c r="AH545" t="s">
        <v>1850</v>
      </c>
      <c r="AI545" s="4" t="s">
        <v>3420</v>
      </c>
      <c r="AJ545">
        <v>42.734000000000002</v>
      </c>
      <c r="AK545">
        <v>2.0535000000000001</v>
      </c>
      <c r="AL545">
        <v>369.42149999999998</v>
      </c>
      <c r="AM545">
        <v>8322.5</v>
      </c>
      <c r="AN545">
        <v>5931</v>
      </c>
      <c r="AO545">
        <v>35793.5</v>
      </c>
      <c r="AP545">
        <v>9.56</v>
      </c>
      <c r="AQ545">
        <v>1023.5</v>
      </c>
      <c r="AR545">
        <v>73.085499999999996</v>
      </c>
      <c r="AS545">
        <v>52.651499999999999</v>
      </c>
      <c r="AT545">
        <v>541</v>
      </c>
      <c r="AU545">
        <v>24692.5</v>
      </c>
      <c r="AV545">
        <v>13.932</v>
      </c>
      <c r="AW545">
        <v>36.271000000000001</v>
      </c>
      <c r="AX545">
        <v>25.131</v>
      </c>
      <c r="AY545">
        <v>92.649000000000001</v>
      </c>
      <c r="AZ545">
        <v>15.2</v>
      </c>
      <c r="BA545">
        <v>4.298</v>
      </c>
      <c r="BB545">
        <v>17.942499999999999</v>
      </c>
      <c r="BC545">
        <v>59.19</v>
      </c>
      <c r="BD545">
        <v>103.9735</v>
      </c>
      <c r="BE545">
        <v>17.157</v>
      </c>
      <c r="BF545">
        <v>9.7274999999999991</v>
      </c>
      <c r="BG545">
        <v>4.1435000000000004</v>
      </c>
      <c r="BH545">
        <v>1.3445</v>
      </c>
      <c r="BI545">
        <v>0.27050000000000002</v>
      </c>
      <c r="BJ545">
        <v>3.4805000000000001</v>
      </c>
      <c r="BK545">
        <v>1.1635</v>
      </c>
      <c r="BL545">
        <v>7.4175000000000004</v>
      </c>
      <c r="BM545">
        <v>238.48699999999999</v>
      </c>
      <c r="BN545">
        <v>33.770499999999998</v>
      </c>
      <c r="BO545">
        <v>70.580500000000001</v>
      </c>
      <c r="BP545">
        <v>7.8410000000000002</v>
      </c>
      <c r="BQ545">
        <v>30.827999999999999</v>
      </c>
      <c r="BR545">
        <v>6.101</v>
      </c>
      <c r="BS545">
        <v>1.131</v>
      </c>
      <c r="BT545">
        <v>5.1139999999999999</v>
      </c>
      <c r="BU545">
        <v>0.64649999999999996</v>
      </c>
      <c r="BV545">
        <v>3.6</v>
      </c>
      <c r="BW545">
        <v>0.625</v>
      </c>
      <c r="BX545">
        <v>1.738</v>
      </c>
      <c r="BY545">
        <v>1.4285000000000001</v>
      </c>
      <c r="BZ545">
        <v>0.26100000000000001</v>
      </c>
      <c r="CA545">
        <v>21.472999999999999</v>
      </c>
      <c r="CB545">
        <v>11.787000000000001</v>
      </c>
      <c r="CC545">
        <v>40.04</v>
      </c>
      <c r="CD545">
        <v>24.91</v>
      </c>
      <c r="CE545">
        <v>222.99</v>
      </c>
      <c r="CF545">
        <v>8.24</v>
      </c>
      <c r="CG545">
        <v>204.2</v>
      </c>
      <c r="CH545" t="s">
        <v>1851</v>
      </c>
      <c r="CI545">
        <v>0.63576935999999995</v>
      </c>
      <c r="CJ545">
        <v>1.8103000000000001E-2</v>
      </c>
      <c r="CK545">
        <v>848.55820000000006</v>
      </c>
      <c r="CL545">
        <v>5907</v>
      </c>
      <c r="CM545">
        <v>13928</v>
      </c>
      <c r="CN545">
        <v>2815</v>
      </c>
      <c r="CO545">
        <v>0.11548799999999999</v>
      </c>
      <c r="CP545">
        <v>15.52397</v>
      </c>
      <c r="CQ545">
        <v>2.2001339999999998</v>
      </c>
      <c r="CR545">
        <v>1.263158</v>
      </c>
      <c r="CS545">
        <v>28.59789</v>
      </c>
      <c r="CT545">
        <v>313</v>
      </c>
      <c r="CU545">
        <v>0.25125700000000001</v>
      </c>
      <c r="CV545">
        <v>0.79198800000000003</v>
      </c>
      <c r="CW545">
        <v>8.4378139999999995</v>
      </c>
      <c r="CX545">
        <v>19.95223</v>
      </c>
      <c r="CY545">
        <v>0.2117</v>
      </c>
      <c r="CZ545">
        <v>7.6601000000000002E-2</v>
      </c>
      <c r="DA545">
        <v>0.46815299999999999</v>
      </c>
      <c r="DB545">
        <v>8.8342270000000003</v>
      </c>
      <c r="DC545">
        <v>21.004860000000001</v>
      </c>
      <c r="DD545">
        <v>0.25242999999999999</v>
      </c>
      <c r="DE545">
        <v>1.7935E-2</v>
      </c>
      <c r="DF545">
        <v>1.7767000000000002E-2</v>
      </c>
      <c r="DG545">
        <v>0.50720799999999999</v>
      </c>
      <c r="DH545">
        <v>2.5309999999999999E-2</v>
      </c>
      <c r="DI545">
        <v>6.8388000000000004E-2</v>
      </c>
      <c r="DJ545" s="1">
        <v>5.3666700000000002E-7</v>
      </c>
      <c r="DK545">
        <v>0.11314100000000001</v>
      </c>
      <c r="DL545">
        <v>22.713539999999998</v>
      </c>
      <c r="DM545">
        <v>0.29919499999999999</v>
      </c>
      <c r="DN545">
        <v>0.57375100000000001</v>
      </c>
      <c r="DO545">
        <v>6.8890000000000007E-2</v>
      </c>
      <c r="DP545">
        <v>0.284445</v>
      </c>
      <c r="DQ545">
        <v>5.7994999999999998E-2</v>
      </c>
      <c r="DR545">
        <v>1.056E-2</v>
      </c>
      <c r="DS545">
        <v>4.9446999999999998E-2</v>
      </c>
      <c r="DT545">
        <v>6.202E-3</v>
      </c>
      <c r="DU545">
        <v>3.5701999999999998E-2</v>
      </c>
      <c r="DV545">
        <v>6.705E-3</v>
      </c>
      <c r="DW545">
        <v>1.6594000000000001E-2</v>
      </c>
      <c r="DX545">
        <v>1.2739E-2</v>
      </c>
      <c r="DY545">
        <v>3.3500000000000001E-4</v>
      </c>
      <c r="DZ545">
        <v>0.21589</v>
      </c>
      <c r="EA545">
        <v>6.0173999999999998E-2</v>
      </c>
      <c r="EB545">
        <v>107.757779</v>
      </c>
      <c r="EC545">
        <v>34.465446999999998</v>
      </c>
      <c r="ED545">
        <v>0.422533989</v>
      </c>
      <c r="EE545">
        <v>4314.7001950000003</v>
      </c>
      <c r="EF545">
        <v>2903.1999510000001</v>
      </c>
      <c r="EG545">
        <v>752.59997559999999</v>
      </c>
      <c r="EH545">
        <v>0.45861798500000001</v>
      </c>
      <c r="EI545">
        <v>-1.7999999520000001</v>
      </c>
      <c r="EJ545">
        <v>24.299999239999998</v>
      </c>
      <c r="EK545">
        <v>39.709999080000003</v>
      </c>
      <c r="EL545">
        <v>-20.469999309999999</v>
      </c>
      <c r="EM545">
        <v>741</v>
      </c>
      <c r="EN545">
        <v>737</v>
      </c>
      <c r="EO545">
        <v>1232.6646169999999</v>
      </c>
      <c r="EP545" t="s">
        <v>159</v>
      </c>
      <c r="EQ545" t="s">
        <v>748</v>
      </c>
      <c r="ER545" t="s">
        <v>161</v>
      </c>
      <c r="ES545" t="s">
        <v>3241</v>
      </c>
      <c r="EW545" t="s">
        <v>3241</v>
      </c>
      <c r="EY545" t="s">
        <v>540</v>
      </c>
      <c r="EZ545" t="s">
        <v>540</v>
      </c>
      <c r="FA545" t="s">
        <v>540</v>
      </c>
      <c r="FB545" t="s">
        <v>540</v>
      </c>
      <c r="FC545" t="s">
        <v>540</v>
      </c>
    </row>
    <row r="546" spans="1:159">
      <c r="A546">
        <v>545</v>
      </c>
      <c r="B546" t="s">
        <v>1852</v>
      </c>
      <c r="C546" t="s">
        <v>1819</v>
      </c>
      <c r="D546" t="s">
        <v>1637</v>
      </c>
      <c r="E546" t="s">
        <v>1638</v>
      </c>
      <c r="G546">
        <v>0.31572963999999998</v>
      </c>
      <c r="H546">
        <v>5.9675880000000001E-2</v>
      </c>
      <c r="I546">
        <v>0.74537964000000001</v>
      </c>
      <c r="J546">
        <v>0.18774065000000001</v>
      </c>
      <c r="K546">
        <v>6.5823889999999996E-2</v>
      </c>
      <c r="L546">
        <v>1.3743497</v>
      </c>
      <c r="M546">
        <v>2.2900588999999999E-2</v>
      </c>
      <c r="N546">
        <v>1.093709E-3</v>
      </c>
      <c r="O546">
        <v>3.4601800000000002E-4</v>
      </c>
      <c r="P546">
        <v>1.8148029999999999E-2</v>
      </c>
      <c r="Q546">
        <v>2.1654285999999998E-2</v>
      </c>
      <c r="R546">
        <v>0.343734068</v>
      </c>
      <c r="S546">
        <v>5.4514199999999998E-4</v>
      </c>
      <c r="T546">
        <v>4.3263021999999998E-2</v>
      </c>
      <c r="U546">
        <v>1.97999E-4</v>
      </c>
      <c r="V546">
        <v>1.811293276</v>
      </c>
      <c r="W546">
        <v>5.3295100999999998E-2</v>
      </c>
      <c r="X546">
        <v>0.67614502700000001</v>
      </c>
      <c r="Y546">
        <v>0.39812613499999999</v>
      </c>
      <c r="Z546">
        <v>6.7242600000000001E-3</v>
      </c>
      <c r="AA546">
        <v>1.4540680500000001</v>
      </c>
      <c r="AB546">
        <v>0.37512498300000002</v>
      </c>
      <c r="AC546">
        <v>0.32740691300000002</v>
      </c>
      <c r="AD546">
        <v>0.40723532499999998</v>
      </c>
      <c r="AE546">
        <v>53.268416010000003</v>
      </c>
      <c r="AF546" t="s">
        <v>1852</v>
      </c>
      <c r="AG546" t="s">
        <v>156</v>
      </c>
      <c r="AH546" t="s">
        <v>1853</v>
      </c>
      <c r="AI546" s="4" t="s">
        <v>3420</v>
      </c>
      <c r="AJ546">
        <v>50.329000000000001</v>
      </c>
      <c r="AK546">
        <v>2.0455000000000001</v>
      </c>
      <c r="AL546">
        <v>507.18950000000001</v>
      </c>
      <c r="AM546">
        <v>13630</v>
      </c>
      <c r="AN546">
        <v>11739</v>
      </c>
      <c r="AO546">
        <v>56009</v>
      </c>
      <c r="AP546">
        <v>10.7765</v>
      </c>
      <c r="AQ546">
        <v>1696.5</v>
      </c>
      <c r="AR546">
        <v>81.472999999999999</v>
      </c>
      <c r="AS546">
        <v>59.487000000000002</v>
      </c>
      <c r="AT546">
        <v>978</v>
      </c>
      <c r="AU546">
        <v>41058.5</v>
      </c>
      <c r="AV546">
        <v>13.409000000000001</v>
      </c>
      <c r="AW546">
        <v>34.259</v>
      </c>
      <c r="AX546">
        <v>23.293500000000002</v>
      </c>
      <c r="AY546">
        <v>75.552000000000007</v>
      </c>
      <c r="AZ546">
        <v>16.527999999999999</v>
      </c>
      <c r="BA546">
        <v>4.2104999999999997</v>
      </c>
      <c r="BB546">
        <v>16.783000000000001</v>
      </c>
      <c r="BC546">
        <v>77.385499999999993</v>
      </c>
      <c r="BD546">
        <v>105.16500000000001</v>
      </c>
      <c r="BE546">
        <v>17.8215</v>
      </c>
      <c r="BF546">
        <v>18.166499999999999</v>
      </c>
      <c r="BG546">
        <v>4.2584999999999997</v>
      </c>
      <c r="BH546">
        <v>1.0840000000000001</v>
      </c>
      <c r="BI546">
        <v>0.25600000000000001</v>
      </c>
      <c r="BJ546">
        <v>3.3205</v>
      </c>
      <c r="BK546">
        <v>0.63049999999999995</v>
      </c>
      <c r="BL546">
        <v>8.3834999999999997</v>
      </c>
      <c r="BM546">
        <v>313.94850000000002</v>
      </c>
      <c r="BN546">
        <v>36.705500000000001</v>
      </c>
      <c r="BO546">
        <v>77.593500000000006</v>
      </c>
      <c r="BP546">
        <v>8.5839999999999996</v>
      </c>
      <c r="BQ546">
        <v>32.107999999999997</v>
      </c>
      <c r="BR546">
        <v>6.4264999999999999</v>
      </c>
      <c r="BS546">
        <v>1.196</v>
      </c>
      <c r="BT546">
        <v>5.3949999999999996</v>
      </c>
      <c r="BU546">
        <v>0.70750000000000002</v>
      </c>
      <c r="BV546">
        <v>3.9060000000000001</v>
      </c>
      <c r="BW546">
        <v>0.68600000000000005</v>
      </c>
      <c r="BX546">
        <v>1.9045000000000001</v>
      </c>
      <c r="BY546">
        <v>1.575</v>
      </c>
      <c r="BZ546">
        <v>0.59699999999999998</v>
      </c>
      <c r="CA546">
        <v>23.157</v>
      </c>
      <c r="CB546">
        <v>13.3895</v>
      </c>
      <c r="CC546">
        <v>49.28</v>
      </c>
      <c r="CD546">
        <v>24.62</v>
      </c>
      <c r="CE546">
        <v>244.39</v>
      </c>
      <c r="CF546">
        <v>8.1199999999999992</v>
      </c>
      <c r="CG546">
        <v>188.1</v>
      </c>
      <c r="CH546" t="s">
        <v>1854</v>
      </c>
      <c r="CI546">
        <v>0.69006033700000002</v>
      </c>
      <c r="CJ546">
        <v>2.4452000000000002E-2</v>
      </c>
      <c r="CK546">
        <v>891.36120000000005</v>
      </c>
      <c r="CL546">
        <v>6141</v>
      </c>
      <c r="CM546">
        <v>8161</v>
      </c>
      <c r="CN546">
        <v>3077</v>
      </c>
      <c r="CO546">
        <v>0.13813900000000001</v>
      </c>
      <c r="CP546">
        <v>19.28342</v>
      </c>
      <c r="CQ546">
        <v>2.1397270000000002</v>
      </c>
      <c r="CR546">
        <v>1.2378530000000001</v>
      </c>
      <c r="CS546">
        <v>33.162109999999998</v>
      </c>
      <c r="CT546">
        <v>412</v>
      </c>
      <c r="CU546">
        <v>0.30708200000000002</v>
      </c>
      <c r="CV546">
        <v>1.33725</v>
      </c>
      <c r="CW546">
        <v>8.2400760000000002</v>
      </c>
      <c r="CX546">
        <v>17.892659999999999</v>
      </c>
      <c r="CY546">
        <v>0.25150800000000001</v>
      </c>
      <c r="CZ546">
        <v>9.1139999999999999E-2</v>
      </c>
      <c r="DA546">
        <v>1.095745</v>
      </c>
      <c r="DB546">
        <v>5.3607490000000002</v>
      </c>
      <c r="DC546">
        <v>21.183869999999999</v>
      </c>
      <c r="DD546">
        <v>0.27580199999999999</v>
      </c>
      <c r="DE546">
        <v>4.4141E-2</v>
      </c>
      <c r="DF546">
        <v>2.8580999999999999E-2</v>
      </c>
      <c r="DG546">
        <v>0.52111799999999997</v>
      </c>
      <c r="DH546">
        <v>3.1280000000000002E-2</v>
      </c>
      <c r="DI546">
        <v>0.13909199999999999</v>
      </c>
      <c r="DJ546">
        <v>6.3509999999999999E-3</v>
      </c>
      <c r="DK546">
        <v>0.106859</v>
      </c>
      <c r="DL546">
        <v>24.274529999999999</v>
      </c>
      <c r="DM546">
        <v>0.35868499999999998</v>
      </c>
      <c r="DN546">
        <v>0.70435099999999995</v>
      </c>
      <c r="DO546">
        <v>8.2882999999999998E-2</v>
      </c>
      <c r="DP546">
        <v>0.33867900000000001</v>
      </c>
      <c r="DQ546">
        <v>6.8433999999999995E-2</v>
      </c>
      <c r="DR546">
        <v>1.2385E-2</v>
      </c>
      <c r="DS546">
        <v>5.9066E-2</v>
      </c>
      <c r="DT546">
        <v>7.3039999999999997E-3</v>
      </c>
      <c r="DU546">
        <v>4.1917999999999997E-2</v>
      </c>
      <c r="DV546">
        <v>7.6210000000000002E-3</v>
      </c>
      <c r="DW546">
        <v>1.8894999999999999E-2</v>
      </c>
      <c r="DX546">
        <v>1.4925000000000001E-2</v>
      </c>
      <c r="DY546">
        <v>6.3500000000000004E-4</v>
      </c>
      <c r="DZ546">
        <v>0.31708500000000001</v>
      </c>
      <c r="EA546">
        <v>8.4471000000000004E-2</v>
      </c>
      <c r="EB546">
        <v>107.757779</v>
      </c>
      <c r="EC546">
        <v>34.465446999999998</v>
      </c>
      <c r="ED546">
        <v>0.422533989</v>
      </c>
      <c r="EE546">
        <v>4314.7001950000003</v>
      </c>
      <c r="EF546">
        <v>2903.1999510000001</v>
      </c>
      <c r="EG546">
        <v>752.59997559999999</v>
      </c>
      <c r="EH546">
        <v>0.45861798500000001</v>
      </c>
      <c r="EI546">
        <v>-1.7999999520000001</v>
      </c>
      <c r="EJ546">
        <v>24.299999239999998</v>
      </c>
      <c r="EK546">
        <v>39.709999080000003</v>
      </c>
      <c r="EL546">
        <v>-20.469999309999999</v>
      </c>
      <c r="EM546">
        <v>741</v>
      </c>
      <c r="EN546">
        <v>737</v>
      </c>
      <c r="EO546">
        <v>1232.6646169999999</v>
      </c>
      <c r="EP546" t="s">
        <v>159</v>
      </c>
      <c r="EQ546" t="s">
        <v>748</v>
      </c>
      <c r="ER546" t="s">
        <v>161</v>
      </c>
      <c r="ES546" t="s">
        <v>3241</v>
      </c>
      <c r="EW546" t="s">
        <v>3241</v>
      </c>
      <c r="EY546" t="s">
        <v>540</v>
      </c>
      <c r="EZ546" t="s">
        <v>540</v>
      </c>
      <c r="FA546" t="s">
        <v>540</v>
      </c>
      <c r="FB546" t="s">
        <v>540</v>
      </c>
      <c r="FC546" t="s">
        <v>540</v>
      </c>
    </row>
    <row r="547" spans="1:159">
      <c r="A547">
        <v>546</v>
      </c>
      <c r="B547" t="s">
        <v>1855</v>
      </c>
      <c r="C547" t="s">
        <v>1819</v>
      </c>
      <c r="D547" t="s">
        <v>1637</v>
      </c>
      <c r="E547" t="s">
        <v>1638</v>
      </c>
      <c r="G547">
        <v>6.095718E-2</v>
      </c>
      <c r="H547">
        <v>1.6482429999999999E-2</v>
      </c>
      <c r="I547">
        <v>0.34240746</v>
      </c>
      <c r="J547">
        <v>0.15780891999999999</v>
      </c>
      <c r="K547">
        <v>2.3625219999999999E-2</v>
      </c>
      <c r="L547">
        <v>0.60128121000000001</v>
      </c>
      <c r="M547">
        <v>2.1458752000000001E-2</v>
      </c>
      <c r="N547">
        <v>1.0353269999999999E-3</v>
      </c>
      <c r="O547">
        <v>3.6736599999999999E-4</v>
      </c>
      <c r="P547">
        <v>1.8631396000000001E-2</v>
      </c>
      <c r="Q547">
        <v>2.3370855999999999E-2</v>
      </c>
      <c r="R547">
        <v>0.30249208</v>
      </c>
      <c r="S547">
        <v>5.7576999999999997E-4</v>
      </c>
      <c r="T547">
        <v>4.2287898999999997E-2</v>
      </c>
      <c r="U547">
        <v>1.98166E-4</v>
      </c>
      <c r="V547">
        <v>2.0949730190000002</v>
      </c>
      <c r="W547">
        <v>5.9632549999999999E-2</v>
      </c>
      <c r="X547">
        <v>0.781371908</v>
      </c>
      <c r="Y547">
        <v>0.49296945800000003</v>
      </c>
      <c r="Z547">
        <v>1.0632971999999999E-2</v>
      </c>
      <c r="AA547">
        <v>3.4460130910000002</v>
      </c>
      <c r="AB547">
        <v>0.44398826000000002</v>
      </c>
      <c r="AC547">
        <v>0.28817470499999998</v>
      </c>
      <c r="AD547">
        <v>0.39057790599999997</v>
      </c>
      <c r="AE547">
        <v>49.048130200000003</v>
      </c>
      <c r="AF547" t="s">
        <v>1855</v>
      </c>
      <c r="AG547" t="s">
        <v>156</v>
      </c>
      <c r="AH547" t="s">
        <v>1856</v>
      </c>
      <c r="AI547" s="4" t="s">
        <v>3420</v>
      </c>
      <c r="AJ547">
        <v>43.982999999999997</v>
      </c>
      <c r="AK547">
        <v>1.9215</v>
      </c>
      <c r="AL547">
        <v>374.303</v>
      </c>
      <c r="AM547">
        <v>12807</v>
      </c>
      <c r="AN547">
        <v>8909</v>
      </c>
      <c r="AO547">
        <v>53219.5</v>
      </c>
      <c r="AP547">
        <v>8.7029999999999994</v>
      </c>
      <c r="AQ547">
        <v>1488.5</v>
      </c>
      <c r="AR547">
        <v>67.823999999999998</v>
      </c>
      <c r="AS547">
        <v>51.116999999999997</v>
      </c>
      <c r="AT547">
        <v>886.5</v>
      </c>
      <c r="AU547">
        <v>38407</v>
      </c>
      <c r="AV547">
        <v>12.302</v>
      </c>
      <c r="AW547">
        <v>31.8965</v>
      </c>
      <c r="AX547">
        <v>22.321000000000002</v>
      </c>
      <c r="AY547">
        <v>71.992999999999995</v>
      </c>
      <c r="AZ547">
        <v>14.028</v>
      </c>
      <c r="BA547">
        <v>3.5779999999999998</v>
      </c>
      <c r="BB547">
        <v>15.8645</v>
      </c>
      <c r="BC547">
        <v>61.154000000000003</v>
      </c>
      <c r="BD547">
        <v>93.176000000000002</v>
      </c>
      <c r="BE547">
        <v>15.475</v>
      </c>
      <c r="BF547">
        <v>11.3485</v>
      </c>
      <c r="BG547">
        <v>3.9689999999999999</v>
      </c>
      <c r="BH547">
        <v>1.044</v>
      </c>
      <c r="BI547">
        <v>0.23649999999999999</v>
      </c>
      <c r="BJ547">
        <v>2.964</v>
      </c>
      <c r="BK547">
        <v>1.1205000000000001</v>
      </c>
      <c r="BL547">
        <v>7.3574999999999999</v>
      </c>
      <c r="BM547">
        <v>253.13550000000001</v>
      </c>
      <c r="BN547">
        <v>32.104500000000002</v>
      </c>
      <c r="BO547">
        <v>68.019000000000005</v>
      </c>
      <c r="BP547">
        <v>7.5869999999999997</v>
      </c>
      <c r="BQ547">
        <v>28.667000000000002</v>
      </c>
      <c r="BR547">
        <v>5.7655000000000003</v>
      </c>
      <c r="BS547">
        <v>1.079</v>
      </c>
      <c r="BT547">
        <v>4.9335000000000004</v>
      </c>
      <c r="BU547">
        <v>0.64</v>
      </c>
      <c r="BV547">
        <v>3.4940000000000002</v>
      </c>
      <c r="BW547">
        <v>0.61699999999999999</v>
      </c>
      <c r="BX547">
        <v>1.6805000000000001</v>
      </c>
      <c r="BY547">
        <v>1.401</v>
      </c>
      <c r="BZ547">
        <v>0.27650000000000002</v>
      </c>
      <c r="CA547">
        <v>21.36</v>
      </c>
      <c r="CB547">
        <v>12.006</v>
      </c>
      <c r="CC547">
        <v>56.98</v>
      </c>
      <c r="CD547">
        <v>20.37</v>
      </c>
      <c r="CE547">
        <v>238.87</v>
      </c>
      <c r="CF547">
        <v>8.15</v>
      </c>
      <c r="CG547">
        <v>188.9</v>
      </c>
      <c r="CH547" t="s">
        <v>1857</v>
      </c>
      <c r="CI547">
        <v>1.412972973</v>
      </c>
      <c r="CJ547">
        <v>3.3784000000000002E-2</v>
      </c>
      <c r="CK547">
        <v>654.4914</v>
      </c>
      <c r="CL547">
        <v>5680</v>
      </c>
      <c r="CM547">
        <v>9138</v>
      </c>
      <c r="CN547">
        <v>3596</v>
      </c>
      <c r="CO547">
        <v>0.26108100000000001</v>
      </c>
      <c r="CP547">
        <v>32.722700000000003</v>
      </c>
      <c r="CQ547">
        <v>3.4245950000000001</v>
      </c>
      <c r="CR547">
        <v>3.110811</v>
      </c>
      <c r="CS547">
        <v>44.40757</v>
      </c>
      <c r="CT547">
        <v>906</v>
      </c>
      <c r="CU547">
        <v>0.56702699999999995</v>
      </c>
      <c r="CV547">
        <v>2.0972970000000002</v>
      </c>
      <c r="CW547">
        <v>9.9962160000000004</v>
      </c>
      <c r="CX547">
        <v>29.8</v>
      </c>
      <c r="CY547">
        <v>0.48837799999999998</v>
      </c>
      <c r="CZ547">
        <v>0.195405</v>
      </c>
      <c r="DA547">
        <v>0.58702699999999997</v>
      </c>
      <c r="DB547">
        <v>5.3978380000000001</v>
      </c>
      <c r="DC547">
        <v>17.846219999999999</v>
      </c>
      <c r="DD547">
        <v>0.52675700000000003</v>
      </c>
      <c r="DE547">
        <v>0.107297</v>
      </c>
      <c r="DF547">
        <v>3.6756999999999998E-2</v>
      </c>
      <c r="DG547">
        <v>0.61189199999999999</v>
      </c>
      <c r="DH547">
        <v>2.9189E-2</v>
      </c>
      <c r="DI547">
        <v>6.4859999999999996E-3</v>
      </c>
      <c r="DJ547">
        <v>2.1350999999999998E-2</v>
      </c>
      <c r="DK547">
        <v>0.18432399999999999</v>
      </c>
      <c r="DL547">
        <v>12.35622</v>
      </c>
      <c r="DM547">
        <v>0.77810800000000002</v>
      </c>
      <c r="DN547">
        <v>1.531892</v>
      </c>
      <c r="DO547">
        <v>0.18108099999999999</v>
      </c>
      <c r="DP547">
        <v>0.72729699999999997</v>
      </c>
      <c r="DQ547">
        <v>0.14918899999999999</v>
      </c>
      <c r="DR547">
        <v>2.4865000000000002E-2</v>
      </c>
      <c r="DS547">
        <v>0.124865</v>
      </c>
      <c r="DT547">
        <v>1.5405E-2</v>
      </c>
      <c r="DU547">
        <v>8.7026999999999993E-2</v>
      </c>
      <c r="DV547">
        <v>1.5134999999999999E-2</v>
      </c>
      <c r="DW547">
        <v>0.04</v>
      </c>
      <c r="DX547">
        <v>3.1081000000000001E-2</v>
      </c>
      <c r="DY547">
        <v>1.351E-3</v>
      </c>
      <c r="DZ547">
        <v>0.508108</v>
      </c>
      <c r="EA547">
        <v>0.19270300000000001</v>
      </c>
      <c r="EB547">
        <v>107.757779</v>
      </c>
      <c r="EC547">
        <v>34.465446999999998</v>
      </c>
      <c r="ED547">
        <v>0.422533989</v>
      </c>
      <c r="EE547">
        <v>4314.7001950000003</v>
      </c>
      <c r="EF547">
        <v>2903.1999510000001</v>
      </c>
      <c r="EG547">
        <v>752.59997559999999</v>
      </c>
      <c r="EH547">
        <v>0.45861798500000001</v>
      </c>
      <c r="EI547">
        <v>-1.7999999520000001</v>
      </c>
      <c r="EJ547">
        <v>24.299999239999998</v>
      </c>
      <c r="EK547">
        <v>39.709999080000003</v>
      </c>
      <c r="EL547">
        <v>-20.469999309999999</v>
      </c>
      <c r="EM547">
        <v>741</v>
      </c>
      <c r="EN547">
        <v>737</v>
      </c>
      <c r="EO547">
        <v>1232.6646169999999</v>
      </c>
      <c r="EP547" t="s">
        <v>159</v>
      </c>
      <c r="EQ547" t="s">
        <v>748</v>
      </c>
      <c r="ER547" t="s">
        <v>161</v>
      </c>
      <c r="ES547" t="s">
        <v>3241</v>
      </c>
      <c r="EW547" t="s">
        <v>3241</v>
      </c>
      <c r="EY547" t="s">
        <v>540</v>
      </c>
      <c r="EZ547" t="s">
        <v>540</v>
      </c>
      <c r="FA547" t="s">
        <v>540</v>
      </c>
      <c r="FB547" t="s">
        <v>540</v>
      </c>
      <c r="FC547" t="s">
        <v>540</v>
      </c>
    </row>
    <row r="548" spans="1:159">
      <c r="A548">
        <v>547</v>
      </c>
      <c r="B548" t="s">
        <v>1858</v>
      </c>
      <c r="C548" t="s">
        <v>1819</v>
      </c>
      <c r="D548" t="s">
        <v>1637</v>
      </c>
      <c r="E548" t="s">
        <v>1638</v>
      </c>
      <c r="G548">
        <v>0.98166224999999996</v>
      </c>
      <c r="H548">
        <v>4.5411979999999998E-2</v>
      </c>
      <c r="I548">
        <v>0.91483985999999995</v>
      </c>
      <c r="J548">
        <v>0.17633672</v>
      </c>
      <c r="K548">
        <v>0.15717258000000001</v>
      </c>
      <c r="L548">
        <v>2.2754233899999998</v>
      </c>
      <c r="M548">
        <v>2.8699208E-2</v>
      </c>
      <c r="N548">
        <v>3.6634940000000002E-3</v>
      </c>
      <c r="O548">
        <v>6.4195599999999995E-4</v>
      </c>
      <c r="P548">
        <v>1.9006529000000001E-2</v>
      </c>
      <c r="Q548">
        <v>4.5137885000000003E-2</v>
      </c>
      <c r="R548">
        <v>0.387742949</v>
      </c>
      <c r="S548">
        <v>6.8287100000000004E-4</v>
      </c>
      <c r="T548">
        <v>4.3622566000000002E-2</v>
      </c>
      <c r="U548">
        <v>2.2944799999999999E-4</v>
      </c>
      <c r="V548">
        <v>2.4048486530000002</v>
      </c>
      <c r="W548">
        <v>6.1494302000000001E-2</v>
      </c>
      <c r="X548">
        <v>0.87844498699999995</v>
      </c>
      <c r="Y548">
        <v>0.53857377299999998</v>
      </c>
      <c r="Z548">
        <v>2.0699379E-2</v>
      </c>
      <c r="AA548">
        <v>1.226288424</v>
      </c>
      <c r="AB548">
        <v>0.53213914699999998</v>
      </c>
      <c r="AC548">
        <v>0.91018136400000005</v>
      </c>
      <c r="AD548">
        <v>0.71386844999999999</v>
      </c>
      <c r="AE548">
        <v>63.465570800000002</v>
      </c>
      <c r="AF548" t="s">
        <v>1858</v>
      </c>
      <c r="AG548" t="s">
        <v>156</v>
      </c>
      <c r="AH548" t="s">
        <v>1859</v>
      </c>
      <c r="AI548" s="4" t="s">
        <v>3420</v>
      </c>
      <c r="AJ548">
        <v>45.323999999999998</v>
      </c>
      <c r="AK548">
        <v>1.758</v>
      </c>
      <c r="AL548">
        <v>407.73500000000001</v>
      </c>
      <c r="AM548">
        <v>12914.5</v>
      </c>
      <c r="AN548">
        <v>9678</v>
      </c>
      <c r="AO548">
        <v>47961</v>
      </c>
      <c r="AP548">
        <v>9.3610000000000007</v>
      </c>
      <c r="AQ548">
        <v>1540</v>
      </c>
      <c r="AR548">
        <v>72.155500000000004</v>
      </c>
      <c r="AS548">
        <v>54.015500000000003</v>
      </c>
      <c r="AT548">
        <v>905.5</v>
      </c>
      <c r="AU548">
        <v>39164</v>
      </c>
      <c r="AV548">
        <v>12.5175</v>
      </c>
      <c r="AW548">
        <v>32.3675</v>
      </c>
      <c r="AX548">
        <v>22.067</v>
      </c>
      <c r="AY548">
        <v>70.776499999999999</v>
      </c>
      <c r="AZ548">
        <v>14.8535</v>
      </c>
      <c r="BA548">
        <v>3.8180000000000001</v>
      </c>
      <c r="BB548">
        <v>16.259499999999999</v>
      </c>
      <c r="BC548">
        <v>67.25</v>
      </c>
      <c r="BD548">
        <v>90.632499999999993</v>
      </c>
      <c r="BE548">
        <v>15.981</v>
      </c>
      <c r="BF548">
        <v>13.731</v>
      </c>
      <c r="BG548">
        <v>3.7275</v>
      </c>
      <c r="BH548">
        <v>1.04</v>
      </c>
      <c r="BI548">
        <v>0.2465</v>
      </c>
      <c r="BJ548">
        <v>3.7755000000000001</v>
      </c>
      <c r="BK548">
        <v>1.3774999999999999</v>
      </c>
      <c r="BL548">
        <v>7.6805000000000003</v>
      </c>
      <c r="BM548">
        <v>274.85950000000003</v>
      </c>
      <c r="BN548">
        <v>33.919499999999999</v>
      </c>
      <c r="BO548">
        <v>72.105500000000006</v>
      </c>
      <c r="BP548">
        <v>8.0205000000000002</v>
      </c>
      <c r="BQ548">
        <v>30.268999999999998</v>
      </c>
      <c r="BR548">
        <v>6.0439999999999996</v>
      </c>
      <c r="BS548">
        <v>1.1125</v>
      </c>
      <c r="BT548">
        <v>5.0810000000000004</v>
      </c>
      <c r="BU548">
        <v>0.65349999999999997</v>
      </c>
      <c r="BV548">
        <v>3.5844999999999998</v>
      </c>
      <c r="BW548">
        <v>0.63200000000000001</v>
      </c>
      <c r="BX548">
        <v>1.7295</v>
      </c>
      <c r="BY548">
        <v>1.4335</v>
      </c>
      <c r="BZ548">
        <v>0.3805</v>
      </c>
      <c r="CA548">
        <v>28.762499999999999</v>
      </c>
      <c r="CB548">
        <v>12.875999999999999</v>
      </c>
      <c r="CC548">
        <v>41.58</v>
      </c>
      <c r="CD548">
        <v>17.71</v>
      </c>
      <c r="CE548">
        <v>208.75</v>
      </c>
      <c r="CF548">
        <v>8.25</v>
      </c>
      <c r="CG548">
        <v>176.7</v>
      </c>
      <c r="CH548" t="s">
        <v>1860</v>
      </c>
      <c r="CI548">
        <v>0.87916666700000001</v>
      </c>
      <c r="CJ548">
        <v>3.0113999999999998E-2</v>
      </c>
      <c r="CK548">
        <v>109.0809</v>
      </c>
      <c r="CL548">
        <v>4917</v>
      </c>
      <c r="CM548">
        <v>15551</v>
      </c>
      <c r="CN548">
        <v>3202</v>
      </c>
      <c r="CO548">
        <v>0.150758</v>
      </c>
      <c r="CP548">
        <v>20.95966</v>
      </c>
      <c r="CQ548">
        <v>2.982386</v>
      </c>
      <c r="CR548">
        <v>4.4984849999999996</v>
      </c>
      <c r="CS548">
        <v>36.042990000000003</v>
      </c>
      <c r="CT548">
        <v>551</v>
      </c>
      <c r="CU548">
        <v>0.40151500000000001</v>
      </c>
      <c r="CV548">
        <v>2.0096590000000001</v>
      </c>
      <c r="CW548">
        <v>12.81269</v>
      </c>
      <c r="CX548">
        <v>23.012689999999999</v>
      </c>
      <c r="CY548">
        <v>0.31060599999999999</v>
      </c>
      <c r="CZ548">
        <v>0.121212</v>
      </c>
      <c r="DA548">
        <v>0.421402</v>
      </c>
      <c r="DB548">
        <v>7.5738640000000004</v>
      </c>
      <c r="DC548">
        <v>19.9803</v>
      </c>
      <c r="DD548">
        <v>0.389015</v>
      </c>
      <c r="DE548">
        <v>5.6818E-2</v>
      </c>
      <c r="DF548">
        <v>3.2954999999999998E-2</v>
      </c>
      <c r="DG548">
        <v>0.381629</v>
      </c>
      <c r="DH548">
        <v>2.6325999999999999E-2</v>
      </c>
      <c r="DI548">
        <v>4.3559999999999996E-3</v>
      </c>
      <c r="DJ548">
        <v>3.0491999999999998E-2</v>
      </c>
      <c r="DK548">
        <v>0.13276499999999999</v>
      </c>
      <c r="DL548">
        <v>27.04186</v>
      </c>
      <c r="DM548">
        <v>0.48447000000000001</v>
      </c>
      <c r="DN548">
        <v>0.92045500000000002</v>
      </c>
      <c r="DO548">
        <v>0.112121</v>
      </c>
      <c r="DP548">
        <v>0.46401500000000001</v>
      </c>
      <c r="DQ548">
        <v>9.5075999999999994E-2</v>
      </c>
      <c r="DR548">
        <v>1.7235E-2</v>
      </c>
      <c r="DS548">
        <v>8.4279999999999994E-2</v>
      </c>
      <c r="DT548">
        <v>1.0227E-2</v>
      </c>
      <c r="DU548">
        <v>5.9090999999999998E-2</v>
      </c>
      <c r="DV548">
        <v>1.0416999999999999E-2</v>
      </c>
      <c r="DW548">
        <v>2.7651999999999999E-2</v>
      </c>
      <c r="DX548">
        <v>2.0833000000000001E-2</v>
      </c>
      <c r="DY548">
        <v>9.4700000000000003E-4</v>
      </c>
      <c r="DZ548">
        <v>0.32897700000000002</v>
      </c>
      <c r="EA548">
        <v>0.10303</v>
      </c>
      <c r="EB548">
        <v>107.757779</v>
      </c>
      <c r="EC548">
        <v>34.465446999999998</v>
      </c>
      <c r="ED548">
        <v>0.422533989</v>
      </c>
      <c r="EE548">
        <v>4314.7001950000003</v>
      </c>
      <c r="EF548">
        <v>2903.1999510000001</v>
      </c>
      <c r="EG548">
        <v>752.59997559999999</v>
      </c>
      <c r="EH548">
        <v>0.45861798500000001</v>
      </c>
      <c r="EI548">
        <v>-1.7999999520000001</v>
      </c>
      <c r="EJ548">
        <v>24.299999239999998</v>
      </c>
      <c r="EK548">
        <v>39.709999080000003</v>
      </c>
      <c r="EL548">
        <v>-20.469999309999999</v>
      </c>
      <c r="EM548">
        <v>741</v>
      </c>
      <c r="EN548">
        <v>737</v>
      </c>
      <c r="EO548">
        <v>1232.6646169999999</v>
      </c>
      <c r="EP548" t="s">
        <v>159</v>
      </c>
      <c r="EQ548" t="s">
        <v>748</v>
      </c>
      <c r="ER548" t="s">
        <v>161</v>
      </c>
      <c r="ES548" t="s">
        <v>3241</v>
      </c>
      <c r="EW548" t="s">
        <v>3241</v>
      </c>
      <c r="EY548" t="s">
        <v>540</v>
      </c>
      <c r="EZ548" t="s">
        <v>540</v>
      </c>
      <c r="FA548" t="s">
        <v>540</v>
      </c>
      <c r="FB548" t="s">
        <v>540</v>
      </c>
      <c r="FC548" t="s">
        <v>540</v>
      </c>
    </row>
    <row r="549" spans="1:159">
      <c r="A549">
        <v>548</v>
      </c>
      <c r="B549" t="s">
        <v>1861</v>
      </c>
      <c r="C549" t="s">
        <v>1819</v>
      </c>
      <c r="D549" t="s">
        <v>1637</v>
      </c>
      <c r="E549" t="s">
        <v>1638</v>
      </c>
      <c r="G549">
        <v>8.774382E-2</v>
      </c>
      <c r="H549">
        <v>5.92598E-3</v>
      </c>
      <c r="I549">
        <v>8.2645430000000006E-2</v>
      </c>
      <c r="J549">
        <v>6.7447610000000005E-2</v>
      </c>
      <c r="K549">
        <v>6.3756389999999996E-2</v>
      </c>
      <c r="L549">
        <v>0.30751922999999998</v>
      </c>
      <c r="M549">
        <v>3.1040904000000001E-2</v>
      </c>
      <c r="N549">
        <v>2.928085E-3</v>
      </c>
      <c r="O549">
        <v>7.6160799999999999E-4</v>
      </c>
      <c r="P549">
        <v>1.7792441999999999E-2</v>
      </c>
      <c r="Q549">
        <v>6.0479888000000002E-2</v>
      </c>
      <c r="R549">
        <v>0.42726324100000002</v>
      </c>
      <c r="S549">
        <v>6.11971E-4</v>
      </c>
      <c r="T549">
        <v>4.2809991999999998E-2</v>
      </c>
      <c r="U549">
        <v>2.02878E-4</v>
      </c>
      <c r="V549">
        <v>1.734030341</v>
      </c>
      <c r="W549">
        <v>4.1451969999999998E-2</v>
      </c>
      <c r="X549">
        <v>0.56121457600000002</v>
      </c>
      <c r="Y549">
        <v>0.25787607400000001</v>
      </c>
      <c r="Z549">
        <v>1.5054911000000001E-2</v>
      </c>
      <c r="AA549">
        <v>1.844042317</v>
      </c>
      <c r="AB549">
        <v>0.37192762000000001</v>
      </c>
      <c r="AC549">
        <v>0.95870825599999998</v>
      </c>
      <c r="AD549">
        <v>0.73282026700000003</v>
      </c>
      <c r="AE549">
        <v>51.367871890000004</v>
      </c>
      <c r="AF549" t="s">
        <v>1861</v>
      </c>
      <c r="AG549" t="s">
        <v>156</v>
      </c>
      <c r="AH549" t="s">
        <v>1862</v>
      </c>
      <c r="AI549" s="4" t="s">
        <v>3420</v>
      </c>
      <c r="AJ549">
        <v>45.157499999999999</v>
      </c>
      <c r="AK549">
        <v>1.899</v>
      </c>
      <c r="AL549">
        <v>433.0215</v>
      </c>
      <c r="AM549">
        <v>13117.5</v>
      </c>
      <c r="AN549">
        <v>10211.5</v>
      </c>
      <c r="AO549">
        <v>52583</v>
      </c>
      <c r="AP549">
        <v>9.9489999999999998</v>
      </c>
      <c r="AQ549">
        <v>1545.5</v>
      </c>
      <c r="AR549">
        <v>76.02</v>
      </c>
      <c r="AS549">
        <v>54.74</v>
      </c>
      <c r="AT549">
        <v>918</v>
      </c>
      <c r="AU549">
        <v>39613</v>
      </c>
      <c r="AV549">
        <v>13.055</v>
      </c>
      <c r="AW549">
        <v>33.111499999999999</v>
      </c>
      <c r="AX549">
        <v>23.296500000000002</v>
      </c>
      <c r="AY549">
        <v>82.641999999999996</v>
      </c>
      <c r="AZ549">
        <v>15.7265</v>
      </c>
      <c r="BA549">
        <v>3.9335</v>
      </c>
      <c r="BB549">
        <v>16.819500000000001</v>
      </c>
      <c r="BC549">
        <v>70.671499999999995</v>
      </c>
      <c r="BD549">
        <v>100.47199999999999</v>
      </c>
      <c r="BE549">
        <v>17.0945</v>
      </c>
      <c r="BF549">
        <v>14.55</v>
      </c>
      <c r="BG549">
        <v>4.1444999999999999</v>
      </c>
      <c r="BH549">
        <v>1.04</v>
      </c>
      <c r="BI549">
        <v>0.28299999999999997</v>
      </c>
      <c r="BJ549">
        <v>3.2315</v>
      </c>
      <c r="BK549">
        <v>1.1890000000000001</v>
      </c>
      <c r="BL549">
        <v>8.02</v>
      </c>
      <c r="BM549">
        <v>293.34199999999998</v>
      </c>
      <c r="BN549">
        <v>35.984499999999997</v>
      </c>
      <c r="BO549">
        <v>76.4375</v>
      </c>
      <c r="BP549">
        <v>8.4589999999999996</v>
      </c>
      <c r="BQ549">
        <v>31.895</v>
      </c>
      <c r="BR549">
        <v>6.3745000000000003</v>
      </c>
      <c r="BS549">
        <v>1.181</v>
      </c>
      <c r="BT549">
        <v>5.3929999999999998</v>
      </c>
      <c r="BU549">
        <v>0.69699999999999995</v>
      </c>
      <c r="BV549">
        <v>3.8125</v>
      </c>
      <c r="BW549">
        <v>0.67300000000000004</v>
      </c>
      <c r="BX549">
        <v>1.8425</v>
      </c>
      <c r="BY549">
        <v>1.534</v>
      </c>
      <c r="BZ549">
        <v>0.41349999999999998</v>
      </c>
      <c r="CA549">
        <v>25.1175</v>
      </c>
      <c r="CB549">
        <v>13.211499999999999</v>
      </c>
      <c r="CC549">
        <v>41.58</v>
      </c>
      <c r="CD549">
        <v>32.51</v>
      </c>
      <c r="CE549">
        <v>194.94</v>
      </c>
      <c r="CF549">
        <v>8.11</v>
      </c>
      <c r="CG549">
        <v>198.1</v>
      </c>
      <c r="CH549" t="s">
        <v>1863</v>
      </c>
      <c r="CI549">
        <v>0.79334677399999998</v>
      </c>
      <c r="CJ549">
        <v>2.3588999999999999E-2</v>
      </c>
      <c r="CK549">
        <v>431.31330000000003</v>
      </c>
      <c r="CL549">
        <v>4458</v>
      </c>
      <c r="CM549">
        <v>13239</v>
      </c>
      <c r="CN549">
        <v>2954</v>
      </c>
      <c r="CO549">
        <v>0.15524199999999999</v>
      </c>
      <c r="CP549">
        <v>21.024799999999999</v>
      </c>
      <c r="CQ549">
        <v>2.1266129999999999</v>
      </c>
      <c r="CR549">
        <v>2.2508059999999999</v>
      </c>
      <c r="CS549">
        <v>30.241129999999998</v>
      </c>
      <c r="CT549">
        <v>530</v>
      </c>
      <c r="CU549">
        <v>0.32923400000000003</v>
      </c>
      <c r="CV549">
        <v>1.3082659999999999</v>
      </c>
      <c r="CW549">
        <v>8.0397180000000006</v>
      </c>
      <c r="CX549">
        <v>22.439109999999999</v>
      </c>
      <c r="CY549">
        <v>0.29838700000000001</v>
      </c>
      <c r="CZ549">
        <v>0.1125</v>
      </c>
      <c r="DA549">
        <v>0.38145200000000001</v>
      </c>
      <c r="DB549">
        <v>5.0856849999999998</v>
      </c>
      <c r="DC549">
        <v>15.78548</v>
      </c>
      <c r="DD549">
        <v>0.29858899999999999</v>
      </c>
      <c r="DE549">
        <v>6.3306000000000001E-2</v>
      </c>
      <c r="DF549">
        <v>2.4597000000000001E-2</v>
      </c>
      <c r="DG549">
        <v>0.39213700000000001</v>
      </c>
      <c r="DH549">
        <v>2.9637E-2</v>
      </c>
      <c r="DI549">
        <v>4.6369999999999996E-3</v>
      </c>
      <c r="DJ549">
        <v>2.1572999999999998E-2</v>
      </c>
      <c r="DK549">
        <v>0.111694</v>
      </c>
      <c r="DL549">
        <v>16.505040000000001</v>
      </c>
      <c r="DM549">
        <v>0.44475799999999999</v>
      </c>
      <c r="DN549">
        <v>0.88205599999999995</v>
      </c>
      <c r="DO549">
        <v>0.103629</v>
      </c>
      <c r="DP549">
        <v>0.419153</v>
      </c>
      <c r="DQ549">
        <v>8.5081000000000004E-2</v>
      </c>
      <c r="DR549">
        <v>1.4315E-2</v>
      </c>
      <c r="DS549">
        <v>7.0765999999999996E-2</v>
      </c>
      <c r="DT549">
        <v>8.6689999999999996E-3</v>
      </c>
      <c r="DU549">
        <v>4.9194000000000002E-2</v>
      </c>
      <c r="DV549">
        <v>8.8710000000000004E-3</v>
      </c>
      <c r="DW549">
        <v>2.2176999999999999E-2</v>
      </c>
      <c r="DX549">
        <v>1.7136999999999999E-2</v>
      </c>
      <c r="DY549">
        <v>8.0599999999999997E-4</v>
      </c>
      <c r="DZ549">
        <v>0.33407300000000001</v>
      </c>
      <c r="EA549">
        <v>0.10423399999999999</v>
      </c>
      <c r="EB549">
        <v>107.757779</v>
      </c>
      <c r="EC549">
        <v>34.465446999999998</v>
      </c>
      <c r="ED549">
        <v>0.422533989</v>
      </c>
      <c r="EE549">
        <v>4314.7001950000003</v>
      </c>
      <c r="EF549">
        <v>2903.1999510000001</v>
      </c>
      <c r="EG549">
        <v>752.59997559999999</v>
      </c>
      <c r="EH549">
        <v>0.45861798500000001</v>
      </c>
      <c r="EI549">
        <v>-1.7999999520000001</v>
      </c>
      <c r="EJ549">
        <v>24.299999239999998</v>
      </c>
      <c r="EK549">
        <v>39.709999080000003</v>
      </c>
      <c r="EL549">
        <v>-20.469999309999999</v>
      </c>
      <c r="EM549">
        <v>741</v>
      </c>
      <c r="EN549">
        <v>737</v>
      </c>
      <c r="EO549">
        <v>1232.6646169999999</v>
      </c>
      <c r="EP549" t="s">
        <v>159</v>
      </c>
      <c r="EQ549" t="s">
        <v>748</v>
      </c>
      <c r="ER549" t="s">
        <v>161</v>
      </c>
      <c r="ES549" t="s">
        <v>3241</v>
      </c>
      <c r="EW549" t="s">
        <v>3241</v>
      </c>
      <c r="EY549" t="s">
        <v>540</v>
      </c>
      <c r="EZ549" t="s">
        <v>540</v>
      </c>
      <c r="FA549" t="s">
        <v>540</v>
      </c>
      <c r="FB549" t="s">
        <v>540</v>
      </c>
      <c r="FC549" t="s">
        <v>540</v>
      </c>
    </row>
    <row r="550" spans="1:159">
      <c r="A550">
        <v>549</v>
      </c>
      <c r="B550" t="s">
        <v>1864</v>
      </c>
      <c r="C550" t="s">
        <v>1865</v>
      </c>
      <c r="D550" t="s">
        <v>1637</v>
      </c>
      <c r="E550" t="s">
        <v>1866</v>
      </c>
      <c r="G550">
        <v>0.94887345999999995</v>
      </c>
      <c r="H550">
        <v>0.32389400000000002</v>
      </c>
      <c r="I550">
        <v>2.38628112</v>
      </c>
      <c r="J550">
        <v>0.26279888000000001</v>
      </c>
      <c r="K550">
        <v>8.1776710000000002E-2</v>
      </c>
      <c r="L550">
        <v>4.0036241600000002</v>
      </c>
      <c r="M550">
        <v>2.7419625999999999E-2</v>
      </c>
      <c r="N550">
        <v>2.7602960000000002E-3</v>
      </c>
      <c r="O550">
        <v>3.8924800000000002E-4</v>
      </c>
      <c r="P550">
        <v>1.9258941000000002E-2</v>
      </c>
      <c r="Q550">
        <v>0.24809320200000001</v>
      </c>
      <c r="R550">
        <v>0.54994841000000005</v>
      </c>
      <c r="S550">
        <v>9.1501099999999997E-4</v>
      </c>
      <c r="T550">
        <v>5.4098331999999999E-2</v>
      </c>
      <c r="U550">
        <v>2.275E-4</v>
      </c>
      <c r="V550">
        <v>3.1833209739999999</v>
      </c>
      <c r="W550">
        <v>8.4313663999999997E-2</v>
      </c>
      <c r="X550">
        <v>1.0750483449999999</v>
      </c>
      <c r="Y550">
        <v>0.73578967200000001</v>
      </c>
      <c r="Z550">
        <v>3.5784797E-2</v>
      </c>
      <c r="AA550">
        <v>3.3197741019999998</v>
      </c>
      <c r="AB550">
        <v>0.69222792300000002</v>
      </c>
      <c r="AC550">
        <v>1.145543405</v>
      </c>
      <c r="AD550">
        <v>0.54576295200000002</v>
      </c>
      <c r="AE550">
        <v>74.614256999999995</v>
      </c>
      <c r="AF550" t="s">
        <v>1864</v>
      </c>
      <c r="AG550" t="s">
        <v>156</v>
      </c>
      <c r="AH550" t="s">
        <v>1867</v>
      </c>
      <c r="AI550" s="4" t="s">
        <v>3420</v>
      </c>
      <c r="AJ550">
        <v>37.341500000000003</v>
      </c>
      <c r="AK550">
        <v>1.5255000000000001</v>
      </c>
      <c r="AL550">
        <v>296.71600000000001</v>
      </c>
      <c r="AM550">
        <v>10316.5</v>
      </c>
      <c r="AN550">
        <v>5265.5</v>
      </c>
      <c r="AO550">
        <v>63517.5</v>
      </c>
      <c r="AP550">
        <v>7.5620000000000003</v>
      </c>
      <c r="AQ550">
        <v>681.5</v>
      </c>
      <c r="AR550">
        <v>59.270499999999998</v>
      </c>
      <c r="AS550">
        <v>44.094999999999999</v>
      </c>
      <c r="AT550">
        <v>718.5</v>
      </c>
      <c r="AU550">
        <v>28586.5</v>
      </c>
      <c r="AV550">
        <v>12.179</v>
      </c>
      <c r="AW550">
        <v>31.318000000000001</v>
      </c>
      <c r="AX550">
        <v>20.486000000000001</v>
      </c>
      <c r="AY550">
        <v>65.801500000000004</v>
      </c>
      <c r="AZ550">
        <v>12.3255</v>
      </c>
      <c r="BA550">
        <v>4.1749999999999998</v>
      </c>
      <c r="BB550">
        <v>17.2</v>
      </c>
      <c r="BC550">
        <v>42.820500000000003</v>
      </c>
      <c r="BD550">
        <v>113.08750000000001</v>
      </c>
      <c r="BE550">
        <v>14.073</v>
      </c>
      <c r="BF550">
        <v>11.4755</v>
      </c>
      <c r="BG550">
        <v>3.5219999999999998</v>
      </c>
      <c r="BH550">
        <v>0.89649999999999996</v>
      </c>
      <c r="BI550">
        <v>0.2185</v>
      </c>
      <c r="BJ550">
        <v>2.6665000000000001</v>
      </c>
      <c r="BK550">
        <v>0.73450000000000004</v>
      </c>
      <c r="BL550">
        <v>5.9550000000000001</v>
      </c>
      <c r="BM550">
        <v>189.85849999999999</v>
      </c>
      <c r="BN550">
        <v>30.175000000000001</v>
      </c>
      <c r="BO550">
        <v>62.026499999999999</v>
      </c>
      <c r="BP550">
        <v>7.0250000000000004</v>
      </c>
      <c r="BQ550">
        <v>26.861999999999998</v>
      </c>
      <c r="BR550">
        <v>5.2610000000000001</v>
      </c>
      <c r="BS550">
        <v>0.96450000000000002</v>
      </c>
      <c r="BT550">
        <v>4.4630000000000001</v>
      </c>
      <c r="BU550">
        <v>0.57150000000000001</v>
      </c>
      <c r="BV550">
        <v>3.0390000000000001</v>
      </c>
      <c r="BW550">
        <v>0.53300000000000003</v>
      </c>
      <c r="BX550">
        <v>1.4325000000000001</v>
      </c>
      <c r="BY550">
        <v>1.1984999999999999</v>
      </c>
      <c r="BZ550">
        <v>0.27300000000000002</v>
      </c>
      <c r="CA550">
        <v>16.481999999999999</v>
      </c>
      <c r="CB550">
        <v>11.064500000000001</v>
      </c>
      <c r="CC550">
        <v>52.36</v>
      </c>
      <c r="CD550">
        <v>15.73</v>
      </c>
      <c r="CE550">
        <v>158.68</v>
      </c>
      <c r="CF550">
        <v>8.2100000000000009</v>
      </c>
      <c r="CG550">
        <v>193.8</v>
      </c>
      <c r="CH550" t="s">
        <v>1868</v>
      </c>
      <c r="CI550">
        <v>1.132116788</v>
      </c>
      <c r="CJ550">
        <v>3.2481999999999997E-2</v>
      </c>
      <c r="CK550">
        <v>2615.5940000000001</v>
      </c>
      <c r="CL550">
        <v>8945</v>
      </c>
      <c r="CM550">
        <v>17343</v>
      </c>
      <c r="CN550">
        <v>4063</v>
      </c>
      <c r="CO550">
        <v>0.201825</v>
      </c>
      <c r="CP550">
        <v>28.599640000000001</v>
      </c>
      <c r="CQ550">
        <v>2.4562040000000001</v>
      </c>
      <c r="CR550">
        <v>2.4644159999999999</v>
      </c>
      <c r="CS550">
        <v>51.251820000000002</v>
      </c>
      <c r="CT550">
        <v>666</v>
      </c>
      <c r="CU550">
        <v>0.61478100000000002</v>
      </c>
      <c r="CV550">
        <v>1.6286499999999999</v>
      </c>
      <c r="CW550">
        <v>15.56606</v>
      </c>
      <c r="CX550">
        <v>27.0427</v>
      </c>
      <c r="CY550">
        <v>0.38339400000000001</v>
      </c>
      <c r="CZ550">
        <v>0.150365</v>
      </c>
      <c r="DA550">
        <v>0.50547399999999998</v>
      </c>
      <c r="DB550">
        <v>19.163139999999999</v>
      </c>
      <c r="DC550">
        <v>23.571719999999999</v>
      </c>
      <c r="DD550">
        <v>0.39507300000000001</v>
      </c>
      <c r="DE550">
        <v>5.4745000000000002E-2</v>
      </c>
      <c r="DF550">
        <v>3.6496000000000001E-2</v>
      </c>
      <c r="DG550">
        <v>0.33759099999999997</v>
      </c>
      <c r="DH550">
        <v>1.5692999999999999E-2</v>
      </c>
      <c r="DI550">
        <v>4.0150000000000003E-3</v>
      </c>
      <c r="DJ550">
        <v>2.4635000000000001E-2</v>
      </c>
      <c r="DK550">
        <v>0.27262799999999998</v>
      </c>
      <c r="DL550">
        <v>12.14781</v>
      </c>
      <c r="DM550">
        <v>0.60237200000000002</v>
      </c>
      <c r="DN550">
        <v>1.189781</v>
      </c>
      <c r="DO550">
        <v>0.135766</v>
      </c>
      <c r="DP550">
        <v>0.54543799999999998</v>
      </c>
      <c r="DQ550">
        <v>0.10857700000000001</v>
      </c>
      <c r="DR550">
        <v>1.8613000000000001E-2</v>
      </c>
      <c r="DS550">
        <v>9.1606000000000007E-2</v>
      </c>
      <c r="DT550">
        <v>1.1131E-2</v>
      </c>
      <c r="DU550">
        <v>6.2955999999999998E-2</v>
      </c>
      <c r="DV550">
        <v>1.1131E-2</v>
      </c>
      <c r="DW550">
        <v>2.7737000000000001E-2</v>
      </c>
      <c r="DX550">
        <v>2.1715000000000002E-2</v>
      </c>
      <c r="DY550">
        <v>7.2999999999999996E-4</v>
      </c>
      <c r="DZ550">
        <v>0.33649600000000002</v>
      </c>
      <c r="EA550">
        <v>0.12354</v>
      </c>
      <c r="EB550">
        <v>108.167565</v>
      </c>
      <c r="EC550">
        <v>34.741905000000003</v>
      </c>
      <c r="ED550">
        <v>0.39443999499999999</v>
      </c>
      <c r="EE550">
        <v>3820.6000979999999</v>
      </c>
      <c r="EF550">
        <v>2508.3999020000001</v>
      </c>
      <c r="EG550">
        <v>718.70001219999995</v>
      </c>
      <c r="EH550">
        <v>0.48091599299999999</v>
      </c>
      <c r="EI550">
        <v>-3.5999999049999998</v>
      </c>
      <c r="EJ550">
        <v>22.600000380000001</v>
      </c>
      <c r="EK550">
        <v>37</v>
      </c>
      <c r="EL550">
        <v>-22.579999919999999</v>
      </c>
      <c r="EM550">
        <v>1068</v>
      </c>
      <c r="EN550">
        <v>1039</v>
      </c>
      <c r="EO550">
        <v>1565.351455</v>
      </c>
      <c r="EP550" t="s">
        <v>159</v>
      </c>
      <c r="EQ550" t="s">
        <v>748</v>
      </c>
      <c r="ER550" t="s">
        <v>161</v>
      </c>
      <c r="ES550" t="s">
        <v>3241</v>
      </c>
      <c r="EW550" t="s">
        <v>3241</v>
      </c>
      <c r="EY550" t="s">
        <v>540</v>
      </c>
      <c r="EZ550" t="s">
        <v>540</v>
      </c>
      <c r="FA550" t="s">
        <v>540</v>
      </c>
      <c r="FB550" t="s">
        <v>540</v>
      </c>
      <c r="FC550" t="s">
        <v>540</v>
      </c>
    </row>
    <row r="551" spans="1:159">
      <c r="A551">
        <v>550</v>
      </c>
      <c r="B551" t="s">
        <v>1869</v>
      </c>
      <c r="C551" t="s">
        <v>1865</v>
      </c>
      <c r="D551" t="s">
        <v>1637</v>
      </c>
      <c r="E551" t="s">
        <v>1866</v>
      </c>
      <c r="G551">
        <v>0.37398162000000001</v>
      </c>
      <c r="H551">
        <v>7.3634019999999994E-2</v>
      </c>
      <c r="I551">
        <v>0.82666079000000003</v>
      </c>
      <c r="J551">
        <v>0.15421593</v>
      </c>
      <c r="K551">
        <v>7.7003859999999993E-2</v>
      </c>
      <c r="L551">
        <v>1.5054962300000001</v>
      </c>
      <c r="M551">
        <v>4.5058014E-2</v>
      </c>
      <c r="N551">
        <v>5.8897699999999999E-3</v>
      </c>
      <c r="O551">
        <v>5.1913100000000004E-4</v>
      </c>
      <c r="P551">
        <v>1.9023293E-2</v>
      </c>
      <c r="Q551">
        <v>9.4810533000000002E-2</v>
      </c>
      <c r="R551">
        <v>0.59394595100000003</v>
      </c>
      <c r="S551">
        <v>1.2404779999999999E-3</v>
      </c>
      <c r="T551">
        <v>5.6326397E-2</v>
      </c>
      <c r="U551">
        <v>2.3848000000000001E-4</v>
      </c>
      <c r="V551">
        <v>3.3223131800000001</v>
      </c>
      <c r="W551">
        <v>7.7882227999999998E-2</v>
      </c>
      <c r="X551">
        <v>1.239315714</v>
      </c>
      <c r="Y551">
        <v>0.78268976400000001</v>
      </c>
      <c r="Z551">
        <v>2.9057169000000001E-2</v>
      </c>
      <c r="AA551">
        <v>3.7418583810000001</v>
      </c>
      <c r="AB551">
        <v>0.69817230699999999</v>
      </c>
      <c r="AC551">
        <v>1.0584552949999999</v>
      </c>
      <c r="AD551">
        <v>0.78594728700000005</v>
      </c>
      <c r="AE551">
        <v>89.313999229999993</v>
      </c>
      <c r="AF551" t="s">
        <v>1869</v>
      </c>
      <c r="AG551" t="s">
        <v>156</v>
      </c>
      <c r="AH551" t="s">
        <v>1870</v>
      </c>
      <c r="AI551" s="4" t="s">
        <v>3420</v>
      </c>
      <c r="AJ551">
        <v>46.386499999999998</v>
      </c>
      <c r="AK551">
        <v>2.048</v>
      </c>
      <c r="AL551">
        <v>529.03599999999994</v>
      </c>
      <c r="AM551">
        <v>11257</v>
      </c>
      <c r="AN551">
        <v>9080</v>
      </c>
      <c r="AO551">
        <v>66994</v>
      </c>
      <c r="AP551">
        <v>10.4625</v>
      </c>
      <c r="AQ551">
        <v>827</v>
      </c>
      <c r="AR551">
        <v>82.878</v>
      </c>
      <c r="AS551">
        <v>58.386499999999998</v>
      </c>
      <c r="AT551">
        <v>762</v>
      </c>
      <c r="AU551">
        <v>30619.5</v>
      </c>
      <c r="AV551">
        <v>13.259</v>
      </c>
      <c r="AW551">
        <v>33.74</v>
      </c>
      <c r="AX551">
        <v>21.887499999999999</v>
      </c>
      <c r="AY551">
        <v>75.55</v>
      </c>
      <c r="AZ551">
        <v>16.435500000000001</v>
      </c>
      <c r="BA551">
        <v>4.9184999999999999</v>
      </c>
      <c r="BB551">
        <v>19.554500000000001</v>
      </c>
      <c r="BC551">
        <v>70.378</v>
      </c>
      <c r="BD551">
        <v>136.52950000000001</v>
      </c>
      <c r="BE551">
        <v>16.34</v>
      </c>
      <c r="BF551">
        <v>17.626000000000001</v>
      </c>
      <c r="BG551">
        <v>3.6835</v>
      </c>
      <c r="BH551">
        <v>0.94399999999999995</v>
      </c>
      <c r="BI551">
        <v>0.2505</v>
      </c>
      <c r="BJ551">
        <v>3.3405</v>
      </c>
      <c r="BK551">
        <v>1.1125</v>
      </c>
      <c r="BL551">
        <v>7.5875000000000004</v>
      </c>
      <c r="BM551">
        <v>280.50200000000001</v>
      </c>
      <c r="BN551">
        <v>36.313000000000002</v>
      </c>
      <c r="BO551">
        <v>74.28</v>
      </c>
      <c r="BP551">
        <v>8.3970000000000002</v>
      </c>
      <c r="BQ551">
        <v>31.600999999999999</v>
      </c>
      <c r="BR551">
        <v>6.1275000000000004</v>
      </c>
      <c r="BS551">
        <v>1.121</v>
      </c>
      <c r="BT551">
        <v>5.1234999999999999</v>
      </c>
      <c r="BU551">
        <v>0.66600000000000004</v>
      </c>
      <c r="BV551">
        <v>3.5205000000000002</v>
      </c>
      <c r="BW551">
        <v>0.622</v>
      </c>
      <c r="BX551">
        <v>1.663</v>
      </c>
      <c r="BY551">
        <v>1.4025000000000001</v>
      </c>
      <c r="BZ551">
        <v>0.54749999999999999</v>
      </c>
      <c r="CA551">
        <v>18.494499999999999</v>
      </c>
      <c r="CB551">
        <v>13.315</v>
      </c>
      <c r="CC551">
        <v>64.680000000000007</v>
      </c>
      <c r="CD551">
        <v>15.34</v>
      </c>
      <c r="CE551">
        <v>232.65</v>
      </c>
      <c r="CF551">
        <v>8.17</v>
      </c>
      <c r="CG551">
        <v>183.9</v>
      </c>
      <c r="CH551" t="s">
        <v>1871</v>
      </c>
      <c r="CI551">
        <v>0.87942857100000005</v>
      </c>
      <c r="CJ551">
        <v>2.4E-2</v>
      </c>
      <c r="CK551">
        <v>1448.423</v>
      </c>
      <c r="CL551">
        <v>6302</v>
      </c>
      <c r="CM551">
        <v>13601</v>
      </c>
      <c r="CN551">
        <v>3794</v>
      </c>
      <c r="CO551">
        <v>0.184</v>
      </c>
      <c r="CP551">
        <v>28.072569999999999</v>
      </c>
      <c r="CQ551">
        <v>2.1905709999999998</v>
      </c>
      <c r="CR551">
        <v>2.0348570000000001</v>
      </c>
      <c r="CS551">
        <v>41.822859999999999</v>
      </c>
      <c r="CT551">
        <v>539</v>
      </c>
      <c r="CU551">
        <v>0.42228599999999999</v>
      </c>
      <c r="CV551">
        <v>1.296</v>
      </c>
      <c r="CW551">
        <v>13.66286</v>
      </c>
      <c r="CX551">
        <v>17.537710000000001</v>
      </c>
      <c r="CY551">
        <v>0.33857100000000001</v>
      </c>
      <c r="CZ551">
        <v>0.12914300000000001</v>
      </c>
      <c r="DA551">
        <v>0.40628599999999998</v>
      </c>
      <c r="DB551">
        <v>15.530290000000001</v>
      </c>
      <c r="DC551">
        <v>21.665140000000001</v>
      </c>
      <c r="DD551">
        <v>0.33342899999999998</v>
      </c>
      <c r="DE551">
        <v>6.1143000000000003E-2</v>
      </c>
      <c r="DF551">
        <v>1.7142999999999999E-2</v>
      </c>
      <c r="DG551">
        <v>0.234571</v>
      </c>
      <c r="DH551">
        <v>1.3143E-2</v>
      </c>
      <c r="DI551">
        <v>4.2859999999999999E-3</v>
      </c>
      <c r="DJ551">
        <v>2.9429E-2</v>
      </c>
      <c r="DK551">
        <v>0.2</v>
      </c>
      <c r="DL551">
        <v>17.47343</v>
      </c>
      <c r="DM551">
        <v>0.48171399999999998</v>
      </c>
      <c r="DN551">
        <v>0.96057099999999995</v>
      </c>
      <c r="DO551">
        <v>0.114</v>
      </c>
      <c r="DP551">
        <v>0.45400000000000001</v>
      </c>
      <c r="DQ551">
        <v>9.4E-2</v>
      </c>
      <c r="DR551">
        <v>1.6570999999999999E-2</v>
      </c>
      <c r="DS551">
        <v>7.9143000000000005E-2</v>
      </c>
      <c r="DT551">
        <v>9.7140000000000004E-3</v>
      </c>
      <c r="DU551">
        <v>5.5142999999999998E-2</v>
      </c>
      <c r="DV551">
        <v>9.7140000000000004E-3</v>
      </c>
      <c r="DW551">
        <v>2.4285999999999999E-2</v>
      </c>
      <c r="DX551">
        <v>1.8856999999999999E-2</v>
      </c>
      <c r="DY551">
        <v>8.5700000000000001E-4</v>
      </c>
      <c r="DZ551">
        <v>0.33571400000000001</v>
      </c>
      <c r="EA551">
        <v>0.123143</v>
      </c>
      <c r="EB551">
        <v>108.167565</v>
      </c>
      <c r="EC551">
        <v>34.741905000000003</v>
      </c>
      <c r="ED551">
        <v>0.39443999499999999</v>
      </c>
      <c r="EE551">
        <v>3820.6000979999999</v>
      </c>
      <c r="EF551">
        <v>2508.3999020000001</v>
      </c>
      <c r="EG551">
        <v>718.70001219999995</v>
      </c>
      <c r="EH551">
        <v>0.48091599299999999</v>
      </c>
      <c r="EI551">
        <v>-3.5999999049999998</v>
      </c>
      <c r="EJ551">
        <v>22.600000380000001</v>
      </c>
      <c r="EK551">
        <v>37</v>
      </c>
      <c r="EL551">
        <v>-22.579999919999999</v>
      </c>
      <c r="EM551">
        <v>1068</v>
      </c>
      <c r="EN551">
        <v>1039</v>
      </c>
      <c r="EO551">
        <v>1565.351455</v>
      </c>
      <c r="EP551" t="s">
        <v>159</v>
      </c>
      <c r="EQ551" t="s">
        <v>748</v>
      </c>
      <c r="ER551" t="s">
        <v>161</v>
      </c>
      <c r="ES551" t="s">
        <v>3241</v>
      </c>
      <c r="EW551" t="s">
        <v>3241</v>
      </c>
      <c r="EY551" t="s">
        <v>540</v>
      </c>
      <c r="EZ551" t="s">
        <v>540</v>
      </c>
      <c r="FA551" t="s">
        <v>540</v>
      </c>
      <c r="FB551" t="s">
        <v>540</v>
      </c>
      <c r="FC551" t="s">
        <v>540</v>
      </c>
    </row>
    <row r="552" spans="1:159">
      <c r="A552">
        <v>551</v>
      </c>
      <c r="B552" t="s">
        <v>1872</v>
      </c>
      <c r="C552" t="s">
        <v>1865</v>
      </c>
      <c r="D552" t="s">
        <v>1637</v>
      </c>
      <c r="E552" t="s">
        <v>1866</v>
      </c>
      <c r="G552">
        <v>4.7312141299999997</v>
      </c>
      <c r="H552">
        <v>0.38997799</v>
      </c>
      <c r="I552">
        <v>0.12733454</v>
      </c>
      <c r="J552">
        <v>4.6662540000000002E-2</v>
      </c>
      <c r="K552">
        <v>0.4567116</v>
      </c>
      <c r="L552">
        <v>5.7519007999999996</v>
      </c>
      <c r="M552">
        <v>3.4176427000000002E-2</v>
      </c>
      <c r="N552">
        <v>7.9325139999999999E-3</v>
      </c>
      <c r="O552">
        <v>6.0373999999999996E-4</v>
      </c>
      <c r="P552">
        <v>2.0994176E-2</v>
      </c>
      <c r="Q552">
        <v>0.56306457899999995</v>
      </c>
      <c r="R552">
        <v>0.816091275</v>
      </c>
      <c r="S552">
        <v>9.5923999999999998E-4</v>
      </c>
      <c r="T552">
        <v>6.6632542000000003E-2</v>
      </c>
      <c r="U552">
        <v>3.4947100000000002E-4</v>
      </c>
      <c r="V552">
        <v>5.0226846939999996</v>
      </c>
      <c r="W552">
        <v>8.9965228999999994E-2</v>
      </c>
      <c r="X552">
        <v>1.1808264289999999</v>
      </c>
      <c r="Y552">
        <v>0.75530884399999998</v>
      </c>
      <c r="Z552">
        <v>2.5832244000000001E-2</v>
      </c>
      <c r="AA552">
        <v>0.87275407199999999</v>
      </c>
      <c r="AB552">
        <v>1.051997694</v>
      </c>
      <c r="AC552">
        <v>0.89732738400000001</v>
      </c>
      <c r="AD552">
        <v>0.622279841</v>
      </c>
      <c r="AE552">
        <v>76.147810579999998</v>
      </c>
      <c r="AF552" t="s">
        <v>1872</v>
      </c>
      <c r="AG552" t="s">
        <v>156</v>
      </c>
      <c r="AH552" t="s">
        <v>1873</v>
      </c>
      <c r="AI552" s="4" t="s">
        <v>3420</v>
      </c>
      <c r="AJ552">
        <v>48.478000000000002</v>
      </c>
      <c r="AK552">
        <v>2.1455000000000002</v>
      </c>
      <c r="AL552">
        <v>395.76049999999998</v>
      </c>
      <c r="AM552">
        <v>12030</v>
      </c>
      <c r="AN552">
        <v>6979</v>
      </c>
      <c r="AO552">
        <v>72161</v>
      </c>
      <c r="AP552">
        <v>9.8795000000000002</v>
      </c>
      <c r="AQ552">
        <v>805</v>
      </c>
      <c r="AR552">
        <v>76.961500000000001</v>
      </c>
      <c r="AS552">
        <v>55.598500000000001</v>
      </c>
      <c r="AT552">
        <v>860</v>
      </c>
      <c r="AU552">
        <v>34368.5</v>
      </c>
      <c r="AV552">
        <v>14.7415</v>
      </c>
      <c r="AW552">
        <v>37.658999999999999</v>
      </c>
      <c r="AX552">
        <v>24.908999999999999</v>
      </c>
      <c r="AY552">
        <v>81.186000000000007</v>
      </c>
      <c r="AZ552">
        <v>15.0845</v>
      </c>
      <c r="BA552">
        <v>4.8949999999999996</v>
      </c>
      <c r="BB552">
        <v>20.442499999999999</v>
      </c>
      <c r="BC552">
        <v>55.353000000000002</v>
      </c>
      <c r="BD552">
        <v>137.93700000000001</v>
      </c>
      <c r="BE552">
        <v>16.755500000000001</v>
      </c>
      <c r="BF552">
        <v>12.906499999999999</v>
      </c>
      <c r="BG552">
        <v>4.4124999999999996</v>
      </c>
      <c r="BH552">
        <v>1.1375</v>
      </c>
      <c r="BI552">
        <v>0.254</v>
      </c>
      <c r="BJ552">
        <v>2.99</v>
      </c>
      <c r="BK552">
        <v>0.65</v>
      </c>
      <c r="BL552">
        <v>7.17</v>
      </c>
      <c r="BM552">
        <v>233.929</v>
      </c>
      <c r="BN552">
        <v>34.366</v>
      </c>
      <c r="BO552">
        <v>70.462999999999994</v>
      </c>
      <c r="BP552">
        <v>8.0474999999999994</v>
      </c>
      <c r="BQ552">
        <v>30.438500000000001</v>
      </c>
      <c r="BR552">
        <v>5.9924999999999997</v>
      </c>
      <c r="BS552">
        <v>1.107</v>
      </c>
      <c r="BT552">
        <v>5.0774999999999997</v>
      </c>
      <c r="BU552">
        <v>0.65149999999999997</v>
      </c>
      <c r="BV552">
        <v>3.4935</v>
      </c>
      <c r="BW552">
        <v>0.61850000000000005</v>
      </c>
      <c r="BX552">
        <v>1.6439999999999999</v>
      </c>
      <c r="BY552">
        <v>1.3694999999999999</v>
      </c>
      <c r="BZ552">
        <v>0.27150000000000002</v>
      </c>
      <c r="CA552">
        <v>19.609000000000002</v>
      </c>
      <c r="CB552">
        <v>12.0375</v>
      </c>
      <c r="CC552">
        <v>63.14</v>
      </c>
      <c r="CD552">
        <v>21.36</v>
      </c>
      <c r="CE552">
        <v>311.48</v>
      </c>
      <c r="CF552">
        <v>8.0399999999999991</v>
      </c>
      <c r="CG552">
        <v>196.4</v>
      </c>
      <c r="CH552" t="s">
        <v>1874</v>
      </c>
      <c r="CI552">
        <v>1.729333333</v>
      </c>
      <c r="CJ552">
        <v>5.1332999999999997E-2</v>
      </c>
      <c r="CK552">
        <v>4778.2659999999996</v>
      </c>
      <c r="CL552">
        <v>10527</v>
      </c>
      <c r="CM552">
        <v>11882</v>
      </c>
      <c r="CN552">
        <v>5798</v>
      </c>
      <c r="CO552">
        <v>0.33800000000000002</v>
      </c>
      <c r="CP552">
        <v>46.778329999999997</v>
      </c>
      <c r="CQ552">
        <v>4.4676669999999996</v>
      </c>
      <c r="CR552">
        <v>5.16</v>
      </c>
      <c r="CS552">
        <v>64.063000000000002</v>
      </c>
      <c r="CT552">
        <v>1048</v>
      </c>
      <c r="CU552">
        <v>0.76733300000000004</v>
      </c>
      <c r="CV552">
        <v>2.786667</v>
      </c>
      <c r="CW552">
        <v>14.89433</v>
      </c>
      <c r="CX552">
        <v>19.48</v>
      </c>
      <c r="CY552">
        <v>0.66033299999999995</v>
      </c>
      <c r="CZ552">
        <v>0.246667</v>
      </c>
      <c r="DA552">
        <v>0.77</v>
      </c>
      <c r="DB552">
        <v>19.744</v>
      </c>
      <c r="DC552">
        <v>30.706</v>
      </c>
      <c r="DD552">
        <v>0.72866699999999995</v>
      </c>
      <c r="DE552">
        <v>0.122667</v>
      </c>
      <c r="DF552">
        <v>2.5000000000000001E-2</v>
      </c>
      <c r="DG552">
        <v>0.79633299999999996</v>
      </c>
      <c r="DH552">
        <v>3.6332999999999997E-2</v>
      </c>
      <c r="DI552">
        <v>5.0000000000000001E-3</v>
      </c>
      <c r="DJ552">
        <v>2.4667000000000001E-2</v>
      </c>
      <c r="DK552">
        <v>0.39900000000000002</v>
      </c>
      <c r="DL552">
        <v>17.109670000000001</v>
      </c>
      <c r="DM552">
        <v>1.004667</v>
      </c>
      <c r="DN552">
        <v>1.9366669999999999</v>
      </c>
      <c r="DO552">
        <v>0.23066700000000001</v>
      </c>
      <c r="DP552">
        <v>0.92966700000000002</v>
      </c>
      <c r="DQ552">
        <v>0.190667</v>
      </c>
      <c r="DR552">
        <v>3.3000000000000002E-2</v>
      </c>
      <c r="DS552">
        <v>0.16233300000000001</v>
      </c>
      <c r="DT552">
        <v>2.0333E-2</v>
      </c>
      <c r="DU552">
        <v>0.113667</v>
      </c>
      <c r="DV552">
        <v>0.02</v>
      </c>
      <c r="DW552">
        <v>5.2332999999999998E-2</v>
      </c>
      <c r="DX552">
        <v>4.0333000000000001E-2</v>
      </c>
      <c r="DY552">
        <v>1.6670000000000001E-3</v>
      </c>
      <c r="DZ552">
        <v>0.57599999999999996</v>
      </c>
      <c r="EA552">
        <v>0.216667</v>
      </c>
      <c r="EB552">
        <v>108.167565</v>
      </c>
      <c r="EC552">
        <v>34.741905000000003</v>
      </c>
      <c r="ED552">
        <v>0.39443999499999999</v>
      </c>
      <c r="EE552">
        <v>3820.6000979999999</v>
      </c>
      <c r="EF552">
        <v>2508.3999020000001</v>
      </c>
      <c r="EG552">
        <v>718.70001219999995</v>
      </c>
      <c r="EH552">
        <v>0.48091599299999999</v>
      </c>
      <c r="EI552">
        <v>-3.5999999049999998</v>
      </c>
      <c r="EJ552">
        <v>22.600000380000001</v>
      </c>
      <c r="EK552">
        <v>37</v>
      </c>
      <c r="EL552">
        <v>-22.579999919999999</v>
      </c>
      <c r="EM552">
        <v>1068</v>
      </c>
      <c r="EN552">
        <v>1039</v>
      </c>
      <c r="EO552">
        <v>1565.351455</v>
      </c>
      <c r="EP552" t="s">
        <v>159</v>
      </c>
      <c r="EQ552" t="s">
        <v>748</v>
      </c>
      <c r="ER552" t="s">
        <v>161</v>
      </c>
      <c r="ES552" t="s">
        <v>3241</v>
      </c>
      <c r="EW552" t="s">
        <v>3241</v>
      </c>
      <c r="EY552" t="s">
        <v>540</v>
      </c>
      <c r="EZ552" t="s">
        <v>540</v>
      </c>
      <c r="FA552" t="s">
        <v>540</v>
      </c>
      <c r="FB552" t="s">
        <v>540</v>
      </c>
      <c r="FC552" t="s">
        <v>540</v>
      </c>
    </row>
    <row r="553" spans="1:159">
      <c r="A553">
        <v>552</v>
      </c>
      <c r="B553" t="s">
        <v>1875</v>
      </c>
      <c r="C553" t="s">
        <v>1865</v>
      </c>
      <c r="D553" t="s">
        <v>1637</v>
      </c>
      <c r="E553" t="s">
        <v>1866</v>
      </c>
      <c r="G553">
        <v>0.44202575</v>
      </c>
      <c r="H553">
        <v>5.5497440000000002E-2</v>
      </c>
      <c r="I553">
        <v>0.68851748999999995</v>
      </c>
      <c r="J553">
        <v>0.124948</v>
      </c>
      <c r="K553">
        <v>7.8697840000000005E-2</v>
      </c>
      <c r="L553">
        <v>1.3896865199999999</v>
      </c>
      <c r="M553">
        <v>3.2602737999999999E-2</v>
      </c>
      <c r="N553">
        <v>5.5170250000000001E-3</v>
      </c>
      <c r="O553">
        <v>3.4347700000000002E-4</v>
      </c>
      <c r="P553">
        <v>1.9489610000000001E-2</v>
      </c>
      <c r="Q553">
        <v>3.8853234E-2</v>
      </c>
      <c r="R553">
        <v>0.72363939099999997</v>
      </c>
      <c r="S553">
        <v>1.1300870000000001E-3</v>
      </c>
      <c r="T553">
        <v>5.8808898999999998E-2</v>
      </c>
      <c r="U553">
        <v>2.1704E-4</v>
      </c>
      <c r="V553">
        <v>3.453329573</v>
      </c>
      <c r="W553">
        <v>9.1857614000000004E-2</v>
      </c>
      <c r="X553">
        <v>1.2685755569999999</v>
      </c>
      <c r="Y553">
        <v>0.74645045899999996</v>
      </c>
      <c r="Z553">
        <v>4.1555617000000003E-2</v>
      </c>
      <c r="AA553">
        <v>3.2933629240000002</v>
      </c>
      <c r="AB553">
        <v>0.74850496</v>
      </c>
      <c r="AC553">
        <v>0.76504745100000004</v>
      </c>
      <c r="AD553">
        <v>0.70124045499999998</v>
      </c>
      <c r="AE553">
        <v>97.434817339999995</v>
      </c>
      <c r="AF553" t="s">
        <v>1875</v>
      </c>
      <c r="AG553" t="s">
        <v>156</v>
      </c>
      <c r="AH553" t="s">
        <v>1876</v>
      </c>
      <c r="AI553" s="4" t="s">
        <v>3420</v>
      </c>
      <c r="AJ553">
        <v>52.267000000000003</v>
      </c>
      <c r="AK553">
        <v>2.165</v>
      </c>
      <c r="AL553">
        <v>477.73</v>
      </c>
      <c r="AM553">
        <v>12701.5</v>
      </c>
      <c r="AN553">
        <v>8053</v>
      </c>
      <c r="AO553">
        <v>72138.5</v>
      </c>
      <c r="AP553">
        <v>11.0145</v>
      </c>
      <c r="AQ553">
        <v>880.5</v>
      </c>
      <c r="AR553">
        <v>83.006500000000003</v>
      </c>
      <c r="AS553">
        <v>59.991999999999997</v>
      </c>
      <c r="AT553">
        <v>872.5</v>
      </c>
      <c r="AU553">
        <v>34867.5</v>
      </c>
      <c r="AV553">
        <v>14.609500000000001</v>
      </c>
      <c r="AW553">
        <v>37.139000000000003</v>
      </c>
      <c r="AX553">
        <v>24.277000000000001</v>
      </c>
      <c r="AY553">
        <v>80.935000000000002</v>
      </c>
      <c r="AZ553">
        <v>15.7925</v>
      </c>
      <c r="BA553">
        <v>5.0819999999999999</v>
      </c>
      <c r="BB553">
        <v>20.046500000000002</v>
      </c>
      <c r="BC553">
        <v>62.460999999999999</v>
      </c>
      <c r="BD553">
        <v>150.07300000000001</v>
      </c>
      <c r="BE553">
        <v>17.039000000000001</v>
      </c>
      <c r="BF553">
        <v>16.762</v>
      </c>
      <c r="BG553">
        <v>4.2759999999999998</v>
      </c>
      <c r="BH553">
        <v>1.1935</v>
      </c>
      <c r="BI553">
        <v>0.26400000000000001</v>
      </c>
      <c r="BJ553">
        <v>3.355</v>
      </c>
      <c r="BK553">
        <v>0.77749999999999997</v>
      </c>
      <c r="BL553">
        <v>7.5534999999999997</v>
      </c>
      <c r="BM553">
        <v>257.86649999999997</v>
      </c>
      <c r="BN553">
        <v>35.403500000000001</v>
      </c>
      <c r="BO553">
        <v>73.022499999999994</v>
      </c>
      <c r="BP553">
        <v>8.2110000000000003</v>
      </c>
      <c r="BQ553">
        <v>31.151499999999999</v>
      </c>
      <c r="BR553">
        <v>6.0635000000000003</v>
      </c>
      <c r="BS553">
        <v>1.1234999999999999</v>
      </c>
      <c r="BT553">
        <v>5.1280000000000001</v>
      </c>
      <c r="BU553">
        <v>0.65849999999999997</v>
      </c>
      <c r="BV553">
        <v>3.5049999999999999</v>
      </c>
      <c r="BW553">
        <v>0.62</v>
      </c>
      <c r="BX553">
        <v>1.675</v>
      </c>
      <c r="BY553">
        <v>1.397</v>
      </c>
      <c r="BZ553">
        <v>0.443</v>
      </c>
      <c r="CA553">
        <v>19.414000000000001</v>
      </c>
      <c r="CB553">
        <v>12.321999999999999</v>
      </c>
      <c r="CC553">
        <v>55.44</v>
      </c>
      <c r="CD553">
        <v>21.36</v>
      </c>
      <c r="CE553">
        <v>234.23</v>
      </c>
      <c r="CF553">
        <v>8.16</v>
      </c>
      <c r="CG553">
        <v>194.2</v>
      </c>
      <c r="CH553" t="s">
        <v>1877</v>
      </c>
      <c r="CI553">
        <v>0.91690476200000004</v>
      </c>
      <c r="CJ553">
        <v>2.9286E-2</v>
      </c>
      <c r="CK553">
        <v>2642.201</v>
      </c>
      <c r="CL553">
        <v>7877</v>
      </c>
      <c r="CM553">
        <v>14790</v>
      </c>
      <c r="CN553">
        <v>3503</v>
      </c>
      <c r="CO553">
        <v>0.16761899999999999</v>
      </c>
      <c r="CP553">
        <v>25.298100000000002</v>
      </c>
      <c r="CQ553">
        <v>1.8766670000000001</v>
      </c>
      <c r="CR553">
        <v>1.9445239999999999</v>
      </c>
      <c r="CS553">
        <v>44.211190000000002</v>
      </c>
      <c r="CT553">
        <v>472</v>
      </c>
      <c r="CU553">
        <v>0.39071400000000001</v>
      </c>
      <c r="CV553">
        <v>1.6297619999999999</v>
      </c>
      <c r="CW553">
        <v>19.73714</v>
      </c>
      <c r="CX553">
        <v>22.39357</v>
      </c>
      <c r="CY553">
        <v>0.30952400000000002</v>
      </c>
      <c r="CZ553">
        <v>0.118571</v>
      </c>
      <c r="DA553">
        <v>0.36166700000000002</v>
      </c>
      <c r="DB553">
        <v>23.072379999999999</v>
      </c>
      <c r="DC553">
        <v>24.73714</v>
      </c>
      <c r="DD553">
        <v>0.30952400000000002</v>
      </c>
      <c r="DE553">
        <v>4.8094999999999999E-2</v>
      </c>
      <c r="DF553">
        <v>1.4762000000000001E-2</v>
      </c>
      <c r="DG553">
        <v>0.230714</v>
      </c>
      <c r="DH553">
        <v>1.8332999999999999E-2</v>
      </c>
      <c r="DI553">
        <v>2.8570000000000002E-3</v>
      </c>
      <c r="DJ553">
        <v>1.7381000000000001E-2</v>
      </c>
      <c r="DK553">
        <v>0.25452399999999997</v>
      </c>
      <c r="DL553">
        <v>21.81429</v>
      </c>
      <c r="DM553">
        <v>0.47428599999999999</v>
      </c>
      <c r="DN553">
        <v>0.93523800000000001</v>
      </c>
      <c r="DO553">
        <v>0.109524</v>
      </c>
      <c r="DP553">
        <v>0.43404799999999999</v>
      </c>
      <c r="DQ553">
        <v>8.8332999999999995E-2</v>
      </c>
      <c r="DR553">
        <v>1.4999999999999999E-2</v>
      </c>
      <c r="DS553">
        <v>7.3332999999999995E-2</v>
      </c>
      <c r="DT553">
        <v>9.0480000000000005E-3</v>
      </c>
      <c r="DU553">
        <v>5.0476E-2</v>
      </c>
      <c r="DV553">
        <v>8.8100000000000001E-3</v>
      </c>
      <c r="DW553">
        <v>2.2142999999999999E-2</v>
      </c>
      <c r="DX553">
        <v>1.7142999999999999E-2</v>
      </c>
      <c r="DY553">
        <v>7.1400000000000001E-4</v>
      </c>
      <c r="DZ553">
        <v>0.26595200000000002</v>
      </c>
      <c r="EA553">
        <v>0.113333</v>
      </c>
      <c r="EB553">
        <v>108.167565</v>
      </c>
      <c r="EC553">
        <v>34.741905000000003</v>
      </c>
      <c r="ED553">
        <v>0.39443999499999999</v>
      </c>
      <c r="EE553">
        <v>3820.6000979999999</v>
      </c>
      <c r="EF553">
        <v>2508.3999020000001</v>
      </c>
      <c r="EG553">
        <v>718.70001219999995</v>
      </c>
      <c r="EH553">
        <v>0.48091599299999999</v>
      </c>
      <c r="EI553">
        <v>-3.5999999049999998</v>
      </c>
      <c r="EJ553">
        <v>22.600000380000001</v>
      </c>
      <c r="EK553">
        <v>37</v>
      </c>
      <c r="EL553">
        <v>-22.579999919999999</v>
      </c>
      <c r="EM553">
        <v>1068</v>
      </c>
      <c r="EN553">
        <v>1039</v>
      </c>
      <c r="EO553">
        <v>1565.351455</v>
      </c>
      <c r="EP553" t="s">
        <v>159</v>
      </c>
      <c r="EQ553" t="s">
        <v>748</v>
      </c>
      <c r="ER553" t="s">
        <v>161</v>
      </c>
      <c r="ES553" t="s">
        <v>3241</v>
      </c>
      <c r="EW553" t="s">
        <v>3241</v>
      </c>
      <c r="EY553" t="s">
        <v>540</v>
      </c>
      <c r="EZ553" t="s">
        <v>540</v>
      </c>
      <c r="FA553" t="s">
        <v>540</v>
      </c>
      <c r="FB553" t="s">
        <v>540</v>
      </c>
      <c r="FC553" t="s">
        <v>540</v>
      </c>
    </row>
    <row r="554" spans="1:159">
      <c r="A554">
        <v>553</v>
      </c>
      <c r="B554" t="s">
        <v>1878</v>
      </c>
      <c r="C554" t="s">
        <v>1865</v>
      </c>
      <c r="D554" t="s">
        <v>1637</v>
      </c>
      <c r="E554" t="s">
        <v>1866</v>
      </c>
      <c r="G554">
        <v>0.390648</v>
      </c>
      <c r="H554">
        <v>5.0971599999999999E-2</v>
      </c>
      <c r="I554">
        <v>8.0394519999999997E-2</v>
      </c>
      <c r="J554">
        <v>7.8799279999999999E-2</v>
      </c>
      <c r="K554">
        <v>9.1225299999999995E-2</v>
      </c>
      <c r="L554">
        <v>0.69203870000000001</v>
      </c>
      <c r="M554">
        <v>3.6792722999999999E-2</v>
      </c>
      <c r="N554">
        <v>3.5001530000000002E-3</v>
      </c>
      <c r="O554">
        <v>4.3243600000000002E-4</v>
      </c>
      <c r="P554">
        <v>1.8918883000000001E-2</v>
      </c>
      <c r="Q554">
        <v>8.6666450000000006E-2</v>
      </c>
      <c r="R554">
        <v>0.64659136500000003</v>
      </c>
      <c r="S554">
        <v>7.77515E-4</v>
      </c>
      <c r="T554">
        <v>6.0076027999999997E-2</v>
      </c>
      <c r="U554">
        <v>2.2997299999999999E-4</v>
      </c>
      <c r="V554">
        <v>2.8496436809999999</v>
      </c>
      <c r="W554">
        <v>8.6962072000000001E-2</v>
      </c>
      <c r="X554">
        <v>1.1196002199999999</v>
      </c>
      <c r="Y554">
        <v>0.76505457600000004</v>
      </c>
      <c r="Z554">
        <v>3.9925441999999998E-2</v>
      </c>
      <c r="AA554">
        <v>1.0919135289999999</v>
      </c>
      <c r="AB554">
        <v>0.64715910099999996</v>
      </c>
      <c r="AC554">
        <v>1.2429721600000001</v>
      </c>
      <c r="AD554">
        <v>0.52117690100000003</v>
      </c>
      <c r="AE554">
        <v>74.802469419999994</v>
      </c>
      <c r="AF554" t="s">
        <v>1878</v>
      </c>
      <c r="AG554" t="s">
        <v>156</v>
      </c>
      <c r="AH554" t="s">
        <v>1879</v>
      </c>
      <c r="AI554" s="4" t="s">
        <v>3420</v>
      </c>
      <c r="AJ554">
        <v>47.954000000000001</v>
      </c>
      <c r="AK554">
        <v>1.897</v>
      </c>
      <c r="AL554">
        <v>386.41449999999998</v>
      </c>
      <c r="AM554">
        <v>12244</v>
      </c>
      <c r="AN554">
        <v>5661.5</v>
      </c>
      <c r="AO554">
        <v>74093.5</v>
      </c>
      <c r="AP554">
        <v>9.4674999999999994</v>
      </c>
      <c r="AQ554">
        <v>729</v>
      </c>
      <c r="AR554">
        <v>72.994</v>
      </c>
      <c r="AS554">
        <v>53.399500000000003</v>
      </c>
      <c r="AT554">
        <v>828.5</v>
      </c>
      <c r="AU554">
        <v>32653</v>
      </c>
      <c r="AV554">
        <v>15.2705</v>
      </c>
      <c r="AW554">
        <v>38.3855</v>
      </c>
      <c r="AX554">
        <v>25.202000000000002</v>
      </c>
      <c r="AY554">
        <v>87.494500000000002</v>
      </c>
      <c r="AZ554">
        <v>14.292999999999999</v>
      </c>
      <c r="BA554">
        <v>4.8940000000000001</v>
      </c>
      <c r="BB554">
        <v>20.454999999999998</v>
      </c>
      <c r="BC554">
        <v>48.612000000000002</v>
      </c>
      <c r="BD554">
        <v>151.67699999999999</v>
      </c>
      <c r="BE554">
        <v>16.513500000000001</v>
      </c>
      <c r="BF554">
        <v>13.436999999999999</v>
      </c>
      <c r="BG554">
        <v>4.282</v>
      </c>
      <c r="BH554">
        <v>1.216</v>
      </c>
      <c r="BI554">
        <v>0.2515</v>
      </c>
      <c r="BJ554">
        <v>2.9820000000000002</v>
      </c>
      <c r="BK554">
        <v>0.63449999999999995</v>
      </c>
      <c r="BL554">
        <v>6.98</v>
      </c>
      <c r="BM554">
        <v>227.203</v>
      </c>
      <c r="BN554">
        <v>34.557000000000002</v>
      </c>
      <c r="BO554">
        <v>70.507999999999996</v>
      </c>
      <c r="BP554">
        <v>8.0389999999999997</v>
      </c>
      <c r="BQ554">
        <v>30.609000000000002</v>
      </c>
      <c r="BR554">
        <v>5.9604999999999997</v>
      </c>
      <c r="BS554">
        <v>1.0865</v>
      </c>
      <c r="BT554">
        <v>5.0475000000000003</v>
      </c>
      <c r="BU554">
        <v>0.64700000000000002</v>
      </c>
      <c r="BV554">
        <v>3.4169999999999998</v>
      </c>
      <c r="BW554">
        <v>0.60550000000000004</v>
      </c>
      <c r="BX554">
        <v>1.6154999999999999</v>
      </c>
      <c r="BY554">
        <v>1.351</v>
      </c>
      <c r="BZ554">
        <v>0.315</v>
      </c>
      <c r="CA554">
        <v>19.583500000000001</v>
      </c>
      <c r="CB554">
        <v>12.3805</v>
      </c>
      <c r="CC554">
        <v>43.12</v>
      </c>
      <c r="CD554">
        <v>12.77</v>
      </c>
      <c r="CE554">
        <v>258.85000000000002</v>
      </c>
      <c r="CF554">
        <v>8.34</v>
      </c>
      <c r="CG554">
        <v>173.3</v>
      </c>
      <c r="CH554" t="s">
        <v>1880</v>
      </c>
      <c r="CI554">
        <v>0.86717791399999999</v>
      </c>
      <c r="CJ554">
        <v>2.7300999999999999E-2</v>
      </c>
      <c r="CK554">
        <v>4977.0540000000001</v>
      </c>
      <c r="CL554">
        <v>7079</v>
      </c>
      <c r="CM554">
        <v>13151</v>
      </c>
      <c r="CN554">
        <v>3683</v>
      </c>
      <c r="CO554">
        <v>0.14723900000000001</v>
      </c>
      <c r="CP554">
        <v>21.112580000000001</v>
      </c>
      <c r="CQ554">
        <v>3.4647239999999999</v>
      </c>
      <c r="CR554">
        <v>2.000613</v>
      </c>
      <c r="CS554">
        <v>37.313189999999999</v>
      </c>
      <c r="CT554">
        <v>433</v>
      </c>
      <c r="CU554">
        <v>0.35674800000000001</v>
      </c>
      <c r="CV554">
        <v>1.376074</v>
      </c>
      <c r="CW554">
        <v>15.48344</v>
      </c>
      <c r="CX554">
        <v>22.751529999999999</v>
      </c>
      <c r="CY554">
        <v>0.27085900000000002</v>
      </c>
      <c r="CZ554">
        <v>0.104601</v>
      </c>
      <c r="DA554">
        <v>0.35705500000000001</v>
      </c>
      <c r="DB554">
        <v>37.932519999999997</v>
      </c>
      <c r="DC554">
        <v>25.17362</v>
      </c>
      <c r="DD554">
        <v>0.37392599999999998</v>
      </c>
      <c r="DE554">
        <v>6.0735999999999998E-2</v>
      </c>
      <c r="DF554">
        <v>1.2883E-2</v>
      </c>
      <c r="DG554">
        <v>0.46042899999999998</v>
      </c>
      <c r="DH554">
        <v>1.8405000000000001E-2</v>
      </c>
      <c r="DI554">
        <v>3.9880000000000002E-3</v>
      </c>
      <c r="DJ554">
        <v>2.1779E-2</v>
      </c>
      <c r="DK554">
        <v>0.38803700000000002</v>
      </c>
      <c r="DL554">
        <v>19.668099999999999</v>
      </c>
      <c r="DM554">
        <v>0.41625800000000002</v>
      </c>
      <c r="DN554">
        <v>0.76042900000000002</v>
      </c>
      <c r="DO554">
        <v>9.5091999999999996E-2</v>
      </c>
      <c r="DP554">
        <v>0.37975500000000001</v>
      </c>
      <c r="DQ554">
        <v>7.9141000000000003E-2</v>
      </c>
      <c r="DR554">
        <v>1.4723999999999999E-2</v>
      </c>
      <c r="DS554">
        <v>7.0859000000000005E-2</v>
      </c>
      <c r="DT554">
        <v>9.2020000000000001E-3</v>
      </c>
      <c r="DU554">
        <v>5.3681E-2</v>
      </c>
      <c r="DV554">
        <v>9.8160000000000001E-3</v>
      </c>
      <c r="DW554">
        <v>2.6074E-2</v>
      </c>
      <c r="DX554">
        <v>2.0244999999999999E-2</v>
      </c>
      <c r="DY554">
        <v>1.227E-3</v>
      </c>
      <c r="DZ554">
        <v>0.26717800000000003</v>
      </c>
      <c r="EA554">
        <v>9.2330999999999996E-2</v>
      </c>
      <c r="EB554">
        <v>108.167565</v>
      </c>
      <c r="EC554">
        <v>34.741905000000003</v>
      </c>
      <c r="ED554">
        <v>0.39443999499999999</v>
      </c>
      <c r="EE554">
        <v>3820.6000979999999</v>
      </c>
      <c r="EF554">
        <v>2508.3999020000001</v>
      </c>
      <c r="EG554">
        <v>718.70001219999995</v>
      </c>
      <c r="EH554">
        <v>0.48091599299999999</v>
      </c>
      <c r="EI554">
        <v>-3.5999999049999998</v>
      </c>
      <c r="EJ554">
        <v>22.600000380000001</v>
      </c>
      <c r="EK554">
        <v>37</v>
      </c>
      <c r="EL554">
        <v>-22.579999919999999</v>
      </c>
      <c r="EM554">
        <v>1068</v>
      </c>
      <c r="EN554">
        <v>1039</v>
      </c>
      <c r="EO554">
        <v>1565.351455</v>
      </c>
      <c r="EP554" t="s">
        <v>159</v>
      </c>
      <c r="EQ554" t="s">
        <v>748</v>
      </c>
      <c r="ER554" t="s">
        <v>161</v>
      </c>
      <c r="ES554" t="s">
        <v>3241</v>
      </c>
      <c r="EW554" t="s">
        <v>3241</v>
      </c>
      <c r="EY554" t="s">
        <v>540</v>
      </c>
      <c r="EZ554" t="s">
        <v>540</v>
      </c>
      <c r="FA554" t="s">
        <v>540</v>
      </c>
      <c r="FB554" t="s">
        <v>540</v>
      </c>
      <c r="FC554" t="s">
        <v>540</v>
      </c>
    </row>
    <row r="555" spans="1:159">
      <c r="A555">
        <v>554</v>
      </c>
      <c r="B555" t="s">
        <v>1881</v>
      </c>
      <c r="C555" t="s">
        <v>1865</v>
      </c>
      <c r="D555" t="s">
        <v>1637</v>
      </c>
      <c r="E555" t="s">
        <v>1866</v>
      </c>
      <c r="G555">
        <v>1.0518129899999999</v>
      </c>
      <c r="H555">
        <v>0.29345927999999999</v>
      </c>
      <c r="I555">
        <v>2.5609473700000001</v>
      </c>
      <c r="J555">
        <v>0.42440059000000002</v>
      </c>
      <c r="K555">
        <v>9.8385379999999995E-2</v>
      </c>
      <c r="L555">
        <v>4.4290056199999999</v>
      </c>
      <c r="M555">
        <v>1.9170139999999999E-2</v>
      </c>
      <c r="N555">
        <v>6.0896539999999999E-3</v>
      </c>
      <c r="O555">
        <v>4.0474800000000002E-4</v>
      </c>
      <c r="P555">
        <v>1.8385017E-2</v>
      </c>
      <c r="Q555">
        <v>0.217392167</v>
      </c>
      <c r="R555">
        <v>0.58209931400000003</v>
      </c>
      <c r="S555">
        <v>7.07375E-4</v>
      </c>
      <c r="T555">
        <v>5.3647319999999998E-2</v>
      </c>
      <c r="U555">
        <v>2.3553300000000001E-4</v>
      </c>
      <c r="V555">
        <v>3.1083185860000002</v>
      </c>
      <c r="W555">
        <v>6.8302836000000006E-2</v>
      </c>
      <c r="X555">
        <v>0.964712774</v>
      </c>
      <c r="Y555">
        <v>0.54905170999999997</v>
      </c>
      <c r="Z555">
        <v>3.0454123999999999E-2</v>
      </c>
      <c r="AA555">
        <v>6.2918084649999999</v>
      </c>
      <c r="AB555">
        <v>0.66591811300000003</v>
      </c>
      <c r="AC555">
        <v>0.78086652899999998</v>
      </c>
      <c r="AD555">
        <v>0.82393655700000001</v>
      </c>
      <c r="AE555">
        <v>97.625448739999996</v>
      </c>
      <c r="AF555" t="s">
        <v>1881</v>
      </c>
      <c r="AG555" t="s">
        <v>156</v>
      </c>
      <c r="AH555" t="s">
        <v>1882</v>
      </c>
      <c r="AI555" s="4" t="s">
        <v>3420</v>
      </c>
      <c r="AJ555">
        <v>37.994</v>
      </c>
      <c r="AK555">
        <v>1.5165</v>
      </c>
      <c r="AL555">
        <v>291.43450000000001</v>
      </c>
      <c r="AM555">
        <v>10779.5</v>
      </c>
      <c r="AN555">
        <v>5137.5</v>
      </c>
      <c r="AO555">
        <v>64290</v>
      </c>
      <c r="AP555">
        <v>7.34</v>
      </c>
      <c r="AQ555">
        <v>612.5</v>
      </c>
      <c r="AR555">
        <v>58.725499999999997</v>
      </c>
      <c r="AS555">
        <v>43.41</v>
      </c>
      <c r="AT555">
        <v>746</v>
      </c>
      <c r="AU555">
        <v>29374</v>
      </c>
      <c r="AV555">
        <v>12.785500000000001</v>
      </c>
      <c r="AW555">
        <v>32.290500000000002</v>
      </c>
      <c r="AX555">
        <v>21.828499999999998</v>
      </c>
      <c r="AY555">
        <v>74.012500000000003</v>
      </c>
      <c r="AZ555">
        <v>12.009499999999999</v>
      </c>
      <c r="BA555">
        <v>4.1769999999999996</v>
      </c>
      <c r="BB555">
        <v>18.125499999999999</v>
      </c>
      <c r="BC555">
        <v>40.974499999999999</v>
      </c>
      <c r="BD555">
        <v>124.514</v>
      </c>
      <c r="BE555">
        <v>14.250999999999999</v>
      </c>
      <c r="BF555">
        <v>9.1039999999999992</v>
      </c>
      <c r="BG555">
        <v>3.2509999999999999</v>
      </c>
      <c r="BH555">
        <v>1.002</v>
      </c>
      <c r="BI555">
        <v>0.23899999999999999</v>
      </c>
      <c r="BJ555">
        <v>2.62</v>
      </c>
      <c r="BK555">
        <v>0.99299999999999999</v>
      </c>
      <c r="BL555">
        <v>5.9584999999999999</v>
      </c>
      <c r="BM555">
        <v>193.499</v>
      </c>
      <c r="BN555">
        <v>30.047499999999999</v>
      </c>
      <c r="BO555">
        <v>61.23</v>
      </c>
      <c r="BP555">
        <v>6.9550000000000001</v>
      </c>
      <c r="BQ555">
        <v>26.628499999999999</v>
      </c>
      <c r="BR555">
        <v>5.2134999999999998</v>
      </c>
      <c r="BS555">
        <v>0.96199999999999997</v>
      </c>
      <c r="BT555">
        <v>4.4465000000000003</v>
      </c>
      <c r="BU555">
        <v>0.57450000000000001</v>
      </c>
      <c r="BV555">
        <v>3.0295000000000001</v>
      </c>
      <c r="BW555">
        <v>0.53149999999999997</v>
      </c>
      <c r="BX555">
        <v>1.41</v>
      </c>
      <c r="BY555">
        <v>1.1695</v>
      </c>
      <c r="BZ555">
        <v>0.19500000000000001</v>
      </c>
      <c r="CA555">
        <v>17.919</v>
      </c>
      <c r="CB555">
        <v>10.9985</v>
      </c>
      <c r="CC555">
        <v>53.9</v>
      </c>
      <c r="CD555">
        <v>17.02</v>
      </c>
      <c r="CE555">
        <v>228.58</v>
      </c>
      <c r="CF555">
        <v>8.14</v>
      </c>
      <c r="CG555">
        <v>191</v>
      </c>
      <c r="CH555" t="s">
        <v>1883</v>
      </c>
      <c r="CI555">
        <v>0.62907348200000002</v>
      </c>
      <c r="CJ555">
        <v>2.4601000000000001E-2</v>
      </c>
      <c r="CK555">
        <v>1081.4469999999999</v>
      </c>
      <c r="CL555">
        <v>5524</v>
      </c>
      <c r="CM555">
        <v>14643</v>
      </c>
      <c r="CN555">
        <v>2815</v>
      </c>
      <c r="CO555">
        <v>0.151118</v>
      </c>
      <c r="CP555">
        <v>23.125399999999999</v>
      </c>
      <c r="CQ555">
        <v>1.500799</v>
      </c>
      <c r="CR555">
        <v>1.6035140000000001</v>
      </c>
      <c r="CS555">
        <v>41.748240000000003</v>
      </c>
      <c r="CT555">
        <v>387</v>
      </c>
      <c r="CU555">
        <v>0.3377</v>
      </c>
      <c r="CV555">
        <v>1.075879</v>
      </c>
      <c r="CW555">
        <v>11.66949</v>
      </c>
      <c r="CX555">
        <v>18.322199999999999</v>
      </c>
      <c r="CY555">
        <v>0.236901</v>
      </c>
      <c r="CZ555">
        <v>9.2970999999999998E-2</v>
      </c>
      <c r="DA555">
        <v>0.32236399999999998</v>
      </c>
      <c r="DB555">
        <v>15.22444</v>
      </c>
      <c r="DC555">
        <v>18.250160000000001</v>
      </c>
      <c r="DD555">
        <v>0.25351400000000002</v>
      </c>
      <c r="DE555">
        <v>3.9616999999999999E-2</v>
      </c>
      <c r="DF555">
        <v>1.8689999999999998E-2</v>
      </c>
      <c r="DG555">
        <v>0.12859400000000001</v>
      </c>
      <c r="DH555">
        <v>1.23E-2</v>
      </c>
      <c r="DI555">
        <v>2.2360000000000001E-3</v>
      </c>
      <c r="DJ555">
        <v>1.3738E-2</v>
      </c>
      <c r="DK555">
        <v>0.16469600000000001</v>
      </c>
      <c r="DL555">
        <v>27.586580000000001</v>
      </c>
      <c r="DM555">
        <v>0.35495199999999999</v>
      </c>
      <c r="DN555">
        <v>0.69824299999999995</v>
      </c>
      <c r="DO555">
        <v>8.1628999999999993E-2</v>
      </c>
      <c r="DP555">
        <v>0.32284299999999999</v>
      </c>
      <c r="DQ555">
        <v>6.5175999999999998E-2</v>
      </c>
      <c r="DR555">
        <v>1.1981E-2</v>
      </c>
      <c r="DS555">
        <v>5.6390000000000003E-2</v>
      </c>
      <c r="DT555">
        <v>6.8690000000000001E-3</v>
      </c>
      <c r="DU555">
        <v>3.9456999999999999E-2</v>
      </c>
      <c r="DV555">
        <v>6.7089999999999997E-3</v>
      </c>
      <c r="DW555">
        <v>1.7732000000000001E-2</v>
      </c>
      <c r="DX555">
        <v>1.3738E-2</v>
      </c>
      <c r="DY555">
        <v>4.7899999999999999E-4</v>
      </c>
      <c r="DZ555">
        <v>0.19616600000000001</v>
      </c>
      <c r="EA555">
        <v>7.9712000000000005E-2</v>
      </c>
      <c r="EB555">
        <v>108.167565</v>
      </c>
      <c r="EC555">
        <v>34.741905000000003</v>
      </c>
      <c r="ED555">
        <v>0.39443999499999999</v>
      </c>
      <c r="EE555">
        <v>3820.6000979999999</v>
      </c>
      <c r="EF555">
        <v>2508.3999020000001</v>
      </c>
      <c r="EG555">
        <v>718.70001219999995</v>
      </c>
      <c r="EH555">
        <v>0.48091599299999999</v>
      </c>
      <c r="EI555">
        <v>-3.5999999049999998</v>
      </c>
      <c r="EJ555">
        <v>22.600000380000001</v>
      </c>
      <c r="EK555">
        <v>37</v>
      </c>
      <c r="EL555">
        <v>-22.579999919999999</v>
      </c>
      <c r="EM555">
        <v>1068</v>
      </c>
      <c r="EN555">
        <v>1039</v>
      </c>
      <c r="EO555">
        <v>1565.351455</v>
      </c>
      <c r="EP555" t="s">
        <v>159</v>
      </c>
      <c r="EQ555" t="s">
        <v>748</v>
      </c>
      <c r="ER555" t="s">
        <v>161</v>
      </c>
      <c r="ES555" t="s">
        <v>3241</v>
      </c>
      <c r="EW555" t="s">
        <v>3241</v>
      </c>
      <c r="EY555" t="s">
        <v>540</v>
      </c>
      <c r="EZ555" t="s">
        <v>540</v>
      </c>
      <c r="FA555" t="s">
        <v>540</v>
      </c>
      <c r="FB555" t="s">
        <v>540</v>
      </c>
      <c r="FC555" t="s">
        <v>540</v>
      </c>
    </row>
    <row r="556" spans="1:159">
      <c r="A556">
        <v>555</v>
      </c>
      <c r="B556" t="s">
        <v>1884</v>
      </c>
      <c r="C556" t="s">
        <v>1865</v>
      </c>
      <c r="D556" t="s">
        <v>1637</v>
      </c>
      <c r="E556" t="s">
        <v>1866</v>
      </c>
      <c r="G556">
        <v>0.90488515999999997</v>
      </c>
      <c r="H556">
        <v>5.5546430000000001E-2</v>
      </c>
      <c r="I556">
        <v>0.85664523000000004</v>
      </c>
      <c r="J556">
        <v>0.23874010000000001</v>
      </c>
      <c r="K556">
        <v>0.18657170000000001</v>
      </c>
      <c r="L556">
        <v>2.2423886199999998</v>
      </c>
      <c r="M556">
        <v>2.4689516000000002E-2</v>
      </c>
      <c r="N556">
        <v>2.9729980000000001E-3</v>
      </c>
      <c r="O556">
        <v>5.0866500000000005E-4</v>
      </c>
      <c r="P556">
        <v>1.8492412999999999E-2</v>
      </c>
      <c r="Q556">
        <v>2.9414645999999999E-2</v>
      </c>
      <c r="R556">
        <v>0.397009848</v>
      </c>
      <c r="S556">
        <v>8.4999499999999998E-4</v>
      </c>
      <c r="T556">
        <v>5.2940044999999998E-2</v>
      </c>
      <c r="U556">
        <v>2.1388700000000001E-4</v>
      </c>
      <c r="V556">
        <v>2.420462954</v>
      </c>
      <c r="W556">
        <v>6.963126E-2</v>
      </c>
      <c r="X556">
        <v>0.89279504600000004</v>
      </c>
      <c r="Y556">
        <v>0.54449097400000002</v>
      </c>
      <c r="Z556">
        <v>3.0936246000000001E-2</v>
      </c>
      <c r="AA556">
        <v>2.9723458969999998</v>
      </c>
      <c r="AB556">
        <v>0.52525067299999995</v>
      </c>
      <c r="AC556">
        <v>0.97674761399999999</v>
      </c>
      <c r="AD556">
        <v>0.97426359600000001</v>
      </c>
      <c r="AE556">
        <v>65.892784739999996</v>
      </c>
      <c r="AF556" t="s">
        <v>1884</v>
      </c>
      <c r="AG556" t="s">
        <v>156</v>
      </c>
      <c r="AH556" t="s">
        <v>1885</v>
      </c>
      <c r="AI556" s="4" t="s">
        <v>3420</v>
      </c>
      <c r="AJ556">
        <v>43.951500000000003</v>
      </c>
      <c r="AK556">
        <v>1.7875000000000001</v>
      </c>
      <c r="AL556">
        <v>375.39550000000003</v>
      </c>
      <c r="AM556">
        <v>11722.5</v>
      </c>
      <c r="AN556">
        <v>6281.5</v>
      </c>
      <c r="AO556">
        <v>74646</v>
      </c>
      <c r="AP556">
        <v>8.9115000000000002</v>
      </c>
      <c r="AQ556">
        <v>797</v>
      </c>
      <c r="AR556">
        <v>69.1845</v>
      </c>
      <c r="AS556">
        <v>51.082000000000001</v>
      </c>
      <c r="AT556">
        <v>826.5</v>
      </c>
      <c r="AU556">
        <v>32830</v>
      </c>
      <c r="AV556">
        <v>13.645</v>
      </c>
      <c r="AW556">
        <v>34.636499999999998</v>
      </c>
      <c r="AX556">
        <v>22.425000000000001</v>
      </c>
      <c r="AY556">
        <v>73.716999999999999</v>
      </c>
      <c r="AZ556">
        <v>14.121</v>
      </c>
      <c r="BA556">
        <v>4.6944999999999997</v>
      </c>
      <c r="BB556">
        <v>18.756499999999999</v>
      </c>
      <c r="BC556">
        <v>49.811500000000002</v>
      </c>
      <c r="BD556">
        <v>128.79050000000001</v>
      </c>
      <c r="BE556">
        <v>15.6995</v>
      </c>
      <c r="BF556">
        <v>12.371499999999999</v>
      </c>
      <c r="BG556">
        <v>4.1429999999999998</v>
      </c>
      <c r="BH556">
        <v>1.0029999999999999</v>
      </c>
      <c r="BI556">
        <v>0.23499999999999999</v>
      </c>
      <c r="BJ556">
        <v>2.9035000000000002</v>
      </c>
      <c r="BK556">
        <v>0.61699999999999999</v>
      </c>
      <c r="BL556">
        <v>6.5910000000000002</v>
      </c>
      <c r="BM556">
        <v>212.71250000000001</v>
      </c>
      <c r="BN556">
        <v>33.486499999999999</v>
      </c>
      <c r="BO556">
        <v>69.402500000000003</v>
      </c>
      <c r="BP556">
        <v>7.8780000000000001</v>
      </c>
      <c r="BQ556">
        <v>29.956</v>
      </c>
      <c r="BR556">
        <v>5.8455000000000004</v>
      </c>
      <c r="BS556">
        <v>1.0545</v>
      </c>
      <c r="BT556">
        <v>4.9344999999999999</v>
      </c>
      <c r="BU556">
        <v>0.626</v>
      </c>
      <c r="BV556">
        <v>3.3374999999999999</v>
      </c>
      <c r="BW556">
        <v>0.58750000000000002</v>
      </c>
      <c r="BX556">
        <v>1.5720000000000001</v>
      </c>
      <c r="BY556">
        <v>1.3075000000000001</v>
      </c>
      <c r="BZ556">
        <v>0.25950000000000001</v>
      </c>
      <c r="CA556">
        <v>18.03</v>
      </c>
      <c r="CB556">
        <v>12.041499999999999</v>
      </c>
      <c r="CC556">
        <v>75.459999999999994</v>
      </c>
      <c r="CD556">
        <v>10.3</v>
      </c>
      <c r="CE556">
        <v>184.99</v>
      </c>
      <c r="CF556">
        <v>8.11</v>
      </c>
      <c r="CG556">
        <v>201.7</v>
      </c>
      <c r="CH556" t="s">
        <v>1886</v>
      </c>
      <c r="CI556">
        <v>1.3208556149999999</v>
      </c>
      <c r="CJ556">
        <v>4.1444000000000002E-2</v>
      </c>
      <c r="CK556">
        <v>706.16930000000002</v>
      </c>
      <c r="CL556">
        <v>6744</v>
      </c>
      <c r="CM556">
        <v>15439</v>
      </c>
      <c r="CN556">
        <v>4021</v>
      </c>
      <c r="CO556">
        <v>0.29037400000000002</v>
      </c>
      <c r="CP556">
        <v>39.401069999999997</v>
      </c>
      <c r="CQ556">
        <v>2.8248660000000001</v>
      </c>
      <c r="CR556">
        <v>3.312567</v>
      </c>
      <c r="CS556">
        <v>67.970860000000002</v>
      </c>
      <c r="CT556">
        <v>819</v>
      </c>
      <c r="CU556">
        <v>0.6</v>
      </c>
      <c r="CV556">
        <v>2.2018719999999998</v>
      </c>
      <c r="CW556">
        <v>13.18984</v>
      </c>
      <c r="CX556">
        <v>16.233419999999999</v>
      </c>
      <c r="CY556">
        <v>0.50080199999999997</v>
      </c>
      <c r="CZ556">
        <v>0.18582899999999999</v>
      </c>
      <c r="DA556">
        <v>0.58235300000000001</v>
      </c>
      <c r="DB556">
        <v>28.587969999999999</v>
      </c>
      <c r="DC556">
        <v>25.72861</v>
      </c>
      <c r="DD556">
        <v>0.52994699999999995</v>
      </c>
      <c r="DE556">
        <v>8.9304999999999995E-2</v>
      </c>
      <c r="DF556">
        <v>2.3529000000000001E-2</v>
      </c>
      <c r="DG556">
        <v>0.176203</v>
      </c>
      <c r="DH556">
        <v>1.738E-2</v>
      </c>
      <c r="DI556">
        <v>3.4759999999999999E-3</v>
      </c>
      <c r="DJ556">
        <v>1.6577999999999999E-2</v>
      </c>
      <c r="DK556">
        <v>0.30748700000000001</v>
      </c>
      <c r="DL556">
        <v>19.62594</v>
      </c>
      <c r="DM556">
        <v>0.74625699999999995</v>
      </c>
      <c r="DN556">
        <v>1.4804809999999999</v>
      </c>
      <c r="DO556">
        <v>0.17005300000000001</v>
      </c>
      <c r="DP556">
        <v>0.69224600000000003</v>
      </c>
      <c r="DQ556">
        <v>0.13930500000000001</v>
      </c>
      <c r="DR556">
        <v>2.4598999999999999E-2</v>
      </c>
      <c r="DS556">
        <v>0.119519</v>
      </c>
      <c r="DT556">
        <v>1.4973E-2</v>
      </c>
      <c r="DU556">
        <v>8.2619999999999999E-2</v>
      </c>
      <c r="DV556">
        <v>1.5775000000000001E-2</v>
      </c>
      <c r="DW556">
        <v>3.7968000000000002E-2</v>
      </c>
      <c r="DX556">
        <v>2.8877E-2</v>
      </c>
      <c r="DY556">
        <v>1.07E-3</v>
      </c>
      <c r="DZ556">
        <v>0.41631000000000001</v>
      </c>
      <c r="EA556">
        <v>0.182086</v>
      </c>
      <c r="EB556">
        <v>108.167565</v>
      </c>
      <c r="EC556">
        <v>34.741905000000003</v>
      </c>
      <c r="ED556">
        <v>0.39443999499999999</v>
      </c>
      <c r="EE556">
        <v>3820.6000979999999</v>
      </c>
      <c r="EF556">
        <v>2508.3999020000001</v>
      </c>
      <c r="EG556">
        <v>718.70001219999995</v>
      </c>
      <c r="EH556">
        <v>0.48091599299999999</v>
      </c>
      <c r="EI556">
        <v>-3.5999999049999998</v>
      </c>
      <c r="EJ556">
        <v>22.600000380000001</v>
      </c>
      <c r="EK556">
        <v>37</v>
      </c>
      <c r="EL556">
        <v>-22.579999919999999</v>
      </c>
      <c r="EM556">
        <v>1068</v>
      </c>
      <c r="EN556">
        <v>1039</v>
      </c>
      <c r="EO556">
        <v>1565.351455</v>
      </c>
      <c r="EP556" t="s">
        <v>159</v>
      </c>
      <c r="EQ556" t="s">
        <v>748</v>
      </c>
      <c r="ER556" t="s">
        <v>161</v>
      </c>
      <c r="ES556" t="s">
        <v>3241</v>
      </c>
      <c r="EW556" t="s">
        <v>3241</v>
      </c>
      <c r="EY556" t="s">
        <v>540</v>
      </c>
      <c r="EZ556" t="s">
        <v>540</v>
      </c>
      <c r="FA556" t="s">
        <v>540</v>
      </c>
      <c r="FB556" t="s">
        <v>540</v>
      </c>
      <c r="FC556" t="s">
        <v>540</v>
      </c>
    </row>
    <row r="557" spans="1:159">
      <c r="A557">
        <v>556</v>
      </c>
      <c r="B557" t="s">
        <v>1887</v>
      </c>
      <c r="C557" t="s">
        <v>1865</v>
      </c>
      <c r="D557" t="s">
        <v>1637</v>
      </c>
      <c r="E557" t="s">
        <v>1866</v>
      </c>
      <c r="G557">
        <v>1.0517990500000001</v>
      </c>
      <c r="H557">
        <v>0.29121859</v>
      </c>
      <c r="I557">
        <v>2.2446717700000001</v>
      </c>
      <c r="J557">
        <v>0.43065233000000003</v>
      </c>
      <c r="K557">
        <v>0.11875438000000001</v>
      </c>
      <c r="L557">
        <v>4.1370961199999998</v>
      </c>
      <c r="M557">
        <v>2.9130244E-2</v>
      </c>
      <c r="N557">
        <v>3.4281670000000002E-3</v>
      </c>
      <c r="O557">
        <v>5.7193299999999995E-4</v>
      </c>
      <c r="P557">
        <v>1.9108178E-2</v>
      </c>
      <c r="Q557">
        <v>4.9848117999999997E-2</v>
      </c>
      <c r="R557">
        <v>0.41526006799999998</v>
      </c>
      <c r="S557">
        <v>9.8720800000000005E-4</v>
      </c>
      <c r="T557">
        <v>5.3910970000000002E-2</v>
      </c>
      <c r="U557">
        <v>2.0641299999999999E-4</v>
      </c>
      <c r="V557">
        <v>1.923882388</v>
      </c>
      <c r="W557">
        <v>8.1698982000000003E-2</v>
      </c>
      <c r="X557">
        <v>0.94589082999999996</v>
      </c>
      <c r="Y557">
        <v>0.59402954900000005</v>
      </c>
      <c r="Z557">
        <v>2.5353816000000001E-2</v>
      </c>
      <c r="AA557">
        <v>3.143339895</v>
      </c>
      <c r="AB557">
        <v>0.41083059900000002</v>
      </c>
      <c r="AC557">
        <v>1.476470041</v>
      </c>
      <c r="AD557">
        <v>1.10087622</v>
      </c>
      <c r="AE557">
        <v>76.71770712</v>
      </c>
      <c r="AF557" t="s">
        <v>1887</v>
      </c>
      <c r="AG557" t="s">
        <v>156</v>
      </c>
      <c r="AH557" t="s">
        <v>1888</v>
      </c>
      <c r="AI557" s="4" t="s">
        <v>3420</v>
      </c>
      <c r="AJ557">
        <v>48.5505</v>
      </c>
      <c r="AK557">
        <v>2.008</v>
      </c>
      <c r="AL557">
        <v>484.91050000000001</v>
      </c>
      <c r="AM557">
        <v>12233</v>
      </c>
      <c r="AN557">
        <v>8592.5</v>
      </c>
      <c r="AO557">
        <v>75903.5</v>
      </c>
      <c r="AP557">
        <v>10.695</v>
      </c>
      <c r="AQ557">
        <v>872.5</v>
      </c>
      <c r="AR557">
        <v>84.008499999999998</v>
      </c>
      <c r="AS557">
        <v>59.55</v>
      </c>
      <c r="AT557">
        <v>840.5</v>
      </c>
      <c r="AU557">
        <v>34068.5</v>
      </c>
      <c r="AV557">
        <v>14.3055</v>
      </c>
      <c r="AW557">
        <v>36.454000000000001</v>
      </c>
      <c r="AX557">
        <v>24.183499999999999</v>
      </c>
      <c r="AY557">
        <v>77.708500000000001</v>
      </c>
      <c r="AZ557">
        <v>15.9375</v>
      </c>
      <c r="BA557">
        <v>4.9880000000000004</v>
      </c>
      <c r="BB557">
        <v>19.593499999999999</v>
      </c>
      <c r="BC557">
        <v>64.069999999999993</v>
      </c>
      <c r="BD557">
        <v>149.22</v>
      </c>
      <c r="BE557">
        <v>16.993500000000001</v>
      </c>
      <c r="BF557">
        <v>16.4605</v>
      </c>
      <c r="BG557">
        <v>4.0430000000000001</v>
      </c>
      <c r="BH557">
        <v>1.0329999999999999</v>
      </c>
      <c r="BI557">
        <v>0.2505</v>
      </c>
      <c r="BJ557">
        <v>3.3294999999999999</v>
      </c>
      <c r="BK557">
        <v>0.71899999999999997</v>
      </c>
      <c r="BL557">
        <v>7.4904999999999999</v>
      </c>
      <c r="BM557">
        <v>258.20150000000001</v>
      </c>
      <c r="BN557">
        <v>34.552500000000002</v>
      </c>
      <c r="BO557">
        <v>71.442999999999998</v>
      </c>
      <c r="BP557">
        <v>8.1839999999999993</v>
      </c>
      <c r="BQ557">
        <v>31.042999999999999</v>
      </c>
      <c r="BR557">
        <v>6.02</v>
      </c>
      <c r="BS557">
        <v>1.1080000000000001</v>
      </c>
      <c r="BT557">
        <v>5.0940000000000003</v>
      </c>
      <c r="BU557">
        <v>0.66049999999999998</v>
      </c>
      <c r="BV557">
        <v>3.5225</v>
      </c>
      <c r="BW557">
        <v>0.62350000000000005</v>
      </c>
      <c r="BX557">
        <v>1.6705000000000001</v>
      </c>
      <c r="BY557">
        <v>1.407</v>
      </c>
      <c r="BZ557">
        <v>0.4395</v>
      </c>
      <c r="CA557">
        <v>18.649000000000001</v>
      </c>
      <c r="CB557">
        <v>12.603999999999999</v>
      </c>
      <c r="CC557">
        <v>41.58</v>
      </c>
      <c r="CD557">
        <v>12.87</v>
      </c>
      <c r="CE557">
        <v>201.76</v>
      </c>
      <c r="CF557">
        <v>8.11</v>
      </c>
      <c r="CG557">
        <v>183.7</v>
      </c>
      <c r="CH557" t="s">
        <v>1889</v>
      </c>
      <c r="CI557">
        <v>0.673799127</v>
      </c>
      <c r="CJ557">
        <v>2.2925999999999998E-2</v>
      </c>
      <c r="CK557">
        <v>1447.729</v>
      </c>
      <c r="CL557">
        <v>5562</v>
      </c>
      <c r="CM557">
        <v>11840</v>
      </c>
      <c r="CN557">
        <v>2969</v>
      </c>
      <c r="CO557">
        <v>0.13558999999999999</v>
      </c>
      <c r="CP557">
        <v>20.272490000000001</v>
      </c>
      <c r="CQ557">
        <v>1.5183409999999999</v>
      </c>
      <c r="CR557">
        <v>1.357205</v>
      </c>
      <c r="CS557">
        <v>41.322490000000002</v>
      </c>
      <c r="CT557">
        <v>385</v>
      </c>
      <c r="CU557">
        <v>0.33318799999999998</v>
      </c>
      <c r="CV557">
        <v>0.94759800000000005</v>
      </c>
      <c r="CW557">
        <v>14.795629999999999</v>
      </c>
      <c r="CX557">
        <v>18.264189999999999</v>
      </c>
      <c r="CY557">
        <v>0.25</v>
      </c>
      <c r="CZ557">
        <v>0.101092</v>
      </c>
      <c r="DA557">
        <v>0.31113499999999999</v>
      </c>
      <c r="DB557">
        <v>26.794979999999999</v>
      </c>
      <c r="DC557">
        <v>20.37642</v>
      </c>
      <c r="DD557">
        <v>0.25502200000000003</v>
      </c>
      <c r="DE557">
        <v>3.6244999999999999E-2</v>
      </c>
      <c r="DF557">
        <v>1.179E-2</v>
      </c>
      <c r="DG557">
        <v>0.21834100000000001</v>
      </c>
      <c r="DH557">
        <v>1.1135000000000001E-2</v>
      </c>
      <c r="DI557">
        <v>2.4020000000000001E-3</v>
      </c>
      <c r="DJ557">
        <v>1.4409999999999999E-2</v>
      </c>
      <c r="DK557">
        <v>0.20676900000000001</v>
      </c>
      <c r="DL557">
        <v>26.06288</v>
      </c>
      <c r="DM557">
        <v>0.394978</v>
      </c>
      <c r="DN557">
        <v>0.76419199999999998</v>
      </c>
      <c r="DO557">
        <v>8.9955999999999994E-2</v>
      </c>
      <c r="DP557">
        <v>0.35196499999999997</v>
      </c>
      <c r="DQ557">
        <v>7.1179000000000006E-2</v>
      </c>
      <c r="DR557">
        <v>1.2444999999999999E-2</v>
      </c>
      <c r="DS557">
        <v>6.0916999999999999E-2</v>
      </c>
      <c r="DT557">
        <v>7.2049999999999996E-3</v>
      </c>
      <c r="DU557">
        <v>4.0611000000000001E-2</v>
      </c>
      <c r="DV557">
        <v>6.9870000000000002E-3</v>
      </c>
      <c r="DW557">
        <v>1.8121999999999999E-2</v>
      </c>
      <c r="DX557">
        <v>1.3755E-2</v>
      </c>
      <c r="DY557">
        <v>4.37E-4</v>
      </c>
      <c r="DZ557">
        <v>0.228603</v>
      </c>
      <c r="EA557">
        <v>9.0393000000000001E-2</v>
      </c>
      <c r="EB557">
        <v>108.167565</v>
      </c>
      <c r="EC557">
        <v>34.741905000000003</v>
      </c>
      <c r="ED557">
        <v>0.39443999499999999</v>
      </c>
      <c r="EE557">
        <v>3820.6000979999999</v>
      </c>
      <c r="EF557">
        <v>2508.3999020000001</v>
      </c>
      <c r="EG557">
        <v>718.70001219999995</v>
      </c>
      <c r="EH557">
        <v>0.48091599299999999</v>
      </c>
      <c r="EI557">
        <v>-3.5999999049999998</v>
      </c>
      <c r="EJ557">
        <v>22.600000380000001</v>
      </c>
      <c r="EK557">
        <v>37</v>
      </c>
      <c r="EL557">
        <v>-22.579999919999999</v>
      </c>
      <c r="EM557">
        <v>1068</v>
      </c>
      <c r="EN557">
        <v>1039</v>
      </c>
      <c r="EO557">
        <v>1565.351455</v>
      </c>
      <c r="EP557" t="s">
        <v>159</v>
      </c>
      <c r="EQ557" t="s">
        <v>748</v>
      </c>
      <c r="ER557" t="s">
        <v>161</v>
      </c>
      <c r="ES557" t="s">
        <v>3241</v>
      </c>
      <c r="EW557" t="s">
        <v>3241</v>
      </c>
      <c r="EY557" t="s">
        <v>540</v>
      </c>
      <c r="EZ557" t="s">
        <v>540</v>
      </c>
      <c r="FA557" t="s">
        <v>540</v>
      </c>
      <c r="FB557" t="s">
        <v>540</v>
      </c>
      <c r="FC557" t="s">
        <v>540</v>
      </c>
    </row>
    <row r="558" spans="1:159">
      <c r="A558">
        <v>557</v>
      </c>
      <c r="B558" t="s">
        <v>1890</v>
      </c>
      <c r="C558" t="s">
        <v>1865</v>
      </c>
      <c r="D558" t="s">
        <v>1637</v>
      </c>
      <c r="E558" t="s">
        <v>1866</v>
      </c>
      <c r="G558">
        <v>0.32231321000000002</v>
      </c>
      <c r="H558">
        <v>5.6241770000000003E-2</v>
      </c>
      <c r="I558">
        <v>0.83139081999999997</v>
      </c>
      <c r="J558">
        <v>0.17891745000000001</v>
      </c>
      <c r="K558">
        <v>6.4167150000000006E-2</v>
      </c>
      <c r="L558">
        <v>1.45303041</v>
      </c>
      <c r="M558">
        <v>1.5367960999999999E-2</v>
      </c>
      <c r="N558">
        <v>2.7239429999999999E-3</v>
      </c>
      <c r="O558">
        <v>5.6074599999999999E-4</v>
      </c>
      <c r="P558">
        <v>1.7439488E-2</v>
      </c>
      <c r="Q558">
        <v>4.7402975999999999E-2</v>
      </c>
      <c r="R558">
        <v>0.33304384999999997</v>
      </c>
      <c r="S558">
        <v>4.9913699999999997E-4</v>
      </c>
      <c r="T558">
        <v>3.9037883000000002E-2</v>
      </c>
      <c r="U558">
        <v>2.17402E-4</v>
      </c>
      <c r="V558">
        <v>2.2549292589999999</v>
      </c>
      <c r="W558">
        <v>4.7279907000000003E-2</v>
      </c>
      <c r="X558">
        <v>0.58682957099999999</v>
      </c>
      <c r="Y558">
        <v>0.35468934800000002</v>
      </c>
      <c r="Z558">
        <v>2.4047603000000001E-2</v>
      </c>
      <c r="AA558">
        <v>1.3664311929999999</v>
      </c>
      <c r="AB558">
        <v>0.48972043900000001</v>
      </c>
      <c r="AC558">
        <v>1.099776482</v>
      </c>
      <c r="AD558">
        <v>0.62537226199999996</v>
      </c>
      <c r="AE558">
        <v>45.159311899999999</v>
      </c>
      <c r="AF558" t="s">
        <v>1890</v>
      </c>
      <c r="AG558" t="s">
        <v>156</v>
      </c>
      <c r="AH558" t="s">
        <v>1891</v>
      </c>
      <c r="AI558" s="4" t="s">
        <v>3420</v>
      </c>
      <c r="AJ558">
        <v>41.141500000000001</v>
      </c>
      <c r="AK558">
        <v>1.6775</v>
      </c>
      <c r="AL558">
        <v>370.36399999999998</v>
      </c>
      <c r="AM558">
        <v>10551</v>
      </c>
      <c r="AN558">
        <v>6804.5</v>
      </c>
      <c r="AO558">
        <v>68452.5</v>
      </c>
      <c r="AP558">
        <v>8.7985000000000007</v>
      </c>
      <c r="AQ558">
        <v>732</v>
      </c>
      <c r="AR558">
        <v>68.400999999999996</v>
      </c>
      <c r="AS558">
        <v>49.361499999999999</v>
      </c>
      <c r="AT558">
        <v>731.5</v>
      </c>
      <c r="AU558">
        <v>29188</v>
      </c>
      <c r="AV558">
        <v>12.385999999999999</v>
      </c>
      <c r="AW558">
        <v>32.077500000000001</v>
      </c>
      <c r="AX558">
        <v>20.926500000000001</v>
      </c>
      <c r="AY558">
        <v>68.644499999999994</v>
      </c>
      <c r="AZ558">
        <v>13.646000000000001</v>
      </c>
      <c r="BA558">
        <v>4.4035000000000002</v>
      </c>
      <c r="BB558">
        <v>17.663499999999999</v>
      </c>
      <c r="BC558">
        <v>51.688000000000002</v>
      </c>
      <c r="BD558">
        <v>126.70699999999999</v>
      </c>
      <c r="BE558">
        <v>15.237</v>
      </c>
      <c r="BF558">
        <v>13.7475</v>
      </c>
      <c r="BG558">
        <v>3.6629999999999998</v>
      </c>
      <c r="BH558">
        <v>0.90149999999999997</v>
      </c>
      <c r="BI558">
        <v>0.215</v>
      </c>
      <c r="BJ558">
        <v>2.8170000000000002</v>
      </c>
      <c r="BK558">
        <v>0.71299999999999997</v>
      </c>
      <c r="BL558">
        <v>6.5330000000000004</v>
      </c>
      <c r="BM558">
        <v>216.4485</v>
      </c>
      <c r="BN558">
        <v>32.4925</v>
      </c>
      <c r="BO558">
        <v>66.305499999999995</v>
      </c>
      <c r="BP558">
        <v>7.5259999999999998</v>
      </c>
      <c r="BQ558">
        <v>28.391999999999999</v>
      </c>
      <c r="BR558">
        <v>5.5309999999999997</v>
      </c>
      <c r="BS558">
        <v>1.012</v>
      </c>
      <c r="BT558">
        <v>4.6859999999999999</v>
      </c>
      <c r="BU558">
        <v>0.60399999999999998</v>
      </c>
      <c r="BV558">
        <v>3.1930000000000001</v>
      </c>
      <c r="BW558">
        <v>0.5665</v>
      </c>
      <c r="BX558">
        <v>1.5275000000000001</v>
      </c>
      <c r="BY558">
        <v>1.2815000000000001</v>
      </c>
      <c r="BZ558">
        <v>0.36249999999999999</v>
      </c>
      <c r="CA558">
        <v>16.388000000000002</v>
      </c>
      <c r="CB558">
        <v>11.36</v>
      </c>
      <c r="CC558">
        <v>38.5</v>
      </c>
      <c r="CD558">
        <v>15.34</v>
      </c>
      <c r="CE558">
        <v>430.87</v>
      </c>
      <c r="CF558">
        <v>8.06</v>
      </c>
      <c r="CG558">
        <v>195.8</v>
      </c>
      <c r="CH558" t="s">
        <v>1892</v>
      </c>
      <c r="CI558">
        <v>0.59526066399999999</v>
      </c>
      <c r="CJ558">
        <v>2.3223000000000001E-2</v>
      </c>
      <c r="CK558">
        <v>1156.155</v>
      </c>
      <c r="CL558">
        <v>5776</v>
      </c>
      <c r="CM558">
        <v>13119</v>
      </c>
      <c r="CN558">
        <v>3065</v>
      </c>
      <c r="CO558">
        <v>0.12867300000000001</v>
      </c>
      <c r="CP558">
        <v>19.82583</v>
      </c>
      <c r="CQ558">
        <v>1.3071090000000001</v>
      </c>
      <c r="CR558">
        <v>2.5369670000000002</v>
      </c>
      <c r="CS558">
        <v>32.07488</v>
      </c>
      <c r="CT558">
        <v>386</v>
      </c>
      <c r="CU558">
        <v>0.29905199999999998</v>
      </c>
      <c r="CV558">
        <v>1.4649289999999999</v>
      </c>
      <c r="CW558">
        <v>11.535550000000001</v>
      </c>
      <c r="CX558">
        <v>15.35308</v>
      </c>
      <c r="CY558">
        <v>0.22203800000000001</v>
      </c>
      <c r="CZ558">
        <v>8.7441000000000005E-2</v>
      </c>
      <c r="DA558">
        <v>0.28009499999999998</v>
      </c>
      <c r="DB558">
        <v>14.814450000000001</v>
      </c>
      <c r="DC558">
        <v>19.303789999999999</v>
      </c>
      <c r="DD558">
        <v>0.221327</v>
      </c>
      <c r="DE558">
        <v>5.0948E-2</v>
      </c>
      <c r="DF558">
        <v>1.5166000000000001E-2</v>
      </c>
      <c r="DG558">
        <v>0.210427</v>
      </c>
      <c r="DH558">
        <v>8.7679999999999998E-3</v>
      </c>
      <c r="DI558">
        <v>2.6069999999999999E-3</v>
      </c>
      <c r="DJ558">
        <v>1.1847999999999999E-2</v>
      </c>
      <c r="DK558">
        <v>0.151422</v>
      </c>
      <c r="DL558">
        <v>10.37749</v>
      </c>
      <c r="DM558">
        <v>0.33175399999999999</v>
      </c>
      <c r="DN558">
        <v>0.65118500000000001</v>
      </c>
      <c r="DO558">
        <v>7.6065999999999995E-2</v>
      </c>
      <c r="DP558">
        <v>0.30142200000000002</v>
      </c>
      <c r="DQ558">
        <v>6.0664000000000003E-2</v>
      </c>
      <c r="DR558">
        <v>1.0664E-2</v>
      </c>
      <c r="DS558">
        <v>5.237E-2</v>
      </c>
      <c r="DT558">
        <v>6.398E-3</v>
      </c>
      <c r="DU558">
        <v>3.6019000000000002E-2</v>
      </c>
      <c r="DV558">
        <v>6.6350000000000003E-3</v>
      </c>
      <c r="DW558">
        <v>1.5876999999999999E-2</v>
      </c>
      <c r="DX558">
        <v>1.2559000000000001E-2</v>
      </c>
      <c r="DY558">
        <v>7.1100000000000004E-4</v>
      </c>
      <c r="DZ558">
        <v>0.25829400000000002</v>
      </c>
      <c r="EA558">
        <v>8.3412E-2</v>
      </c>
      <c r="EB558">
        <v>108.167565</v>
      </c>
      <c r="EC558">
        <v>34.741905000000003</v>
      </c>
      <c r="ED558">
        <v>0.39443999499999999</v>
      </c>
      <c r="EE558">
        <v>3820.6000979999999</v>
      </c>
      <c r="EF558">
        <v>2508.3999020000001</v>
      </c>
      <c r="EG558">
        <v>718.70001219999995</v>
      </c>
      <c r="EH558">
        <v>0.48091599299999999</v>
      </c>
      <c r="EI558">
        <v>-3.5999999049999998</v>
      </c>
      <c r="EJ558">
        <v>22.600000380000001</v>
      </c>
      <c r="EK558">
        <v>37</v>
      </c>
      <c r="EL558">
        <v>-22.579999919999999</v>
      </c>
      <c r="EM558">
        <v>1068</v>
      </c>
      <c r="EN558">
        <v>1039</v>
      </c>
      <c r="EO558">
        <v>1565.351455</v>
      </c>
      <c r="EP558" t="s">
        <v>159</v>
      </c>
      <c r="EQ558" t="s">
        <v>748</v>
      </c>
      <c r="ER558" t="s">
        <v>161</v>
      </c>
      <c r="ES558" t="s">
        <v>3241</v>
      </c>
      <c r="EW558" t="s">
        <v>3241</v>
      </c>
      <c r="EY558" t="s">
        <v>540</v>
      </c>
      <c r="EZ558" t="s">
        <v>540</v>
      </c>
      <c r="FA558" t="s">
        <v>540</v>
      </c>
      <c r="FB558" t="s">
        <v>540</v>
      </c>
      <c r="FC558" t="s">
        <v>540</v>
      </c>
    </row>
    <row r="559" spans="1:159">
      <c r="A559">
        <v>558</v>
      </c>
      <c r="B559" t="s">
        <v>1893</v>
      </c>
      <c r="C559" t="s">
        <v>1865</v>
      </c>
      <c r="D559" t="s">
        <v>1637</v>
      </c>
      <c r="E559" t="s">
        <v>1866</v>
      </c>
      <c r="G559">
        <v>0.46924575000000002</v>
      </c>
      <c r="H559">
        <v>0.13448683</v>
      </c>
      <c r="I559">
        <v>1.84619048</v>
      </c>
      <c r="J559">
        <v>0.50723275000000001</v>
      </c>
      <c r="K559">
        <v>9.1163739999999993E-2</v>
      </c>
      <c r="L559">
        <v>3.04831955</v>
      </c>
      <c r="M559">
        <v>3.1428927000000002E-2</v>
      </c>
      <c r="N559">
        <v>3.9934619999999997E-3</v>
      </c>
      <c r="O559">
        <v>5.0508900000000002E-4</v>
      </c>
      <c r="P559">
        <v>1.8912414999999998E-2</v>
      </c>
      <c r="Q559">
        <v>0.11984421200000001</v>
      </c>
      <c r="R559">
        <v>0.42174456799999999</v>
      </c>
      <c r="S559">
        <v>9.35526E-4</v>
      </c>
      <c r="T559">
        <v>4.9903201000000001E-2</v>
      </c>
      <c r="U559">
        <v>2.47101E-4</v>
      </c>
      <c r="V559">
        <v>3.1726918940000002</v>
      </c>
      <c r="W559">
        <v>6.9513456000000001E-2</v>
      </c>
      <c r="X559">
        <v>1.035177719</v>
      </c>
      <c r="Y559">
        <v>0.46635406899999998</v>
      </c>
      <c r="Z559">
        <v>2.7640415000000002E-2</v>
      </c>
      <c r="AA559">
        <v>3.1786433820000002</v>
      </c>
      <c r="AB559">
        <v>0.68940752199999999</v>
      </c>
      <c r="AC559">
        <v>0.39276467999999998</v>
      </c>
      <c r="AD559">
        <v>0.40723532499999998</v>
      </c>
      <c r="AE559">
        <v>71.157618690000007</v>
      </c>
      <c r="AF559" t="s">
        <v>1893</v>
      </c>
      <c r="AG559" t="s">
        <v>156</v>
      </c>
      <c r="AH559" t="s">
        <v>1894</v>
      </c>
      <c r="AI559" s="4" t="s">
        <v>3420</v>
      </c>
      <c r="AJ559">
        <v>42.099499999999999</v>
      </c>
      <c r="AK559">
        <v>1.6234999999999999</v>
      </c>
      <c r="AL559">
        <v>373.1925</v>
      </c>
      <c r="AM559">
        <v>10767.5</v>
      </c>
      <c r="AN559">
        <v>6448</v>
      </c>
      <c r="AO559">
        <v>67374.5</v>
      </c>
      <c r="AP559">
        <v>8.8224999999999998</v>
      </c>
      <c r="AQ559">
        <v>735</v>
      </c>
      <c r="AR559">
        <v>69.205500000000001</v>
      </c>
      <c r="AS559">
        <v>49.657499999999999</v>
      </c>
      <c r="AT559">
        <v>746</v>
      </c>
      <c r="AU559">
        <v>29641</v>
      </c>
      <c r="AV559">
        <v>12.73</v>
      </c>
      <c r="AW559">
        <v>32.935499999999998</v>
      </c>
      <c r="AX559">
        <v>21.402999999999999</v>
      </c>
      <c r="AY559">
        <v>69.795000000000002</v>
      </c>
      <c r="AZ559">
        <v>13.721</v>
      </c>
      <c r="BA559">
        <v>4.4089999999999998</v>
      </c>
      <c r="BB559">
        <v>18.1555</v>
      </c>
      <c r="BC559">
        <v>52.655999999999999</v>
      </c>
      <c r="BD559">
        <v>130.86099999999999</v>
      </c>
      <c r="BE559">
        <v>15.349</v>
      </c>
      <c r="BF559">
        <v>14.5725</v>
      </c>
      <c r="BG559">
        <v>3.7645</v>
      </c>
      <c r="BH559">
        <v>0.93500000000000005</v>
      </c>
      <c r="BI559">
        <v>0.23699999999999999</v>
      </c>
      <c r="BJ559">
        <v>2.9725000000000001</v>
      </c>
      <c r="BK559">
        <v>0.81399999999999995</v>
      </c>
      <c r="BL559">
        <v>6.7725</v>
      </c>
      <c r="BM559">
        <v>226.21899999999999</v>
      </c>
      <c r="BN559">
        <v>33.480499999999999</v>
      </c>
      <c r="BO559">
        <v>67.707999999999998</v>
      </c>
      <c r="BP559">
        <v>7.6950000000000003</v>
      </c>
      <c r="BQ559">
        <v>29.218</v>
      </c>
      <c r="BR559">
        <v>5.6479999999999997</v>
      </c>
      <c r="BS559">
        <v>1.0375000000000001</v>
      </c>
      <c r="BT559">
        <v>4.8025000000000002</v>
      </c>
      <c r="BU559">
        <v>0.61850000000000005</v>
      </c>
      <c r="BV559">
        <v>3.3130000000000002</v>
      </c>
      <c r="BW559">
        <v>0.58250000000000002</v>
      </c>
      <c r="BX559">
        <v>1.5525</v>
      </c>
      <c r="BY559">
        <v>1.2995000000000001</v>
      </c>
      <c r="BZ559">
        <v>0.39350000000000002</v>
      </c>
      <c r="CA559">
        <v>17.646000000000001</v>
      </c>
      <c r="CB559">
        <v>11.8835</v>
      </c>
      <c r="CC559">
        <v>72.38</v>
      </c>
      <c r="CD559">
        <v>15.93</v>
      </c>
      <c r="CE559">
        <v>302.64999999999998</v>
      </c>
      <c r="CF559">
        <v>8.07</v>
      </c>
      <c r="CG559">
        <v>203.2</v>
      </c>
      <c r="CH559" t="s">
        <v>1895</v>
      </c>
      <c r="CI559">
        <v>0.76910569100000004</v>
      </c>
      <c r="CJ559">
        <v>1.9918999999999999E-2</v>
      </c>
      <c r="CK559">
        <v>1801.088</v>
      </c>
      <c r="CL559">
        <v>7121</v>
      </c>
      <c r="CM559">
        <v>10531</v>
      </c>
      <c r="CN559">
        <v>3714</v>
      </c>
      <c r="CO559">
        <v>0.170325</v>
      </c>
      <c r="CP559">
        <v>24.154879999999999</v>
      </c>
      <c r="CQ559">
        <v>2.0729669999999998</v>
      </c>
      <c r="CR559">
        <v>1.775407</v>
      </c>
      <c r="CS559">
        <v>40.68862</v>
      </c>
      <c r="CT559">
        <v>555</v>
      </c>
      <c r="CU559">
        <v>0.44044699999999998</v>
      </c>
      <c r="CV559">
        <v>1.4495929999999999</v>
      </c>
      <c r="CW559">
        <v>11.14878</v>
      </c>
      <c r="CX559">
        <v>15.449590000000001</v>
      </c>
      <c r="CY559">
        <v>0.31117899999999998</v>
      </c>
      <c r="CZ559">
        <v>0.11626</v>
      </c>
      <c r="DA559">
        <v>0.36849599999999999</v>
      </c>
      <c r="DB559">
        <v>16.327850000000002</v>
      </c>
      <c r="DC559">
        <v>20.940650000000002</v>
      </c>
      <c r="DD559">
        <v>0.32317099999999999</v>
      </c>
      <c r="DE559">
        <v>4.0446999999999997E-2</v>
      </c>
      <c r="DF559">
        <v>1.9512000000000002E-2</v>
      </c>
      <c r="DG559">
        <v>0.23414599999999999</v>
      </c>
      <c r="DH559">
        <v>1.3821E-2</v>
      </c>
      <c r="DI559">
        <v>1.8289999999999999E-3</v>
      </c>
      <c r="DJ559">
        <v>1.5650000000000001E-2</v>
      </c>
      <c r="DK559">
        <v>0.20955299999999999</v>
      </c>
      <c r="DL559">
        <v>13.309150000000001</v>
      </c>
      <c r="DM559">
        <v>0.47073199999999998</v>
      </c>
      <c r="DN559">
        <v>0.94146300000000005</v>
      </c>
      <c r="DO559">
        <v>0.111179</v>
      </c>
      <c r="DP559">
        <v>0.44125999999999999</v>
      </c>
      <c r="DQ559">
        <v>8.6992E-2</v>
      </c>
      <c r="DR559">
        <v>1.5244000000000001E-2</v>
      </c>
      <c r="DS559">
        <v>7.3779999999999998E-2</v>
      </c>
      <c r="DT559">
        <v>9.3500000000000007E-3</v>
      </c>
      <c r="DU559">
        <v>5.1625999999999998E-2</v>
      </c>
      <c r="DV559">
        <v>8.9429999999999996E-3</v>
      </c>
      <c r="DW559">
        <v>2.3577000000000001E-2</v>
      </c>
      <c r="DX559">
        <v>1.7683000000000001E-2</v>
      </c>
      <c r="DY559">
        <v>6.0999999999999997E-4</v>
      </c>
      <c r="DZ559">
        <v>0.26341500000000001</v>
      </c>
      <c r="EA559">
        <v>0.10508099999999999</v>
      </c>
      <c r="EB559">
        <v>108.167565</v>
      </c>
      <c r="EC559">
        <v>34.741905000000003</v>
      </c>
      <c r="ED559">
        <v>0.39443999499999999</v>
      </c>
      <c r="EE559">
        <v>3820.6000979999999</v>
      </c>
      <c r="EF559">
        <v>2508.3999020000001</v>
      </c>
      <c r="EG559">
        <v>718.70001219999995</v>
      </c>
      <c r="EH559">
        <v>0.48091599299999999</v>
      </c>
      <c r="EI559">
        <v>-3.5999999049999998</v>
      </c>
      <c r="EJ559">
        <v>22.600000380000001</v>
      </c>
      <c r="EK559">
        <v>37</v>
      </c>
      <c r="EL559">
        <v>-22.579999919999999</v>
      </c>
      <c r="EM559">
        <v>1068</v>
      </c>
      <c r="EN559">
        <v>1039</v>
      </c>
      <c r="EO559">
        <v>1565.351455</v>
      </c>
      <c r="EP559" t="s">
        <v>159</v>
      </c>
      <c r="EQ559" t="s">
        <v>748</v>
      </c>
      <c r="ER559" t="s">
        <v>161</v>
      </c>
      <c r="ES559" t="s">
        <v>3241</v>
      </c>
      <c r="EW559" t="s">
        <v>3241</v>
      </c>
      <c r="EY559" t="s">
        <v>540</v>
      </c>
      <c r="EZ559" t="s">
        <v>540</v>
      </c>
      <c r="FA559" t="s">
        <v>540</v>
      </c>
      <c r="FB559" t="s">
        <v>540</v>
      </c>
      <c r="FC559" t="s">
        <v>540</v>
      </c>
    </row>
    <row r="560" spans="1:159">
      <c r="A560">
        <v>559</v>
      </c>
      <c r="B560" t="s">
        <v>1896</v>
      </c>
      <c r="C560" t="s">
        <v>1865</v>
      </c>
      <c r="D560" t="s">
        <v>1637</v>
      </c>
      <c r="E560" t="s">
        <v>1866</v>
      </c>
      <c r="G560">
        <v>0.12776319999999999</v>
      </c>
      <c r="H560">
        <v>1.541608E-2</v>
      </c>
      <c r="I560">
        <v>0.54424433999999999</v>
      </c>
      <c r="J560">
        <v>0.16515463999999999</v>
      </c>
      <c r="K560">
        <v>3.4590099999999999E-2</v>
      </c>
      <c r="L560">
        <v>0.88716835999999999</v>
      </c>
      <c r="M560">
        <v>3.850228E-2</v>
      </c>
      <c r="N560">
        <v>1.7115365E-2</v>
      </c>
      <c r="O560">
        <v>7.5739199999999996E-4</v>
      </c>
      <c r="P560">
        <v>1.7337108E-2</v>
      </c>
      <c r="Q560">
        <v>2.4557701000000001E-2</v>
      </c>
      <c r="R560">
        <v>0.65360810499999999</v>
      </c>
      <c r="S560">
        <v>6.2468400000000002E-4</v>
      </c>
      <c r="T560">
        <v>4.9999750000000003E-2</v>
      </c>
      <c r="U560">
        <v>2.5143000000000002E-4</v>
      </c>
      <c r="V560">
        <v>2.5344427430000001</v>
      </c>
      <c r="W560">
        <v>3.9599137E-2</v>
      </c>
      <c r="X560">
        <v>0.66064477399999999</v>
      </c>
      <c r="Y560">
        <v>0.24836902199999999</v>
      </c>
      <c r="Z560">
        <v>2.3348562E-2</v>
      </c>
      <c r="AA560">
        <v>1.729026725</v>
      </c>
      <c r="AB560">
        <v>0.56973489399999999</v>
      </c>
      <c r="AC560">
        <v>1.005279517</v>
      </c>
      <c r="AD560">
        <v>0.94303900900000004</v>
      </c>
      <c r="AE560">
        <v>97.289355110000002</v>
      </c>
      <c r="AF560" t="s">
        <v>1896</v>
      </c>
      <c r="AG560" t="s">
        <v>156</v>
      </c>
      <c r="AH560" t="s">
        <v>1897</v>
      </c>
      <c r="AI560" s="4" t="s">
        <v>3420</v>
      </c>
      <c r="AJ560">
        <v>37.705500000000001</v>
      </c>
      <c r="AK560">
        <v>1.6445000000000001</v>
      </c>
      <c r="AL560">
        <v>281.93299999999999</v>
      </c>
      <c r="AM560">
        <v>10327</v>
      </c>
      <c r="AN560">
        <v>4857</v>
      </c>
      <c r="AO560">
        <v>65207.5</v>
      </c>
      <c r="AP560">
        <v>7.4524999999999997</v>
      </c>
      <c r="AQ560">
        <v>618.5</v>
      </c>
      <c r="AR560">
        <v>58.743499999999997</v>
      </c>
      <c r="AS560">
        <v>44.848999999999997</v>
      </c>
      <c r="AT560">
        <v>712.5</v>
      </c>
      <c r="AU560">
        <v>28576.5</v>
      </c>
      <c r="AV560">
        <v>12.3315</v>
      </c>
      <c r="AW560">
        <v>32.156999999999996</v>
      </c>
      <c r="AX560">
        <v>20.84</v>
      </c>
      <c r="AY560">
        <v>73.152500000000003</v>
      </c>
      <c r="AZ560">
        <v>12.406000000000001</v>
      </c>
      <c r="BA560">
        <v>4.2184999999999997</v>
      </c>
      <c r="BB560">
        <v>18.178999999999998</v>
      </c>
      <c r="BC560">
        <v>43.378</v>
      </c>
      <c r="BD560">
        <v>121.09950000000001</v>
      </c>
      <c r="BE560">
        <v>14.5305</v>
      </c>
      <c r="BF560">
        <v>8.3345000000000002</v>
      </c>
      <c r="BG560">
        <v>3.4369999999999998</v>
      </c>
      <c r="BH560">
        <v>0.91300000000000003</v>
      </c>
      <c r="BI560">
        <v>0.245</v>
      </c>
      <c r="BJ560">
        <v>2.7014999999999998</v>
      </c>
      <c r="BK560">
        <v>1.175</v>
      </c>
      <c r="BL560">
        <v>6.1475</v>
      </c>
      <c r="BM560">
        <v>197.15350000000001</v>
      </c>
      <c r="BN560">
        <v>31.514500000000002</v>
      </c>
      <c r="BO560">
        <v>64.840999999999994</v>
      </c>
      <c r="BP560">
        <v>7.4305000000000003</v>
      </c>
      <c r="BQ560">
        <v>28.542999999999999</v>
      </c>
      <c r="BR560">
        <v>5.5609999999999999</v>
      </c>
      <c r="BS560">
        <v>1.0169999999999999</v>
      </c>
      <c r="BT560">
        <v>4.6980000000000004</v>
      </c>
      <c r="BU560">
        <v>0.59750000000000003</v>
      </c>
      <c r="BV560">
        <v>3.1745000000000001</v>
      </c>
      <c r="BW560">
        <v>0.5635</v>
      </c>
      <c r="BX560">
        <v>1.486</v>
      </c>
      <c r="BY560">
        <v>1.2375</v>
      </c>
      <c r="BZ560">
        <v>0.16350000000000001</v>
      </c>
      <c r="CA560">
        <v>18.443999999999999</v>
      </c>
      <c r="CB560">
        <v>11.573499999999999</v>
      </c>
      <c r="CC560">
        <v>61.6</v>
      </c>
      <c r="CD560">
        <v>12.18</v>
      </c>
      <c r="CE560">
        <v>228.5</v>
      </c>
      <c r="CF560">
        <v>8.14</v>
      </c>
      <c r="CG560">
        <v>185.1</v>
      </c>
      <c r="CH560" t="s">
        <v>1898</v>
      </c>
      <c r="CI560">
        <v>0.43210332099999998</v>
      </c>
      <c r="CJ560">
        <v>9.41E-3</v>
      </c>
      <c r="CK560">
        <v>259.00790000000001</v>
      </c>
      <c r="CL560">
        <v>5898</v>
      </c>
      <c r="CM560">
        <v>16015</v>
      </c>
      <c r="CN560">
        <v>2971</v>
      </c>
      <c r="CO560">
        <v>0.106089</v>
      </c>
      <c r="CP560">
        <v>16.06531</v>
      </c>
      <c r="CQ560">
        <v>1.2547969999999999</v>
      </c>
      <c r="CR560">
        <v>1.3302579999999999</v>
      </c>
      <c r="CS560">
        <v>34.362360000000002</v>
      </c>
      <c r="CT560">
        <v>322</v>
      </c>
      <c r="CU560">
        <v>0.275646</v>
      </c>
      <c r="CV560">
        <v>0.92140200000000005</v>
      </c>
      <c r="CW560">
        <v>11.547969999999999</v>
      </c>
      <c r="CX560">
        <v>16.296309999999998</v>
      </c>
      <c r="CY560">
        <v>0.17730599999999999</v>
      </c>
      <c r="CZ560">
        <v>7.1401999999999993E-2</v>
      </c>
      <c r="DA560">
        <v>0.24538699999999999</v>
      </c>
      <c r="DB560">
        <v>15.886900000000001</v>
      </c>
      <c r="DC560">
        <v>20.351289999999999</v>
      </c>
      <c r="DD560">
        <v>0.191328</v>
      </c>
      <c r="DE560">
        <v>2.4170000000000001E-2</v>
      </c>
      <c r="DF560">
        <v>1.2730999999999999E-2</v>
      </c>
      <c r="DG560">
        <v>0.20830299999999999</v>
      </c>
      <c r="DH560">
        <v>1.0331999999999999E-2</v>
      </c>
      <c r="DI560">
        <v>2.2139999999999998E-3</v>
      </c>
      <c r="DJ560">
        <v>1.1993E-2</v>
      </c>
      <c r="DK560">
        <v>0.12915099999999999</v>
      </c>
      <c r="DL560">
        <v>10.609590000000001</v>
      </c>
      <c r="DM560">
        <v>0.267897</v>
      </c>
      <c r="DN560">
        <v>0.52564599999999995</v>
      </c>
      <c r="DO560">
        <v>6.1439000000000001E-2</v>
      </c>
      <c r="DP560">
        <v>0.245203</v>
      </c>
      <c r="DQ560">
        <v>4.9445999999999997E-2</v>
      </c>
      <c r="DR560">
        <v>8.6719999999999992E-3</v>
      </c>
      <c r="DS560">
        <v>4.3173000000000003E-2</v>
      </c>
      <c r="DT560">
        <v>5.3509999999999999E-3</v>
      </c>
      <c r="DU560">
        <v>3.0258E-2</v>
      </c>
      <c r="DV560">
        <v>5.3509999999999999E-3</v>
      </c>
      <c r="DW560">
        <v>1.3469E-2</v>
      </c>
      <c r="DX560">
        <v>1.0331999999999999E-2</v>
      </c>
      <c r="DY560">
        <v>3.6900000000000002E-4</v>
      </c>
      <c r="DZ560">
        <v>0.241144</v>
      </c>
      <c r="EA560">
        <v>6.6974000000000006E-2</v>
      </c>
      <c r="EB560">
        <v>108.167565</v>
      </c>
      <c r="EC560">
        <v>34.741905000000003</v>
      </c>
      <c r="ED560">
        <v>0.39443999499999999</v>
      </c>
      <c r="EE560">
        <v>3820.6000979999999</v>
      </c>
      <c r="EF560">
        <v>2508.3999020000001</v>
      </c>
      <c r="EG560">
        <v>718.70001219999995</v>
      </c>
      <c r="EH560">
        <v>0.48091599299999999</v>
      </c>
      <c r="EI560">
        <v>-3.5999999049999998</v>
      </c>
      <c r="EJ560">
        <v>22.600000380000001</v>
      </c>
      <c r="EK560">
        <v>37</v>
      </c>
      <c r="EL560">
        <v>-22.579999919999999</v>
      </c>
      <c r="EM560">
        <v>1068</v>
      </c>
      <c r="EN560">
        <v>1039</v>
      </c>
      <c r="EO560">
        <v>1565.351455</v>
      </c>
      <c r="EP560" t="s">
        <v>159</v>
      </c>
      <c r="EQ560" t="s">
        <v>748</v>
      </c>
      <c r="ER560" t="s">
        <v>161</v>
      </c>
      <c r="ES560" t="s">
        <v>3241</v>
      </c>
      <c r="EW560" t="s">
        <v>3241</v>
      </c>
      <c r="EY560" t="s">
        <v>540</v>
      </c>
      <c r="EZ560" t="s">
        <v>540</v>
      </c>
      <c r="FA560" t="s">
        <v>540</v>
      </c>
      <c r="FB560" t="s">
        <v>540</v>
      </c>
      <c r="FC560" t="s">
        <v>540</v>
      </c>
    </row>
    <row r="561" spans="1:159">
      <c r="A561">
        <v>560</v>
      </c>
      <c r="B561" t="s">
        <v>1899</v>
      </c>
      <c r="C561" t="s">
        <v>1865</v>
      </c>
      <c r="D561" t="s">
        <v>1637</v>
      </c>
      <c r="E561" t="s">
        <v>1866</v>
      </c>
      <c r="G561">
        <v>0.25619549000000003</v>
      </c>
      <c r="H561">
        <v>2.341435E-2</v>
      </c>
      <c r="I561">
        <v>1.2691117199999999</v>
      </c>
      <c r="J561">
        <v>0.1844103</v>
      </c>
      <c r="K561">
        <v>6.7232429999999996E-2</v>
      </c>
      <c r="L561">
        <v>1.8003643</v>
      </c>
      <c r="M561">
        <v>2.0032784000000001E-2</v>
      </c>
      <c r="N561">
        <v>2.76283E-3</v>
      </c>
      <c r="O561">
        <v>2.91546E-4</v>
      </c>
      <c r="P561">
        <v>1.8987845999999999E-2</v>
      </c>
      <c r="Q561">
        <v>0.138491689</v>
      </c>
      <c r="R561">
        <v>0.45730053700000001</v>
      </c>
      <c r="S561">
        <v>9.1645500000000005E-4</v>
      </c>
      <c r="T561">
        <v>5.3368121999999997E-2</v>
      </c>
      <c r="U561">
        <v>2.1760700000000001E-4</v>
      </c>
      <c r="V561">
        <v>2.6623043819999999</v>
      </c>
      <c r="W561">
        <v>8.2307295000000003E-2</v>
      </c>
      <c r="X561">
        <v>1.014654138</v>
      </c>
      <c r="Y561">
        <v>0.59078903800000004</v>
      </c>
      <c r="Z561">
        <v>5.5705537999999999E-2</v>
      </c>
      <c r="AA561">
        <v>0.36871332200000001</v>
      </c>
      <c r="AB561">
        <v>0.574718638</v>
      </c>
      <c r="AC561">
        <v>0.47276118700000003</v>
      </c>
      <c r="AD561">
        <v>0.38162179299999999</v>
      </c>
      <c r="AE561">
        <v>65.691724379999997</v>
      </c>
      <c r="AF561" t="s">
        <v>1899</v>
      </c>
      <c r="AG561" t="s">
        <v>156</v>
      </c>
      <c r="AH561" t="s">
        <v>1900</v>
      </c>
      <c r="AI561" s="4" t="s">
        <v>3420</v>
      </c>
      <c r="AJ561">
        <v>45.523000000000003</v>
      </c>
      <c r="AK561">
        <v>1.9245000000000001</v>
      </c>
      <c r="AL561">
        <v>364.32</v>
      </c>
      <c r="AM561">
        <v>12367</v>
      </c>
      <c r="AN561">
        <v>6117.5</v>
      </c>
      <c r="AO561">
        <v>80986.5</v>
      </c>
      <c r="AP561">
        <v>9.1355000000000004</v>
      </c>
      <c r="AQ561">
        <v>810.5</v>
      </c>
      <c r="AR561">
        <v>71.007499999999993</v>
      </c>
      <c r="AS561">
        <v>52.182499999999997</v>
      </c>
      <c r="AT561">
        <v>874.5</v>
      </c>
      <c r="AU561">
        <v>34712.5</v>
      </c>
      <c r="AV561">
        <v>14.159000000000001</v>
      </c>
      <c r="AW561">
        <v>36.130000000000003</v>
      </c>
      <c r="AX561">
        <v>23.959</v>
      </c>
      <c r="AY561">
        <v>79.278999999999996</v>
      </c>
      <c r="AZ561">
        <v>13.927</v>
      </c>
      <c r="BA561">
        <v>4.7145000000000001</v>
      </c>
      <c r="BB561">
        <v>19.1035</v>
      </c>
      <c r="BC561">
        <v>48.433500000000002</v>
      </c>
      <c r="BD561">
        <v>138.25299999999999</v>
      </c>
      <c r="BE561">
        <v>15.981999999999999</v>
      </c>
      <c r="BF561">
        <v>13.112</v>
      </c>
      <c r="BG561">
        <v>4.1555</v>
      </c>
      <c r="BH561">
        <v>1.095</v>
      </c>
      <c r="BI561">
        <v>0.246</v>
      </c>
      <c r="BJ561">
        <v>2.9169999999999998</v>
      </c>
      <c r="BK561">
        <v>0.82550000000000001</v>
      </c>
      <c r="BL561">
        <v>6.6779999999999999</v>
      </c>
      <c r="BM561">
        <v>215.67150000000001</v>
      </c>
      <c r="BN561">
        <v>32.467500000000001</v>
      </c>
      <c r="BO561">
        <v>67.388000000000005</v>
      </c>
      <c r="BP561">
        <v>7.6304999999999996</v>
      </c>
      <c r="BQ561">
        <v>29.2605</v>
      </c>
      <c r="BR561">
        <v>5.7009999999999996</v>
      </c>
      <c r="BS561">
        <v>1.0569999999999999</v>
      </c>
      <c r="BT561">
        <v>4.8875000000000002</v>
      </c>
      <c r="BU561">
        <v>0.62450000000000006</v>
      </c>
      <c r="BV561">
        <v>3.3534999999999999</v>
      </c>
      <c r="BW561">
        <v>0.59099999999999997</v>
      </c>
      <c r="BX561">
        <v>1.581</v>
      </c>
      <c r="BY561">
        <v>1.3145</v>
      </c>
      <c r="BZ561">
        <v>0.29599999999999999</v>
      </c>
      <c r="CA561">
        <v>18.757000000000001</v>
      </c>
      <c r="CB561">
        <v>11.7675</v>
      </c>
      <c r="CC561">
        <v>73.92</v>
      </c>
      <c r="CD561">
        <v>21.46</v>
      </c>
      <c r="CE561">
        <v>181.34</v>
      </c>
      <c r="CF561">
        <v>8.26</v>
      </c>
      <c r="CG561">
        <v>183.2</v>
      </c>
      <c r="CH561" t="s">
        <v>1901</v>
      </c>
      <c r="CI561">
        <v>0.58333333300000001</v>
      </c>
      <c r="CJ561">
        <v>1.7797E-2</v>
      </c>
      <c r="CK561">
        <v>1327.1769999999999</v>
      </c>
      <c r="CL561">
        <v>7462</v>
      </c>
      <c r="CM561">
        <v>9087</v>
      </c>
      <c r="CN561">
        <v>3075</v>
      </c>
      <c r="CO561">
        <v>0.105367</v>
      </c>
      <c r="CP561">
        <v>16.97006</v>
      </c>
      <c r="CQ561">
        <v>1.256497</v>
      </c>
      <c r="CR561">
        <v>1.5228809999999999</v>
      </c>
      <c r="CS561">
        <v>35.329659999999997</v>
      </c>
      <c r="CT561">
        <v>299</v>
      </c>
      <c r="CU561">
        <v>0.33022600000000002</v>
      </c>
      <c r="CV561">
        <v>1.3175140000000001</v>
      </c>
      <c r="CW561">
        <v>13.468640000000001</v>
      </c>
      <c r="CX561">
        <v>20.953669999999999</v>
      </c>
      <c r="CY561">
        <v>0.19717499999999999</v>
      </c>
      <c r="CZ561">
        <v>7.5989000000000001E-2</v>
      </c>
      <c r="DA561">
        <v>0.26723200000000003</v>
      </c>
      <c r="DB561">
        <v>21.037569999999999</v>
      </c>
      <c r="DC561">
        <v>21.715540000000001</v>
      </c>
      <c r="DD561">
        <v>0.20197699999999999</v>
      </c>
      <c r="DE561">
        <v>4.548E-2</v>
      </c>
      <c r="DF561">
        <v>1.1299E-2</v>
      </c>
      <c r="DG561">
        <v>0.38502799999999998</v>
      </c>
      <c r="DH561">
        <v>1.4123999999999999E-2</v>
      </c>
      <c r="DI561">
        <v>3.3899999999999998E-3</v>
      </c>
      <c r="DJ561">
        <v>1.4123999999999999E-2</v>
      </c>
      <c r="DK561">
        <v>0.172599</v>
      </c>
      <c r="DL561">
        <v>16.570620000000002</v>
      </c>
      <c r="DM561">
        <v>0.29519800000000002</v>
      </c>
      <c r="DN561">
        <v>0.58022600000000002</v>
      </c>
      <c r="DO561">
        <v>6.9491999999999998E-2</v>
      </c>
      <c r="DP561">
        <v>0.273729</v>
      </c>
      <c r="DQ561">
        <v>5.6496999999999999E-2</v>
      </c>
      <c r="DR561">
        <v>9.3220000000000004E-3</v>
      </c>
      <c r="DS561">
        <v>4.6328000000000001E-2</v>
      </c>
      <c r="DT561">
        <v>5.9319999999999998E-3</v>
      </c>
      <c r="DU561">
        <v>3.1637999999999999E-2</v>
      </c>
      <c r="DV561">
        <v>5.9319999999999998E-3</v>
      </c>
      <c r="DW561">
        <v>1.4123999999999999E-2</v>
      </c>
      <c r="DX561">
        <v>1.0734E-2</v>
      </c>
      <c r="DY561">
        <v>5.6499999999999996E-4</v>
      </c>
      <c r="DZ561">
        <v>0.20197699999999999</v>
      </c>
      <c r="EA561">
        <v>7.4010999999999993E-2</v>
      </c>
      <c r="EB561">
        <v>108.167565</v>
      </c>
      <c r="EC561">
        <v>34.741905000000003</v>
      </c>
      <c r="ED561">
        <v>0.39443999499999999</v>
      </c>
      <c r="EE561">
        <v>3820.6000979999999</v>
      </c>
      <c r="EF561">
        <v>2508.3999020000001</v>
      </c>
      <c r="EG561">
        <v>718.70001219999995</v>
      </c>
      <c r="EH561">
        <v>0.48091599299999999</v>
      </c>
      <c r="EI561">
        <v>-3.5999999049999998</v>
      </c>
      <c r="EJ561">
        <v>22.600000380000001</v>
      </c>
      <c r="EK561">
        <v>37</v>
      </c>
      <c r="EL561">
        <v>-22.579999919999999</v>
      </c>
      <c r="EM561">
        <v>1068</v>
      </c>
      <c r="EN561">
        <v>1039</v>
      </c>
      <c r="EO561">
        <v>1565.351455</v>
      </c>
      <c r="EP561" t="s">
        <v>159</v>
      </c>
      <c r="EQ561" t="s">
        <v>748</v>
      </c>
      <c r="ER561" t="s">
        <v>161</v>
      </c>
      <c r="ES561" t="s">
        <v>3241</v>
      </c>
      <c r="EW561" t="s">
        <v>3241</v>
      </c>
      <c r="EY561" t="s">
        <v>540</v>
      </c>
      <c r="EZ561" t="s">
        <v>540</v>
      </c>
      <c r="FA561" t="s">
        <v>540</v>
      </c>
      <c r="FB561" t="s">
        <v>540</v>
      </c>
      <c r="FC561" t="s">
        <v>540</v>
      </c>
    </row>
    <row r="562" spans="1:159">
      <c r="A562">
        <v>561</v>
      </c>
      <c r="B562" t="s">
        <v>1902</v>
      </c>
      <c r="C562" t="s">
        <v>1865</v>
      </c>
      <c r="D562" t="s">
        <v>1637</v>
      </c>
      <c r="E562" t="s">
        <v>1866</v>
      </c>
      <c r="G562">
        <v>0.69441907999999997</v>
      </c>
      <c r="H562">
        <v>5.1754880000000003E-2</v>
      </c>
      <c r="I562">
        <v>0.87122820999999995</v>
      </c>
      <c r="J562">
        <v>0.18742223999999999</v>
      </c>
      <c r="K562">
        <v>8.0830219999999994E-2</v>
      </c>
      <c r="L562">
        <v>1.8856546300000001</v>
      </c>
      <c r="M562">
        <v>2.9639081000000001E-2</v>
      </c>
      <c r="N562">
        <v>4.2663609999999998E-3</v>
      </c>
      <c r="O562">
        <v>4.3164199999999998E-4</v>
      </c>
      <c r="P562">
        <v>2.0245602000000001E-2</v>
      </c>
      <c r="Q562">
        <v>3.9573784000000001E-2</v>
      </c>
      <c r="R562">
        <v>0.50068583200000005</v>
      </c>
      <c r="S562">
        <v>9.1293500000000003E-4</v>
      </c>
      <c r="T562">
        <v>5.8091140999999999E-2</v>
      </c>
      <c r="U562">
        <v>2.28023E-4</v>
      </c>
      <c r="V562">
        <v>1.8415279929999999</v>
      </c>
      <c r="W562">
        <v>7.3259119999999997E-2</v>
      </c>
      <c r="X562">
        <v>0.94277314300000004</v>
      </c>
      <c r="Y562">
        <v>0.52894300299999997</v>
      </c>
      <c r="Z562">
        <v>3.0728399E-2</v>
      </c>
      <c r="AA562">
        <v>2.489891563</v>
      </c>
      <c r="AB562">
        <v>0.40245534500000002</v>
      </c>
      <c r="AC562">
        <v>0.45588068999999998</v>
      </c>
      <c r="AD562">
        <v>0.69770855799999998</v>
      </c>
      <c r="AE562">
        <v>88.652384029999993</v>
      </c>
      <c r="AF562" t="s">
        <v>1902</v>
      </c>
      <c r="AG562" t="s">
        <v>156</v>
      </c>
      <c r="AH562" t="s">
        <v>1903</v>
      </c>
      <c r="AI562" s="4" t="s">
        <v>3420</v>
      </c>
      <c r="AJ562">
        <v>45.890999999999998</v>
      </c>
      <c r="AK562">
        <v>1.677</v>
      </c>
      <c r="AL562">
        <v>352.92500000000001</v>
      </c>
      <c r="AM562">
        <v>11990.5</v>
      </c>
      <c r="AN562">
        <v>6286</v>
      </c>
      <c r="AO562">
        <v>74443</v>
      </c>
      <c r="AP562">
        <v>9.2859999999999996</v>
      </c>
      <c r="AQ562">
        <v>815.5</v>
      </c>
      <c r="AR562">
        <v>70.965500000000006</v>
      </c>
      <c r="AS562">
        <v>52.360999999999997</v>
      </c>
      <c r="AT562">
        <v>853</v>
      </c>
      <c r="AU562">
        <v>33842.5</v>
      </c>
      <c r="AV562">
        <v>14.3035</v>
      </c>
      <c r="AW562">
        <v>36.655500000000004</v>
      </c>
      <c r="AX562">
        <v>23.851500000000001</v>
      </c>
      <c r="AY562">
        <v>77.614000000000004</v>
      </c>
      <c r="AZ562">
        <v>14.14</v>
      </c>
      <c r="BA562">
        <v>4.8869999999999996</v>
      </c>
      <c r="BB562">
        <v>19.748000000000001</v>
      </c>
      <c r="BC562">
        <v>48.966999999999999</v>
      </c>
      <c r="BD562">
        <v>129.2115</v>
      </c>
      <c r="BE562">
        <v>16.029</v>
      </c>
      <c r="BF562">
        <v>12.279500000000001</v>
      </c>
      <c r="BG562">
        <v>4.2145000000000001</v>
      </c>
      <c r="BH562">
        <v>1.3995</v>
      </c>
      <c r="BI562">
        <v>0.24349999999999999</v>
      </c>
      <c r="BJ562">
        <v>2.9135</v>
      </c>
      <c r="BK562">
        <v>0.65049999999999997</v>
      </c>
      <c r="BL562">
        <v>6.56</v>
      </c>
      <c r="BM562">
        <v>211.8955</v>
      </c>
      <c r="BN562">
        <v>33.201000000000001</v>
      </c>
      <c r="BO562">
        <v>68.108999999999995</v>
      </c>
      <c r="BP562">
        <v>7.7504999999999997</v>
      </c>
      <c r="BQ562">
        <v>29.395</v>
      </c>
      <c r="BR562">
        <v>5.7640000000000002</v>
      </c>
      <c r="BS562">
        <v>1.0549999999999999</v>
      </c>
      <c r="BT562">
        <v>4.9059999999999997</v>
      </c>
      <c r="BU562">
        <v>0.622</v>
      </c>
      <c r="BV562">
        <v>3.3085</v>
      </c>
      <c r="BW562">
        <v>0.58550000000000002</v>
      </c>
      <c r="BX562">
        <v>1.5640000000000001</v>
      </c>
      <c r="BY562">
        <v>1.3109999999999999</v>
      </c>
      <c r="BZ562">
        <v>0.26</v>
      </c>
      <c r="CA562">
        <v>18.748999999999999</v>
      </c>
      <c r="CB562">
        <v>11.5045</v>
      </c>
      <c r="CC562">
        <v>55.44</v>
      </c>
      <c r="CD562">
        <v>15.73</v>
      </c>
      <c r="CE562">
        <v>372.14</v>
      </c>
      <c r="CF562">
        <v>8.15</v>
      </c>
      <c r="CG562">
        <v>202.9</v>
      </c>
      <c r="CH562" t="s">
        <v>1904</v>
      </c>
      <c r="CI562">
        <v>0.69191919199999996</v>
      </c>
      <c r="CJ562">
        <v>2.904E-2</v>
      </c>
      <c r="CK562">
        <v>607.61389999999994</v>
      </c>
      <c r="CL562">
        <v>6404</v>
      </c>
      <c r="CM562">
        <v>8982</v>
      </c>
      <c r="CN562">
        <v>2989</v>
      </c>
      <c r="CO562">
        <v>0.15151500000000001</v>
      </c>
      <c r="CP562">
        <v>20.684090000000001</v>
      </c>
      <c r="CQ562">
        <v>1.7166669999999999</v>
      </c>
      <c r="CR562">
        <v>2.2674240000000001</v>
      </c>
      <c r="CS562">
        <v>50.149749999999997</v>
      </c>
      <c r="CT562">
        <v>432</v>
      </c>
      <c r="CU562">
        <v>0.38358599999999998</v>
      </c>
      <c r="CV562">
        <v>1.3929290000000001</v>
      </c>
      <c r="CW562">
        <v>16.437370000000001</v>
      </c>
      <c r="CX562">
        <v>20.856059999999999</v>
      </c>
      <c r="CY562">
        <v>0.28510099999999999</v>
      </c>
      <c r="CZ562">
        <v>0.110606</v>
      </c>
      <c r="DA562">
        <v>0.36363600000000001</v>
      </c>
      <c r="DB562">
        <v>8.135859</v>
      </c>
      <c r="DC562">
        <v>21.082830000000001</v>
      </c>
      <c r="DD562">
        <v>0.30151499999999998</v>
      </c>
      <c r="DE562">
        <v>3.2071000000000002E-2</v>
      </c>
      <c r="DF562">
        <v>9.3430000000000006E-3</v>
      </c>
      <c r="DG562">
        <v>0.34823199999999999</v>
      </c>
      <c r="DH562">
        <v>1.5403999999999999E-2</v>
      </c>
      <c r="DI562">
        <v>2.5249999999999999E-3</v>
      </c>
      <c r="DJ562">
        <v>1.4899000000000001E-2</v>
      </c>
      <c r="DK562">
        <v>0.12929299999999999</v>
      </c>
      <c r="DL562">
        <v>18.08005</v>
      </c>
      <c r="DM562">
        <v>0.43611100000000003</v>
      </c>
      <c r="DN562">
        <v>0.86515200000000003</v>
      </c>
      <c r="DO562">
        <v>0.10378800000000001</v>
      </c>
      <c r="DP562">
        <v>0.42045500000000002</v>
      </c>
      <c r="DQ562">
        <v>8.4090999999999999E-2</v>
      </c>
      <c r="DR562">
        <v>1.4899000000000001E-2</v>
      </c>
      <c r="DS562">
        <v>7.0455000000000004E-2</v>
      </c>
      <c r="DT562">
        <v>8.5859999999999999E-3</v>
      </c>
      <c r="DU562">
        <v>4.8737000000000003E-2</v>
      </c>
      <c r="DV562">
        <v>8.3330000000000001E-3</v>
      </c>
      <c r="DW562">
        <v>2.1465000000000001E-2</v>
      </c>
      <c r="DX562">
        <v>1.6919E-2</v>
      </c>
      <c r="DY562">
        <v>5.0500000000000002E-4</v>
      </c>
      <c r="DZ562">
        <v>0.27979799999999999</v>
      </c>
      <c r="EA562">
        <v>0.13661599999999999</v>
      </c>
      <c r="EB562">
        <v>108.167565</v>
      </c>
      <c r="EC562">
        <v>34.741905000000003</v>
      </c>
      <c r="ED562">
        <v>0.39443999499999999</v>
      </c>
      <c r="EE562">
        <v>3820.6000979999999</v>
      </c>
      <c r="EF562">
        <v>2508.3999020000001</v>
      </c>
      <c r="EG562">
        <v>718.70001219999995</v>
      </c>
      <c r="EH562">
        <v>0.48091599299999999</v>
      </c>
      <c r="EI562">
        <v>-3.5999999049999998</v>
      </c>
      <c r="EJ562">
        <v>22.600000380000001</v>
      </c>
      <c r="EK562">
        <v>37</v>
      </c>
      <c r="EL562">
        <v>-22.579999919999999</v>
      </c>
      <c r="EM562">
        <v>1068</v>
      </c>
      <c r="EN562">
        <v>1039</v>
      </c>
      <c r="EO562">
        <v>1565.351455</v>
      </c>
      <c r="EP562" t="s">
        <v>159</v>
      </c>
      <c r="EQ562" t="s">
        <v>748</v>
      </c>
      <c r="ER562" t="s">
        <v>161</v>
      </c>
      <c r="ES562" t="s">
        <v>3241</v>
      </c>
      <c r="EW562" t="s">
        <v>3241</v>
      </c>
      <c r="EY562" t="s">
        <v>540</v>
      </c>
      <c r="EZ562" t="s">
        <v>540</v>
      </c>
      <c r="FA562" t="s">
        <v>540</v>
      </c>
      <c r="FB562" t="s">
        <v>540</v>
      </c>
      <c r="FC562" t="s">
        <v>540</v>
      </c>
    </row>
    <row r="563" spans="1:159">
      <c r="A563">
        <v>562</v>
      </c>
      <c r="B563" t="s">
        <v>1905</v>
      </c>
      <c r="C563" t="s">
        <v>1865</v>
      </c>
      <c r="D563" t="s">
        <v>1637</v>
      </c>
      <c r="E563" t="s">
        <v>1866</v>
      </c>
      <c r="G563">
        <v>6.2438460000000001E-2</v>
      </c>
      <c r="H563">
        <v>6.0036600000000001E-3</v>
      </c>
      <c r="I563">
        <v>0.22280626000000001</v>
      </c>
      <c r="J563">
        <v>9.2943499999999998E-2</v>
      </c>
      <c r="K563">
        <v>1.4822210000000001E-2</v>
      </c>
      <c r="L563">
        <v>0.39901408999999999</v>
      </c>
      <c r="M563">
        <v>2.4247344000000001E-2</v>
      </c>
      <c r="N563">
        <v>3.781371E-3</v>
      </c>
      <c r="O563">
        <v>6.6232599999999997E-4</v>
      </c>
      <c r="P563">
        <v>1.6955516E-2</v>
      </c>
      <c r="Q563">
        <v>4.4411919000000001E-2</v>
      </c>
      <c r="R563">
        <v>0.29816957500000002</v>
      </c>
      <c r="S563">
        <v>3.4773300000000003E-4</v>
      </c>
      <c r="T563">
        <v>3.6000158999999997E-2</v>
      </c>
      <c r="U563">
        <v>2.10881E-4</v>
      </c>
      <c r="V563">
        <v>2.2295561820000001</v>
      </c>
      <c r="W563">
        <v>4.8060285000000001E-2</v>
      </c>
      <c r="X563">
        <v>0.55168324199999996</v>
      </c>
      <c r="Y563">
        <v>0.30938861600000001</v>
      </c>
      <c r="Z563">
        <v>1.2895877E-2</v>
      </c>
      <c r="AA563">
        <v>6.4120935790000004</v>
      </c>
      <c r="AB563">
        <v>0.48302902399999997</v>
      </c>
      <c r="AC563">
        <v>0.58732716100000004</v>
      </c>
      <c r="AD563">
        <v>0.53288661299999995</v>
      </c>
      <c r="AE563">
        <v>46.426811430000001</v>
      </c>
      <c r="AF563" t="s">
        <v>1905</v>
      </c>
      <c r="AG563" t="s">
        <v>156</v>
      </c>
      <c r="AH563" t="s">
        <v>1906</v>
      </c>
      <c r="AI563" s="4" t="s">
        <v>3420</v>
      </c>
      <c r="AJ563">
        <v>41.880499999999998</v>
      </c>
      <c r="AK563">
        <v>1.5760000000000001</v>
      </c>
      <c r="AL563">
        <v>313.36750000000001</v>
      </c>
      <c r="AM563">
        <v>10596</v>
      </c>
      <c r="AN563">
        <v>5220.5</v>
      </c>
      <c r="AO563">
        <v>67410.5</v>
      </c>
      <c r="AP563">
        <v>8.1999999999999993</v>
      </c>
      <c r="AQ563">
        <v>674.5</v>
      </c>
      <c r="AR563">
        <v>64.676500000000004</v>
      </c>
      <c r="AS563">
        <v>48.23</v>
      </c>
      <c r="AT563">
        <v>742</v>
      </c>
      <c r="AU563">
        <v>29470.5</v>
      </c>
      <c r="AV563">
        <v>13.3835</v>
      </c>
      <c r="AW563">
        <v>34.269500000000001</v>
      </c>
      <c r="AX563">
        <v>22.5425</v>
      </c>
      <c r="AY563">
        <v>73.173500000000004</v>
      </c>
      <c r="AZ563">
        <v>12.8025</v>
      </c>
      <c r="BA563">
        <v>4.524</v>
      </c>
      <c r="BB563">
        <v>19.151</v>
      </c>
      <c r="BC563">
        <v>44.762</v>
      </c>
      <c r="BD563">
        <v>126.6195</v>
      </c>
      <c r="BE563">
        <v>15.661</v>
      </c>
      <c r="BF563">
        <v>11.0725</v>
      </c>
      <c r="BG563">
        <v>4.0279999999999996</v>
      </c>
      <c r="BH563">
        <v>0.99099999999999999</v>
      </c>
      <c r="BI563">
        <v>0.24349999999999999</v>
      </c>
      <c r="BJ563">
        <v>2.8054999999999999</v>
      </c>
      <c r="BK563">
        <v>0.74250000000000005</v>
      </c>
      <c r="BL563">
        <v>6.3574999999999999</v>
      </c>
      <c r="BM563">
        <v>203.33750000000001</v>
      </c>
      <c r="BN563">
        <v>32.875500000000002</v>
      </c>
      <c r="BO563">
        <v>67.474500000000006</v>
      </c>
      <c r="BP563">
        <v>7.6864999999999997</v>
      </c>
      <c r="BQ563">
        <v>29.212499999999999</v>
      </c>
      <c r="BR563">
        <v>5.7595000000000001</v>
      </c>
      <c r="BS563">
        <v>1.0565</v>
      </c>
      <c r="BT563">
        <v>4.8955000000000002</v>
      </c>
      <c r="BU563">
        <v>0.62949999999999995</v>
      </c>
      <c r="BV563">
        <v>3.3490000000000002</v>
      </c>
      <c r="BW563">
        <v>0.58899999999999997</v>
      </c>
      <c r="BX563">
        <v>1.5794999999999999</v>
      </c>
      <c r="BY563">
        <v>1.325</v>
      </c>
      <c r="BZ563">
        <v>0.23599999999999999</v>
      </c>
      <c r="CA563">
        <v>18.695499999999999</v>
      </c>
      <c r="CB563">
        <v>11.962999999999999</v>
      </c>
      <c r="CC563">
        <v>64.680000000000007</v>
      </c>
      <c r="CD563">
        <v>15.93</v>
      </c>
      <c r="CE563">
        <v>189.22</v>
      </c>
      <c r="CF563">
        <v>8.11</v>
      </c>
      <c r="CG563">
        <v>185.9</v>
      </c>
      <c r="CH563" t="s">
        <v>1907</v>
      </c>
      <c r="CI563">
        <v>0.50108108100000004</v>
      </c>
      <c r="CJ563">
        <v>1.8377999999999999E-2</v>
      </c>
      <c r="CK563">
        <v>1048.5239999999999</v>
      </c>
      <c r="CL563">
        <v>5603</v>
      </c>
      <c r="CM563">
        <v>10846</v>
      </c>
      <c r="CN563">
        <v>2604</v>
      </c>
      <c r="CO563">
        <v>0.105946</v>
      </c>
      <c r="CP563">
        <v>15.86703</v>
      </c>
      <c r="CQ563">
        <v>1.2951349999999999</v>
      </c>
      <c r="CR563">
        <v>1.398919</v>
      </c>
      <c r="CS563">
        <v>30.750810000000001</v>
      </c>
      <c r="CT563">
        <v>311</v>
      </c>
      <c r="CU563">
        <v>0.27108100000000002</v>
      </c>
      <c r="CV563">
        <v>0.90459500000000004</v>
      </c>
      <c r="CW563">
        <v>11.132160000000001</v>
      </c>
      <c r="CX563">
        <v>17.72054</v>
      </c>
      <c r="CY563">
        <v>0.189189</v>
      </c>
      <c r="CZ563">
        <v>6.8918999999999994E-2</v>
      </c>
      <c r="DA563">
        <v>0.25351400000000002</v>
      </c>
      <c r="DB563">
        <v>12.77351</v>
      </c>
      <c r="DC563">
        <v>17.088380000000001</v>
      </c>
      <c r="DD563">
        <v>0.202432</v>
      </c>
      <c r="DE563">
        <v>3.4595000000000001E-2</v>
      </c>
      <c r="DF563">
        <v>1.3514E-2</v>
      </c>
      <c r="DG563">
        <v>0.25567600000000001</v>
      </c>
      <c r="DH563">
        <v>1.1892E-2</v>
      </c>
      <c r="DI563">
        <v>2.7030000000000001E-3</v>
      </c>
      <c r="DJ563">
        <v>1.3783999999999999E-2</v>
      </c>
      <c r="DK563">
        <v>0.14297299999999999</v>
      </c>
      <c r="DL563">
        <v>17.90757</v>
      </c>
      <c r="DM563">
        <v>0.27324300000000001</v>
      </c>
      <c r="DN563">
        <v>0.54135100000000003</v>
      </c>
      <c r="DO563">
        <v>6.3514000000000001E-2</v>
      </c>
      <c r="DP563">
        <v>0.253243</v>
      </c>
      <c r="DQ563">
        <v>5.1892000000000001E-2</v>
      </c>
      <c r="DR563">
        <v>0.01</v>
      </c>
      <c r="DS563">
        <v>4.4865000000000002E-2</v>
      </c>
      <c r="DT563">
        <v>5.4050000000000001E-3</v>
      </c>
      <c r="DU563">
        <v>3.2432000000000002E-2</v>
      </c>
      <c r="DV563">
        <v>6.2160000000000002E-3</v>
      </c>
      <c r="DW563">
        <v>1.4324E-2</v>
      </c>
      <c r="DX563">
        <v>1.1622E-2</v>
      </c>
      <c r="DY563">
        <v>5.4100000000000003E-4</v>
      </c>
      <c r="DZ563">
        <v>0.198378</v>
      </c>
      <c r="EA563">
        <v>7.1081000000000005E-2</v>
      </c>
      <c r="EB563">
        <v>108.167565</v>
      </c>
      <c r="EC563">
        <v>34.741905000000003</v>
      </c>
      <c r="ED563">
        <v>0.39443999499999999</v>
      </c>
      <c r="EE563">
        <v>3820.6000979999999</v>
      </c>
      <c r="EF563">
        <v>2508.3999020000001</v>
      </c>
      <c r="EG563">
        <v>718.70001219999995</v>
      </c>
      <c r="EH563">
        <v>0.48091599299999999</v>
      </c>
      <c r="EI563">
        <v>-3.5999999049999998</v>
      </c>
      <c r="EJ563">
        <v>22.600000380000001</v>
      </c>
      <c r="EK563">
        <v>37</v>
      </c>
      <c r="EL563">
        <v>-22.579999919999999</v>
      </c>
      <c r="EM563">
        <v>1068</v>
      </c>
      <c r="EN563">
        <v>1039</v>
      </c>
      <c r="EO563">
        <v>1565.351455</v>
      </c>
      <c r="EP563" t="s">
        <v>159</v>
      </c>
      <c r="EQ563" t="s">
        <v>748</v>
      </c>
      <c r="ER563" t="s">
        <v>161</v>
      </c>
      <c r="ES563" t="s">
        <v>3241</v>
      </c>
      <c r="EW563" t="s">
        <v>3241</v>
      </c>
      <c r="EY563" t="s">
        <v>540</v>
      </c>
      <c r="EZ563" t="s">
        <v>540</v>
      </c>
      <c r="FA563" t="s">
        <v>540</v>
      </c>
      <c r="FB563" t="s">
        <v>540</v>
      </c>
      <c r="FC563" t="s">
        <v>540</v>
      </c>
    </row>
    <row r="564" spans="1:159">
      <c r="A564">
        <v>563</v>
      </c>
      <c r="B564" t="s">
        <v>1908</v>
      </c>
      <c r="C564" t="s">
        <v>1865</v>
      </c>
      <c r="D564" t="s">
        <v>1637</v>
      </c>
      <c r="E564" t="s">
        <v>1866</v>
      </c>
      <c r="G564">
        <v>1.1749242499999999</v>
      </c>
      <c r="H564">
        <v>0.29483633999999997</v>
      </c>
      <c r="I564">
        <v>2.8385631199999999</v>
      </c>
      <c r="J564">
        <v>0.4923111</v>
      </c>
      <c r="K564">
        <v>0.20339140999999999</v>
      </c>
      <c r="L564">
        <v>5.0040262200000001</v>
      </c>
      <c r="M564">
        <v>3.7493855E-2</v>
      </c>
      <c r="N564">
        <v>2.9735309000000001E-2</v>
      </c>
      <c r="O564">
        <v>5.8705400000000005E-4</v>
      </c>
      <c r="P564">
        <v>1.9438053E-2</v>
      </c>
      <c r="Q564">
        <v>0.27542727099999997</v>
      </c>
      <c r="R564">
        <v>0.46497456799999998</v>
      </c>
      <c r="S564">
        <v>1.0596749999999999E-3</v>
      </c>
      <c r="T564">
        <v>5.1729618999999998E-2</v>
      </c>
      <c r="U564">
        <v>4.6335899999999999E-4</v>
      </c>
      <c r="V564">
        <v>3.7803976509999999</v>
      </c>
      <c r="W564">
        <v>8.4683193000000004E-2</v>
      </c>
      <c r="X564">
        <v>1.0070720580000001</v>
      </c>
      <c r="Y564">
        <v>0.56005952299999995</v>
      </c>
      <c r="Z564">
        <v>2.7024144999999999E-2</v>
      </c>
      <c r="AA564">
        <v>1.442353711</v>
      </c>
      <c r="AB564">
        <v>0.80919803700000004</v>
      </c>
      <c r="AC564">
        <v>0.97546596500000005</v>
      </c>
      <c r="AD564">
        <v>0.63748153600000002</v>
      </c>
      <c r="AE564">
        <v>73.626028759999997</v>
      </c>
      <c r="AF564" t="s">
        <v>1908</v>
      </c>
      <c r="AG564" t="s">
        <v>156</v>
      </c>
      <c r="AH564" t="s">
        <v>1909</v>
      </c>
      <c r="AI564" s="4" t="s">
        <v>3420</v>
      </c>
      <c r="AJ564">
        <v>49.205500000000001</v>
      </c>
      <c r="AK564">
        <v>1.8554999999999999</v>
      </c>
      <c r="AL564">
        <v>414.9785</v>
      </c>
      <c r="AM564">
        <v>11956.5</v>
      </c>
      <c r="AN564">
        <v>6601</v>
      </c>
      <c r="AO564">
        <v>68274</v>
      </c>
      <c r="AP564">
        <v>9.9894999999999996</v>
      </c>
      <c r="AQ564">
        <v>767.5</v>
      </c>
      <c r="AR564">
        <v>77.8005</v>
      </c>
      <c r="AS564">
        <v>55.176499999999997</v>
      </c>
      <c r="AT564">
        <v>827.5</v>
      </c>
      <c r="AU564">
        <v>33067</v>
      </c>
      <c r="AV564">
        <v>14.7295</v>
      </c>
      <c r="AW564">
        <v>37.530999999999999</v>
      </c>
      <c r="AX564">
        <v>24.5335</v>
      </c>
      <c r="AY564">
        <v>102.1895</v>
      </c>
      <c r="AZ564">
        <v>15.087999999999999</v>
      </c>
      <c r="BA564">
        <v>4.9474999999999998</v>
      </c>
      <c r="BB564">
        <v>19.758500000000002</v>
      </c>
      <c r="BC564">
        <v>55.704000000000001</v>
      </c>
      <c r="BD564">
        <v>143.96799999999999</v>
      </c>
      <c r="BE564">
        <v>16.779499999999999</v>
      </c>
      <c r="BF564">
        <v>14.994</v>
      </c>
      <c r="BG564">
        <v>4.2539999999999996</v>
      </c>
      <c r="BH564">
        <v>1.0580000000000001</v>
      </c>
      <c r="BI564">
        <v>0.251</v>
      </c>
      <c r="BJ564">
        <v>3.1475</v>
      </c>
      <c r="BK564">
        <v>0.76500000000000001</v>
      </c>
      <c r="BL564">
        <v>7.3090000000000002</v>
      </c>
      <c r="BM564">
        <v>238.69399999999999</v>
      </c>
      <c r="BN564">
        <v>34.390999999999998</v>
      </c>
      <c r="BO564">
        <v>70.095500000000001</v>
      </c>
      <c r="BP564">
        <v>8.0180000000000007</v>
      </c>
      <c r="BQ564">
        <v>30.388000000000002</v>
      </c>
      <c r="BR564">
        <v>5.9414999999999996</v>
      </c>
      <c r="BS564">
        <v>1.1194999999999999</v>
      </c>
      <c r="BT564">
        <v>5.0739999999999998</v>
      </c>
      <c r="BU564">
        <v>0.65500000000000003</v>
      </c>
      <c r="BV564">
        <v>3.4895</v>
      </c>
      <c r="BW564">
        <v>0.61650000000000005</v>
      </c>
      <c r="BX564">
        <v>1.6539999999999999</v>
      </c>
      <c r="BY564">
        <v>1.3835</v>
      </c>
      <c r="BZ564">
        <v>0.373</v>
      </c>
      <c r="CA564">
        <v>19.478000000000002</v>
      </c>
      <c r="CB564">
        <v>12.436</v>
      </c>
      <c r="CC564">
        <v>41.58</v>
      </c>
      <c r="CD564">
        <v>13.96</v>
      </c>
      <c r="CE564">
        <v>187.32</v>
      </c>
      <c r="CF564">
        <v>8.11</v>
      </c>
      <c r="CG564">
        <v>180.8</v>
      </c>
      <c r="CH564" t="s">
        <v>1910</v>
      </c>
      <c r="CI564">
        <v>1.2585365850000001</v>
      </c>
      <c r="CJ564">
        <v>4.3089000000000002E-2</v>
      </c>
      <c r="CK564">
        <v>3509.1190000000001</v>
      </c>
      <c r="CL564">
        <v>6796</v>
      </c>
      <c r="CM564">
        <v>12307</v>
      </c>
      <c r="CN564">
        <v>3888</v>
      </c>
      <c r="CO564">
        <v>0.26727600000000001</v>
      </c>
      <c r="CP564">
        <v>37.805689999999998</v>
      </c>
      <c r="CQ564">
        <v>2.751423</v>
      </c>
      <c r="CR564">
        <v>2.7619919999999998</v>
      </c>
      <c r="CS564">
        <v>55.02337</v>
      </c>
      <c r="CT564">
        <v>761</v>
      </c>
      <c r="CU564">
        <v>0.561585</v>
      </c>
      <c r="CV564">
        <v>1.9837400000000001</v>
      </c>
      <c r="CW564">
        <v>17.390039999999999</v>
      </c>
      <c r="CX564">
        <v>19.133130000000001</v>
      </c>
      <c r="CY564">
        <v>0.45426800000000001</v>
      </c>
      <c r="CZ564">
        <v>0.165244</v>
      </c>
      <c r="DA564">
        <v>0.54552800000000001</v>
      </c>
      <c r="DB564">
        <v>21.668089999999999</v>
      </c>
      <c r="DC564">
        <v>23.060980000000001</v>
      </c>
      <c r="DD564">
        <v>0.48719499999999999</v>
      </c>
      <c r="DE564">
        <v>8.5569000000000006E-2</v>
      </c>
      <c r="DF564">
        <v>2.6422999999999999E-2</v>
      </c>
      <c r="DG564">
        <v>0.39349600000000001</v>
      </c>
      <c r="DH564">
        <v>1.9918999999999999E-2</v>
      </c>
      <c r="DI564">
        <v>3.6589999999999999E-3</v>
      </c>
      <c r="DJ564">
        <v>1.5650000000000001E-2</v>
      </c>
      <c r="DK564">
        <v>0.30935000000000001</v>
      </c>
      <c r="DL564">
        <v>12.236789999999999</v>
      </c>
      <c r="DM564">
        <v>0.69308899999999996</v>
      </c>
      <c r="DN564">
        <v>1.3532519999999999</v>
      </c>
      <c r="DO564">
        <v>0.15812999999999999</v>
      </c>
      <c r="DP564">
        <v>0.63780499999999996</v>
      </c>
      <c r="DQ564">
        <v>0.131301</v>
      </c>
      <c r="DR564">
        <v>2.2561000000000001E-2</v>
      </c>
      <c r="DS564">
        <v>0.11097600000000001</v>
      </c>
      <c r="DT564">
        <v>1.3821E-2</v>
      </c>
      <c r="DU564">
        <v>7.6828999999999995E-2</v>
      </c>
      <c r="DV564">
        <v>1.3211000000000001E-2</v>
      </c>
      <c r="DW564">
        <v>3.5569000000000003E-2</v>
      </c>
      <c r="DX564">
        <v>2.7236E-2</v>
      </c>
      <c r="DY564">
        <v>1.016E-3</v>
      </c>
      <c r="DZ564">
        <v>0.392683</v>
      </c>
      <c r="EA564">
        <v>0.167683</v>
      </c>
      <c r="EB564">
        <v>108.167565</v>
      </c>
      <c r="EC564">
        <v>34.741905000000003</v>
      </c>
      <c r="ED564">
        <v>0.39443999499999999</v>
      </c>
      <c r="EE564">
        <v>3820.6000979999999</v>
      </c>
      <c r="EF564">
        <v>2508.3999020000001</v>
      </c>
      <c r="EG564">
        <v>718.70001219999995</v>
      </c>
      <c r="EH564">
        <v>0.48091599299999999</v>
      </c>
      <c r="EI564">
        <v>-3.5999999049999998</v>
      </c>
      <c r="EJ564">
        <v>22.600000380000001</v>
      </c>
      <c r="EK564">
        <v>37</v>
      </c>
      <c r="EL564">
        <v>-22.579999919999999</v>
      </c>
      <c r="EM564">
        <v>1068</v>
      </c>
      <c r="EN564">
        <v>1039</v>
      </c>
      <c r="EO564">
        <v>1565.351455</v>
      </c>
      <c r="EP564" t="s">
        <v>159</v>
      </c>
      <c r="EQ564" t="s">
        <v>748</v>
      </c>
      <c r="ER564" t="s">
        <v>161</v>
      </c>
      <c r="ES564" t="s">
        <v>3241</v>
      </c>
      <c r="EW564" t="s">
        <v>3241</v>
      </c>
      <c r="EY564" t="s">
        <v>540</v>
      </c>
      <c r="EZ564" t="s">
        <v>540</v>
      </c>
      <c r="FA564" t="s">
        <v>540</v>
      </c>
      <c r="FB564" t="s">
        <v>540</v>
      </c>
      <c r="FC564" t="s">
        <v>540</v>
      </c>
    </row>
    <row r="565" spans="1:159">
      <c r="A565">
        <v>564</v>
      </c>
      <c r="B565" t="s">
        <v>1911</v>
      </c>
      <c r="C565" t="s">
        <v>1912</v>
      </c>
      <c r="D565" t="s">
        <v>1637</v>
      </c>
      <c r="E565" t="s">
        <v>1866</v>
      </c>
      <c r="G565">
        <v>0.67522954000000002</v>
      </c>
      <c r="H565">
        <v>5.684935E-2</v>
      </c>
      <c r="I565">
        <v>0.79115893000000004</v>
      </c>
      <c r="J565">
        <v>0.20832158000000001</v>
      </c>
      <c r="K565">
        <v>0.2586021</v>
      </c>
      <c r="L565">
        <v>1.9901614999999999</v>
      </c>
      <c r="M565">
        <v>4.7099268999999999E-2</v>
      </c>
      <c r="N565">
        <v>1.1438438E-2</v>
      </c>
      <c r="O565">
        <v>8.0991500000000003E-4</v>
      </c>
      <c r="P565">
        <v>1.9040154E-2</v>
      </c>
      <c r="Q565">
        <v>0.198041985</v>
      </c>
      <c r="R565">
        <v>0.67179544800000002</v>
      </c>
      <c r="S565">
        <v>9.9240099999999996E-4</v>
      </c>
      <c r="T565">
        <v>5.9792513999999998E-2</v>
      </c>
      <c r="U565">
        <v>2.8387300000000002E-4</v>
      </c>
      <c r="V565">
        <v>3.2817957610000001</v>
      </c>
      <c r="W565">
        <v>8.3369324999999994E-2</v>
      </c>
      <c r="X565">
        <v>1.124346114</v>
      </c>
      <c r="Y565">
        <v>0.69496203199999995</v>
      </c>
      <c r="Z565">
        <v>5.7778310999999999E-2</v>
      </c>
      <c r="AA565">
        <v>3.7418583810000001</v>
      </c>
      <c r="AB565">
        <v>0.73999854899999995</v>
      </c>
      <c r="AC565">
        <v>1.253704817</v>
      </c>
      <c r="AD565">
        <v>0.596445106</v>
      </c>
      <c r="AE565">
        <v>97.07317338</v>
      </c>
      <c r="AF565" t="s">
        <v>1911</v>
      </c>
      <c r="AG565" t="s">
        <v>156</v>
      </c>
      <c r="AH565" t="s">
        <v>1913</v>
      </c>
      <c r="AI565" s="4" t="s">
        <v>3420</v>
      </c>
      <c r="AJ565">
        <v>48.122999999999998</v>
      </c>
      <c r="AK565">
        <v>2.2374999999999998</v>
      </c>
      <c r="AL565">
        <v>450.21199999999999</v>
      </c>
      <c r="AM565">
        <v>12107</v>
      </c>
      <c r="AN565">
        <v>9197.5</v>
      </c>
      <c r="AO565">
        <v>51479</v>
      </c>
      <c r="AP565">
        <v>10.353</v>
      </c>
      <c r="AQ565">
        <v>1500.5</v>
      </c>
      <c r="AR565">
        <v>81.661500000000004</v>
      </c>
      <c r="AS565">
        <v>58.975000000000001</v>
      </c>
      <c r="AT565">
        <v>848</v>
      </c>
      <c r="AU565">
        <v>38926.5</v>
      </c>
      <c r="AV565">
        <v>14.3505</v>
      </c>
      <c r="AW565">
        <v>36.804000000000002</v>
      </c>
      <c r="AX565">
        <v>23.8645</v>
      </c>
      <c r="AY565">
        <v>72.893500000000003</v>
      </c>
      <c r="AZ565">
        <v>16.124500000000001</v>
      </c>
      <c r="BA565">
        <v>4.2729999999999997</v>
      </c>
      <c r="BB565">
        <v>17.922999999999998</v>
      </c>
      <c r="BC565">
        <v>63.279499999999999</v>
      </c>
      <c r="BD565">
        <v>91.513499999999993</v>
      </c>
      <c r="BE565">
        <v>17.0185</v>
      </c>
      <c r="BF565">
        <v>14.9695</v>
      </c>
      <c r="BG565">
        <v>4.7385000000000002</v>
      </c>
      <c r="BH565">
        <v>0.99850000000000005</v>
      </c>
      <c r="BI565">
        <v>0.22450000000000001</v>
      </c>
      <c r="BJ565">
        <v>3.2120000000000002</v>
      </c>
      <c r="BK565">
        <v>0.45550000000000002</v>
      </c>
      <c r="BL565">
        <v>7.3559999999999999</v>
      </c>
      <c r="BM565">
        <v>258.48750000000001</v>
      </c>
      <c r="BN565">
        <v>37.012999999999998</v>
      </c>
      <c r="BO565">
        <v>77.200999999999993</v>
      </c>
      <c r="BP565">
        <v>8.4945000000000004</v>
      </c>
      <c r="BQ565">
        <v>32.133499999999998</v>
      </c>
      <c r="BR565">
        <v>6.2450000000000001</v>
      </c>
      <c r="BS565">
        <v>1.1505000000000001</v>
      </c>
      <c r="BT565">
        <v>5.4050000000000002</v>
      </c>
      <c r="BU565">
        <v>0.6855</v>
      </c>
      <c r="BV565">
        <v>3.7244999999999999</v>
      </c>
      <c r="BW565">
        <v>0.65649999999999997</v>
      </c>
      <c r="BX565">
        <v>1.8085</v>
      </c>
      <c r="BY565">
        <v>1.4670000000000001</v>
      </c>
      <c r="BZ565">
        <v>0.35199999999999998</v>
      </c>
      <c r="CA565">
        <v>19.8645</v>
      </c>
      <c r="CB565">
        <v>12.4275</v>
      </c>
      <c r="CC565">
        <v>40.04</v>
      </c>
      <c r="CD565">
        <v>8.6300000000000008</v>
      </c>
      <c r="CE565">
        <v>232.11</v>
      </c>
      <c r="CF565">
        <v>8.27</v>
      </c>
      <c r="CG565">
        <v>179.8</v>
      </c>
      <c r="CH565" t="s">
        <v>1914</v>
      </c>
      <c r="CI565">
        <v>1.1313953489999999</v>
      </c>
      <c r="CJ565">
        <v>3.9535000000000001E-2</v>
      </c>
      <c r="CK565">
        <v>2149.8389999999999</v>
      </c>
      <c r="CL565">
        <v>6137</v>
      </c>
      <c r="CM565">
        <v>14550</v>
      </c>
      <c r="CN565">
        <v>4035</v>
      </c>
      <c r="CO565">
        <v>0.25668600000000003</v>
      </c>
      <c r="CP565">
        <v>35.533720000000002</v>
      </c>
      <c r="CQ565">
        <v>3.4936050000000001</v>
      </c>
      <c r="CR565">
        <v>2.8962210000000002</v>
      </c>
      <c r="CS565">
        <v>49.931980000000003</v>
      </c>
      <c r="CT565">
        <v>677</v>
      </c>
      <c r="CU565">
        <v>0.52848799999999996</v>
      </c>
      <c r="CV565">
        <v>1.3479650000000001</v>
      </c>
      <c r="CW565">
        <v>13.78285</v>
      </c>
      <c r="CX565">
        <v>24.355519999999999</v>
      </c>
      <c r="CY565">
        <v>0.489535</v>
      </c>
      <c r="CZ565">
        <v>0.18314</v>
      </c>
      <c r="DA565">
        <v>0.52936000000000005</v>
      </c>
      <c r="DB565">
        <v>16.88663</v>
      </c>
      <c r="DC565">
        <v>21.662210000000002</v>
      </c>
      <c r="DD565">
        <v>0.57064000000000004</v>
      </c>
      <c r="DE565">
        <v>8.2849000000000006E-2</v>
      </c>
      <c r="DF565">
        <v>1.5407000000000001E-2</v>
      </c>
      <c r="DG565">
        <v>0.283721</v>
      </c>
      <c r="DH565">
        <v>1.7151E-2</v>
      </c>
      <c r="DI565">
        <v>2.3259999999999999E-3</v>
      </c>
      <c r="DJ565">
        <v>2.0639999999999999E-2</v>
      </c>
      <c r="DK565">
        <v>0.26715100000000003</v>
      </c>
      <c r="DL565">
        <v>24.66977</v>
      </c>
      <c r="DM565">
        <v>0.77790700000000002</v>
      </c>
      <c r="DN565">
        <v>1.4622090000000001</v>
      </c>
      <c r="DO565">
        <v>0.186337</v>
      </c>
      <c r="DP565">
        <v>0.74883699999999997</v>
      </c>
      <c r="DQ565">
        <v>0.15465100000000001</v>
      </c>
      <c r="DR565">
        <v>2.6162999999999999E-2</v>
      </c>
      <c r="DS565">
        <v>0.128779</v>
      </c>
      <c r="DT565">
        <v>1.5698E-2</v>
      </c>
      <c r="DU565">
        <v>8.8372000000000006E-2</v>
      </c>
      <c r="DV565">
        <v>1.5407000000000001E-2</v>
      </c>
      <c r="DW565">
        <v>4.0406999999999998E-2</v>
      </c>
      <c r="DX565">
        <v>2.9942E-2</v>
      </c>
      <c r="DY565">
        <v>1.163E-3</v>
      </c>
      <c r="DZ565">
        <v>0.38720900000000003</v>
      </c>
      <c r="EA565">
        <v>0.17005799999999999</v>
      </c>
      <c r="EB565">
        <v>108.074116</v>
      </c>
      <c r="EC565">
        <v>34.765788999999998</v>
      </c>
      <c r="ED565">
        <v>0.382726014</v>
      </c>
      <c r="EE565">
        <v>3744.1999510000001</v>
      </c>
      <c r="EF565">
        <v>2444.6000979999999</v>
      </c>
      <c r="EG565">
        <v>711.09997559999999</v>
      </c>
      <c r="EH565">
        <v>0.490222991</v>
      </c>
      <c r="EI565">
        <v>-3.7999999519999998</v>
      </c>
      <c r="EJ565">
        <v>22.299999239999998</v>
      </c>
      <c r="EK565">
        <v>36.88999939</v>
      </c>
      <c r="EL565">
        <v>-23.030000690000001</v>
      </c>
      <c r="EM565">
        <v>1126</v>
      </c>
      <c r="EN565">
        <v>1122</v>
      </c>
      <c r="EO565">
        <v>1651.002579</v>
      </c>
      <c r="EP565" t="s">
        <v>159</v>
      </c>
      <c r="EQ565" t="s">
        <v>748</v>
      </c>
      <c r="ER565" t="s">
        <v>161</v>
      </c>
      <c r="ES565" t="s">
        <v>3241</v>
      </c>
      <c r="EW565" t="s">
        <v>3241</v>
      </c>
      <c r="EY565" t="s">
        <v>540</v>
      </c>
      <c r="EZ565" t="s">
        <v>540</v>
      </c>
      <c r="FA565" t="s">
        <v>540</v>
      </c>
      <c r="FB565" t="s">
        <v>540</v>
      </c>
      <c r="FC565" t="s">
        <v>540</v>
      </c>
    </row>
    <row r="566" spans="1:159">
      <c r="A566">
        <v>565</v>
      </c>
      <c r="B566" t="s">
        <v>1915</v>
      </c>
      <c r="C566" t="s">
        <v>1912</v>
      </c>
      <c r="D566" t="s">
        <v>1637</v>
      </c>
      <c r="E566" t="s">
        <v>1866</v>
      </c>
      <c r="G566">
        <v>0.13511094000000001</v>
      </c>
      <c r="H566">
        <v>1.3115129999999999E-2</v>
      </c>
      <c r="I566">
        <v>0.33788813000000001</v>
      </c>
      <c r="J566">
        <v>0.10973623</v>
      </c>
      <c r="K566">
        <v>4.627991E-2</v>
      </c>
      <c r="L566">
        <v>0.64213034000000002</v>
      </c>
      <c r="M566">
        <v>2.9719228E-2</v>
      </c>
      <c r="N566">
        <v>9.1119500000000006E-3</v>
      </c>
      <c r="O566">
        <v>4.9202600000000001E-4</v>
      </c>
      <c r="P566">
        <v>1.7891922000000001E-2</v>
      </c>
      <c r="Q566">
        <v>0.127344808</v>
      </c>
      <c r="R566">
        <v>0.534017254</v>
      </c>
      <c r="S566">
        <v>6.0925599999999997E-4</v>
      </c>
      <c r="T566">
        <v>5.4368549000000002E-2</v>
      </c>
      <c r="U566">
        <v>2.5914200000000002E-4</v>
      </c>
      <c r="V566">
        <v>2.4522016</v>
      </c>
      <c r="W566">
        <v>7.2517067000000004E-2</v>
      </c>
      <c r="X566">
        <v>0.87666137899999996</v>
      </c>
      <c r="Y566">
        <v>0.42415647400000001</v>
      </c>
      <c r="Z566">
        <v>2.8974608999999998E-2</v>
      </c>
      <c r="AA566">
        <v>2.6812215419999998</v>
      </c>
      <c r="AB566">
        <v>0.54138365200000005</v>
      </c>
      <c r="AC566">
        <v>0.98842014</v>
      </c>
      <c r="AD566">
        <v>0.69819283499999996</v>
      </c>
      <c r="AE566">
        <v>82.879076339999997</v>
      </c>
      <c r="AF566" t="s">
        <v>1915</v>
      </c>
      <c r="AG566" t="s">
        <v>156</v>
      </c>
      <c r="AH566" t="s">
        <v>1916</v>
      </c>
      <c r="AI566" s="4" t="s">
        <v>3420</v>
      </c>
      <c r="AJ566">
        <v>57.005000000000003</v>
      </c>
      <c r="AK566">
        <v>2.246</v>
      </c>
      <c r="AL566">
        <v>571.65599999999995</v>
      </c>
      <c r="AM566">
        <v>11940.5</v>
      </c>
      <c r="AN566">
        <v>10069.5</v>
      </c>
      <c r="AO566">
        <v>48459.5</v>
      </c>
      <c r="AP566">
        <v>12.427</v>
      </c>
      <c r="AQ566">
        <v>1494</v>
      </c>
      <c r="AR566">
        <v>94.061499999999995</v>
      </c>
      <c r="AS566">
        <v>69.391000000000005</v>
      </c>
      <c r="AT566">
        <v>824</v>
      </c>
      <c r="AU566">
        <v>37969.5</v>
      </c>
      <c r="AV566">
        <v>15.711499999999999</v>
      </c>
      <c r="AW566">
        <v>39.465499999999999</v>
      </c>
      <c r="AX566">
        <v>25.924499999999998</v>
      </c>
      <c r="AY566">
        <v>82.572999999999993</v>
      </c>
      <c r="AZ566">
        <v>18.47</v>
      </c>
      <c r="BA566">
        <v>5.0724999999999998</v>
      </c>
      <c r="BB566">
        <v>19.34</v>
      </c>
      <c r="BC566">
        <v>75.351500000000001</v>
      </c>
      <c r="BD566">
        <v>102.526</v>
      </c>
      <c r="BE566">
        <v>18.776</v>
      </c>
      <c r="BF566">
        <v>19.045000000000002</v>
      </c>
      <c r="BG566">
        <v>4.915</v>
      </c>
      <c r="BH566">
        <v>1.0435000000000001</v>
      </c>
      <c r="BI566">
        <v>0.29349999999999998</v>
      </c>
      <c r="BJ566">
        <v>3.5750000000000002</v>
      </c>
      <c r="BK566">
        <v>0.54849999999999999</v>
      </c>
      <c r="BL566">
        <v>8.1334999999999997</v>
      </c>
      <c r="BM566">
        <v>306.17250000000001</v>
      </c>
      <c r="BN566">
        <v>40.712000000000003</v>
      </c>
      <c r="BO566">
        <v>85.738500000000002</v>
      </c>
      <c r="BP566">
        <v>9.3285</v>
      </c>
      <c r="BQ566">
        <v>35.079000000000001</v>
      </c>
      <c r="BR566">
        <v>6.8220000000000001</v>
      </c>
      <c r="BS566">
        <v>1.248</v>
      </c>
      <c r="BT566">
        <v>5.7770000000000001</v>
      </c>
      <c r="BU566">
        <v>0.73850000000000005</v>
      </c>
      <c r="BV566">
        <v>4.0065</v>
      </c>
      <c r="BW566">
        <v>0.70799999999999996</v>
      </c>
      <c r="BX566">
        <v>1.9510000000000001</v>
      </c>
      <c r="BY566">
        <v>1.5925</v>
      </c>
      <c r="BZ566">
        <v>0.54100000000000004</v>
      </c>
      <c r="CA566">
        <v>21.48</v>
      </c>
      <c r="CB566">
        <v>13.108000000000001</v>
      </c>
      <c r="CC566">
        <v>47.74</v>
      </c>
      <c r="CD566">
        <v>25.9</v>
      </c>
      <c r="CE566">
        <v>207.68</v>
      </c>
      <c r="CF566">
        <v>8.17</v>
      </c>
      <c r="CG566">
        <v>197</v>
      </c>
      <c r="CH566" t="s">
        <v>1917</v>
      </c>
      <c r="CI566">
        <v>1.0615789470000001</v>
      </c>
      <c r="CJ566">
        <v>2.7368E-2</v>
      </c>
      <c r="CK566">
        <v>996.85969999999998</v>
      </c>
      <c r="CL566">
        <v>4189</v>
      </c>
      <c r="CM566">
        <v>14143</v>
      </c>
      <c r="CN566">
        <v>3276</v>
      </c>
      <c r="CO566">
        <v>0.25131599999999998</v>
      </c>
      <c r="CP566">
        <v>35.550789999999999</v>
      </c>
      <c r="CQ566">
        <v>2.8278949999999998</v>
      </c>
      <c r="CR566">
        <v>3.1855259999999999</v>
      </c>
      <c r="CS566">
        <v>47.263420000000004</v>
      </c>
      <c r="CT566">
        <v>746</v>
      </c>
      <c r="CU566">
        <v>0.56052599999999997</v>
      </c>
      <c r="CV566">
        <v>1.8189470000000001</v>
      </c>
      <c r="CW566">
        <v>7.7631579999999998</v>
      </c>
      <c r="CX566">
        <v>16.098420000000001</v>
      </c>
      <c r="CY566">
        <v>0.493421</v>
      </c>
      <c r="CZ566">
        <v>0.181842</v>
      </c>
      <c r="DA566">
        <v>0.56263200000000002</v>
      </c>
      <c r="DB566">
        <v>8.5152629999999991</v>
      </c>
      <c r="DC566">
        <v>15.47184</v>
      </c>
      <c r="DD566">
        <v>0.47947400000000001</v>
      </c>
      <c r="DE566">
        <v>0.123421</v>
      </c>
      <c r="DF566">
        <v>2.9474E-2</v>
      </c>
      <c r="DG566">
        <v>0.27052599999999999</v>
      </c>
      <c r="DH566">
        <v>1.3421000000000001E-2</v>
      </c>
      <c r="DI566">
        <v>2.895E-3</v>
      </c>
      <c r="DJ566">
        <v>1.8683999999999999E-2</v>
      </c>
      <c r="DK566">
        <v>0.192105</v>
      </c>
      <c r="DL566">
        <v>21.952629999999999</v>
      </c>
      <c r="DM566">
        <v>0.80210499999999996</v>
      </c>
      <c r="DN566">
        <v>1.5944739999999999</v>
      </c>
      <c r="DO566">
        <v>0.183947</v>
      </c>
      <c r="DP566">
        <v>0.740263</v>
      </c>
      <c r="DQ566">
        <v>0.14605299999999999</v>
      </c>
      <c r="DR566">
        <v>2.4211E-2</v>
      </c>
      <c r="DS566">
        <v>0.12</v>
      </c>
      <c r="DT566">
        <v>1.4211E-2</v>
      </c>
      <c r="DU566">
        <v>8.0263000000000001E-2</v>
      </c>
      <c r="DV566">
        <v>1.3684E-2</v>
      </c>
      <c r="DW566">
        <v>3.6316000000000001E-2</v>
      </c>
      <c r="DX566">
        <v>2.7632E-2</v>
      </c>
      <c r="DY566">
        <v>1.3159999999999999E-3</v>
      </c>
      <c r="DZ566">
        <v>0.38394699999999998</v>
      </c>
      <c r="EA566">
        <v>0.207895</v>
      </c>
      <c r="EB566">
        <v>108.074116</v>
      </c>
      <c r="EC566">
        <v>34.765788999999998</v>
      </c>
      <c r="ED566">
        <v>0.382726014</v>
      </c>
      <c r="EE566">
        <v>3744.1999510000001</v>
      </c>
      <c r="EF566">
        <v>2444.6000979999999</v>
      </c>
      <c r="EG566">
        <v>711.09997559999999</v>
      </c>
      <c r="EH566">
        <v>0.490222991</v>
      </c>
      <c r="EI566">
        <v>-3.7999999519999998</v>
      </c>
      <c r="EJ566">
        <v>22.299999239999998</v>
      </c>
      <c r="EK566">
        <v>36.88999939</v>
      </c>
      <c r="EL566">
        <v>-23.030000690000001</v>
      </c>
      <c r="EM566">
        <v>1126</v>
      </c>
      <c r="EN566">
        <v>1122</v>
      </c>
      <c r="EO566">
        <v>1651.002579</v>
      </c>
      <c r="EP566" t="s">
        <v>159</v>
      </c>
      <c r="EQ566" t="s">
        <v>748</v>
      </c>
      <c r="ER566" t="s">
        <v>161</v>
      </c>
      <c r="ES566" t="s">
        <v>3241</v>
      </c>
      <c r="EW566" t="s">
        <v>3241</v>
      </c>
      <c r="EY566" t="s">
        <v>540</v>
      </c>
      <c r="EZ566" t="s">
        <v>540</v>
      </c>
      <c r="FA566" t="s">
        <v>540</v>
      </c>
      <c r="FB566" t="s">
        <v>540</v>
      </c>
      <c r="FC566" t="s">
        <v>540</v>
      </c>
    </row>
    <row r="567" spans="1:159">
      <c r="A567">
        <v>566</v>
      </c>
      <c r="B567" t="s">
        <v>1918</v>
      </c>
      <c r="C567" t="s">
        <v>1912</v>
      </c>
      <c r="D567" t="s">
        <v>1637</v>
      </c>
      <c r="E567" t="s">
        <v>1866</v>
      </c>
      <c r="G567">
        <v>0.18670152000000001</v>
      </c>
      <c r="H567">
        <v>2.0618460000000002E-2</v>
      </c>
      <c r="I567">
        <v>0.44626487999999997</v>
      </c>
      <c r="J567">
        <v>0.12739574000000001</v>
      </c>
      <c r="K567">
        <v>5.0627539999999999E-2</v>
      </c>
      <c r="L567">
        <v>0.83160814999999999</v>
      </c>
      <c r="M567">
        <v>2.8958858000000001E-2</v>
      </c>
      <c r="N567">
        <v>8.1288309999999996E-3</v>
      </c>
      <c r="O567">
        <v>4.8691499999999998E-4</v>
      </c>
      <c r="P567">
        <v>1.8460245E-2</v>
      </c>
      <c r="Q567">
        <v>0.20435029299999999</v>
      </c>
      <c r="R567">
        <v>0.63610748299999997</v>
      </c>
      <c r="S567">
        <v>5.8041899999999999E-4</v>
      </c>
      <c r="T567">
        <v>5.5955017000000003E-2</v>
      </c>
      <c r="U567">
        <v>3.5118299999999997E-4</v>
      </c>
      <c r="V567">
        <v>3.3200980059999998</v>
      </c>
      <c r="W567">
        <v>7.4706138000000005E-2</v>
      </c>
      <c r="X567">
        <v>0.91077123999999998</v>
      </c>
      <c r="Y567">
        <v>0.55463295099999999</v>
      </c>
      <c r="Z567">
        <v>4.0802926000000003E-2</v>
      </c>
      <c r="AA567">
        <v>1.2527229580000001</v>
      </c>
      <c r="AB567">
        <v>0.70595344199999999</v>
      </c>
      <c r="AC567">
        <v>1.175335391</v>
      </c>
      <c r="AD567">
        <v>0.52488441200000002</v>
      </c>
      <c r="AE567">
        <v>85.564633119999996</v>
      </c>
      <c r="AF567" t="s">
        <v>1918</v>
      </c>
      <c r="AG567" t="s">
        <v>156</v>
      </c>
      <c r="AH567" t="s">
        <v>1919</v>
      </c>
      <c r="AI567" s="4" t="s">
        <v>3420</v>
      </c>
      <c r="AJ567">
        <v>47.084499999999998</v>
      </c>
      <c r="AK567">
        <v>1.9464999999999999</v>
      </c>
      <c r="AL567">
        <v>457.58499999999998</v>
      </c>
      <c r="AM567">
        <v>11950</v>
      </c>
      <c r="AN567">
        <v>9041</v>
      </c>
      <c r="AO567">
        <v>49518</v>
      </c>
      <c r="AP567">
        <v>9.7225000000000001</v>
      </c>
      <c r="AQ567">
        <v>1508.5</v>
      </c>
      <c r="AR567">
        <v>75.019499999999994</v>
      </c>
      <c r="AS567">
        <v>54.863500000000002</v>
      </c>
      <c r="AT567">
        <v>828</v>
      </c>
      <c r="AU567">
        <v>38561</v>
      </c>
      <c r="AV567">
        <v>13.448</v>
      </c>
      <c r="AW567">
        <v>33.953000000000003</v>
      </c>
      <c r="AX567">
        <v>22.581499999999998</v>
      </c>
      <c r="AY567">
        <v>85.398499999999999</v>
      </c>
      <c r="AZ567">
        <v>15.108000000000001</v>
      </c>
      <c r="BA567">
        <v>4.2320000000000002</v>
      </c>
      <c r="BB567">
        <v>16.667999999999999</v>
      </c>
      <c r="BC567">
        <v>58.853999999999999</v>
      </c>
      <c r="BD567">
        <v>86.468500000000006</v>
      </c>
      <c r="BE567">
        <v>15.532999999999999</v>
      </c>
      <c r="BF567">
        <v>14.042999999999999</v>
      </c>
      <c r="BG567">
        <v>4.4050000000000002</v>
      </c>
      <c r="BH567">
        <v>0.97099999999999997</v>
      </c>
      <c r="BI567">
        <v>0.20399999999999999</v>
      </c>
      <c r="BJ567">
        <v>3.0085000000000002</v>
      </c>
      <c r="BK567">
        <v>0.50700000000000001</v>
      </c>
      <c r="BL567">
        <v>6.7685000000000004</v>
      </c>
      <c r="BM567">
        <v>239.5335</v>
      </c>
      <c r="BN567">
        <v>34.1295</v>
      </c>
      <c r="BO567">
        <v>71.153999999999996</v>
      </c>
      <c r="BP567">
        <v>7.8345000000000002</v>
      </c>
      <c r="BQ567">
        <v>29.757999999999999</v>
      </c>
      <c r="BR567">
        <v>5.7625000000000002</v>
      </c>
      <c r="BS567">
        <v>1.0615000000000001</v>
      </c>
      <c r="BT567">
        <v>4.9554999999999998</v>
      </c>
      <c r="BU567">
        <v>0.63049999999999995</v>
      </c>
      <c r="BV567">
        <v>3.4015</v>
      </c>
      <c r="BW567">
        <v>0.59250000000000003</v>
      </c>
      <c r="BX567">
        <v>1.6339999999999999</v>
      </c>
      <c r="BY567">
        <v>1.325</v>
      </c>
      <c r="BZ567">
        <v>0.33100000000000002</v>
      </c>
      <c r="CA567">
        <v>17.575500000000002</v>
      </c>
      <c r="CB567">
        <v>11.497</v>
      </c>
      <c r="CC567">
        <v>41.58</v>
      </c>
      <c r="CD567">
        <v>11.78</v>
      </c>
      <c r="CE567">
        <v>216.75</v>
      </c>
      <c r="CF567">
        <v>8.2899999999999991</v>
      </c>
      <c r="CG567">
        <v>176.4</v>
      </c>
      <c r="CH567" t="s">
        <v>1920</v>
      </c>
      <c r="CI567">
        <v>0.57113636400000001</v>
      </c>
      <c r="CJ567">
        <v>2.5000000000000001E-2</v>
      </c>
      <c r="CK567">
        <v>1520.702</v>
      </c>
      <c r="CL567">
        <v>4605</v>
      </c>
      <c r="CM567">
        <v>14753</v>
      </c>
      <c r="CN567">
        <v>3252</v>
      </c>
      <c r="CO567">
        <v>0.10477300000000001</v>
      </c>
      <c r="CP567">
        <v>15.68136</v>
      </c>
      <c r="CQ567">
        <v>1.809545</v>
      </c>
      <c r="CR567">
        <v>1.358636</v>
      </c>
      <c r="CS567">
        <v>29.320229999999999</v>
      </c>
      <c r="CT567">
        <v>401</v>
      </c>
      <c r="CU567">
        <v>0.30499999999999999</v>
      </c>
      <c r="CV567">
        <v>0.827955</v>
      </c>
      <c r="CW567">
        <v>9.2290910000000004</v>
      </c>
      <c r="CX567">
        <v>20.388860000000001</v>
      </c>
      <c r="CY567">
        <v>0.228182</v>
      </c>
      <c r="CZ567">
        <v>9.4545000000000004E-2</v>
      </c>
      <c r="DA567">
        <v>0.29659099999999999</v>
      </c>
      <c r="DB567">
        <v>12.24227</v>
      </c>
      <c r="DC567">
        <v>15.49545</v>
      </c>
      <c r="DD567">
        <v>0.30136400000000002</v>
      </c>
      <c r="DE567">
        <v>3.6590999999999999E-2</v>
      </c>
      <c r="DF567">
        <v>2.75E-2</v>
      </c>
      <c r="DG567">
        <v>0.255909</v>
      </c>
      <c r="DH567">
        <v>1.1364000000000001E-2</v>
      </c>
      <c r="DI567">
        <v>5.6820000000000004E-3</v>
      </c>
      <c r="DJ567">
        <v>1.6818E-2</v>
      </c>
      <c r="DK567">
        <v>0.146818</v>
      </c>
      <c r="DL567">
        <v>15.77023</v>
      </c>
      <c r="DM567">
        <v>0.40295500000000001</v>
      </c>
      <c r="DN567">
        <v>0.75181799999999999</v>
      </c>
      <c r="DO567">
        <v>9.2727000000000004E-2</v>
      </c>
      <c r="DP567">
        <v>0.37477300000000002</v>
      </c>
      <c r="DQ567">
        <v>7.3409000000000002E-2</v>
      </c>
      <c r="DR567">
        <v>1.2727E-2</v>
      </c>
      <c r="DS567">
        <v>6.5908999999999995E-2</v>
      </c>
      <c r="DT567">
        <v>8.182E-3</v>
      </c>
      <c r="DU567">
        <v>4.4773E-2</v>
      </c>
      <c r="DV567">
        <v>8.182E-3</v>
      </c>
      <c r="DW567">
        <v>2.0909000000000001E-2</v>
      </c>
      <c r="DX567">
        <v>1.5226999999999999E-2</v>
      </c>
      <c r="DY567">
        <v>9.0899999999999998E-4</v>
      </c>
      <c r="DZ567">
        <v>0.20499999999999999</v>
      </c>
      <c r="EA567">
        <v>8.2500000000000004E-2</v>
      </c>
      <c r="EB567">
        <v>108.074116</v>
      </c>
      <c r="EC567">
        <v>34.765788999999998</v>
      </c>
      <c r="ED567">
        <v>0.382726014</v>
      </c>
      <c r="EE567">
        <v>3744.1999510000001</v>
      </c>
      <c r="EF567">
        <v>2444.6000979999999</v>
      </c>
      <c r="EG567">
        <v>711.09997559999999</v>
      </c>
      <c r="EH567">
        <v>0.490222991</v>
      </c>
      <c r="EI567">
        <v>-3.7999999519999998</v>
      </c>
      <c r="EJ567">
        <v>22.299999239999998</v>
      </c>
      <c r="EK567">
        <v>36.88999939</v>
      </c>
      <c r="EL567">
        <v>-23.030000690000001</v>
      </c>
      <c r="EM567">
        <v>1126</v>
      </c>
      <c r="EN567">
        <v>1122</v>
      </c>
      <c r="EO567">
        <v>1651.002579</v>
      </c>
      <c r="EP567" t="s">
        <v>159</v>
      </c>
      <c r="EQ567" t="s">
        <v>748</v>
      </c>
      <c r="ER567" t="s">
        <v>161</v>
      </c>
      <c r="ES567" t="s">
        <v>3241</v>
      </c>
      <c r="EW567" t="s">
        <v>3241</v>
      </c>
      <c r="EY567" t="s">
        <v>540</v>
      </c>
      <c r="EZ567" t="s">
        <v>540</v>
      </c>
      <c r="FA567" t="s">
        <v>540</v>
      </c>
      <c r="FB567" t="s">
        <v>540</v>
      </c>
      <c r="FC567" t="s">
        <v>540</v>
      </c>
    </row>
    <row r="568" spans="1:159">
      <c r="A568">
        <v>567</v>
      </c>
      <c r="B568" t="s">
        <v>1921</v>
      </c>
      <c r="C568" t="s">
        <v>1912</v>
      </c>
      <c r="D568" t="s">
        <v>1637</v>
      </c>
      <c r="E568" t="s">
        <v>1866</v>
      </c>
      <c r="G568">
        <v>0.23799398999999999</v>
      </c>
      <c r="H568">
        <v>3.8730019999999997E-2</v>
      </c>
      <c r="I568">
        <v>0.59951065999999997</v>
      </c>
      <c r="J568">
        <v>0.13078527000000001</v>
      </c>
      <c r="K568">
        <v>3.710944E-2</v>
      </c>
      <c r="L568">
        <v>1.04412938</v>
      </c>
      <c r="M568">
        <v>3.9041505999999997E-2</v>
      </c>
      <c r="N568">
        <v>5.3661610000000004E-3</v>
      </c>
      <c r="O568">
        <v>4.9383499999999998E-4</v>
      </c>
      <c r="P568">
        <v>1.8447908999999998E-2</v>
      </c>
      <c r="Q568">
        <v>0.141465328</v>
      </c>
      <c r="R568">
        <v>0.619279362</v>
      </c>
      <c r="S568">
        <v>7.7492000000000001E-4</v>
      </c>
      <c r="T568">
        <v>5.3286805999999999E-2</v>
      </c>
      <c r="U568">
        <v>2.23389E-4</v>
      </c>
      <c r="V568">
        <v>2.9306432870000001</v>
      </c>
      <c r="W568">
        <v>8.5859119999999997E-2</v>
      </c>
      <c r="X568">
        <v>0.91178657299999999</v>
      </c>
      <c r="Y568">
        <v>0.52829950299999995</v>
      </c>
      <c r="Z568">
        <v>3.6285420999999998E-2</v>
      </c>
      <c r="AA568">
        <v>2.3671369549999999</v>
      </c>
      <c r="AB568">
        <v>0.629816704</v>
      </c>
      <c r="AC568">
        <v>0.83009160299999996</v>
      </c>
      <c r="AD568">
        <v>0.48314342100000002</v>
      </c>
      <c r="AE568">
        <v>90.943556380000004</v>
      </c>
      <c r="AF568" t="s">
        <v>1921</v>
      </c>
      <c r="AG568" t="s">
        <v>156</v>
      </c>
      <c r="AH568" t="s">
        <v>1922</v>
      </c>
      <c r="AI568" s="4" t="s">
        <v>3420</v>
      </c>
      <c r="AJ568">
        <v>52.874000000000002</v>
      </c>
      <c r="AK568">
        <v>2.3075000000000001</v>
      </c>
      <c r="AL568">
        <v>581.36699999999996</v>
      </c>
      <c r="AM568">
        <v>12592.5</v>
      </c>
      <c r="AN568">
        <v>11732.5</v>
      </c>
      <c r="AO568">
        <v>52124</v>
      </c>
      <c r="AP568">
        <v>11.927</v>
      </c>
      <c r="AQ568">
        <v>1616</v>
      </c>
      <c r="AR568">
        <v>93.593500000000006</v>
      </c>
      <c r="AS568">
        <v>65.959000000000003</v>
      </c>
      <c r="AT568">
        <v>868</v>
      </c>
      <c r="AU568">
        <v>39915.5</v>
      </c>
      <c r="AV568">
        <v>14.571999999999999</v>
      </c>
      <c r="AW568">
        <v>36.552</v>
      </c>
      <c r="AX568">
        <v>24.016500000000001</v>
      </c>
      <c r="AY568">
        <v>74.688500000000005</v>
      </c>
      <c r="AZ568">
        <v>18.079999999999998</v>
      </c>
      <c r="BA568">
        <v>4.7160000000000002</v>
      </c>
      <c r="BB568">
        <v>18.352499999999999</v>
      </c>
      <c r="BC568">
        <v>76.966999999999999</v>
      </c>
      <c r="BD568">
        <v>99.796000000000006</v>
      </c>
      <c r="BE568">
        <v>18.077999999999999</v>
      </c>
      <c r="BF568">
        <v>19.827999999999999</v>
      </c>
      <c r="BG568">
        <v>4.8955000000000002</v>
      </c>
      <c r="BH568">
        <v>1.0645</v>
      </c>
      <c r="BI568">
        <v>0.24399999999999999</v>
      </c>
      <c r="BJ568">
        <v>3.617</v>
      </c>
      <c r="BK568">
        <v>0.66200000000000003</v>
      </c>
      <c r="BL568">
        <v>7.9805000000000001</v>
      </c>
      <c r="BM568">
        <v>308.80549999999999</v>
      </c>
      <c r="BN568">
        <v>39.2395</v>
      </c>
      <c r="BO568">
        <v>84.186999999999998</v>
      </c>
      <c r="BP568">
        <v>9.1464999999999996</v>
      </c>
      <c r="BQ568">
        <v>34.317999999999998</v>
      </c>
      <c r="BR568">
        <v>6.6159999999999997</v>
      </c>
      <c r="BS568">
        <v>1.2130000000000001</v>
      </c>
      <c r="BT568">
        <v>5.6740000000000004</v>
      </c>
      <c r="BU568">
        <v>0.72099999999999997</v>
      </c>
      <c r="BV568">
        <v>3.92</v>
      </c>
      <c r="BW568">
        <v>0.69850000000000001</v>
      </c>
      <c r="BX568">
        <v>1.9125000000000001</v>
      </c>
      <c r="BY568">
        <v>1.5665</v>
      </c>
      <c r="BZ568">
        <v>0.63600000000000001</v>
      </c>
      <c r="CA568">
        <v>20.408999999999999</v>
      </c>
      <c r="CB568">
        <v>13.095499999999999</v>
      </c>
      <c r="CC568">
        <v>46.2</v>
      </c>
      <c r="CD568">
        <v>9.61</v>
      </c>
      <c r="CE568">
        <v>243.2</v>
      </c>
      <c r="CF568">
        <v>8.19</v>
      </c>
      <c r="CG568">
        <v>188.4</v>
      </c>
      <c r="CH568" t="s">
        <v>1923</v>
      </c>
      <c r="CI568">
        <v>0.88214285699999995</v>
      </c>
      <c r="CJ568">
        <v>2.8826999999999998E-2</v>
      </c>
      <c r="CK568">
        <v>1768.952</v>
      </c>
      <c r="CL568">
        <v>5180</v>
      </c>
      <c r="CM568">
        <v>14566</v>
      </c>
      <c r="CN568">
        <v>3781</v>
      </c>
      <c r="CO568">
        <v>0.179337</v>
      </c>
      <c r="CP568">
        <v>25.27092</v>
      </c>
      <c r="CQ568">
        <v>2.684949</v>
      </c>
      <c r="CR568">
        <v>2.1255099999999998</v>
      </c>
      <c r="CS568">
        <v>41.690559999999998</v>
      </c>
      <c r="CT568">
        <v>652</v>
      </c>
      <c r="CU568">
        <v>0.493367</v>
      </c>
      <c r="CV568">
        <v>1.183929</v>
      </c>
      <c r="CW568">
        <v>8.3433670000000006</v>
      </c>
      <c r="CX568">
        <v>17.14133</v>
      </c>
      <c r="CY568">
        <v>0.35510199999999997</v>
      </c>
      <c r="CZ568">
        <v>0.139796</v>
      </c>
      <c r="DA568">
        <v>0.45663300000000001</v>
      </c>
      <c r="DB568">
        <v>10.491070000000001</v>
      </c>
      <c r="DC568">
        <v>16.225000000000001</v>
      </c>
      <c r="DD568">
        <v>0.47372399999999998</v>
      </c>
      <c r="DE568">
        <v>6.7857000000000001E-2</v>
      </c>
      <c r="DF568">
        <v>3.3162999999999998E-2</v>
      </c>
      <c r="DG568">
        <v>0.25331599999999999</v>
      </c>
      <c r="DH568">
        <v>1.4031E-2</v>
      </c>
      <c r="DI568">
        <v>4.5919999999999997E-3</v>
      </c>
      <c r="DJ568">
        <v>1.8112E-2</v>
      </c>
      <c r="DK568">
        <v>0.175765</v>
      </c>
      <c r="DL568">
        <v>19.309439999999999</v>
      </c>
      <c r="DM568">
        <v>0.57091800000000004</v>
      </c>
      <c r="DN568">
        <v>1.1104590000000001</v>
      </c>
      <c r="DO568">
        <v>0.134184</v>
      </c>
      <c r="DP568">
        <v>0.545408</v>
      </c>
      <c r="DQ568">
        <v>0.11199000000000001</v>
      </c>
      <c r="DR568">
        <v>1.9387999999999999E-2</v>
      </c>
      <c r="DS568">
        <v>9.8469000000000001E-2</v>
      </c>
      <c r="DT568">
        <v>1.2500000000000001E-2</v>
      </c>
      <c r="DU568">
        <v>7.4490000000000001E-2</v>
      </c>
      <c r="DV568">
        <v>1.3010000000000001E-2</v>
      </c>
      <c r="DW568">
        <v>3.4438999999999997E-2</v>
      </c>
      <c r="DX568">
        <v>2.6786000000000001E-2</v>
      </c>
      <c r="DY568">
        <v>1.0200000000000001E-3</v>
      </c>
      <c r="DZ568">
        <v>0.328316</v>
      </c>
      <c r="EA568">
        <v>0.13112199999999999</v>
      </c>
      <c r="EB568">
        <v>108.074116</v>
      </c>
      <c r="EC568">
        <v>34.765788999999998</v>
      </c>
      <c r="ED568">
        <v>0.382726014</v>
      </c>
      <c r="EE568">
        <v>3744.1999510000001</v>
      </c>
      <c r="EF568">
        <v>2444.6000979999999</v>
      </c>
      <c r="EG568">
        <v>711.09997559999999</v>
      </c>
      <c r="EH568">
        <v>0.490222991</v>
      </c>
      <c r="EI568">
        <v>-3.7999999519999998</v>
      </c>
      <c r="EJ568">
        <v>22.299999239999998</v>
      </c>
      <c r="EK568">
        <v>36.88999939</v>
      </c>
      <c r="EL568">
        <v>-23.030000690000001</v>
      </c>
      <c r="EM568">
        <v>1126</v>
      </c>
      <c r="EN568">
        <v>1122</v>
      </c>
      <c r="EO568">
        <v>1651.002579</v>
      </c>
      <c r="EP568" t="s">
        <v>159</v>
      </c>
      <c r="EQ568" t="s">
        <v>748</v>
      </c>
      <c r="ER568" t="s">
        <v>161</v>
      </c>
      <c r="ES568" t="s">
        <v>3241</v>
      </c>
      <c r="EW568" t="s">
        <v>3241</v>
      </c>
      <c r="EY568" t="s">
        <v>540</v>
      </c>
      <c r="EZ568" t="s">
        <v>540</v>
      </c>
      <c r="FA568" t="s">
        <v>540</v>
      </c>
      <c r="FB568" t="s">
        <v>540</v>
      </c>
      <c r="FC568" t="s">
        <v>540</v>
      </c>
    </row>
    <row r="569" spans="1:159">
      <c r="A569">
        <v>568</v>
      </c>
      <c r="B569" t="s">
        <v>1924</v>
      </c>
      <c r="C569" t="s">
        <v>1912</v>
      </c>
      <c r="D569" t="s">
        <v>1637</v>
      </c>
      <c r="E569" t="s">
        <v>1866</v>
      </c>
      <c r="G569">
        <v>0.26356716000000002</v>
      </c>
      <c r="H569">
        <v>3.2287610000000001E-2</v>
      </c>
      <c r="I569">
        <v>0.62228826000000004</v>
      </c>
      <c r="J569">
        <v>0.17502031000000001</v>
      </c>
      <c r="K569">
        <v>7.504239E-2</v>
      </c>
      <c r="L569">
        <v>1.1682057400000001</v>
      </c>
      <c r="M569">
        <v>2.9891995000000001E-2</v>
      </c>
      <c r="N569">
        <v>2.0323961000000001E-2</v>
      </c>
      <c r="O569">
        <v>6.8707600000000001E-4</v>
      </c>
      <c r="P569">
        <v>1.8474263000000001E-2</v>
      </c>
      <c r="Q569">
        <v>9.9649152000000005E-2</v>
      </c>
      <c r="R569">
        <v>0.61742481299999996</v>
      </c>
      <c r="S569">
        <v>7.1119900000000003E-4</v>
      </c>
      <c r="T569">
        <v>4.5419156000000002E-2</v>
      </c>
      <c r="U569">
        <v>2.91938E-4</v>
      </c>
      <c r="V569">
        <v>2.52564564</v>
      </c>
      <c r="W569">
        <v>7.8653237000000001E-2</v>
      </c>
      <c r="X569">
        <v>0.98159148399999996</v>
      </c>
      <c r="Y569">
        <v>0.458873003</v>
      </c>
      <c r="Z569">
        <v>2.6051266E-2</v>
      </c>
      <c r="AA569">
        <v>1.318302455</v>
      </c>
      <c r="AB569">
        <v>0.52727406700000001</v>
      </c>
      <c r="AC569">
        <v>1.567870831</v>
      </c>
      <c r="AD569">
        <v>0.51053471500000003</v>
      </c>
      <c r="AE569">
        <v>75.724083309999997</v>
      </c>
      <c r="AF569" t="s">
        <v>1924</v>
      </c>
      <c r="AG569" t="s">
        <v>156</v>
      </c>
      <c r="AH569" t="s">
        <v>1925</v>
      </c>
      <c r="AI569" s="4" t="s">
        <v>3420</v>
      </c>
      <c r="AJ569">
        <v>48.680500000000002</v>
      </c>
      <c r="AK569">
        <v>1.9</v>
      </c>
      <c r="AL569">
        <v>569.55050000000006</v>
      </c>
      <c r="AM569">
        <v>12879.5</v>
      </c>
      <c r="AN569">
        <v>11915</v>
      </c>
      <c r="AO569">
        <v>54080.5</v>
      </c>
      <c r="AP569">
        <v>10.964499999999999</v>
      </c>
      <c r="AQ569">
        <v>1632.5</v>
      </c>
      <c r="AR569">
        <v>85.631</v>
      </c>
      <c r="AS569">
        <v>61.973500000000001</v>
      </c>
      <c r="AT569">
        <v>866</v>
      </c>
      <c r="AU569">
        <v>40152</v>
      </c>
      <c r="AV569">
        <v>13.689</v>
      </c>
      <c r="AW569">
        <v>34.338000000000001</v>
      </c>
      <c r="AX569">
        <v>22.648499999999999</v>
      </c>
      <c r="AY569">
        <v>76.150499999999994</v>
      </c>
      <c r="AZ569">
        <v>16.5075</v>
      </c>
      <c r="BA569">
        <v>4.1950000000000003</v>
      </c>
      <c r="BB569">
        <v>17.077999999999999</v>
      </c>
      <c r="BC569">
        <v>70.922499999999999</v>
      </c>
      <c r="BD569">
        <v>97.097499999999997</v>
      </c>
      <c r="BE569">
        <v>17.024000000000001</v>
      </c>
      <c r="BF569">
        <v>18.151499999999999</v>
      </c>
      <c r="BG569">
        <v>4.4779999999999998</v>
      </c>
      <c r="BH569">
        <v>0.92300000000000004</v>
      </c>
      <c r="BI569">
        <v>0.219</v>
      </c>
      <c r="BJ569">
        <v>3.3730000000000002</v>
      </c>
      <c r="BK569">
        <v>0.438</v>
      </c>
      <c r="BL569">
        <v>7.3730000000000002</v>
      </c>
      <c r="BM569">
        <v>285.90050000000002</v>
      </c>
      <c r="BN569">
        <v>36.851999999999997</v>
      </c>
      <c r="BO569">
        <v>77.52</v>
      </c>
      <c r="BP569">
        <v>8.4634999999999998</v>
      </c>
      <c r="BQ569">
        <v>31.861000000000001</v>
      </c>
      <c r="BR569">
        <v>6.1524999999999999</v>
      </c>
      <c r="BS569">
        <v>1.1305000000000001</v>
      </c>
      <c r="BT569">
        <v>5.282</v>
      </c>
      <c r="BU569">
        <v>0.67749999999999999</v>
      </c>
      <c r="BV569">
        <v>3.6850000000000001</v>
      </c>
      <c r="BW569">
        <v>0.65100000000000002</v>
      </c>
      <c r="BX569">
        <v>1.7885</v>
      </c>
      <c r="BY569">
        <v>1.4604999999999999</v>
      </c>
      <c r="BZ569">
        <v>0.57850000000000001</v>
      </c>
      <c r="CA569">
        <v>18.453499999999998</v>
      </c>
      <c r="CB569">
        <v>12.108000000000001</v>
      </c>
      <c r="CC569">
        <v>41.58</v>
      </c>
      <c r="CD569">
        <v>17.61</v>
      </c>
      <c r="CE569">
        <v>262.8</v>
      </c>
      <c r="CF569">
        <v>8.11</v>
      </c>
      <c r="CG569">
        <v>225.9</v>
      </c>
      <c r="CH569" t="s">
        <v>1926</v>
      </c>
      <c r="CI569">
        <v>0.80563063099999999</v>
      </c>
      <c r="CJ569">
        <v>3.7386999999999997E-2</v>
      </c>
      <c r="CK569">
        <v>516.17269999999996</v>
      </c>
      <c r="CL569">
        <v>4271</v>
      </c>
      <c r="CM569">
        <v>15261</v>
      </c>
      <c r="CN569">
        <v>3205</v>
      </c>
      <c r="CO569">
        <v>0.17657700000000001</v>
      </c>
      <c r="CP569">
        <v>25.069369999999999</v>
      </c>
      <c r="CQ569">
        <v>2.2058559999999998</v>
      </c>
      <c r="CR569">
        <v>1.9144140000000001</v>
      </c>
      <c r="CS569">
        <v>35.698650000000001</v>
      </c>
      <c r="CT569">
        <v>661</v>
      </c>
      <c r="CU569">
        <v>0.42342299999999999</v>
      </c>
      <c r="CV569">
        <v>1.3225229999999999</v>
      </c>
      <c r="CW569">
        <v>8.5682430000000007</v>
      </c>
      <c r="CX569">
        <v>18.410810000000001</v>
      </c>
      <c r="CY569">
        <v>0.35315299999999999</v>
      </c>
      <c r="CZ569">
        <v>0.13423399999999999</v>
      </c>
      <c r="DA569">
        <v>0.42973</v>
      </c>
      <c r="DB569">
        <v>11.224550000000001</v>
      </c>
      <c r="DC569">
        <v>14.18919</v>
      </c>
      <c r="DD569">
        <v>0.41216199999999997</v>
      </c>
      <c r="DE569">
        <v>0.10292800000000001</v>
      </c>
      <c r="DF569">
        <v>4.5946000000000001E-2</v>
      </c>
      <c r="DG569">
        <v>0.18603600000000001</v>
      </c>
      <c r="DH569">
        <v>1.3514E-2</v>
      </c>
      <c r="DI569">
        <v>6.0809999999999996E-3</v>
      </c>
      <c r="DJ569">
        <v>1.6892000000000001E-2</v>
      </c>
      <c r="DK569">
        <v>0.16734199999999999</v>
      </c>
      <c r="DL569">
        <v>13.899319999999999</v>
      </c>
      <c r="DM569">
        <v>0.65630599999999994</v>
      </c>
      <c r="DN569">
        <v>1.1889639999999999</v>
      </c>
      <c r="DO569">
        <v>0.13761300000000001</v>
      </c>
      <c r="DP569">
        <v>0.54166700000000001</v>
      </c>
      <c r="DQ569">
        <v>0.10608099999999999</v>
      </c>
      <c r="DR569">
        <v>1.8242999999999999E-2</v>
      </c>
      <c r="DS569">
        <v>9.0090000000000003E-2</v>
      </c>
      <c r="DT569">
        <v>1.1486E-2</v>
      </c>
      <c r="DU569">
        <v>6.3287999999999997E-2</v>
      </c>
      <c r="DV569">
        <v>1.1486E-2</v>
      </c>
      <c r="DW569">
        <v>2.9054E-2</v>
      </c>
      <c r="DX569">
        <v>2.2297000000000001E-2</v>
      </c>
      <c r="DY569">
        <v>1.126E-3</v>
      </c>
      <c r="DZ569">
        <v>0.31756800000000002</v>
      </c>
      <c r="EA569">
        <v>0.12747700000000001</v>
      </c>
      <c r="EB569">
        <v>108.074116</v>
      </c>
      <c r="EC569">
        <v>34.765788999999998</v>
      </c>
      <c r="ED569">
        <v>0.382726014</v>
      </c>
      <c r="EE569">
        <v>3744.1999510000001</v>
      </c>
      <c r="EF569">
        <v>2444.6000979999999</v>
      </c>
      <c r="EG569">
        <v>711.09997559999999</v>
      </c>
      <c r="EH569">
        <v>0.490222991</v>
      </c>
      <c r="EI569">
        <v>-3.7999999519999998</v>
      </c>
      <c r="EJ569">
        <v>22.299999239999998</v>
      </c>
      <c r="EK569">
        <v>36.88999939</v>
      </c>
      <c r="EL569">
        <v>-23.030000690000001</v>
      </c>
      <c r="EM569">
        <v>1126</v>
      </c>
      <c r="EN569">
        <v>1122</v>
      </c>
      <c r="EO569">
        <v>1651.002579</v>
      </c>
      <c r="EP569" t="s">
        <v>159</v>
      </c>
      <c r="EQ569" t="s">
        <v>748</v>
      </c>
      <c r="ER569" t="s">
        <v>161</v>
      </c>
      <c r="ES569" t="s">
        <v>3241</v>
      </c>
      <c r="EW569" t="s">
        <v>3241</v>
      </c>
      <c r="EY569" t="s">
        <v>540</v>
      </c>
      <c r="EZ569" t="s">
        <v>540</v>
      </c>
      <c r="FA569" t="s">
        <v>540</v>
      </c>
      <c r="FB569" t="s">
        <v>540</v>
      </c>
      <c r="FC569" t="s">
        <v>540</v>
      </c>
    </row>
    <row r="570" spans="1:159">
      <c r="A570">
        <v>569</v>
      </c>
      <c r="B570" t="s">
        <v>1927</v>
      </c>
      <c r="C570" t="s">
        <v>1912</v>
      </c>
      <c r="D570" t="s">
        <v>1637</v>
      </c>
      <c r="E570" t="s">
        <v>1866</v>
      </c>
      <c r="G570">
        <v>0.68639488999999998</v>
      </c>
      <c r="H570">
        <v>5.9074729999999999E-2</v>
      </c>
      <c r="I570">
        <v>0.89203374000000002</v>
      </c>
      <c r="J570">
        <v>0.13109187</v>
      </c>
      <c r="K570">
        <v>6.7689559999999996E-2</v>
      </c>
      <c r="L570">
        <v>1.8362848000000001</v>
      </c>
      <c r="M570">
        <v>3.0189157000000001E-2</v>
      </c>
      <c r="N570">
        <v>6.9574140000000003E-3</v>
      </c>
      <c r="O570">
        <v>3.1120900000000001E-4</v>
      </c>
      <c r="P570">
        <v>1.9350876999999999E-2</v>
      </c>
      <c r="Q570">
        <v>6.4471823999999997E-2</v>
      </c>
      <c r="R570">
        <v>0.59953415700000001</v>
      </c>
      <c r="S570">
        <v>8.8574300000000003E-4</v>
      </c>
      <c r="T570">
        <v>5.6311895000000001E-2</v>
      </c>
      <c r="U570">
        <v>2.3530799999999999E-4</v>
      </c>
      <c r="V570">
        <v>2.8391429540000002</v>
      </c>
      <c r="W570">
        <v>8.2800291999999998E-2</v>
      </c>
      <c r="X570">
        <v>1.1450047139999999</v>
      </c>
      <c r="Y570">
        <v>0.60794007400000005</v>
      </c>
      <c r="Z570">
        <v>4.3776053000000002E-2</v>
      </c>
      <c r="AA570">
        <v>5.3485500909999999</v>
      </c>
      <c r="AB570">
        <v>0.57902726999999998</v>
      </c>
      <c r="AC570">
        <v>0.87933508000000005</v>
      </c>
      <c r="AD570">
        <v>0.58814400899999997</v>
      </c>
      <c r="AE570">
        <v>101.5837844</v>
      </c>
      <c r="AF570" t="s">
        <v>1927</v>
      </c>
      <c r="AG570" t="s">
        <v>156</v>
      </c>
      <c r="AH570" t="s">
        <v>1928</v>
      </c>
      <c r="AI570" s="4" t="s">
        <v>3420</v>
      </c>
      <c r="AJ570">
        <v>41.347499999999997</v>
      </c>
      <c r="AK570">
        <v>1.7244999999999999</v>
      </c>
      <c r="AL570">
        <v>391.82749999999999</v>
      </c>
      <c r="AM570">
        <v>10898</v>
      </c>
      <c r="AN570">
        <v>7741.5</v>
      </c>
      <c r="AO570">
        <v>57184.5</v>
      </c>
      <c r="AP570">
        <v>8.9030000000000005</v>
      </c>
      <c r="AQ570">
        <v>1268.5</v>
      </c>
      <c r="AR570">
        <v>72.177000000000007</v>
      </c>
      <c r="AS570">
        <v>51.555</v>
      </c>
      <c r="AT570">
        <v>753.5</v>
      </c>
      <c r="AU570">
        <v>33980.5</v>
      </c>
      <c r="AV570">
        <v>12.932499999999999</v>
      </c>
      <c r="AW570">
        <v>32.463000000000001</v>
      </c>
      <c r="AX570">
        <v>22.2</v>
      </c>
      <c r="AY570">
        <v>69.468999999999994</v>
      </c>
      <c r="AZ570">
        <v>14.307</v>
      </c>
      <c r="BA570">
        <v>3.5745</v>
      </c>
      <c r="BB570">
        <v>16.484999999999999</v>
      </c>
      <c r="BC570">
        <v>55.042499999999997</v>
      </c>
      <c r="BD570">
        <v>98.075999999999993</v>
      </c>
      <c r="BE570">
        <v>15.8825</v>
      </c>
      <c r="BF570">
        <v>12.257</v>
      </c>
      <c r="BG570">
        <v>4.7374999999999998</v>
      </c>
      <c r="BH570">
        <v>1.0665</v>
      </c>
      <c r="BI570">
        <v>0.254</v>
      </c>
      <c r="BJ570">
        <v>3.0695000000000001</v>
      </c>
      <c r="BK570">
        <v>0.42849999999999999</v>
      </c>
      <c r="BL570">
        <v>6.5795000000000003</v>
      </c>
      <c r="BM570">
        <v>231.96899999999999</v>
      </c>
      <c r="BN570">
        <v>36.5595</v>
      </c>
      <c r="BO570">
        <v>76.166499999999999</v>
      </c>
      <c r="BP570">
        <v>8.3719999999999999</v>
      </c>
      <c r="BQ570">
        <v>31.684999999999999</v>
      </c>
      <c r="BR570">
        <v>6.1384999999999996</v>
      </c>
      <c r="BS570">
        <v>1.115</v>
      </c>
      <c r="BT570">
        <v>5.2549999999999999</v>
      </c>
      <c r="BU570">
        <v>0.66600000000000004</v>
      </c>
      <c r="BV570">
        <v>3.5579999999999998</v>
      </c>
      <c r="BW570">
        <v>0.627</v>
      </c>
      <c r="BX570">
        <v>1.724</v>
      </c>
      <c r="BY570">
        <v>1.4019999999999999</v>
      </c>
      <c r="BZ570">
        <v>0.25700000000000001</v>
      </c>
      <c r="CA570">
        <v>18.994499999999999</v>
      </c>
      <c r="CB570">
        <v>11.644500000000001</v>
      </c>
      <c r="CC570">
        <v>30.8</v>
      </c>
      <c r="CD570">
        <v>9.81</v>
      </c>
      <c r="CE570">
        <v>267.12</v>
      </c>
      <c r="CF570">
        <v>8.35</v>
      </c>
      <c r="CG570">
        <v>186.1</v>
      </c>
      <c r="CH570" t="s">
        <v>1929</v>
      </c>
      <c r="CI570">
        <v>0.78189189199999998</v>
      </c>
      <c r="CJ570">
        <v>2.9189E-2</v>
      </c>
      <c r="CK570">
        <v>2841.04</v>
      </c>
      <c r="CL570">
        <v>6845</v>
      </c>
      <c r="CM570">
        <v>13750</v>
      </c>
      <c r="CN570">
        <v>2953</v>
      </c>
      <c r="CO570">
        <v>0.15026999999999999</v>
      </c>
      <c r="CP570">
        <v>20.267569999999999</v>
      </c>
      <c r="CQ570">
        <v>1.683514</v>
      </c>
      <c r="CR570">
        <v>1.935405</v>
      </c>
      <c r="CS570">
        <v>37.656489999999998</v>
      </c>
      <c r="CT570">
        <v>515</v>
      </c>
      <c r="CU570">
        <v>0.41540500000000002</v>
      </c>
      <c r="CV570">
        <v>1.0802700000000001</v>
      </c>
      <c r="CW570">
        <v>12.17108</v>
      </c>
      <c r="CX570">
        <v>15.298920000000001</v>
      </c>
      <c r="CY570">
        <v>0.28108100000000003</v>
      </c>
      <c r="CZ570">
        <v>0.11594599999999999</v>
      </c>
      <c r="DA570">
        <v>0.36189199999999999</v>
      </c>
      <c r="DB570">
        <v>16.322970000000002</v>
      </c>
      <c r="DC570">
        <v>15.685140000000001</v>
      </c>
      <c r="DD570">
        <v>0.319189</v>
      </c>
      <c r="DE570">
        <v>6.1892000000000003E-2</v>
      </c>
      <c r="DF570">
        <v>3.6485999999999998E-2</v>
      </c>
      <c r="DG570">
        <v>0.185946</v>
      </c>
      <c r="DH570">
        <v>9.1889999999999993E-3</v>
      </c>
      <c r="DI570">
        <v>5.4050000000000001E-3</v>
      </c>
      <c r="DJ570">
        <v>1.5675999999999999E-2</v>
      </c>
      <c r="DK570">
        <v>0.20621600000000001</v>
      </c>
      <c r="DL570">
        <v>10.30757</v>
      </c>
      <c r="DM570">
        <v>0.45</v>
      </c>
      <c r="DN570">
        <v>0.90621600000000002</v>
      </c>
      <c r="DO570">
        <v>0.10513500000000001</v>
      </c>
      <c r="DP570">
        <v>0.424595</v>
      </c>
      <c r="DQ570">
        <v>8.3514000000000005E-2</v>
      </c>
      <c r="DR570">
        <v>1.4595E-2</v>
      </c>
      <c r="DS570">
        <v>7.3513999999999996E-2</v>
      </c>
      <c r="DT570">
        <v>8.9189999999999998E-3</v>
      </c>
      <c r="DU570">
        <v>4.9459000000000003E-2</v>
      </c>
      <c r="DV570">
        <v>8.6490000000000004E-3</v>
      </c>
      <c r="DW570">
        <v>2.2162000000000001E-2</v>
      </c>
      <c r="DX570">
        <v>1.6757000000000001E-2</v>
      </c>
      <c r="DY570">
        <v>8.1099999999999998E-4</v>
      </c>
      <c r="DZ570">
        <v>0.24432400000000001</v>
      </c>
      <c r="EA570">
        <v>0.10513500000000001</v>
      </c>
      <c r="EB570">
        <v>108.074116</v>
      </c>
      <c r="EC570">
        <v>34.765788999999998</v>
      </c>
      <c r="ED570">
        <v>0.382726014</v>
      </c>
      <c r="EE570">
        <v>3744.1999510000001</v>
      </c>
      <c r="EF570">
        <v>2444.6000979999999</v>
      </c>
      <c r="EG570">
        <v>711.09997559999999</v>
      </c>
      <c r="EH570">
        <v>0.490222991</v>
      </c>
      <c r="EI570">
        <v>-3.7999999519999998</v>
      </c>
      <c r="EJ570">
        <v>22.299999239999998</v>
      </c>
      <c r="EK570">
        <v>36.88999939</v>
      </c>
      <c r="EL570">
        <v>-23.030000690000001</v>
      </c>
      <c r="EM570">
        <v>1126</v>
      </c>
      <c r="EN570">
        <v>1122</v>
      </c>
      <c r="EO570">
        <v>1651.002579</v>
      </c>
      <c r="EP570" t="s">
        <v>159</v>
      </c>
      <c r="EQ570" t="s">
        <v>748</v>
      </c>
      <c r="ER570" t="s">
        <v>161</v>
      </c>
      <c r="ES570" t="s">
        <v>3241</v>
      </c>
      <c r="EW570" t="s">
        <v>3241</v>
      </c>
      <c r="EY570" t="s">
        <v>540</v>
      </c>
      <c r="EZ570" t="s">
        <v>540</v>
      </c>
      <c r="FA570" t="s">
        <v>540</v>
      </c>
      <c r="FB570" t="s">
        <v>540</v>
      </c>
      <c r="FC570" t="s">
        <v>540</v>
      </c>
    </row>
    <row r="571" spans="1:159">
      <c r="A571">
        <v>570</v>
      </c>
      <c r="B571" t="s">
        <v>1930</v>
      </c>
      <c r="C571" t="s">
        <v>1912</v>
      </c>
      <c r="D571" t="s">
        <v>1637</v>
      </c>
      <c r="E571" t="s">
        <v>1866</v>
      </c>
      <c r="G571">
        <v>1.49268219</v>
      </c>
      <c r="H571">
        <v>0.22536602</v>
      </c>
      <c r="I571">
        <v>1.987644</v>
      </c>
      <c r="J571">
        <v>0.42621769999999998</v>
      </c>
      <c r="K571">
        <v>0.22914280000000001</v>
      </c>
      <c r="L571">
        <v>4.3610527000000001</v>
      </c>
      <c r="M571">
        <v>5.4670877999999999E-2</v>
      </c>
      <c r="N571">
        <v>1.3689379999999999E-2</v>
      </c>
      <c r="O571">
        <v>4.69116E-4</v>
      </c>
      <c r="P571">
        <v>2.0249784999999999E-2</v>
      </c>
      <c r="Q571">
        <v>8.4770885000000004E-2</v>
      </c>
      <c r="R571">
        <v>0.69150050900000004</v>
      </c>
      <c r="S571">
        <v>1.189896E-3</v>
      </c>
      <c r="T571">
        <v>6.2444982000000003E-2</v>
      </c>
      <c r="U571">
        <v>3.1376100000000002E-4</v>
      </c>
      <c r="V571">
        <v>3.768000953</v>
      </c>
      <c r="W571">
        <v>8.0394302000000001E-2</v>
      </c>
      <c r="X571">
        <v>1.1716626020000001</v>
      </c>
      <c r="Y571">
        <v>0.60785727300000003</v>
      </c>
      <c r="Z571">
        <v>3.4895378999999997E-2</v>
      </c>
      <c r="AA571">
        <v>3.248668994</v>
      </c>
      <c r="AB571">
        <v>0.77985406899999998</v>
      </c>
      <c r="AC571">
        <v>0.84866715299999995</v>
      </c>
      <c r="AD571">
        <v>0.53667560999999997</v>
      </c>
      <c r="AE571">
        <v>114.3254077</v>
      </c>
      <c r="AF571" t="s">
        <v>1930</v>
      </c>
      <c r="AG571" t="s">
        <v>156</v>
      </c>
      <c r="AH571" t="s">
        <v>1931</v>
      </c>
      <c r="AI571" s="4" t="s">
        <v>3420</v>
      </c>
      <c r="AJ571">
        <v>50.419499999999999</v>
      </c>
      <c r="AK571">
        <v>2.0474999999999999</v>
      </c>
      <c r="AL571">
        <v>441.4855</v>
      </c>
      <c r="AM571">
        <v>11808.5</v>
      </c>
      <c r="AN571">
        <v>7979.5</v>
      </c>
      <c r="AO571">
        <v>48689</v>
      </c>
      <c r="AP571">
        <v>10.080500000000001</v>
      </c>
      <c r="AQ571">
        <v>1447</v>
      </c>
      <c r="AR571">
        <v>79.906499999999994</v>
      </c>
      <c r="AS571">
        <v>60.223999999999997</v>
      </c>
      <c r="AT571">
        <v>831</v>
      </c>
      <c r="AU571">
        <v>37954</v>
      </c>
      <c r="AV571">
        <v>14.5905</v>
      </c>
      <c r="AW571">
        <v>37.173000000000002</v>
      </c>
      <c r="AX571">
        <v>24.352499999999999</v>
      </c>
      <c r="AY571">
        <v>75.051500000000004</v>
      </c>
      <c r="AZ571">
        <v>15.948</v>
      </c>
      <c r="BA571">
        <v>4.4024999999999999</v>
      </c>
      <c r="BB571">
        <v>17.8735</v>
      </c>
      <c r="BC571">
        <v>60.857500000000002</v>
      </c>
      <c r="BD571">
        <v>90.814999999999998</v>
      </c>
      <c r="BE571">
        <v>17.032</v>
      </c>
      <c r="BF571">
        <v>14.1395</v>
      </c>
      <c r="BG571">
        <v>5.1185</v>
      </c>
      <c r="BH571">
        <v>0.99099999999999999</v>
      </c>
      <c r="BI571">
        <v>0.2205</v>
      </c>
      <c r="BJ571">
        <v>3.2654999999999998</v>
      </c>
      <c r="BK571">
        <v>0.50149999999999995</v>
      </c>
      <c r="BL571">
        <v>7.258</v>
      </c>
      <c r="BM571">
        <v>253.751</v>
      </c>
      <c r="BN571">
        <v>37.902500000000003</v>
      </c>
      <c r="BO571">
        <v>79.935000000000002</v>
      </c>
      <c r="BP571">
        <v>8.6539999999999999</v>
      </c>
      <c r="BQ571">
        <v>32.755499999999998</v>
      </c>
      <c r="BR571">
        <v>6.3094999999999999</v>
      </c>
      <c r="BS571">
        <v>1.1585000000000001</v>
      </c>
      <c r="BT571">
        <v>5.4604999999999997</v>
      </c>
      <c r="BU571">
        <v>0.68799999999999994</v>
      </c>
      <c r="BV571">
        <v>3.7160000000000002</v>
      </c>
      <c r="BW571">
        <v>0.65449999999999997</v>
      </c>
      <c r="BX571">
        <v>1.788</v>
      </c>
      <c r="BY571">
        <v>1.4550000000000001</v>
      </c>
      <c r="BZ571">
        <v>0.30299999999999999</v>
      </c>
      <c r="CA571">
        <v>19.780999999999999</v>
      </c>
      <c r="CB571">
        <v>12.454499999999999</v>
      </c>
      <c r="CC571">
        <v>69.3</v>
      </c>
      <c r="CD571">
        <v>13.86</v>
      </c>
      <c r="CE571">
        <v>219.74</v>
      </c>
      <c r="CF571">
        <v>8.17</v>
      </c>
      <c r="CG571">
        <v>194.3</v>
      </c>
      <c r="CH571" t="s">
        <v>1932</v>
      </c>
      <c r="CI571">
        <v>0.73255813999999997</v>
      </c>
      <c r="CJ571">
        <v>2.4884E-2</v>
      </c>
      <c r="CK571">
        <v>1221.508</v>
      </c>
      <c r="CL571">
        <v>6280</v>
      </c>
      <c r="CM571">
        <v>17801</v>
      </c>
      <c r="CN571">
        <v>3367</v>
      </c>
      <c r="CO571">
        <v>0.139767</v>
      </c>
      <c r="CP571">
        <v>20.432089999999999</v>
      </c>
      <c r="CQ571">
        <v>2.056279</v>
      </c>
      <c r="CR571">
        <v>2.0969769999999999</v>
      </c>
      <c r="CS571">
        <v>42.181399999999996</v>
      </c>
      <c r="CT571">
        <v>511</v>
      </c>
      <c r="CU571">
        <v>0.401395</v>
      </c>
      <c r="CV571">
        <v>1.196977</v>
      </c>
      <c r="CW571">
        <v>13.1693</v>
      </c>
      <c r="CX571">
        <v>21.60209</v>
      </c>
      <c r="CY571">
        <v>0.25907000000000002</v>
      </c>
      <c r="CZ571">
        <v>0.105116</v>
      </c>
      <c r="DA571">
        <v>0.37</v>
      </c>
      <c r="DB571">
        <v>11.555350000000001</v>
      </c>
      <c r="DC571">
        <v>16.55884</v>
      </c>
      <c r="DD571">
        <v>0.32906999999999997</v>
      </c>
      <c r="DE571">
        <v>5.0930000000000003E-2</v>
      </c>
      <c r="DF571">
        <v>3.1859999999999999E-2</v>
      </c>
      <c r="DG571">
        <v>0.19209300000000001</v>
      </c>
      <c r="DH571">
        <v>1.1395000000000001E-2</v>
      </c>
      <c r="DI571">
        <v>4.6509999999999998E-3</v>
      </c>
      <c r="DJ571">
        <v>2.0233000000000001E-2</v>
      </c>
      <c r="DK571">
        <v>0.147674</v>
      </c>
      <c r="DL571">
        <v>14.0693</v>
      </c>
      <c r="DM571">
        <v>0.41139500000000001</v>
      </c>
      <c r="DN571">
        <v>0.79720899999999995</v>
      </c>
      <c r="DO571">
        <v>9.5580999999999999E-2</v>
      </c>
      <c r="DP571">
        <v>0.38627899999999998</v>
      </c>
      <c r="DQ571">
        <v>7.8371999999999997E-2</v>
      </c>
      <c r="DR571">
        <v>1.4419E-2</v>
      </c>
      <c r="DS571">
        <v>6.7906999999999995E-2</v>
      </c>
      <c r="DT571">
        <v>8.6049999999999998E-3</v>
      </c>
      <c r="DU571">
        <v>4.9301999999999999E-2</v>
      </c>
      <c r="DV571">
        <v>9.0699999999999999E-3</v>
      </c>
      <c r="DW571">
        <v>2.2558000000000002E-2</v>
      </c>
      <c r="DX571">
        <v>1.6976999999999999E-2</v>
      </c>
      <c r="DY571">
        <v>9.3000000000000005E-4</v>
      </c>
      <c r="DZ571">
        <v>0.25</v>
      </c>
      <c r="EA571">
        <v>8.6278999999999995E-2</v>
      </c>
      <c r="EB571">
        <v>108.074116</v>
      </c>
      <c r="EC571">
        <v>34.765788999999998</v>
      </c>
      <c r="ED571">
        <v>0.382726014</v>
      </c>
      <c r="EE571">
        <v>3744.1999510000001</v>
      </c>
      <c r="EF571">
        <v>2444.6000979999999</v>
      </c>
      <c r="EG571">
        <v>711.09997559999999</v>
      </c>
      <c r="EH571">
        <v>0.490222991</v>
      </c>
      <c r="EI571">
        <v>-3.7999999519999998</v>
      </c>
      <c r="EJ571">
        <v>22.299999239999998</v>
      </c>
      <c r="EK571">
        <v>36.88999939</v>
      </c>
      <c r="EL571">
        <v>-23.030000690000001</v>
      </c>
      <c r="EM571">
        <v>1126</v>
      </c>
      <c r="EN571">
        <v>1122</v>
      </c>
      <c r="EO571">
        <v>1651.002579</v>
      </c>
      <c r="EP571" t="s">
        <v>159</v>
      </c>
      <c r="EQ571" t="s">
        <v>748</v>
      </c>
      <c r="ER571" t="s">
        <v>161</v>
      </c>
      <c r="ES571" t="s">
        <v>3241</v>
      </c>
      <c r="EW571" t="s">
        <v>3241</v>
      </c>
      <c r="EY571" t="s">
        <v>540</v>
      </c>
      <c r="EZ571" t="s">
        <v>540</v>
      </c>
      <c r="FA571" t="s">
        <v>540</v>
      </c>
      <c r="FB571" t="s">
        <v>540</v>
      </c>
      <c r="FC571" t="s">
        <v>540</v>
      </c>
    </row>
    <row r="572" spans="1:159">
      <c r="A572">
        <v>571</v>
      </c>
      <c r="B572" t="s">
        <v>1933</v>
      </c>
      <c r="C572" t="s">
        <v>1912</v>
      </c>
      <c r="D572" t="s">
        <v>1637</v>
      </c>
      <c r="E572" t="s">
        <v>1866</v>
      </c>
      <c r="G572">
        <v>0.87376217</v>
      </c>
      <c r="H572">
        <v>6.4752359999999995E-2</v>
      </c>
      <c r="I572">
        <v>0.90936629000000002</v>
      </c>
      <c r="J572">
        <v>0.17383604</v>
      </c>
      <c r="K572">
        <v>8.8596430000000004E-2</v>
      </c>
      <c r="L572">
        <v>2.1103132900000001</v>
      </c>
      <c r="M572">
        <v>3.7267318000000001E-2</v>
      </c>
      <c r="N572">
        <v>8.0703549999999995E-3</v>
      </c>
      <c r="O572">
        <v>3.9376400000000001E-4</v>
      </c>
      <c r="P572">
        <v>1.8972636000000001E-2</v>
      </c>
      <c r="Q572">
        <v>7.2613047999999999E-2</v>
      </c>
      <c r="R572">
        <v>0.52640526099999996</v>
      </c>
      <c r="S572">
        <v>8.1909300000000001E-4</v>
      </c>
      <c r="T572">
        <v>5.0724947999999999E-2</v>
      </c>
      <c r="U572">
        <v>2.4010200000000001E-4</v>
      </c>
      <c r="V572">
        <v>2.7043188599999999</v>
      </c>
      <c r="W572">
        <v>7.2351955999999995E-2</v>
      </c>
      <c r="X572">
        <v>0.87952790800000002</v>
      </c>
      <c r="Y572">
        <v>0.53066023799999995</v>
      </c>
      <c r="Z572">
        <v>3.4901577000000003E-2</v>
      </c>
      <c r="AA572">
        <v>3.7117539669999999</v>
      </c>
      <c r="AB572">
        <v>0.55928234799999998</v>
      </c>
      <c r="AC572">
        <v>0.83977909500000003</v>
      </c>
      <c r="AD572">
        <v>0.48223896300000002</v>
      </c>
      <c r="AE572">
        <v>90.297966329999994</v>
      </c>
      <c r="AF572" t="s">
        <v>1933</v>
      </c>
      <c r="AG572" t="s">
        <v>156</v>
      </c>
      <c r="AH572" t="s">
        <v>1934</v>
      </c>
      <c r="AI572" s="4" t="s">
        <v>3420</v>
      </c>
      <c r="AJ572">
        <v>51.289499999999997</v>
      </c>
      <c r="AK572">
        <v>2.1644999999999999</v>
      </c>
      <c r="AL572">
        <v>564.14850000000001</v>
      </c>
      <c r="AM572">
        <v>12661.5</v>
      </c>
      <c r="AN572">
        <v>11003.5</v>
      </c>
      <c r="AO572">
        <v>49819.5</v>
      </c>
      <c r="AP572">
        <v>11.7645</v>
      </c>
      <c r="AQ572">
        <v>1635.5</v>
      </c>
      <c r="AR572">
        <v>90.027500000000003</v>
      </c>
      <c r="AS572">
        <v>65.853999999999999</v>
      </c>
      <c r="AT572">
        <v>856</v>
      </c>
      <c r="AU572">
        <v>40360.5</v>
      </c>
      <c r="AV572">
        <v>14.477</v>
      </c>
      <c r="AW572">
        <v>36.649500000000003</v>
      </c>
      <c r="AX572">
        <v>24.1845</v>
      </c>
      <c r="AY572">
        <v>95.055999999999997</v>
      </c>
      <c r="AZ572">
        <v>17.436</v>
      </c>
      <c r="BA572">
        <v>4.6005000000000003</v>
      </c>
      <c r="BB572">
        <v>17.918500000000002</v>
      </c>
      <c r="BC572">
        <v>72.224500000000006</v>
      </c>
      <c r="BD572">
        <v>92.630499999999998</v>
      </c>
      <c r="BE572">
        <v>17.1205</v>
      </c>
      <c r="BF572">
        <v>18.491499999999998</v>
      </c>
      <c r="BG572">
        <v>4.5095000000000001</v>
      </c>
      <c r="BH572">
        <v>1.097</v>
      </c>
      <c r="BI572">
        <v>0.2155</v>
      </c>
      <c r="BJ572">
        <v>3.46</v>
      </c>
      <c r="BK572">
        <v>0.50049999999999994</v>
      </c>
      <c r="BL572">
        <v>7.6120000000000001</v>
      </c>
      <c r="BM572">
        <v>290.40800000000002</v>
      </c>
      <c r="BN572">
        <v>37.055</v>
      </c>
      <c r="BO572">
        <v>78.677000000000007</v>
      </c>
      <c r="BP572">
        <v>8.5335000000000001</v>
      </c>
      <c r="BQ572">
        <v>32.054499999999997</v>
      </c>
      <c r="BR572">
        <v>6.1535000000000002</v>
      </c>
      <c r="BS572">
        <v>1.143</v>
      </c>
      <c r="BT572">
        <v>5.306</v>
      </c>
      <c r="BU572">
        <v>0.67400000000000004</v>
      </c>
      <c r="BV572">
        <v>3.6579999999999999</v>
      </c>
      <c r="BW572">
        <v>0.64200000000000002</v>
      </c>
      <c r="BX572">
        <v>1.7695000000000001</v>
      </c>
      <c r="BY572">
        <v>1.4419999999999999</v>
      </c>
      <c r="BZ572">
        <v>0.57550000000000001</v>
      </c>
      <c r="CA572">
        <v>18.683</v>
      </c>
      <c r="CB572">
        <v>12.031499999999999</v>
      </c>
      <c r="CC572">
        <v>60.06</v>
      </c>
      <c r="CD572">
        <v>22.05</v>
      </c>
      <c r="CE572">
        <v>202.2</v>
      </c>
      <c r="CF572">
        <v>8.24</v>
      </c>
      <c r="CG572">
        <v>198.7</v>
      </c>
      <c r="CH572" t="s">
        <v>1935</v>
      </c>
      <c r="CI572">
        <v>0.73389121300000004</v>
      </c>
      <c r="CJ572">
        <v>2.9079000000000001E-2</v>
      </c>
      <c r="CK572">
        <v>1822.2370000000001</v>
      </c>
      <c r="CL572">
        <v>5281</v>
      </c>
      <c r="CM572">
        <v>13121</v>
      </c>
      <c r="CN572">
        <v>2900</v>
      </c>
      <c r="CO572">
        <v>0.14330499999999999</v>
      </c>
      <c r="CP572">
        <v>19.870080000000002</v>
      </c>
      <c r="CQ572">
        <v>1.8163180000000001</v>
      </c>
      <c r="CR572">
        <v>1.6541840000000001</v>
      </c>
      <c r="CS572">
        <v>36.373849999999997</v>
      </c>
      <c r="CT572">
        <v>536</v>
      </c>
      <c r="CU572">
        <v>0.39602500000000002</v>
      </c>
      <c r="CV572">
        <v>1.12887</v>
      </c>
      <c r="CW572">
        <v>11.527620000000001</v>
      </c>
      <c r="CX572">
        <v>17.741209999999999</v>
      </c>
      <c r="CY572">
        <v>0.27615099999999998</v>
      </c>
      <c r="CZ572">
        <v>0.106695</v>
      </c>
      <c r="DA572">
        <v>0.36694599999999999</v>
      </c>
      <c r="DB572">
        <v>10.59163</v>
      </c>
      <c r="DC572">
        <v>13.17113</v>
      </c>
      <c r="DD572">
        <v>0.31087900000000002</v>
      </c>
      <c r="DE572">
        <v>5.9832999999999997E-2</v>
      </c>
      <c r="DF572">
        <v>3.9539999999999999E-2</v>
      </c>
      <c r="DG572">
        <v>0.15606700000000001</v>
      </c>
      <c r="DH572">
        <v>9.4140000000000005E-3</v>
      </c>
      <c r="DI572">
        <v>4.6030000000000003E-3</v>
      </c>
      <c r="DJ572">
        <v>1.8619E-2</v>
      </c>
      <c r="DK572">
        <v>0.15564900000000001</v>
      </c>
      <c r="DL572">
        <v>12.91192</v>
      </c>
      <c r="DM572">
        <v>0.43493700000000002</v>
      </c>
      <c r="DN572">
        <v>0.85774099999999998</v>
      </c>
      <c r="DO572">
        <v>0.101046</v>
      </c>
      <c r="DP572">
        <v>0.40606700000000001</v>
      </c>
      <c r="DQ572">
        <v>8.4727999999999998E-2</v>
      </c>
      <c r="DR572">
        <v>1.4435E-2</v>
      </c>
      <c r="DS572">
        <v>7.1339E-2</v>
      </c>
      <c r="DT572">
        <v>8.7869999999999997E-3</v>
      </c>
      <c r="DU572">
        <v>4.8536000000000003E-2</v>
      </c>
      <c r="DV572">
        <v>8.5769999999999996E-3</v>
      </c>
      <c r="DW572">
        <v>2.2384999999999999E-2</v>
      </c>
      <c r="DX572">
        <v>1.6945999999999999E-2</v>
      </c>
      <c r="DY572">
        <v>8.3699999999999996E-4</v>
      </c>
      <c r="DZ572">
        <v>0.25062800000000002</v>
      </c>
      <c r="EA572">
        <v>9.7280000000000005E-2</v>
      </c>
      <c r="EB572">
        <v>108.074116</v>
      </c>
      <c r="EC572">
        <v>34.765788999999998</v>
      </c>
      <c r="ED572">
        <v>0.382726014</v>
      </c>
      <c r="EE572">
        <v>3744.1999510000001</v>
      </c>
      <c r="EF572">
        <v>2444.6000979999999</v>
      </c>
      <c r="EG572">
        <v>711.09997559999999</v>
      </c>
      <c r="EH572">
        <v>0.490222991</v>
      </c>
      <c r="EI572">
        <v>-3.7999999519999998</v>
      </c>
      <c r="EJ572">
        <v>22.299999239999998</v>
      </c>
      <c r="EK572">
        <v>36.88999939</v>
      </c>
      <c r="EL572">
        <v>-23.030000690000001</v>
      </c>
      <c r="EM572">
        <v>1126</v>
      </c>
      <c r="EN572">
        <v>1122</v>
      </c>
      <c r="EO572">
        <v>1651.002579</v>
      </c>
      <c r="EP572" t="s">
        <v>159</v>
      </c>
      <c r="EQ572" t="s">
        <v>748</v>
      </c>
      <c r="ER572" t="s">
        <v>161</v>
      </c>
      <c r="ES572" t="s">
        <v>3241</v>
      </c>
      <c r="EW572" t="s">
        <v>3241</v>
      </c>
      <c r="EY572" t="s">
        <v>540</v>
      </c>
      <c r="EZ572" t="s">
        <v>540</v>
      </c>
      <c r="FA572" t="s">
        <v>540</v>
      </c>
      <c r="FB572" t="s">
        <v>540</v>
      </c>
      <c r="FC572" t="s">
        <v>540</v>
      </c>
    </row>
    <row r="573" spans="1:159">
      <c r="A573">
        <v>572</v>
      </c>
      <c r="B573" t="s">
        <v>1936</v>
      </c>
      <c r="C573" t="s">
        <v>1912</v>
      </c>
      <c r="D573" t="s">
        <v>1637</v>
      </c>
      <c r="E573" t="s">
        <v>1866</v>
      </c>
      <c r="G573">
        <v>1.02929567</v>
      </c>
      <c r="H573">
        <v>0.10039336</v>
      </c>
      <c r="I573">
        <v>1.6131256199999999</v>
      </c>
      <c r="J573">
        <v>0.26158817000000001</v>
      </c>
      <c r="K573">
        <v>9.6561309999999997E-2</v>
      </c>
      <c r="L573">
        <v>3.1009641299999999</v>
      </c>
      <c r="M573">
        <v>3.0360848999999999E-2</v>
      </c>
      <c r="N573">
        <v>8.9926880000000004E-3</v>
      </c>
      <c r="O573">
        <v>3.3635000000000002E-4</v>
      </c>
      <c r="P573">
        <v>1.9120028000000001E-2</v>
      </c>
      <c r="Q573">
        <v>3.4049885000000002E-2</v>
      </c>
      <c r="R573">
        <v>0.57272542900000001</v>
      </c>
      <c r="S573">
        <v>6.7913000000000001E-4</v>
      </c>
      <c r="T573">
        <v>5.3678172000000003E-2</v>
      </c>
      <c r="U573">
        <v>2.43033E-4</v>
      </c>
      <c r="V573">
        <v>2.447763353</v>
      </c>
      <c r="W573">
        <v>6.6156302E-2</v>
      </c>
      <c r="X573">
        <v>1.01094833</v>
      </c>
      <c r="Y573">
        <v>0.51261069299999995</v>
      </c>
      <c r="Z573">
        <v>3.6499254000000002E-2</v>
      </c>
      <c r="AA573">
        <v>5.0178657940000004</v>
      </c>
      <c r="AB573">
        <v>0.51991393399999997</v>
      </c>
      <c r="AC573">
        <v>0.61675528800000001</v>
      </c>
      <c r="AD573">
        <v>0.90968737</v>
      </c>
      <c r="AE573">
        <v>108.2572144</v>
      </c>
      <c r="AF573" t="s">
        <v>1936</v>
      </c>
      <c r="AG573" t="s">
        <v>156</v>
      </c>
      <c r="AH573" t="s">
        <v>1937</v>
      </c>
      <c r="AI573" s="4" t="s">
        <v>3420</v>
      </c>
      <c r="AJ573">
        <v>43.063000000000002</v>
      </c>
      <c r="AK573">
        <v>1.8234999999999999</v>
      </c>
      <c r="AL573">
        <v>344.2165</v>
      </c>
      <c r="AM573">
        <v>11118.5</v>
      </c>
      <c r="AN573">
        <v>6855.5</v>
      </c>
      <c r="AO573">
        <v>46611</v>
      </c>
      <c r="AP573">
        <v>8.3405000000000005</v>
      </c>
      <c r="AQ573">
        <v>1259</v>
      </c>
      <c r="AR573">
        <v>66.586500000000001</v>
      </c>
      <c r="AS573">
        <v>49.100999999999999</v>
      </c>
      <c r="AT573">
        <v>794.5</v>
      </c>
      <c r="AU573">
        <v>36214.5</v>
      </c>
      <c r="AV573">
        <v>13.055999999999999</v>
      </c>
      <c r="AW573">
        <v>32.273000000000003</v>
      </c>
      <c r="AX573">
        <v>21.808</v>
      </c>
      <c r="AY573">
        <v>69.476500000000001</v>
      </c>
      <c r="AZ573">
        <v>13.6145</v>
      </c>
      <c r="BA573">
        <v>3.3929999999999998</v>
      </c>
      <c r="BB573">
        <v>16.1235</v>
      </c>
      <c r="BC573">
        <v>50.962000000000003</v>
      </c>
      <c r="BD573">
        <v>79.492999999999995</v>
      </c>
      <c r="BE573">
        <v>14.9015</v>
      </c>
      <c r="BF573">
        <v>9.8234999999999992</v>
      </c>
      <c r="BG573">
        <v>4.4630000000000001</v>
      </c>
      <c r="BH573">
        <v>0.9335</v>
      </c>
      <c r="BI573">
        <v>0.19400000000000001</v>
      </c>
      <c r="BJ573">
        <v>2.8290000000000002</v>
      </c>
      <c r="BK573">
        <v>0.4355</v>
      </c>
      <c r="BL573">
        <v>6.4989999999999997</v>
      </c>
      <c r="BM573">
        <v>219.85749999999999</v>
      </c>
      <c r="BN573">
        <v>33.180500000000002</v>
      </c>
      <c r="BO573">
        <v>70.706000000000003</v>
      </c>
      <c r="BP573">
        <v>7.6950000000000003</v>
      </c>
      <c r="BQ573">
        <v>29.4285</v>
      </c>
      <c r="BR573">
        <v>5.73</v>
      </c>
      <c r="BS573">
        <v>1.0535000000000001</v>
      </c>
      <c r="BT573">
        <v>4.9225000000000003</v>
      </c>
      <c r="BU573">
        <v>0.627</v>
      </c>
      <c r="BV573">
        <v>3.3805000000000001</v>
      </c>
      <c r="BW573">
        <v>0.59399999999999997</v>
      </c>
      <c r="BX573">
        <v>1.633</v>
      </c>
      <c r="BY573">
        <v>1.3069999999999999</v>
      </c>
      <c r="BZ573">
        <v>0.1865</v>
      </c>
      <c r="CA573">
        <v>18.312999999999999</v>
      </c>
      <c r="CB573">
        <v>10.897500000000001</v>
      </c>
      <c r="CC573">
        <v>30.8</v>
      </c>
      <c r="CD573">
        <v>10.4</v>
      </c>
      <c r="CE573">
        <v>215.32</v>
      </c>
      <c r="CF573">
        <v>8.24</v>
      </c>
      <c r="CG573">
        <v>233</v>
      </c>
      <c r="CH573" t="s">
        <v>1938</v>
      </c>
      <c r="CI573">
        <v>0.51214689300000005</v>
      </c>
      <c r="CJ573">
        <v>1.6102000000000002E-2</v>
      </c>
      <c r="CK573">
        <v>934.37540000000001</v>
      </c>
      <c r="CL573">
        <v>5753</v>
      </c>
      <c r="CM573">
        <v>14457</v>
      </c>
      <c r="CN573">
        <v>2486</v>
      </c>
      <c r="CO573">
        <v>0.10339</v>
      </c>
      <c r="CP573">
        <v>14.91695</v>
      </c>
      <c r="CQ573">
        <v>1.264124</v>
      </c>
      <c r="CR573">
        <v>1.7830509999999999</v>
      </c>
      <c r="CS573">
        <v>35.295479999999998</v>
      </c>
      <c r="CT573">
        <v>369</v>
      </c>
      <c r="CU573">
        <v>0.316384</v>
      </c>
      <c r="CV573">
        <v>1.033898</v>
      </c>
      <c r="CW573">
        <v>13.11073</v>
      </c>
      <c r="CX573">
        <v>18.789549999999998</v>
      </c>
      <c r="CY573">
        <v>0.20197699999999999</v>
      </c>
      <c r="CZ573">
        <v>7.8248999999999999E-2</v>
      </c>
      <c r="DA573">
        <v>0.26892700000000003</v>
      </c>
      <c r="DB573">
        <v>11.423450000000001</v>
      </c>
      <c r="DC573">
        <v>13.243499999999999</v>
      </c>
      <c r="DD573">
        <v>0.22401099999999999</v>
      </c>
      <c r="DE573">
        <v>4.5762999999999998E-2</v>
      </c>
      <c r="DF573">
        <v>2.1186E-2</v>
      </c>
      <c r="DG573">
        <v>0.18954799999999999</v>
      </c>
      <c r="DH573">
        <v>8.4749999999999999E-3</v>
      </c>
      <c r="DI573">
        <v>4.5199999999999997E-3</v>
      </c>
      <c r="DJ573">
        <v>1.5254E-2</v>
      </c>
      <c r="DK573">
        <v>0.121751</v>
      </c>
      <c r="DL573">
        <v>12.49689</v>
      </c>
      <c r="DM573">
        <v>0.32005600000000001</v>
      </c>
      <c r="DN573">
        <v>0.62514099999999995</v>
      </c>
      <c r="DO573">
        <v>7.4293999999999999E-2</v>
      </c>
      <c r="DP573">
        <v>0.29378500000000002</v>
      </c>
      <c r="DQ573">
        <v>5.8756999999999997E-2</v>
      </c>
      <c r="DR573">
        <v>1.0168999999999999E-2</v>
      </c>
      <c r="DS573">
        <v>5.1130000000000002E-2</v>
      </c>
      <c r="DT573">
        <v>6.215E-3</v>
      </c>
      <c r="DU573">
        <v>3.3897999999999998E-2</v>
      </c>
      <c r="DV573">
        <v>6.4970000000000002E-3</v>
      </c>
      <c r="DW573">
        <v>1.5537E-2</v>
      </c>
      <c r="DX573">
        <v>1.1864E-2</v>
      </c>
      <c r="DY573">
        <v>5.6499999999999996E-4</v>
      </c>
      <c r="DZ573">
        <v>0.19547999999999999</v>
      </c>
      <c r="EA573">
        <v>7.7965999999999994E-2</v>
      </c>
      <c r="EB573">
        <v>108.074116</v>
      </c>
      <c r="EC573">
        <v>34.765788999999998</v>
      </c>
      <c r="ED573">
        <v>0.382726014</v>
      </c>
      <c r="EE573">
        <v>3744.1999510000001</v>
      </c>
      <c r="EF573">
        <v>2444.6000979999999</v>
      </c>
      <c r="EG573">
        <v>711.09997559999999</v>
      </c>
      <c r="EH573">
        <v>0.490222991</v>
      </c>
      <c r="EI573">
        <v>-3.7999999519999998</v>
      </c>
      <c r="EJ573">
        <v>22.299999239999998</v>
      </c>
      <c r="EK573">
        <v>36.88999939</v>
      </c>
      <c r="EL573">
        <v>-23.030000690000001</v>
      </c>
      <c r="EM573">
        <v>1126</v>
      </c>
      <c r="EN573">
        <v>1122</v>
      </c>
      <c r="EO573">
        <v>1651.002579</v>
      </c>
      <c r="EP573" t="s">
        <v>159</v>
      </c>
      <c r="EQ573" t="s">
        <v>748</v>
      </c>
      <c r="ER573" t="s">
        <v>161</v>
      </c>
      <c r="ES573" t="s">
        <v>3241</v>
      </c>
      <c r="EW573" t="s">
        <v>3241</v>
      </c>
      <c r="EY573" t="s">
        <v>540</v>
      </c>
      <c r="EZ573" t="s">
        <v>540</v>
      </c>
      <c r="FA573" t="s">
        <v>540</v>
      </c>
      <c r="FB573" t="s">
        <v>540</v>
      </c>
      <c r="FC573" t="s">
        <v>540</v>
      </c>
    </row>
    <row r="574" spans="1:159">
      <c r="A574">
        <v>573</v>
      </c>
      <c r="B574" t="s">
        <v>1939</v>
      </c>
      <c r="C574" t="s">
        <v>1912</v>
      </c>
      <c r="D574" t="s">
        <v>1637</v>
      </c>
      <c r="E574" t="s">
        <v>1866</v>
      </c>
      <c r="G574">
        <v>0.38972122999999997</v>
      </c>
      <c r="H574">
        <v>3.1952319999999999E-2</v>
      </c>
      <c r="I574">
        <v>0.70972805999999999</v>
      </c>
      <c r="J574">
        <v>0.16544882999999999</v>
      </c>
      <c r="K574">
        <v>4.6047600000000001E-2</v>
      </c>
      <c r="L574">
        <v>1.3428980399999999</v>
      </c>
      <c r="M574">
        <v>2.9036362E-2</v>
      </c>
      <c r="N574">
        <v>5.5484319999999998E-3</v>
      </c>
      <c r="O574">
        <v>2.8893400000000002E-4</v>
      </c>
      <c r="P574">
        <v>1.8230586999999999E-2</v>
      </c>
      <c r="Q574">
        <v>2.4376823999999998E-2</v>
      </c>
      <c r="R574">
        <v>0.54866220899999996</v>
      </c>
      <c r="S574">
        <v>5.8301000000000002E-4</v>
      </c>
      <c r="T574">
        <v>5.0097539000000003E-2</v>
      </c>
      <c r="U574">
        <v>2.1145100000000001E-4</v>
      </c>
      <c r="V574">
        <v>2.2030194710000002</v>
      </c>
      <c r="W574">
        <v>6.4997711999999999E-2</v>
      </c>
      <c r="X574">
        <v>0.94035575199999999</v>
      </c>
      <c r="Y574">
        <v>0.47800704500000002</v>
      </c>
      <c r="Z574">
        <v>3.6312585000000001E-2</v>
      </c>
      <c r="AA574">
        <v>4.6168050909999998</v>
      </c>
      <c r="AB574">
        <v>0.48079535299999998</v>
      </c>
      <c r="AC574">
        <v>0.62689018100000005</v>
      </c>
      <c r="AD574">
        <v>0.68514825400000001</v>
      </c>
      <c r="AE574">
        <v>102.628832</v>
      </c>
      <c r="AF574" t="s">
        <v>1939</v>
      </c>
      <c r="AG574" t="s">
        <v>156</v>
      </c>
      <c r="AH574" t="s">
        <v>1940</v>
      </c>
      <c r="AI574" s="4" t="s">
        <v>3420</v>
      </c>
      <c r="AJ574">
        <v>46.744500000000002</v>
      </c>
      <c r="AK574">
        <v>1.7985</v>
      </c>
      <c r="AL574">
        <v>367.90300000000002</v>
      </c>
      <c r="AM574">
        <v>11779.5</v>
      </c>
      <c r="AN574">
        <v>7964</v>
      </c>
      <c r="AO574">
        <v>46091.5</v>
      </c>
      <c r="AP574">
        <v>9.1809999999999992</v>
      </c>
      <c r="AQ574">
        <v>1357.5</v>
      </c>
      <c r="AR574">
        <v>71.578000000000003</v>
      </c>
      <c r="AS574">
        <v>53.185000000000002</v>
      </c>
      <c r="AT574">
        <v>844.5</v>
      </c>
      <c r="AU574">
        <v>38802.5</v>
      </c>
      <c r="AV574">
        <v>13.7255</v>
      </c>
      <c r="AW574">
        <v>34.854999999999997</v>
      </c>
      <c r="AX574">
        <v>22.948</v>
      </c>
      <c r="AY574">
        <v>69.882499999999993</v>
      </c>
      <c r="AZ574">
        <v>14.545500000000001</v>
      </c>
      <c r="BA574">
        <v>3.6604999999999999</v>
      </c>
      <c r="BB574">
        <v>17.076000000000001</v>
      </c>
      <c r="BC574">
        <v>55.883000000000003</v>
      </c>
      <c r="BD574">
        <v>79.064999999999998</v>
      </c>
      <c r="BE574">
        <v>15.864000000000001</v>
      </c>
      <c r="BF574">
        <v>11.465</v>
      </c>
      <c r="BG574">
        <v>4.5365000000000002</v>
      </c>
      <c r="BH574">
        <v>0.92</v>
      </c>
      <c r="BI574">
        <v>0.20250000000000001</v>
      </c>
      <c r="BJ574">
        <v>3.085</v>
      </c>
      <c r="BK574">
        <v>0.46150000000000002</v>
      </c>
      <c r="BL574">
        <v>6.9450000000000003</v>
      </c>
      <c r="BM574">
        <v>235.6455</v>
      </c>
      <c r="BN574">
        <v>34.563499999999998</v>
      </c>
      <c r="BO574">
        <v>73.097999999999999</v>
      </c>
      <c r="BP574">
        <v>8.0195000000000007</v>
      </c>
      <c r="BQ574">
        <v>30.445</v>
      </c>
      <c r="BR574">
        <v>5.93</v>
      </c>
      <c r="BS574">
        <v>1.0985</v>
      </c>
      <c r="BT574">
        <v>5.1210000000000004</v>
      </c>
      <c r="BU574">
        <v>0.65149999999999997</v>
      </c>
      <c r="BV574">
        <v>3.5055000000000001</v>
      </c>
      <c r="BW574">
        <v>0.61599999999999999</v>
      </c>
      <c r="BX574">
        <v>1.6825000000000001</v>
      </c>
      <c r="BY574">
        <v>1.355</v>
      </c>
      <c r="BZ574">
        <v>0.224</v>
      </c>
      <c r="CA574">
        <v>18.864999999999998</v>
      </c>
      <c r="CB574">
        <v>11.863</v>
      </c>
      <c r="CC574">
        <v>47.74</v>
      </c>
      <c r="CD574">
        <v>12.97</v>
      </c>
      <c r="CE574">
        <v>187.05</v>
      </c>
      <c r="CF574">
        <v>8.2899999999999991</v>
      </c>
      <c r="CG574">
        <v>176.8</v>
      </c>
      <c r="CH574" t="s">
        <v>1941</v>
      </c>
      <c r="CI574">
        <v>0.50864978900000002</v>
      </c>
      <c r="CJ574">
        <v>1.3291000000000001E-2</v>
      </c>
      <c r="CK574">
        <v>1236.1379999999999</v>
      </c>
      <c r="CL574">
        <v>5397</v>
      </c>
      <c r="CM574">
        <v>12600</v>
      </c>
      <c r="CN574">
        <v>2443</v>
      </c>
      <c r="CO574">
        <v>0.10654</v>
      </c>
      <c r="CP574">
        <v>16.258230000000001</v>
      </c>
      <c r="CQ574">
        <v>1.4660340000000001</v>
      </c>
      <c r="CR574">
        <v>1.377848</v>
      </c>
      <c r="CS574">
        <v>32.51097</v>
      </c>
      <c r="CT574">
        <v>388</v>
      </c>
      <c r="CU574">
        <v>0.33881899999999998</v>
      </c>
      <c r="CV574">
        <v>0.84430400000000005</v>
      </c>
      <c r="CW574">
        <v>10.55316</v>
      </c>
      <c r="CX574">
        <v>18.140509999999999</v>
      </c>
      <c r="CY574">
        <v>0.21624499999999999</v>
      </c>
      <c r="CZ574">
        <v>8.5020999999999999E-2</v>
      </c>
      <c r="DA574">
        <v>0.268565</v>
      </c>
      <c r="DB574">
        <v>7.4476789999999999</v>
      </c>
      <c r="DC574">
        <v>13.586080000000001</v>
      </c>
      <c r="DD574">
        <v>0.26434600000000003</v>
      </c>
      <c r="DE574">
        <v>4.0506E-2</v>
      </c>
      <c r="DF574">
        <v>2.4895E-2</v>
      </c>
      <c r="DG574">
        <v>0.156751</v>
      </c>
      <c r="DH574">
        <v>8.8610000000000008E-3</v>
      </c>
      <c r="DI574">
        <v>3.797E-3</v>
      </c>
      <c r="DJ574">
        <v>1.3502E-2</v>
      </c>
      <c r="DK574">
        <v>0.11160299999999999</v>
      </c>
      <c r="DL574">
        <v>12.45675</v>
      </c>
      <c r="DM574">
        <v>0.35527399999999998</v>
      </c>
      <c r="DN574">
        <v>0.69767900000000005</v>
      </c>
      <c r="DO574">
        <v>8.1856999999999999E-2</v>
      </c>
      <c r="DP574">
        <v>0.33459899999999998</v>
      </c>
      <c r="DQ574">
        <v>6.5823000000000007E-2</v>
      </c>
      <c r="DR574">
        <v>1.1603E-2</v>
      </c>
      <c r="DS574">
        <v>5.8438999999999998E-2</v>
      </c>
      <c r="DT574">
        <v>7.1729999999999997E-3</v>
      </c>
      <c r="DU574">
        <v>4.0717000000000003E-2</v>
      </c>
      <c r="DV574">
        <v>6.7510000000000001E-3</v>
      </c>
      <c r="DW574">
        <v>1.7722000000000002E-2</v>
      </c>
      <c r="DX574">
        <v>1.3291000000000001E-2</v>
      </c>
      <c r="DY574">
        <v>6.3299999999999999E-4</v>
      </c>
      <c r="DZ574">
        <v>0.18185699999999999</v>
      </c>
      <c r="EA574">
        <v>8.0379999999999993E-2</v>
      </c>
      <c r="EB574">
        <v>108.074116</v>
      </c>
      <c r="EC574">
        <v>34.765788999999998</v>
      </c>
      <c r="ED574">
        <v>0.382726014</v>
      </c>
      <c r="EE574">
        <v>3744.1999510000001</v>
      </c>
      <c r="EF574">
        <v>2444.6000979999999</v>
      </c>
      <c r="EG574">
        <v>711.09997559999999</v>
      </c>
      <c r="EH574">
        <v>0.490222991</v>
      </c>
      <c r="EI574">
        <v>-3.7999999519999998</v>
      </c>
      <c r="EJ574">
        <v>22.299999239999998</v>
      </c>
      <c r="EK574">
        <v>36.88999939</v>
      </c>
      <c r="EL574">
        <v>-23.030000690000001</v>
      </c>
      <c r="EM574">
        <v>1126</v>
      </c>
      <c r="EN574">
        <v>1122</v>
      </c>
      <c r="EO574">
        <v>1651.002579</v>
      </c>
      <c r="EP574" t="s">
        <v>159</v>
      </c>
      <c r="EQ574" t="s">
        <v>748</v>
      </c>
      <c r="ER574" t="s">
        <v>161</v>
      </c>
      <c r="ES574" t="s">
        <v>3241</v>
      </c>
      <c r="EW574" t="s">
        <v>3241</v>
      </c>
      <c r="EY574" t="s">
        <v>540</v>
      </c>
      <c r="EZ574" t="s">
        <v>540</v>
      </c>
      <c r="FA574" t="s">
        <v>540</v>
      </c>
      <c r="FB574" t="s">
        <v>540</v>
      </c>
      <c r="FC574" t="s">
        <v>540</v>
      </c>
    </row>
    <row r="575" spans="1:159">
      <c r="A575">
        <v>574</v>
      </c>
      <c r="B575" t="s">
        <v>1942</v>
      </c>
      <c r="C575" t="s">
        <v>1912</v>
      </c>
      <c r="D575" t="s">
        <v>1637</v>
      </c>
      <c r="E575" t="s">
        <v>1866</v>
      </c>
      <c r="G575">
        <v>0.19039191999999999</v>
      </c>
      <c r="H575">
        <v>3.2011770000000002E-2</v>
      </c>
      <c r="I575">
        <v>0.46966369000000002</v>
      </c>
      <c r="J575">
        <v>0.14462185</v>
      </c>
      <c r="K575">
        <v>3.8091319999999998E-2</v>
      </c>
      <c r="L575">
        <v>0.87478054999999999</v>
      </c>
      <c r="M575">
        <v>1.7831465000000001E-2</v>
      </c>
      <c r="N575">
        <v>8.1055729999999996E-3</v>
      </c>
      <c r="O575">
        <v>5.2362299999999997E-4</v>
      </c>
      <c r="P575">
        <v>1.7472333E-2</v>
      </c>
      <c r="Q575">
        <v>7.8794747999999998E-2</v>
      </c>
      <c r="R575">
        <v>0.51943529300000002</v>
      </c>
      <c r="S575">
        <v>5.1422999999999996E-4</v>
      </c>
      <c r="T575">
        <v>4.2829435999999999E-2</v>
      </c>
      <c r="U575">
        <v>1.95599E-4</v>
      </c>
      <c r="V575">
        <v>1.9323071700000001</v>
      </c>
      <c r="W575">
        <v>5.6825603000000002E-2</v>
      </c>
      <c r="X575">
        <v>0.62161672700000004</v>
      </c>
      <c r="Y575">
        <v>0.36424410099999999</v>
      </c>
      <c r="Z575">
        <v>3.1952507999999998E-2</v>
      </c>
      <c r="AA575">
        <v>3.3651448039999998</v>
      </c>
      <c r="AB575">
        <v>0.43473746200000002</v>
      </c>
      <c r="AC575">
        <v>1.1445390740000001</v>
      </c>
      <c r="AD575">
        <v>0.53928403400000002</v>
      </c>
      <c r="AE575">
        <v>63.639479719999997</v>
      </c>
      <c r="AF575" t="s">
        <v>1942</v>
      </c>
      <c r="AG575" t="s">
        <v>156</v>
      </c>
      <c r="AH575" t="s">
        <v>1943</v>
      </c>
      <c r="AI575" s="4" t="s">
        <v>3420</v>
      </c>
      <c r="AJ575">
        <v>48.408000000000001</v>
      </c>
      <c r="AK575">
        <v>1.8080000000000001</v>
      </c>
      <c r="AL575">
        <v>453.23099999999999</v>
      </c>
      <c r="AM575">
        <v>12552.5</v>
      </c>
      <c r="AN575">
        <v>8751</v>
      </c>
      <c r="AO575">
        <v>53815</v>
      </c>
      <c r="AP575">
        <v>10.089499999999999</v>
      </c>
      <c r="AQ575">
        <v>1539</v>
      </c>
      <c r="AR575">
        <v>77.609499999999997</v>
      </c>
      <c r="AS575">
        <v>57.109499999999997</v>
      </c>
      <c r="AT575">
        <v>870</v>
      </c>
      <c r="AU575">
        <v>40544.5</v>
      </c>
      <c r="AV575">
        <v>14.3665</v>
      </c>
      <c r="AW575">
        <v>36.313499999999998</v>
      </c>
      <c r="AX575">
        <v>24.207000000000001</v>
      </c>
      <c r="AY575">
        <v>77.453999999999994</v>
      </c>
      <c r="AZ575">
        <v>15.551500000000001</v>
      </c>
      <c r="BA575">
        <v>4.3324999999999996</v>
      </c>
      <c r="BB575">
        <v>17.818000000000001</v>
      </c>
      <c r="BC575">
        <v>59.180500000000002</v>
      </c>
      <c r="BD575">
        <v>87.418499999999995</v>
      </c>
      <c r="BE575">
        <v>16.4635</v>
      </c>
      <c r="BF575">
        <v>11.917999999999999</v>
      </c>
      <c r="BG575">
        <v>4.6130000000000004</v>
      </c>
      <c r="BH575">
        <v>0.99050000000000005</v>
      </c>
      <c r="BI575">
        <v>0.215</v>
      </c>
      <c r="BJ575">
        <v>3.2130000000000001</v>
      </c>
      <c r="BK575">
        <v>0.77149999999999996</v>
      </c>
      <c r="BL575">
        <v>7.0945</v>
      </c>
      <c r="BM575">
        <v>246.35499999999999</v>
      </c>
      <c r="BN575">
        <v>36.119999999999997</v>
      </c>
      <c r="BO575">
        <v>75.615499999999997</v>
      </c>
      <c r="BP575">
        <v>8.2645</v>
      </c>
      <c r="BQ575">
        <v>31.2285</v>
      </c>
      <c r="BR575">
        <v>6.1040000000000001</v>
      </c>
      <c r="BS575">
        <v>1.1174999999999999</v>
      </c>
      <c r="BT575">
        <v>5.2389999999999999</v>
      </c>
      <c r="BU575">
        <v>0.66549999999999998</v>
      </c>
      <c r="BV575">
        <v>3.573</v>
      </c>
      <c r="BW575">
        <v>0.62949999999999995</v>
      </c>
      <c r="BX575">
        <v>1.7230000000000001</v>
      </c>
      <c r="BY575">
        <v>1.3919999999999999</v>
      </c>
      <c r="BZ575">
        <v>0.24249999999999999</v>
      </c>
      <c r="CA575">
        <v>19.451000000000001</v>
      </c>
      <c r="CB575">
        <v>11.738</v>
      </c>
      <c r="CC575">
        <v>50.82</v>
      </c>
      <c r="CD575">
        <v>12.38</v>
      </c>
      <c r="CE575">
        <v>210.11</v>
      </c>
      <c r="CF575">
        <v>8.32</v>
      </c>
      <c r="CG575">
        <v>196.1</v>
      </c>
      <c r="CH575" t="s">
        <v>1944</v>
      </c>
      <c r="CI575">
        <v>0.37401129900000002</v>
      </c>
      <c r="CJ575">
        <v>2.542E-3</v>
      </c>
      <c r="CK575">
        <v>1171.115</v>
      </c>
      <c r="CL575">
        <v>4096</v>
      </c>
      <c r="CM575">
        <v>11027</v>
      </c>
      <c r="CN575">
        <v>2649</v>
      </c>
      <c r="CO575">
        <v>7.0338999999999999E-2</v>
      </c>
      <c r="CP575">
        <v>11.56977</v>
      </c>
      <c r="CQ575">
        <v>1.090678</v>
      </c>
      <c r="CR575">
        <v>1.491525</v>
      </c>
      <c r="CS575">
        <v>27.383050000000001</v>
      </c>
      <c r="CT575">
        <v>241</v>
      </c>
      <c r="CU575">
        <v>0.20621500000000001</v>
      </c>
      <c r="CV575">
        <v>0.94491499999999995</v>
      </c>
      <c r="CW575">
        <v>8.2960449999999994</v>
      </c>
      <c r="CX575">
        <v>15.372030000000001</v>
      </c>
      <c r="CY575">
        <v>0.146893</v>
      </c>
      <c r="CZ575">
        <v>6.2428999999999998E-2</v>
      </c>
      <c r="DA575">
        <v>0.18559300000000001</v>
      </c>
      <c r="DB575">
        <v>12.59294</v>
      </c>
      <c r="DC575">
        <v>13.76497</v>
      </c>
      <c r="DD575">
        <v>0.19067799999999999</v>
      </c>
      <c r="DE575">
        <v>2.4011000000000001E-2</v>
      </c>
      <c r="DF575">
        <v>1.0451999999999999E-2</v>
      </c>
      <c r="DG575">
        <v>0.14180799999999999</v>
      </c>
      <c r="DH575">
        <v>9.887E-3</v>
      </c>
      <c r="DI575">
        <v>2.542E-3</v>
      </c>
      <c r="DJ575">
        <v>1.1864E-2</v>
      </c>
      <c r="DK575">
        <v>0.12457600000000001</v>
      </c>
      <c r="DL575">
        <v>14.28814</v>
      </c>
      <c r="DM575">
        <v>0.24435000000000001</v>
      </c>
      <c r="DN575">
        <v>0.45762700000000001</v>
      </c>
      <c r="DO575">
        <v>5.8192000000000001E-2</v>
      </c>
      <c r="DP575">
        <v>0.237288</v>
      </c>
      <c r="DQ575">
        <v>5.1977000000000002E-2</v>
      </c>
      <c r="DR575">
        <v>7.9100000000000004E-3</v>
      </c>
      <c r="DS575">
        <v>4.3220000000000001E-2</v>
      </c>
      <c r="DT575">
        <v>5.3670000000000002E-3</v>
      </c>
      <c r="DU575">
        <v>2.8813999999999999E-2</v>
      </c>
      <c r="DV575">
        <v>5.6499999999999996E-3</v>
      </c>
      <c r="DW575">
        <v>1.2994E-2</v>
      </c>
      <c r="DX575">
        <v>9.6050000000000007E-3</v>
      </c>
      <c r="DY575">
        <v>5.6499999999999996E-4</v>
      </c>
      <c r="DZ575">
        <v>0.13954800000000001</v>
      </c>
      <c r="EA575">
        <v>6.0169E-2</v>
      </c>
      <c r="EB575">
        <v>108.074116</v>
      </c>
      <c r="EC575">
        <v>34.765788999999998</v>
      </c>
      <c r="ED575">
        <v>0.382726014</v>
      </c>
      <c r="EE575">
        <v>3744.1999510000001</v>
      </c>
      <c r="EF575">
        <v>2444.6000979999999</v>
      </c>
      <c r="EG575">
        <v>711.09997559999999</v>
      </c>
      <c r="EH575">
        <v>0.490222991</v>
      </c>
      <c r="EI575">
        <v>-3.7999999519999998</v>
      </c>
      <c r="EJ575">
        <v>22.299999239999998</v>
      </c>
      <c r="EK575">
        <v>36.88999939</v>
      </c>
      <c r="EL575">
        <v>-23.030000690000001</v>
      </c>
      <c r="EM575">
        <v>1126</v>
      </c>
      <c r="EN575">
        <v>1122</v>
      </c>
      <c r="EO575">
        <v>1651.002579</v>
      </c>
      <c r="EP575" t="s">
        <v>159</v>
      </c>
      <c r="EQ575" t="s">
        <v>748</v>
      </c>
      <c r="ER575" t="s">
        <v>161</v>
      </c>
      <c r="ES575" t="s">
        <v>3241</v>
      </c>
      <c r="EW575" t="s">
        <v>3241</v>
      </c>
      <c r="EY575" t="s">
        <v>540</v>
      </c>
      <c r="EZ575" t="s">
        <v>540</v>
      </c>
      <c r="FA575" t="s">
        <v>540</v>
      </c>
      <c r="FB575" t="s">
        <v>540</v>
      </c>
      <c r="FC575" t="s">
        <v>540</v>
      </c>
    </row>
    <row r="576" spans="1:159">
      <c r="A576">
        <v>575</v>
      </c>
      <c r="B576" t="s">
        <v>1945</v>
      </c>
      <c r="C576" t="s">
        <v>1912</v>
      </c>
      <c r="D576" t="s">
        <v>1637</v>
      </c>
      <c r="E576" t="s">
        <v>1866</v>
      </c>
      <c r="G576">
        <v>0.35596837999999997</v>
      </c>
      <c r="H576">
        <v>3.8097329999999999E-2</v>
      </c>
      <c r="I576">
        <v>0.61536038000000004</v>
      </c>
      <c r="J576">
        <v>0.16688384000000001</v>
      </c>
      <c r="K576">
        <v>7.0365040000000004E-2</v>
      </c>
      <c r="L576">
        <v>1.2466749800000001</v>
      </c>
      <c r="M576">
        <v>2.2412718000000002E-2</v>
      </c>
      <c r="N576">
        <v>5.1837569999999998E-3</v>
      </c>
      <c r="O576">
        <v>8.0638400000000005E-4</v>
      </c>
      <c r="P576">
        <v>1.7661607999999999E-2</v>
      </c>
      <c r="Q576">
        <v>5.3848940999999997E-2</v>
      </c>
      <c r="R576">
        <v>0.50355610399999995</v>
      </c>
      <c r="S576">
        <v>5.4796800000000002E-4</v>
      </c>
      <c r="T576">
        <v>4.2886344999999999E-2</v>
      </c>
      <c r="U576">
        <v>2.28698E-4</v>
      </c>
      <c r="V576">
        <v>2.2628788790000001</v>
      </c>
      <c r="W576">
        <v>6.2487629000000003E-2</v>
      </c>
      <c r="X576">
        <v>0.81649074799999999</v>
      </c>
      <c r="Y576">
        <v>0.43922814199999999</v>
      </c>
      <c r="Z576">
        <v>2.9338058E-2</v>
      </c>
      <c r="AA576">
        <v>4.0691020189999998</v>
      </c>
      <c r="AB576">
        <v>0.49147895699999999</v>
      </c>
      <c r="AC576">
        <v>1.1174733210000001</v>
      </c>
      <c r="AD576">
        <v>0.57534802200000001</v>
      </c>
      <c r="AE576">
        <v>70.413996960000006</v>
      </c>
      <c r="AF576" t="s">
        <v>1945</v>
      </c>
      <c r="AG576" t="s">
        <v>156</v>
      </c>
      <c r="AH576" t="s">
        <v>1946</v>
      </c>
      <c r="AI576" s="4" t="s">
        <v>3420</v>
      </c>
      <c r="AJ576">
        <v>52.147500000000001</v>
      </c>
      <c r="AK576">
        <v>2.073</v>
      </c>
      <c r="AL576">
        <v>524.69349999999997</v>
      </c>
      <c r="AM576">
        <v>13597</v>
      </c>
      <c r="AN576">
        <v>10759</v>
      </c>
      <c r="AO576">
        <v>54621.5</v>
      </c>
      <c r="AP576">
        <v>11.336</v>
      </c>
      <c r="AQ576">
        <v>1586</v>
      </c>
      <c r="AR576">
        <v>88.012</v>
      </c>
      <c r="AS576">
        <v>64.311000000000007</v>
      </c>
      <c r="AT576">
        <v>941.5</v>
      </c>
      <c r="AU576">
        <v>43753.5</v>
      </c>
      <c r="AV576">
        <v>15.3125</v>
      </c>
      <c r="AW576">
        <v>38.764000000000003</v>
      </c>
      <c r="AX576">
        <v>25.729500000000002</v>
      </c>
      <c r="AY576">
        <v>79.430499999999995</v>
      </c>
      <c r="AZ576">
        <v>17.836500000000001</v>
      </c>
      <c r="BA576">
        <v>4.5730000000000004</v>
      </c>
      <c r="BB576">
        <v>19.953499999999998</v>
      </c>
      <c r="BC576">
        <v>72.1815</v>
      </c>
      <c r="BD576">
        <v>94.654499999999999</v>
      </c>
      <c r="BE576">
        <v>17.802</v>
      </c>
      <c r="BF576">
        <v>16.395499999999998</v>
      </c>
      <c r="BG576">
        <v>4.4255000000000004</v>
      </c>
      <c r="BH576">
        <v>1.0029999999999999</v>
      </c>
      <c r="BI576">
        <v>0.29049999999999998</v>
      </c>
      <c r="BJ576">
        <v>3.4740000000000002</v>
      </c>
      <c r="BK576">
        <v>1.1855</v>
      </c>
      <c r="BL576">
        <v>8.141</v>
      </c>
      <c r="BM576">
        <v>294.19099999999997</v>
      </c>
      <c r="BN576">
        <v>40.278500000000001</v>
      </c>
      <c r="BO576">
        <v>85.414000000000001</v>
      </c>
      <c r="BP576">
        <v>9.2509999999999994</v>
      </c>
      <c r="BQ576">
        <v>34.922499999999999</v>
      </c>
      <c r="BR576">
        <v>6.7220000000000004</v>
      </c>
      <c r="BS576">
        <v>1.244</v>
      </c>
      <c r="BT576">
        <v>5.7534999999999998</v>
      </c>
      <c r="BU576">
        <v>0.72850000000000004</v>
      </c>
      <c r="BV576">
        <v>3.9055</v>
      </c>
      <c r="BW576">
        <v>0.69650000000000001</v>
      </c>
      <c r="BX576">
        <v>1.8935</v>
      </c>
      <c r="BY576">
        <v>1.548</v>
      </c>
      <c r="BZ576">
        <v>0.42799999999999999</v>
      </c>
      <c r="CA576">
        <v>21.831499999999998</v>
      </c>
      <c r="CB576">
        <v>13.221500000000001</v>
      </c>
      <c r="CC576">
        <v>29.26</v>
      </c>
      <c r="CD576">
        <v>13.96</v>
      </c>
      <c r="CE576">
        <v>216.06</v>
      </c>
      <c r="CF576">
        <v>8.4499999999999993</v>
      </c>
      <c r="CG576">
        <v>175.5</v>
      </c>
      <c r="CH576" t="s">
        <v>1947</v>
      </c>
      <c r="CI576">
        <v>0.83660287099999997</v>
      </c>
      <c r="CJ576">
        <v>3.0144000000000001E-2</v>
      </c>
      <c r="CK576">
        <v>1278.96</v>
      </c>
      <c r="CL576">
        <v>4626</v>
      </c>
      <c r="CM576">
        <v>13559</v>
      </c>
      <c r="CN576">
        <v>3457</v>
      </c>
      <c r="CO576">
        <v>0.16459299999999999</v>
      </c>
      <c r="CP576">
        <v>23.187560000000001</v>
      </c>
      <c r="CQ576">
        <v>2.243541</v>
      </c>
      <c r="CR576">
        <v>2.2674639999999999</v>
      </c>
      <c r="CS576">
        <v>40.344259999999998</v>
      </c>
      <c r="CT576">
        <v>565</v>
      </c>
      <c r="CU576">
        <v>0.362201</v>
      </c>
      <c r="CV576">
        <v>1.083493</v>
      </c>
      <c r="CW576">
        <v>9.4220100000000002</v>
      </c>
      <c r="CX576">
        <v>16.903829999999999</v>
      </c>
      <c r="CY576">
        <v>0.31363600000000003</v>
      </c>
      <c r="CZ576">
        <v>0.12990399999999999</v>
      </c>
      <c r="DA576">
        <v>0.38732100000000003</v>
      </c>
      <c r="DB576">
        <v>18.756699999999999</v>
      </c>
      <c r="DC576">
        <v>16.976790000000001</v>
      </c>
      <c r="DD576">
        <v>0.43181799999999998</v>
      </c>
      <c r="DE576">
        <v>4.3541000000000003E-2</v>
      </c>
      <c r="DF576">
        <v>2.3206000000000001E-2</v>
      </c>
      <c r="DG576">
        <v>0.2311</v>
      </c>
      <c r="DH576">
        <v>1.3636000000000001E-2</v>
      </c>
      <c r="DI576">
        <v>2.8709999999999999E-3</v>
      </c>
      <c r="DJ576">
        <v>1.6986000000000001E-2</v>
      </c>
      <c r="DK576">
        <v>0.231818</v>
      </c>
      <c r="DL576">
        <v>18.272490000000001</v>
      </c>
      <c r="DM576">
        <v>0.53134000000000003</v>
      </c>
      <c r="DN576">
        <v>0.96602900000000003</v>
      </c>
      <c r="DO576">
        <v>0.12488</v>
      </c>
      <c r="DP576">
        <v>0.51220100000000002</v>
      </c>
      <c r="DQ576">
        <v>0.106699</v>
      </c>
      <c r="DR576">
        <v>1.9377999999999999E-2</v>
      </c>
      <c r="DS576">
        <v>9.3062000000000006E-2</v>
      </c>
      <c r="DT576">
        <v>1.1483E-2</v>
      </c>
      <c r="DU576">
        <v>6.4833000000000002E-2</v>
      </c>
      <c r="DV576">
        <v>1.1244000000000001E-2</v>
      </c>
      <c r="DW576">
        <v>3.0383E-2</v>
      </c>
      <c r="DX576">
        <v>2.1770000000000001E-2</v>
      </c>
      <c r="DY576">
        <v>7.18E-4</v>
      </c>
      <c r="DZ576">
        <v>0.272727</v>
      </c>
      <c r="EA576">
        <v>0.101675</v>
      </c>
      <c r="EB576">
        <v>108.074116</v>
      </c>
      <c r="EC576">
        <v>34.765788999999998</v>
      </c>
      <c r="ED576">
        <v>0.382726014</v>
      </c>
      <c r="EE576">
        <v>3744.1999510000001</v>
      </c>
      <c r="EF576">
        <v>2444.6000979999999</v>
      </c>
      <c r="EG576">
        <v>711.09997559999999</v>
      </c>
      <c r="EH576">
        <v>0.490222991</v>
      </c>
      <c r="EI576">
        <v>-3.7999999519999998</v>
      </c>
      <c r="EJ576">
        <v>22.299999239999998</v>
      </c>
      <c r="EK576">
        <v>36.88999939</v>
      </c>
      <c r="EL576">
        <v>-23.030000690000001</v>
      </c>
      <c r="EM576">
        <v>1126</v>
      </c>
      <c r="EN576">
        <v>1122</v>
      </c>
      <c r="EO576">
        <v>1651.002579</v>
      </c>
      <c r="EP576" t="s">
        <v>159</v>
      </c>
      <c r="EQ576" t="s">
        <v>748</v>
      </c>
      <c r="ER576" t="s">
        <v>161</v>
      </c>
      <c r="ES576" t="s">
        <v>3241</v>
      </c>
      <c r="EW576" t="s">
        <v>3241</v>
      </c>
      <c r="EY576" t="s">
        <v>540</v>
      </c>
      <c r="EZ576" t="s">
        <v>540</v>
      </c>
      <c r="FA576" t="s">
        <v>540</v>
      </c>
      <c r="FB576" t="s">
        <v>540</v>
      </c>
      <c r="FC576" t="s">
        <v>540</v>
      </c>
    </row>
    <row r="577" spans="1:159">
      <c r="A577">
        <v>576</v>
      </c>
      <c r="B577" t="s">
        <v>1948</v>
      </c>
      <c r="C577" t="s">
        <v>1912</v>
      </c>
      <c r="D577" t="s">
        <v>1637</v>
      </c>
      <c r="E577" t="s">
        <v>1866</v>
      </c>
      <c r="G577">
        <v>0.49921935000000001</v>
      </c>
      <c r="H577">
        <v>4.8098479999999999E-2</v>
      </c>
      <c r="I577">
        <v>0.67447544999999998</v>
      </c>
      <c r="J577">
        <v>0.11644475999999999</v>
      </c>
      <c r="K577">
        <v>7.461516E-2</v>
      </c>
      <c r="L577">
        <v>1.4128532</v>
      </c>
      <c r="M577">
        <v>2.2833671E-2</v>
      </c>
      <c r="N577">
        <v>4.5085960000000001E-3</v>
      </c>
      <c r="O577">
        <v>5.9052799999999999E-4</v>
      </c>
      <c r="P577">
        <v>1.8167336999999999E-2</v>
      </c>
      <c r="Q577">
        <v>4.0798644000000002E-2</v>
      </c>
      <c r="R577">
        <v>0.41504311500000002</v>
      </c>
      <c r="S577">
        <v>4.8650899999999999E-4</v>
      </c>
      <c r="T577">
        <v>4.2299045E-2</v>
      </c>
      <c r="U577">
        <v>2.3153799999999999E-4</v>
      </c>
      <c r="V577">
        <v>2.0894692579999998</v>
      </c>
      <c r="W577">
        <v>5.7473943E-2</v>
      </c>
      <c r="X577">
        <v>0.70839706800000002</v>
      </c>
      <c r="Y577">
        <v>0.46726909599999999</v>
      </c>
      <c r="Z577">
        <v>3.8325377000000001E-2</v>
      </c>
      <c r="AA577">
        <v>6.6791172459999997</v>
      </c>
      <c r="AB577">
        <v>0.456240215</v>
      </c>
      <c r="AC577">
        <v>0.96340878299999999</v>
      </c>
      <c r="AD577">
        <v>0.45107647299999998</v>
      </c>
      <c r="AE577">
        <v>61.589512540000001</v>
      </c>
      <c r="AF577" t="s">
        <v>1948</v>
      </c>
      <c r="AG577" t="s">
        <v>156</v>
      </c>
      <c r="AH577" t="s">
        <v>1949</v>
      </c>
      <c r="AI577" s="4" t="s">
        <v>3420</v>
      </c>
      <c r="AJ577">
        <v>50.695999999999998</v>
      </c>
      <c r="AK577">
        <v>2.2675000000000001</v>
      </c>
      <c r="AL577">
        <v>446.49799999999999</v>
      </c>
      <c r="AM577">
        <v>12036.5</v>
      </c>
      <c r="AN577">
        <v>8940.5</v>
      </c>
      <c r="AO577">
        <v>50938</v>
      </c>
      <c r="AP577">
        <v>10.8675</v>
      </c>
      <c r="AQ577">
        <v>1467.5</v>
      </c>
      <c r="AR577">
        <v>83.78</v>
      </c>
      <c r="AS577">
        <v>61.311</v>
      </c>
      <c r="AT577">
        <v>872.5</v>
      </c>
      <c r="AU577">
        <v>39729</v>
      </c>
      <c r="AV577">
        <v>15.625999999999999</v>
      </c>
      <c r="AW577">
        <v>43.786499999999997</v>
      </c>
      <c r="AX577">
        <v>25.062000000000001</v>
      </c>
      <c r="AY577">
        <v>112.175</v>
      </c>
      <c r="AZ577">
        <v>16.401499999999999</v>
      </c>
      <c r="BA577">
        <v>4.7300000000000004</v>
      </c>
      <c r="BB577">
        <v>18.828499999999998</v>
      </c>
      <c r="BC577">
        <v>64.424999999999997</v>
      </c>
      <c r="BD577">
        <v>91.126999999999995</v>
      </c>
      <c r="BE577">
        <v>17.412500000000001</v>
      </c>
      <c r="BF577">
        <v>15.3695</v>
      </c>
      <c r="BG577">
        <v>4.7240000000000002</v>
      </c>
      <c r="BH577">
        <v>1.1535</v>
      </c>
      <c r="BI577">
        <v>0.2195</v>
      </c>
      <c r="BJ577">
        <v>3.3685</v>
      </c>
      <c r="BK577">
        <v>0.55049999999999999</v>
      </c>
      <c r="BL577">
        <v>7.5644999999999998</v>
      </c>
      <c r="BM577">
        <v>267.47000000000003</v>
      </c>
      <c r="BN577">
        <v>37.875</v>
      </c>
      <c r="BO577">
        <v>79.5565</v>
      </c>
      <c r="BP577">
        <v>8.7240000000000002</v>
      </c>
      <c r="BQ577">
        <v>32.986499999999999</v>
      </c>
      <c r="BR577">
        <v>6.4695</v>
      </c>
      <c r="BS577">
        <v>1.179</v>
      </c>
      <c r="BT577">
        <v>5.5510000000000002</v>
      </c>
      <c r="BU577">
        <v>0.70299999999999996</v>
      </c>
      <c r="BV577">
        <v>3.8119999999999998</v>
      </c>
      <c r="BW577">
        <v>0.66749999999999998</v>
      </c>
      <c r="BX577">
        <v>1.83</v>
      </c>
      <c r="BY577">
        <v>1.478</v>
      </c>
      <c r="BZ577">
        <v>0.35749999999999998</v>
      </c>
      <c r="CA577">
        <v>19.8155</v>
      </c>
      <c r="CB577">
        <v>12.503</v>
      </c>
      <c r="CC577">
        <v>38.5</v>
      </c>
      <c r="CD577">
        <v>9.51</v>
      </c>
      <c r="CE577">
        <v>227.29</v>
      </c>
      <c r="CF577">
        <v>8.26</v>
      </c>
      <c r="CG577">
        <v>407.3</v>
      </c>
      <c r="CH577" t="s">
        <v>1950</v>
      </c>
      <c r="CI577">
        <v>0.67547770699999998</v>
      </c>
      <c r="CJ577">
        <v>2.8025000000000001E-2</v>
      </c>
      <c r="CK577">
        <v>1567.3969999999999</v>
      </c>
      <c r="CL577">
        <v>4284</v>
      </c>
      <c r="CM577">
        <v>11503</v>
      </c>
      <c r="CN577">
        <v>3186</v>
      </c>
      <c r="CO577">
        <v>0.14156099999999999</v>
      </c>
      <c r="CP577">
        <v>22.032170000000001</v>
      </c>
      <c r="CQ577">
        <v>2.082643</v>
      </c>
      <c r="CR577">
        <v>2.0778660000000002</v>
      </c>
      <c r="CS577">
        <v>31.58933</v>
      </c>
      <c r="CT577">
        <v>546</v>
      </c>
      <c r="CU577">
        <v>0.34283400000000003</v>
      </c>
      <c r="CV577">
        <v>1.0636939999999999</v>
      </c>
      <c r="CW577">
        <v>8.6191080000000007</v>
      </c>
      <c r="CX577">
        <v>17.61401</v>
      </c>
      <c r="CY577">
        <v>0.292516</v>
      </c>
      <c r="CZ577">
        <v>0.119904</v>
      </c>
      <c r="DA577">
        <v>0.359236</v>
      </c>
      <c r="DB577">
        <v>13.46369</v>
      </c>
      <c r="DC577">
        <v>15.82436</v>
      </c>
      <c r="DD577">
        <v>0.41114600000000001</v>
      </c>
      <c r="DE577">
        <v>3.9012999999999999E-2</v>
      </c>
      <c r="DF577">
        <v>2.8822E-2</v>
      </c>
      <c r="DG577">
        <v>0.18359900000000001</v>
      </c>
      <c r="DH577">
        <v>1.1783E-2</v>
      </c>
      <c r="DI577">
        <v>3.503E-3</v>
      </c>
      <c r="DJ577">
        <v>1.6083E-2</v>
      </c>
      <c r="DK577">
        <v>0.17707000000000001</v>
      </c>
      <c r="DL577">
        <v>17.346499999999999</v>
      </c>
      <c r="DM577">
        <v>0.50143300000000002</v>
      </c>
      <c r="DN577">
        <v>0.89649699999999999</v>
      </c>
      <c r="DO577">
        <v>0.118312</v>
      </c>
      <c r="DP577">
        <v>0.48009600000000002</v>
      </c>
      <c r="DQ577">
        <v>9.9682000000000007E-2</v>
      </c>
      <c r="DR577">
        <v>1.7197E-2</v>
      </c>
      <c r="DS577">
        <v>8.5828000000000002E-2</v>
      </c>
      <c r="DT577">
        <v>1.035E-2</v>
      </c>
      <c r="DU577">
        <v>6.0510000000000001E-2</v>
      </c>
      <c r="DV577">
        <v>1.035E-2</v>
      </c>
      <c r="DW577">
        <v>2.707E-2</v>
      </c>
      <c r="DX577">
        <v>1.9744999999999999E-2</v>
      </c>
      <c r="DY577">
        <v>6.3699999999999998E-4</v>
      </c>
      <c r="DZ577">
        <v>0.242675</v>
      </c>
      <c r="EA577">
        <v>9.3470999999999999E-2</v>
      </c>
      <c r="EB577">
        <v>108.074116</v>
      </c>
      <c r="EC577">
        <v>34.765788999999998</v>
      </c>
      <c r="ED577">
        <v>0.382726014</v>
      </c>
      <c r="EE577">
        <v>3744.1999510000001</v>
      </c>
      <c r="EF577">
        <v>2444.6000979999999</v>
      </c>
      <c r="EG577">
        <v>711.09997559999999</v>
      </c>
      <c r="EH577">
        <v>0.490222991</v>
      </c>
      <c r="EI577">
        <v>-3.7999999519999998</v>
      </c>
      <c r="EJ577">
        <v>22.299999239999998</v>
      </c>
      <c r="EK577">
        <v>36.88999939</v>
      </c>
      <c r="EL577">
        <v>-23.030000690000001</v>
      </c>
      <c r="EM577">
        <v>1126</v>
      </c>
      <c r="EN577">
        <v>1122</v>
      </c>
      <c r="EO577">
        <v>1651.002579</v>
      </c>
      <c r="EP577" t="s">
        <v>159</v>
      </c>
      <c r="EQ577" t="s">
        <v>748</v>
      </c>
      <c r="ER577" t="s">
        <v>161</v>
      </c>
      <c r="ES577" t="s">
        <v>3241</v>
      </c>
      <c r="EW577" t="s">
        <v>3241</v>
      </c>
      <c r="EY577" t="s">
        <v>540</v>
      </c>
      <c r="EZ577" t="s">
        <v>540</v>
      </c>
      <c r="FA577" t="s">
        <v>540</v>
      </c>
      <c r="FB577" t="s">
        <v>540</v>
      </c>
      <c r="FC577" t="s">
        <v>540</v>
      </c>
    </row>
    <row r="578" spans="1:159">
      <c r="A578">
        <v>577</v>
      </c>
      <c r="B578" t="s">
        <v>1951</v>
      </c>
      <c r="C578" t="s">
        <v>1912</v>
      </c>
      <c r="D578" t="s">
        <v>1637</v>
      </c>
      <c r="E578" t="s">
        <v>1866</v>
      </c>
      <c r="G578">
        <v>0.60843477000000001</v>
      </c>
      <c r="H578">
        <v>6.5682260000000006E-2</v>
      </c>
      <c r="I578">
        <v>0.72568564999999996</v>
      </c>
      <c r="J578">
        <v>0.17226194</v>
      </c>
      <c r="K578">
        <v>0.20815211</v>
      </c>
      <c r="L578">
        <v>1.7802167200000001</v>
      </c>
      <c r="M578">
        <v>4.0946462000000003E-2</v>
      </c>
      <c r="N578">
        <v>1.4231885E-2</v>
      </c>
      <c r="O578">
        <v>8.7643499999999995E-4</v>
      </c>
      <c r="P578">
        <v>1.7912027000000001E-2</v>
      </c>
      <c r="Q578">
        <v>7.5000844999999997E-2</v>
      </c>
      <c r="R578">
        <v>0.49943914900000003</v>
      </c>
      <c r="S578">
        <v>8.7713999999999999E-4</v>
      </c>
      <c r="T578">
        <v>4.2851673E-2</v>
      </c>
      <c r="U578">
        <v>2.4159100000000001E-4</v>
      </c>
      <c r="V578">
        <v>2.3639615470000002</v>
      </c>
      <c r="W578">
        <v>6.2002835999999999E-2</v>
      </c>
      <c r="X578">
        <v>0.81239990900000003</v>
      </c>
      <c r="Y578">
        <v>0.40718660200000001</v>
      </c>
      <c r="Z578">
        <v>2.2052202E-2</v>
      </c>
      <c r="AA578">
        <v>2.4715091980000001</v>
      </c>
      <c r="AB578">
        <v>0.53023972100000005</v>
      </c>
      <c r="AC578">
        <v>0.992590737</v>
      </c>
      <c r="AD578">
        <v>0.46685343600000001</v>
      </c>
      <c r="AE578">
        <v>63.656580089999999</v>
      </c>
      <c r="AF578" t="s">
        <v>1951</v>
      </c>
      <c r="AG578" t="s">
        <v>156</v>
      </c>
      <c r="AH578" t="s">
        <v>1952</v>
      </c>
      <c r="AI578" s="4" t="s">
        <v>3420</v>
      </c>
      <c r="AJ578">
        <v>49.631500000000003</v>
      </c>
      <c r="AK578">
        <v>2.0045000000000002</v>
      </c>
      <c r="AL578">
        <v>461.79250000000002</v>
      </c>
      <c r="AM578">
        <v>11842</v>
      </c>
      <c r="AN578">
        <v>9132.5</v>
      </c>
      <c r="AO578">
        <v>46820.5</v>
      </c>
      <c r="AP578">
        <v>10.551</v>
      </c>
      <c r="AQ578">
        <v>1461.5</v>
      </c>
      <c r="AR578">
        <v>82.0625</v>
      </c>
      <c r="AS578">
        <v>59.523499999999999</v>
      </c>
      <c r="AT578">
        <v>810.5</v>
      </c>
      <c r="AU578">
        <v>37831</v>
      </c>
      <c r="AV578">
        <v>14.356999999999999</v>
      </c>
      <c r="AW578">
        <v>36.134500000000003</v>
      </c>
      <c r="AX578">
        <v>24.163499999999999</v>
      </c>
      <c r="AY578">
        <v>78.114000000000004</v>
      </c>
      <c r="AZ578">
        <v>15.986000000000001</v>
      </c>
      <c r="BA578">
        <v>4.415</v>
      </c>
      <c r="BB578">
        <v>17.420000000000002</v>
      </c>
      <c r="BC578">
        <v>63.422499999999999</v>
      </c>
      <c r="BD578">
        <v>88.001000000000005</v>
      </c>
      <c r="BE578">
        <v>16.53</v>
      </c>
      <c r="BF578">
        <v>15.4185</v>
      </c>
      <c r="BG578">
        <v>4.5724999999999998</v>
      </c>
      <c r="BH578">
        <v>1.0109999999999999</v>
      </c>
      <c r="BI578">
        <v>0.2205</v>
      </c>
      <c r="BJ578">
        <v>3.2665000000000002</v>
      </c>
      <c r="BK578">
        <v>0.51349999999999996</v>
      </c>
      <c r="BL578">
        <v>7.2294999999999998</v>
      </c>
      <c r="BM578">
        <v>257.82499999999999</v>
      </c>
      <c r="BN578">
        <v>35.527999999999999</v>
      </c>
      <c r="BO578">
        <v>75.012500000000003</v>
      </c>
      <c r="BP578">
        <v>8.2415000000000003</v>
      </c>
      <c r="BQ578">
        <v>31.1995</v>
      </c>
      <c r="BR578">
        <v>6.0519999999999996</v>
      </c>
      <c r="BS578">
        <v>1.1025</v>
      </c>
      <c r="BT578">
        <v>5.19</v>
      </c>
      <c r="BU578">
        <v>0.65749999999999997</v>
      </c>
      <c r="BV578">
        <v>3.54</v>
      </c>
      <c r="BW578">
        <v>0.62649999999999995</v>
      </c>
      <c r="BX578">
        <v>1.7255</v>
      </c>
      <c r="BY578">
        <v>1.3919999999999999</v>
      </c>
      <c r="BZ578">
        <v>0.38950000000000001</v>
      </c>
      <c r="CA578">
        <v>19.465</v>
      </c>
      <c r="CB578">
        <v>11.701499999999999</v>
      </c>
      <c r="CC578">
        <v>30.8</v>
      </c>
      <c r="CD578">
        <v>10.01</v>
      </c>
      <c r="CE578">
        <v>218.09</v>
      </c>
      <c r="CF578">
        <v>8.2899999999999991</v>
      </c>
      <c r="CG578">
        <v>177.6</v>
      </c>
      <c r="CH578" t="s">
        <v>1953</v>
      </c>
      <c r="CI578">
        <v>1.2969999999999999</v>
      </c>
      <c r="CJ578">
        <v>4.1200000000000001E-2</v>
      </c>
      <c r="CK578">
        <v>1536.634</v>
      </c>
      <c r="CL578">
        <v>4105</v>
      </c>
      <c r="CM578">
        <v>13544</v>
      </c>
      <c r="CN578">
        <v>4472</v>
      </c>
      <c r="CO578">
        <v>0.28079999999999999</v>
      </c>
      <c r="CP578">
        <v>39.101199999999999</v>
      </c>
      <c r="CQ578">
        <v>3.4820000000000002</v>
      </c>
      <c r="CR578">
        <v>4.17</v>
      </c>
      <c r="CS578">
        <v>54.651400000000002</v>
      </c>
      <c r="CT578">
        <v>1015</v>
      </c>
      <c r="CU578">
        <v>0.60019999999999996</v>
      </c>
      <c r="CV578">
        <v>2.2176</v>
      </c>
      <c r="CW578">
        <v>8.8689999999999998</v>
      </c>
      <c r="CX578">
        <v>18.228999999999999</v>
      </c>
      <c r="CY578">
        <v>0.55359999999999998</v>
      </c>
      <c r="CZ578">
        <v>0.21299999999999999</v>
      </c>
      <c r="DA578">
        <v>0.67259999999999998</v>
      </c>
      <c r="DB578">
        <v>11.4878</v>
      </c>
      <c r="DC578">
        <v>17.503399999999999</v>
      </c>
      <c r="DD578">
        <v>0.66879999999999995</v>
      </c>
      <c r="DE578">
        <v>0.14799999999999999</v>
      </c>
      <c r="DF578">
        <v>7.3400000000000007E-2</v>
      </c>
      <c r="DG578">
        <v>0.34279999999999999</v>
      </c>
      <c r="DH578">
        <v>1.6E-2</v>
      </c>
      <c r="DI578">
        <v>5.1999999999999998E-3</v>
      </c>
      <c r="DJ578">
        <v>2.3599999999999999E-2</v>
      </c>
      <c r="DK578">
        <v>0.24179999999999999</v>
      </c>
      <c r="DL578">
        <v>19.344000000000001</v>
      </c>
      <c r="DM578">
        <v>0.95799999999999996</v>
      </c>
      <c r="DN578">
        <v>1.8111999999999999</v>
      </c>
      <c r="DO578">
        <v>0.21820000000000001</v>
      </c>
      <c r="DP578">
        <v>0.87760000000000005</v>
      </c>
      <c r="DQ578">
        <v>0.1764</v>
      </c>
      <c r="DR578">
        <v>2.9399999999999999E-2</v>
      </c>
      <c r="DS578">
        <v>0.15179999999999999</v>
      </c>
      <c r="DT578">
        <v>1.8599999999999998E-2</v>
      </c>
      <c r="DU578">
        <v>0.10539999999999999</v>
      </c>
      <c r="DV578">
        <v>1.7999999999999999E-2</v>
      </c>
      <c r="DW578">
        <v>4.6800000000000001E-2</v>
      </c>
      <c r="DX578">
        <v>3.5400000000000001E-2</v>
      </c>
      <c r="DY578">
        <v>1.8E-3</v>
      </c>
      <c r="DZ578">
        <v>0.4612</v>
      </c>
      <c r="EA578">
        <v>0.21440000000000001</v>
      </c>
      <c r="EB578">
        <v>108.074116</v>
      </c>
      <c r="EC578">
        <v>34.765788999999998</v>
      </c>
      <c r="ED578">
        <v>0.382726014</v>
      </c>
      <c r="EE578">
        <v>3744.1999510000001</v>
      </c>
      <c r="EF578">
        <v>2444.6000979999999</v>
      </c>
      <c r="EG578">
        <v>711.09997559999999</v>
      </c>
      <c r="EH578">
        <v>0.490222991</v>
      </c>
      <c r="EI578">
        <v>-3.7999999519999998</v>
      </c>
      <c r="EJ578">
        <v>22.299999239999998</v>
      </c>
      <c r="EK578">
        <v>36.88999939</v>
      </c>
      <c r="EL578">
        <v>-23.030000690000001</v>
      </c>
      <c r="EM578">
        <v>1126</v>
      </c>
      <c r="EN578">
        <v>1122</v>
      </c>
      <c r="EO578">
        <v>1651.002579</v>
      </c>
      <c r="EP578" t="s">
        <v>159</v>
      </c>
      <c r="EQ578" t="s">
        <v>748</v>
      </c>
      <c r="ER578" t="s">
        <v>161</v>
      </c>
      <c r="ES578" t="s">
        <v>3241</v>
      </c>
      <c r="EW578" t="s">
        <v>3241</v>
      </c>
      <c r="EY578" t="s">
        <v>540</v>
      </c>
      <c r="EZ578" t="s">
        <v>540</v>
      </c>
      <c r="FA578" t="s">
        <v>540</v>
      </c>
      <c r="FB578" t="s">
        <v>540</v>
      </c>
      <c r="FC578" t="s">
        <v>540</v>
      </c>
    </row>
    <row r="579" spans="1:159">
      <c r="A579">
        <v>578</v>
      </c>
      <c r="B579" t="s">
        <v>1954</v>
      </c>
      <c r="C579" t="s">
        <v>1912</v>
      </c>
      <c r="D579" t="s">
        <v>1637</v>
      </c>
      <c r="E579" t="s">
        <v>1866</v>
      </c>
      <c r="G579">
        <v>0.37950706000000001</v>
      </c>
      <c r="H579">
        <v>5.8725880000000001E-2</v>
      </c>
      <c r="I579">
        <v>0.65055881000000004</v>
      </c>
      <c r="J579">
        <v>0.18426491</v>
      </c>
      <c r="K579">
        <v>7.2816229999999996E-2</v>
      </c>
      <c r="L579">
        <v>1.3458728900000001</v>
      </c>
      <c r="M579">
        <v>1.7103938999999999E-2</v>
      </c>
      <c r="N579">
        <v>3.4276459999999999E-3</v>
      </c>
      <c r="O579">
        <v>5.1947699999999996E-4</v>
      </c>
      <c r="P579">
        <v>1.7243834E-2</v>
      </c>
      <c r="Q579">
        <v>5.8939921999999999E-2</v>
      </c>
      <c r="R579">
        <v>0.46650466099999999</v>
      </c>
      <c r="S579">
        <v>5.6927699999999998E-4</v>
      </c>
      <c r="T579">
        <v>3.8938292999999999E-2</v>
      </c>
      <c r="U579">
        <v>2.01912E-4</v>
      </c>
      <c r="V579">
        <v>1.8478424550000001</v>
      </c>
      <c r="W579">
        <v>5.5146932000000003E-2</v>
      </c>
      <c r="X579">
        <v>0.70157772500000004</v>
      </c>
      <c r="Y579">
        <v>0.38245352199999999</v>
      </c>
      <c r="Z579">
        <v>2.8920135E-2</v>
      </c>
      <c r="AA579">
        <v>3.6615478420000001</v>
      </c>
      <c r="AB579">
        <v>0.40554607300000001</v>
      </c>
      <c r="AC579">
        <v>1.3027696310000001</v>
      </c>
      <c r="AD579">
        <v>0.53323459100000004</v>
      </c>
      <c r="AE579">
        <v>65.01151127</v>
      </c>
      <c r="AF579" t="s">
        <v>1954</v>
      </c>
      <c r="AG579" t="s">
        <v>156</v>
      </c>
      <c r="AH579" t="s">
        <v>1955</v>
      </c>
      <c r="AI579" s="4" t="s">
        <v>3420</v>
      </c>
      <c r="AJ579">
        <v>55.631</v>
      </c>
      <c r="AK579">
        <v>2.4860000000000002</v>
      </c>
      <c r="AL579">
        <v>520.68050000000005</v>
      </c>
      <c r="AM579">
        <v>12456</v>
      </c>
      <c r="AN579">
        <v>9732</v>
      </c>
      <c r="AO579">
        <v>48810.5</v>
      </c>
      <c r="AP579">
        <v>11.496</v>
      </c>
      <c r="AQ579">
        <v>1546</v>
      </c>
      <c r="AR579">
        <v>90.73</v>
      </c>
      <c r="AS579">
        <v>65.402500000000003</v>
      </c>
      <c r="AT579">
        <v>852</v>
      </c>
      <c r="AU579">
        <v>39759</v>
      </c>
      <c r="AV579">
        <v>15.5045</v>
      </c>
      <c r="AW579">
        <v>39.741500000000002</v>
      </c>
      <c r="AX579">
        <v>25.814499999999999</v>
      </c>
      <c r="AY579">
        <v>79.274500000000003</v>
      </c>
      <c r="AZ579">
        <v>17.72</v>
      </c>
      <c r="BA579">
        <v>4.7365000000000004</v>
      </c>
      <c r="BB579">
        <v>19.071000000000002</v>
      </c>
      <c r="BC579">
        <v>71.148499999999999</v>
      </c>
      <c r="BD579">
        <v>98.043499999999995</v>
      </c>
      <c r="BE579">
        <v>18.023499999999999</v>
      </c>
      <c r="BF579">
        <v>17.260999999999999</v>
      </c>
      <c r="BG579">
        <v>4.8155000000000001</v>
      </c>
      <c r="BH579">
        <v>1.0409999999999999</v>
      </c>
      <c r="BI579">
        <v>0.24</v>
      </c>
      <c r="BJ579">
        <v>3.4790000000000001</v>
      </c>
      <c r="BK579">
        <v>0.51349999999999996</v>
      </c>
      <c r="BL579">
        <v>7.9749999999999996</v>
      </c>
      <c r="BM579">
        <v>287.01499999999999</v>
      </c>
      <c r="BN579">
        <v>38.945500000000003</v>
      </c>
      <c r="BO579">
        <v>83.035499999999999</v>
      </c>
      <c r="BP579">
        <v>9.0945</v>
      </c>
      <c r="BQ579">
        <v>34.247</v>
      </c>
      <c r="BR579">
        <v>6.6284999999999998</v>
      </c>
      <c r="BS579">
        <v>1.2175</v>
      </c>
      <c r="BT579">
        <v>5.657</v>
      </c>
      <c r="BU579">
        <v>0.71850000000000003</v>
      </c>
      <c r="BV579">
        <v>3.8479999999999999</v>
      </c>
      <c r="BW579">
        <v>0.68049999999999999</v>
      </c>
      <c r="BX579">
        <v>1.889</v>
      </c>
      <c r="BY579">
        <v>1.5225</v>
      </c>
      <c r="BZ579">
        <v>0.45300000000000001</v>
      </c>
      <c r="CA579">
        <v>21.197500000000002</v>
      </c>
      <c r="CB579">
        <v>12.827999999999999</v>
      </c>
      <c r="CC579">
        <v>32.340000000000003</v>
      </c>
      <c r="CD579">
        <v>10.9</v>
      </c>
      <c r="CE579">
        <v>199.99</v>
      </c>
      <c r="CF579">
        <v>8.25</v>
      </c>
      <c r="CG579">
        <v>180</v>
      </c>
      <c r="CH579" t="s">
        <v>1956</v>
      </c>
      <c r="CI579">
        <v>0.90743801700000004</v>
      </c>
      <c r="CJ579">
        <v>2.3553999999999999E-2</v>
      </c>
      <c r="CK579">
        <v>1198.1210000000001</v>
      </c>
      <c r="CL579">
        <v>4323</v>
      </c>
      <c r="CM579">
        <v>12095</v>
      </c>
      <c r="CN579">
        <v>3192</v>
      </c>
      <c r="CO579">
        <v>0.19545499999999999</v>
      </c>
      <c r="CP579">
        <v>27.81983</v>
      </c>
      <c r="CQ579">
        <v>2.0760329999999998</v>
      </c>
      <c r="CR579">
        <v>2.6764459999999999</v>
      </c>
      <c r="CS579">
        <v>37.144210000000001</v>
      </c>
      <c r="CT579">
        <v>696</v>
      </c>
      <c r="CU579">
        <v>0.40227299999999999</v>
      </c>
      <c r="CV579">
        <v>1.2194210000000001</v>
      </c>
      <c r="CW579">
        <v>6.8595040000000003</v>
      </c>
      <c r="CX579">
        <v>15.005789999999999</v>
      </c>
      <c r="CY579">
        <v>0.347107</v>
      </c>
      <c r="CZ579">
        <v>0.13698299999999999</v>
      </c>
      <c r="DA579">
        <v>0.420041</v>
      </c>
      <c r="DB579">
        <v>11.48099</v>
      </c>
      <c r="DC579">
        <v>14.936780000000001</v>
      </c>
      <c r="DD579">
        <v>0.396901</v>
      </c>
      <c r="DE579">
        <v>7.1693999999999994E-2</v>
      </c>
      <c r="DF579">
        <v>3.5743999999999998E-2</v>
      </c>
      <c r="DG579">
        <v>0.151446</v>
      </c>
      <c r="DH579">
        <v>1.2397E-2</v>
      </c>
      <c r="DI579">
        <v>3.0990000000000002E-3</v>
      </c>
      <c r="DJ579">
        <v>1.5495999999999999E-2</v>
      </c>
      <c r="DK579">
        <v>0.190909</v>
      </c>
      <c r="DL579">
        <v>16.663430000000002</v>
      </c>
      <c r="DM579">
        <v>0.56405000000000005</v>
      </c>
      <c r="DN579">
        <v>1.1142559999999999</v>
      </c>
      <c r="DO579">
        <v>0.13223099999999999</v>
      </c>
      <c r="DP579">
        <v>0.52954500000000004</v>
      </c>
      <c r="DQ579">
        <v>0.107025</v>
      </c>
      <c r="DR579">
        <v>1.8595E-2</v>
      </c>
      <c r="DS579">
        <v>9.3594999999999998E-2</v>
      </c>
      <c r="DT579">
        <v>1.1364000000000001E-2</v>
      </c>
      <c r="DU579">
        <v>6.3842999999999997E-2</v>
      </c>
      <c r="DV579">
        <v>1.1157E-2</v>
      </c>
      <c r="DW579">
        <v>2.8719000000000001E-2</v>
      </c>
      <c r="DX579">
        <v>2.1694000000000001E-2</v>
      </c>
      <c r="DY579">
        <v>8.2600000000000002E-4</v>
      </c>
      <c r="DZ579">
        <v>0.31198300000000001</v>
      </c>
      <c r="EA579">
        <v>0.13161200000000001</v>
      </c>
      <c r="EB579">
        <v>108.074116</v>
      </c>
      <c r="EC579">
        <v>34.765788999999998</v>
      </c>
      <c r="ED579">
        <v>0.382726014</v>
      </c>
      <c r="EE579">
        <v>3744.1999510000001</v>
      </c>
      <c r="EF579">
        <v>2444.6000979999999</v>
      </c>
      <c r="EG579">
        <v>711.09997559999999</v>
      </c>
      <c r="EH579">
        <v>0.490222991</v>
      </c>
      <c r="EI579">
        <v>-3.7999999519999998</v>
      </c>
      <c r="EJ579">
        <v>22.299999239999998</v>
      </c>
      <c r="EK579">
        <v>36.88999939</v>
      </c>
      <c r="EL579">
        <v>-23.030000690000001</v>
      </c>
      <c r="EM579">
        <v>1126</v>
      </c>
      <c r="EN579">
        <v>1122</v>
      </c>
      <c r="EO579">
        <v>1651.002579</v>
      </c>
      <c r="EP579" t="s">
        <v>159</v>
      </c>
      <c r="EQ579" t="s">
        <v>748</v>
      </c>
      <c r="ER579" t="s">
        <v>161</v>
      </c>
      <c r="ES579" t="s">
        <v>3241</v>
      </c>
      <c r="EW579" t="s">
        <v>3241</v>
      </c>
      <c r="EY579" t="s">
        <v>540</v>
      </c>
      <c r="EZ579" t="s">
        <v>540</v>
      </c>
      <c r="FA579" t="s">
        <v>540</v>
      </c>
      <c r="FB579" t="s">
        <v>540</v>
      </c>
      <c r="FC579" t="s">
        <v>540</v>
      </c>
    </row>
    <row r="580" spans="1:159">
      <c r="A580">
        <v>579</v>
      </c>
      <c r="B580" t="s">
        <v>1957</v>
      </c>
      <c r="C580" t="s">
        <v>1958</v>
      </c>
      <c r="D580" t="s">
        <v>1637</v>
      </c>
      <c r="E580" t="s">
        <v>1959</v>
      </c>
      <c r="G580">
        <v>0.16101636</v>
      </c>
      <c r="H580">
        <v>1.323586E-2</v>
      </c>
      <c r="I580">
        <v>0.37450854</v>
      </c>
      <c r="J580">
        <v>0.16184797000000001</v>
      </c>
      <c r="K580">
        <v>6.9003809999999999E-2</v>
      </c>
      <c r="L580">
        <v>0.77961254000000002</v>
      </c>
      <c r="M580">
        <v>5.6835616999999998E-2</v>
      </c>
      <c r="N580">
        <v>6.4287249999999997E-3</v>
      </c>
      <c r="O580">
        <v>6.2419999999999999E-4</v>
      </c>
      <c r="P580">
        <v>2.1082739999999999E-2</v>
      </c>
      <c r="Q580">
        <v>0.16391093700000001</v>
      </c>
      <c r="R580">
        <v>0.70667356400000003</v>
      </c>
      <c r="S580">
        <v>3.2604460000000002E-3</v>
      </c>
      <c r="T580">
        <v>6.7935712999999995E-2</v>
      </c>
      <c r="U580">
        <v>2.4624800000000002E-4</v>
      </c>
      <c r="V580">
        <v>3.2547841480000002</v>
      </c>
      <c r="W580">
        <v>0.106415131</v>
      </c>
      <c r="X580">
        <v>1.555661754</v>
      </c>
      <c r="Y580">
        <v>0.93513698999999995</v>
      </c>
      <c r="Z580">
        <v>0.10004218099999999</v>
      </c>
      <c r="AA580">
        <v>6.443807123</v>
      </c>
      <c r="AB580">
        <v>0.71944393900000003</v>
      </c>
      <c r="AC580">
        <v>1.344962746</v>
      </c>
      <c r="AD580">
        <v>0.71028871900000001</v>
      </c>
      <c r="AE580">
        <v>80.953183710000005</v>
      </c>
      <c r="AF580" t="s">
        <v>1957</v>
      </c>
      <c r="AG580" t="s">
        <v>156</v>
      </c>
      <c r="AH580" t="s">
        <v>1960</v>
      </c>
      <c r="AI580" s="4" t="s">
        <v>3420</v>
      </c>
      <c r="AJ580">
        <v>44.884500000000003</v>
      </c>
      <c r="AK580">
        <v>1.9990000000000001</v>
      </c>
      <c r="AL580">
        <v>356.32549999999998</v>
      </c>
      <c r="AM580">
        <v>12405</v>
      </c>
      <c r="AN580">
        <v>7759.5</v>
      </c>
      <c r="AO580">
        <v>50700.5</v>
      </c>
      <c r="AP580">
        <v>9.0395000000000003</v>
      </c>
      <c r="AQ580">
        <v>1462</v>
      </c>
      <c r="AR580">
        <v>69.086500000000001</v>
      </c>
      <c r="AS580">
        <v>52.653500000000001</v>
      </c>
      <c r="AT580">
        <v>820.5</v>
      </c>
      <c r="AU580">
        <v>37112</v>
      </c>
      <c r="AV580">
        <v>13.638999999999999</v>
      </c>
      <c r="AW580">
        <v>34.340499999999999</v>
      </c>
      <c r="AX580">
        <v>23.402999999999999</v>
      </c>
      <c r="AY580">
        <v>78.839500000000001</v>
      </c>
      <c r="AZ580">
        <v>14.236499999999999</v>
      </c>
      <c r="BA580">
        <v>4.1479999999999997</v>
      </c>
      <c r="BB580">
        <v>15.862500000000001</v>
      </c>
      <c r="BC580">
        <v>50.545499999999997</v>
      </c>
      <c r="BD580">
        <v>91.014499999999998</v>
      </c>
      <c r="BE580">
        <v>15.266</v>
      </c>
      <c r="BF580">
        <v>12.122999999999999</v>
      </c>
      <c r="BG580">
        <v>4.7314999999999996</v>
      </c>
      <c r="BH580">
        <v>0.88049999999999995</v>
      </c>
      <c r="BI580">
        <v>0.2205</v>
      </c>
      <c r="BJ580">
        <v>2.8290000000000002</v>
      </c>
      <c r="BK580">
        <v>0.45100000000000001</v>
      </c>
      <c r="BL580">
        <v>6.2039999999999997</v>
      </c>
      <c r="BM580">
        <v>204.76</v>
      </c>
      <c r="BN580">
        <v>33.628999999999998</v>
      </c>
      <c r="BO580">
        <v>70.883499999999998</v>
      </c>
      <c r="BP580">
        <v>7.7765000000000004</v>
      </c>
      <c r="BQ580">
        <v>29.509</v>
      </c>
      <c r="BR580">
        <v>5.6935000000000002</v>
      </c>
      <c r="BS580">
        <v>1.0580000000000001</v>
      </c>
      <c r="BT580">
        <v>4.9240000000000004</v>
      </c>
      <c r="BU580">
        <v>0.62050000000000005</v>
      </c>
      <c r="BV580">
        <v>3.3570000000000002</v>
      </c>
      <c r="BW580">
        <v>0.58699999999999997</v>
      </c>
      <c r="BX580">
        <v>1.6165</v>
      </c>
      <c r="BY580">
        <v>1.3049999999999999</v>
      </c>
      <c r="BZ580">
        <v>0.25700000000000001</v>
      </c>
      <c r="CA580">
        <v>18.332000000000001</v>
      </c>
      <c r="CB580">
        <v>10.862500000000001</v>
      </c>
      <c r="CC580">
        <v>67.760000000000005</v>
      </c>
      <c r="CD580">
        <v>8.82</v>
      </c>
      <c r="CE580">
        <v>361.11</v>
      </c>
      <c r="CF580">
        <v>8.51</v>
      </c>
      <c r="CG580">
        <v>355.2</v>
      </c>
      <c r="CH580" t="s">
        <v>1961</v>
      </c>
      <c r="CI580">
        <v>1.268253968</v>
      </c>
      <c r="CJ580">
        <v>3.0422999999999999E-2</v>
      </c>
      <c r="CK580">
        <v>981.11749999999995</v>
      </c>
      <c r="CL580">
        <v>5967</v>
      </c>
      <c r="CM580">
        <v>17678</v>
      </c>
      <c r="CN580">
        <v>4354</v>
      </c>
      <c r="CO580">
        <v>0.14153399999999999</v>
      </c>
      <c r="CP580">
        <v>22.817990000000002</v>
      </c>
      <c r="CQ580">
        <v>2.8878309999999998</v>
      </c>
      <c r="CR580">
        <v>2.1309520000000002</v>
      </c>
      <c r="CS580">
        <v>34.904760000000003</v>
      </c>
      <c r="CT580">
        <v>528</v>
      </c>
      <c r="CU580">
        <v>0.453704</v>
      </c>
      <c r="CV580">
        <v>1.2809520000000001</v>
      </c>
      <c r="CW580">
        <v>12.178039999999999</v>
      </c>
      <c r="CX580">
        <v>20.79974</v>
      </c>
      <c r="CY580">
        <v>0.29100500000000001</v>
      </c>
      <c r="CZ580">
        <v>0.11640200000000001</v>
      </c>
      <c r="DA580">
        <v>0.33545000000000003</v>
      </c>
      <c r="DB580">
        <v>4.4354500000000003</v>
      </c>
      <c r="DC580">
        <v>31.049209999999999</v>
      </c>
      <c r="DD580">
        <v>0.42539700000000003</v>
      </c>
      <c r="DE580">
        <v>3.4921000000000001E-2</v>
      </c>
      <c r="DF580">
        <v>1.8519000000000001E-2</v>
      </c>
      <c r="DG580">
        <v>0.40396799999999999</v>
      </c>
      <c r="DH580">
        <v>2.8570999999999999E-2</v>
      </c>
      <c r="DI580">
        <v>2.1159999999999998E-3</v>
      </c>
      <c r="DJ580">
        <v>2.4339E-2</v>
      </c>
      <c r="DK580">
        <v>9.6296000000000007E-2</v>
      </c>
      <c r="DL580">
        <v>54.465339999999998</v>
      </c>
      <c r="DM580">
        <v>0.50026499999999996</v>
      </c>
      <c r="DN580">
        <v>0.90423299999999995</v>
      </c>
      <c r="DO580">
        <v>0.113492</v>
      </c>
      <c r="DP580">
        <v>0.45820100000000002</v>
      </c>
      <c r="DQ580">
        <v>9.3650999999999998E-2</v>
      </c>
      <c r="DR580">
        <v>1.8253999999999999E-2</v>
      </c>
      <c r="DS580">
        <v>8.3598000000000006E-2</v>
      </c>
      <c r="DT580">
        <v>1.0847000000000001E-2</v>
      </c>
      <c r="DU580">
        <v>6.0846999999999998E-2</v>
      </c>
      <c r="DV580">
        <v>1.0847000000000001E-2</v>
      </c>
      <c r="DW580">
        <v>2.8570999999999999E-2</v>
      </c>
      <c r="DX580">
        <v>2.2487E-2</v>
      </c>
      <c r="DY580">
        <v>5.2899999999999996E-4</v>
      </c>
      <c r="DZ580">
        <v>0.28624300000000003</v>
      </c>
      <c r="EA580">
        <v>9.1799000000000006E-2</v>
      </c>
      <c r="EB580">
        <v>109.37563299999999</v>
      </c>
      <c r="EC580">
        <v>35.340873999999999</v>
      </c>
      <c r="ED580">
        <v>0.37816798699999998</v>
      </c>
      <c r="EE580">
        <v>4252.7001950000003</v>
      </c>
      <c r="EF580">
        <v>2868</v>
      </c>
      <c r="EG580">
        <v>801</v>
      </c>
      <c r="EH580">
        <v>0.493950993</v>
      </c>
      <c r="EI580">
        <v>-2.4000000950000002</v>
      </c>
      <c r="EJ580">
        <v>23.799999239999998</v>
      </c>
      <c r="EK580">
        <v>38.439998629999998</v>
      </c>
      <c r="EL580">
        <v>-20.329999919999999</v>
      </c>
      <c r="EM580">
        <v>993</v>
      </c>
      <c r="EN580">
        <v>870</v>
      </c>
      <c r="EO580">
        <v>1462.837014</v>
      </c>
      <c r="EP580" t="s">
        <v>159</v>
      </c>
      <c r="EQ580" t="s">
        <v>160</v>
      </c>
      <c r="ER580" t="s">
        <v>161</v>
      </c>
      <c r="ES580" t="s">
        <v>3241</v>
      </c>
      <c r="EW580" t="s">
        <v>3241</v>
      </c>
      <c r="EY580" t="s">
        <v>540</v>
      </c>
      <c r="EZ580" t="s">
        <v>540</v>
      </c>
      <c r="FA580" t="s">
        <v>540</v>
      </c>
      <c r="FB580" t="s">
        <v>540</v>
      </c>
      <c r="FC580" t="s">
        <v>540</v>
      </c>
    </row>
    <row r="581" spans="1:159">
      <c r="A581">
        <v>580</v>
      </c>
      <c r="B581" t="s">
        <v>1962</v>
      </c>
      <c r="C581" t="s">
        <v>1958</v>
      </c>
      <c r="D581" t="s">
        <v>1637</v>
      </c>
      <c r="E581" t="s">
        <v>1959</v>
      </c>
      <c r="G581">
        <v>0.18444671000000001</v>
      </c>
      <c r="H581">
        <v>2.0418550000000001E-2</v>
      </c>
      <c r="I581">
        <v>0.26569938999999998</v>
      </c>
      <c r="J581">
        <v>0.14552392</v>
      </c>
      <c r="K581">
        <v>8.4665989999999997E-2</v>
      </c>
      <c r="L581">
        <v>0.70075456000000003</v>
      </c>
      <c r="M581">
        <v>5.2620497000000002E-2</v>
      </c>
      <c r="N581">
        <v>6.4080259999999998E-3</v>
      </c>
      <c r="O581">
        <v>7.09606E-4</v>
      </c>
      <c r="P581">
        <v>1.9653319999999998E-2</v>
      </c>
      <c r="Q581">
        <v>0.104493014</v>
      </c>
      <c r="R581">
        <v>0.50059218800000005</v>
      </c>
      <c r="S581">
        <v>1.6520899999999999E-3</v>
      </c>
      <c r="T581">
        <v>5.4245665999999998E-2</v>
      </c>
      <c r="U581">
        <v>2.40385E-4</v>
      </c>
      <c r="V581">
        <v>2.6353475689999999</v>
      </c>
      <c r="W581">
        <v>8.8081094999999998E-2</v>
      </c>
      <c r="X581">
        <v>1.1196631180000001</v>
      </c>
      <c r="Y581">
        <v>0.57905484799999996</v>
      </c>
      <c r="Z581">
        <v>7.4766809000000004E-2</v>
      </c>
      <c r="AA581">
        <v>4.5113428750000004</v>
      </c>
      <c r="AB581">
        <v>0.56173573200000004</v>
      </c>
      <c r="AC581">
        <v>1.167098223</v>
      </c>
      <c r="AD581">
        <v>0.63610375799999996</v>
      </c>
      <c r="AE581">
        <v>66.740803709999994</v>
      </c>
      <c r="AF581" t="s">
        <v>1962</v>
      </c>
      <c r="AG581" t="s">
        <v>156</v>
      </c>
      <c r="AH581" t="s">
        <v>1963</v>
      </c>
      <c r="AI581" s="4" t="s">
        <v>3420</v>
      </c>
      <c r="AJ581">
        <v>48.398499999999999</v>
      </c>
      <c r="AK581">
        <v>2.1884999999999999</v>
      </c>
      <c r="AL581">
        <v>404.35250000000002</v>
      </c>
      <c r="AM581">
        <v>11709.5</v>
      </c>
      <c r="AN581">
        <v>8428.5</v>
      </c>
      <c r="AO581">
        <v>46568</v>
      </c>
      <c r="AP581">
        <v>10.391500000000001</v>
      </c>
      <c r="AQ581">
        <v>1496.5</v>
      </c>
      <c r="AR581">
        <v>77.614000000000004</v>
      </c>
      <c r="AS581">
        <v>58.433999999999997</v>
      </c>
      <c r="AT581">
        <v>756</v>
      </c>
      <c r="AU581">
        <v>34704</v>
      </c>
      <c r="AV581">
        <v>14.583</v>
      </c>
      <c r="AW581">
        <v>36.582999999999998</v>
      </c>
      <c r="AX581">
        <v>25.257000000000001</v>
      </c>
      <c r="AY581">
        <v>82.384</v>
      </c>
      <c r="AZ581">
        <v>15.686</v>
      </c>
      <c r="BA581">
        <v>4.7130000000000001</v>
      </c>
      <c r="BB581">
        <v>16.9145</v>
      </c>
      <c r="BC581">
        <v>59.521000000000001</v>
      </c>
      <c r="BD581">
        <v>101.00749999999999</v>
      </c>
      <c r="BE581">
        <v>16.389500000000002</v>
      </c>
      <c r="BF581">
        <v>15.2525</v>
      </c>
      <c r="BG581">
        <v>5.3220000000000001</v>
      </c>
      <c r="BH581">
        <v>0.97350000000000003</v>
      </c>
      <c r="BI581">
        <v>0.222</v>
      </c>
      <c r="BJ581">
        <v>3.2040000000000002</v>
      </c>
      <c r="BK581">
        <v>0.49299999999999999</v>
      </c>
      <c r="BL581">
        <v>6.9455</v>
      </c>
      <c r="BM581">
        <v>233.26849999999999</v>
      </c>
      <c r="BN581">
        <v>35.825499999999998</v>
      </c>
      <c r="BO581">
        <v>75.674499999999995</v>
      </c>
      <c r="BP581">
        <v>8.2784999999999993</v>
      </c>
      <c r="BQ581">
        <v>31.446000000000002</v>
      </c>
      <c r="BR581">
        <v>6.0795000000000003</v>
      </c>
      <c r="BS581">
        <v>1.139</v>
      </c>
      <c r="BT581">
        <v>5.2004999999999999</v>
      </c>
      <c r="BU581">
        <v>0.66</v>
      </c>
      <c r="BV581">
        <v>3.5455000000000001</v>
      </c>
      <c r="BW581">
        <v>0.625</v>
      </c>
      <c r="BX581">
        <v>1.7170000000000001</v>
      </c>
      <c r="BY581">
        <v>1.4005000000000001</v>
      </c>
      <c r="BZ581">
        <v>0.39350000000000002</v>
      </c>
      <c r="CA581">
        <v>19.009499999999999</v>
      </c>
      <c r="CB581">
        <v>11.597</v>
      </c>
      <c r="CC581">
        <v>35.42</v>
      </c>
      <c r="CD581">
        <v>9.32</v>
      </c>
      <c r="CE581">
        <v>323.52</v>
      </c>
      <c r="CF581">
        <v>7.99</v>
      </c>
      <c r="CG581">
        <v>291.8</v>
      </c>
      <c r="CH581" t="s">
        <v>1964</v>
      </c>
      <c r="CI581">
        <v>1.154617834</v>
      </c>
      <c r="CJ581">
        <v>2.6911000000000001E-2</v>
      </c>
      <c r="CK581">
        <v>835.5385</v>
      </c>
      <c r="CL581">
        <v>5307</v>
      </c>
      <c r="CM581">
        <v>14525</v>
      </c>
      <c r="CN581">
        <v>4666</v>
      </c>
      <c r="CO581">
        <v>0.152866</v>
      </c>
      <c r="CP581">
        <v>24.54363</v>
      </c>
      <c r="CQ581">
        <v>3.2703820000000001</v>
      </c>
      <c r="CR581">
        <v>2.5829620000000002</v>
      </c>
      <c r="CS581">
        <v>39.7699</v>
      </c>
      <c r="CT581">
        <v>582</v>
      </c>
      <c r="CU581">
        <v>0.458758</v>
      </c>
      <c r="CV581">
        <v>1.3157639999999999</v>
      </c>
      <c r="CW581">
        <v>13.254619999999999</v>
      </c>
      <c r="CX581">
        <v>28.458279999999998</v>
      </c>
      <c r="CY581">
        <v>0.32786599999999999</v>
      </c>
      <c r="CZ581">
        <v>0.13120999999999999</v>
      </c>
      <c r="DA581">
        <v>0.38200600000000001</v>
      </c>
      <c r="DB581">
        <v>4.4159240000000004</v>
      </c>
      <c r="DC581">
        <v>33.032800000000002</v>
      </c>
      <c r="DD581">
        <v>0.48551</v>
      </c>
      <c r="DE581">
        <v>3.6623999999999997E-2</v>
      </c>
      <c r="DF581">
        <v>3.0731999999999999E-2</v>
      </c>
      <c r="DG581">
        <v>0.39840799999999998</v>
      </c>
      <c r="DH581">
        <v>2.5000000000000001E-2</v>
      </c>
      <c r="DI581">
        <v>2.2290000000000001E-3</v>
      </c>
      <c r="DJ581">
        <v>2.6752000000000001E-2</v>
      </c>
      <c r="DK581">
        <v>0.109554</v>
      </c>
      <c r="DL581">
        <v>49.924999999999997</v>
      </c>
      <c r="DM581">
        <v>0.54824799999999996</v>
      </c>
      <c r="DN581">
        <v>1.002548</v>
      </c>
      <c r="DO581">
        <v>0.12595500000000001</v>
      </c>
      <c r="DP581">
        <v>0.50557300000000005</v>
      </c>
      <c r="DQ581">
        <v>0.10509599999999999</v>
      </c>
      <c r="DR581">
        <v>1.9744999999999999E-2</v>
      </c>
      <c r="DS581">
        <v>9.5381999999999995E-2</v>
      </c>
      <c r="DT581">
        <v>1.1624000000000001E-2</v>
      </c>
      <c r="DU581">
        <v>6.7357E-2</v>
      </c>
      <c r="DV581">
        <v>1.2102E-2</v>
      </c>
      <c r="DW581">
        <v>3.1847E-2</v>
      </c>
      <c r="DX581">
        <v>2.4204E-2</v>
      </c>
      <c r="DY581">
        <v>6.3699999999999998E-4</v>
      </c>
      <c r="DZ581">
        <v>0.29952200000000001</v>
      </c>
      <c r="EA581">
        <v>9.6178E-2</v>
      </c>
      <c r="EB581">
        <v>109.37563299999999</v>
      </c>
      <c r="EC581">
        <v>35.340873999999999</v>
      </c>
      <c r="ED581">
        <v>0.37816798699999998</v>
      </c>
      <c r="EE581">
        <v>4252.7001950000003</v>
      </c>
      <c r="EF581">
        <v>2868</v>
      </c>
      <c r="EG581">
        <v>801</v>
      </c>
      <c r="EH581">
        <v>0.493950993</v>
      </c>
      <c r="EI581">
        <v>-2.4000000950000002</v>
      </c>
      <c r="EJ581">
        <v>23.799999239999998</v>
      </c>
      <c r="EK581">
        <v>38.439998629999998</v>
      </c>
      <c r="EL581">
        <v>-20.329999919999999</v>
      </c>
      <c r="EM581">
        <v>993</v>
      </c>
      <c r="EN581">
        <v>870</v>
      </c>
      <c r="EO581">
        <v>1462.837014</v>
      </c>
      <c r="EP581" t="s">
        <v>159</v>
      </c>
      <c r="EQ581" t="s">
        <v>160</v>
      </c>
      <c r="ER581" t="s">
        <v>161</v>
      </c>
      <c r="ES581" t="s">
        <v>3241</v>
      </c>
      <c r="EW581" t="s">
        <v>3241</v>
      </c>
      <c r="EY581" t="s">
        <v>540</v>
      </c>
      <c r="EZ581" t="s">
        <v>540</v>
      </c>
      <c r="FA581" t="s">
        <v>540</v>
      </c>
      <c r="FB581" t="s">
        <v>540</v>
      </c>
      <c r="FC581" t="s">
        <v>540</v>
      </c>
    </row>
    <row r="582" spans="1:159">
      <c r="A582">
        <v>581</v>
      </c>
      <c r="B582" t="s">
        <v>1965</v>
      </c>
      <c r="C582" t="s">
        <v>1958</v>
      </c>
      <c r="D582" t="s">
        <v>1637</v>
      </c>
      <c r="E582" t="s">
        <v>1959</v>
      </c>
      <c r="G582">
        <v>0.72683876999999997</v>
      </c>
      <c r="H582">
        <v>4.522234E-2</v>
      </c>
      <c r="I582">
        <v>0.45165106999999999</v>
      </c>
      <c r="J582">
        <v>0.14419576000000001</v>
      </c>
      <c r="K582">
        <v>0.83047397000000001</v>
      </c>
      <c r="L582">
        <v>2.1983819100000002</v>
      </c>
      <c r="M582">
        <v>9.7264784000000007E-2</v>
      </c>
      <c r="N582">
        <v>1.250893E-2</v>
      </c>
      <c r="O582">
        <v>9.4466099999999996E-4</v>
      </c>
      <c r="P582">
        <v>1.9870094000000001E-2</v>
      </c>
      <c r="Q582">
        <v>0.120717406</v>
      </c>
      <c r="R582">
        <v>0.60559420600000002</v>
      </c>
      <c r="S582">
        <v>2.6677099999999998E-3</v>
      </c>
      <c r="T582">
        <v>5.6840197000000002E-2</v>
      </c>
      <c r="U582">
        <v>3.2629700000000002E-4</v>
      </c>
      <c r="V582">
        <v>2.9209792860000001</v>
      </c>
      <c r="W582">
        <v>8.8206020999999996E-2</v>
      </c>
      <c r="X582">
        <v>1.303336469</v>
      </c>
      <c r="Y582">
        <v>0.78038381199999995</v>
      </c>
      <c r="Z582">
        <v>2.9417333E-2</v>
      </c>
      <c r="AA582">
        <v>3.9676247710000001</v>
      </c>
      <c r="AB582">
        <v>0.65010863100000005</v>
      </c>
      <c r="AC582">
        <v>0.990495495</v>
      </c>
      <c r="AD582">
        <v>0.86936221300000005</v>
      </c>
      <c r="AE582">
        <v>68.81704929</v>
      </c>
      <c r="AF582" t="s">
        <v>1965</v>
      </c>
      <c r="AG582" t="s">
        <v>156</v>
      </c>
      <c r="AH582" t="s">
        <v>1966</v>
      </c>
      <c r="AI582" s="4" t="s">
        <v>3420</v>
      </c>
      <c r="AJ582">
        <v>48.557000000000002</v>
      </c>
      <c r="AK582">
        <v>2.1025</v>
      </c>
      <c r="AL582">
        <v>437.11500000000001</v>
      </c>
      <c r="AM582">
        <v>12495</v>
      </c>
      <c r="AN582">
        <v>9028</v>
      </c>
      <c r="AO582">
        <v>48684</v>
      </c>
      <c r="AP582">
        <v>10.2925</v>
      </c>
      <c r="AQ582">
        <v>1587</v>
      </c>
      <c r="AR582">
        <v>80.775499999999994</v>
      </c>
      <c r="AS582">
        <v>59.131500000000003</v>
      </c>
      <c r="AT582">
        <v>797</v>
      </c>
      <c r="AU582">
        <v>36616</v>
      </c>
      <c r="AV582">
        <v>14.746499999999999</v>
      </c>
      <c r="AW582">
        <v>36.412500000000001</v>
      </c>
      <c r="AX582">
        <v>24.268000000000001</v>
      </c>
      <c r="AY582">
        <v>76.657499999999999</v>
      </c>
      <c r="AZ582">
        <v>16.108000000000001</v>
      </c>
      <c r="BA582">
        <v>4.5759999999999996</v>
      </c>
      <c r="BB582">
        <v>16.638500000000001</v>
      </c>
      <c r="BC582">
        <v>61.015000000000001</v>
      </c>
      <c r="BD582">
        <v>101.9225</v>
      </c>
      <c r="BE582">
        <v>16.234000000000002</v>
      </c>
      <c r="BF582">
        <v>15.901999999999999</v>
      </c>
      <c r="BG582">
        <v>4.9530000000000003</v>
      </c>
      <c r="BH582">
        <v>0.92400000000000004</v>
      </c>
      <c r="BI582">
        <v>0.24199999999999999</v>
      </c>
      <c r="BJ582">
        <v>3.1669999999999998</v>
      </c>
      <c r="BK582">
        <v>0.51500000000000001</v>
      </c>
      <c r="BL582">
        <v>6.9020000000000001</v>
      </c>
      <c r="BM582">
        <v>236.64</v>
      </c>
      <c r="BN582">
        <v>36.713500000000003</v>
      </c>
      <c r="BO582">
        <v>78.3035</v>
      </c>
      <c r="BP582">
        <v>8.5190000000000001</v>
      </c>
      <c r="BQ582">
        <v>32.125500000000002</v>
      </c>
      <c r="BR582">
        <v>6.1879999999999997</v>
      </c>
      <c r="BS582">
        <v>1.1385000000000001</v>
      </c>
      <c r="BT582">
        <v>5.2504999999999997</v>
      </c>
      <c r="BU582">
        <v>0.66600000000000004</v>
      </c>
      <c r="BV582">
        <v>3.556</v>
      </c>
      <c r="BW582">
        <v>0.62649999999999995</v>
      </c>
      <c r="BX582">
        <v>1.7190000000000001</v>
      </c>
      <c r="BY582">
        <v>1.4155</v>
      </c>
      <c r="BZ582">
        <v>0.41899999999999998</v>
      </c>
      <c r="CA582">
        <v>19.470500000000001</v>
      </c>
      <c r="CB582">
        <v>11.712</v>
      </c>
      <c r="CC582">
        <v>33.880000000000003</v>
      </c>
      <c r="CD582">
        <v>7.24</v>
      </c>
      <c r="CE582">
        <v>307.85000000000002</v>
      </c>
      <c r="CF582">
        <v>8.09</v>
      </c>
      <c r="CG582">
        <v>323.7</v>
      </c>
      <c r="CH582" t="s">
        <v>1967</v>
      </c>
      <c r="CI582">
        <v>2.415942029</v>
      </c>
      <c r="CJ582">
        <v>7.6087000000000002E-2</v>
      </c>
      <c r="CK582">
        <v>999.84460000000001</v>
      </c>
      <c r="CL582">
        <v>6345</v>
      </c>
      <c r="CM582">
        <v>16875</v>
      </c>
      <c r="CN582">
        <v>7772</v>
      </c>
      <c r="CO582">
        <v>0.42536200000000002</v>
      </c>
      <c r="CP582">
        <v>61.084060000000001</v>
      </c>
      <c r="CQ582">
        <v>5.6097830000000002</v>
      </c>
      <c r="CR582">
        <v>6.143116</v>
      </c>
      <c r="CS582">
        <v>76.992750000000001</v>
      </c>
      <c r="CT582">
        <v>1534</v>
      </c>
      <c r="CU582">
        <v>0.93260900000000002</v>
      </c>
      <c r="CV582">
        <v>2.7358699999999998</v>
      </c>
      <c r="CW582">
        <v>16.2942</v>
      </c>
      <c r="CX582">
        <v>25.571739999999998</v>
      </c>
      <c r="CY582">
        <v>0.82536200000000004</v>
      </c>
      <c r="CZ582">
        <v>0.32391300000000001</v>
      </c>
      <c r="DA582">
        <v>0.88949299999999998</v>
      </c>
      <c r="DB582">
        <v>6.4855070000000001</v>
      </c>
      <c r="DC582">
        <v>42.53877</v>
      </c>
      <c r="DD582">
        <v>1.024275</v>
      </c>
      <c r="DE582">
        <v>0.24166699999999999</v>
      </c>
      <c r="DF582">
        <v>7.6087000000000002E-2</v>
      </c>
      <c r="DG582">
        <v>0.64601399999999998</v>
      </c>
      <c r="DH582">
        <v>3.6594000000000002E-2</v>
      </c>
      <c r="DI582">
        <v>5.4349999999999997E-3</v>
      </c>
      <c r="DJ582">
        <v>3.3695999999999997E-2</v>
      </c>
      <c r="DK582">
        <v>0.276449</v>
      </c>
      <c r="DL582">
        <v>56.714860000000002</v>
      </c>
      <c r="DM582">
        <v>1.386957</v>
      </c>
      <c r="DN582">
        <v>2.6278990000000002</v>
      </c>
      <c r="DO582">
        <v>0.32391300000000001</v>
      </c>
      <c r="DP582">
        <v>1.307609</v>
      </c>
      <c r="DQ582">
        <v>0.26521699999999998</v>
      </c>
      <c r="DR582">
        <v>4.6739000000000003E-2</v>
      </c>
      <c r="DS582">
        <v>0.22644900000000001</v>
      </c>
      <c r="DT582">
        <v>2.8261000000000001E-2</v>
      </c>
      <c r="DU582">
        <v>0.16014500000000001</v>
      </c>
      <c r="DV582">
        <v>2.7174E-2</v>
      </c>
      <c r="DW582">
        <v>7.3188000000000003E-2</v>
      </c>
      <c r="DX582">
        <v>5.6159000000000001E-2</v>
      </c>
      <c r="DY582">
        <v>2.8990000000000001E-3</v>
      </c>
      <c r="DZ582">
        <v>0.74130399999999996</v>
      </c>
      <c r="EA582">
        <v>0.28731899999999999</v>
      </c>
      <c r="EB582">
        <v>109.37563299999999</v>
      </c>
      <c r="EC582">
        <v>35.340873999999999</v>
      </c>
      <c r="ED582">
        <v>0.37816798699999998</v>
      </c>
      <c r="EE582">
        <v>4252.7001950000003</v>
      </c>
      <c r="EF582">
        <v>2868</v>
      </c>
      <c r="EG582">
        <v>801</v>
      </c>
      <c r="EH582">
        <v>0.493950993</v>
      </c>
      <c r="EI582">
        <v>-2.4000000950000002</v>
      </c>
      <c r="EJ582">
        <v>23.799999239999998</v>
      </c>
      <c r="EK582">
        <v>38.439998629999998</v>
      </c>
      <c r="EL582">
        <v>-20.329999919999999</v>
      </c>
      <c r="EM582">
        <v>993</v>
      </c>
      <c r="EN582">
        <v>870</v>
      </c>
      <c r="EO582">
        <v>1462.837014</v>
      </c>
      <c r="EP582" t="s">
        <v>159</v>
      </c>
      <c r="EQ582" t="s">
        <v>160</v>
      </c>
      <c r="ER582" t="s">
        <v>161</v>
      </c>
      <c r="ES582" t="s">
        <v>3241</v>
      </c>
      <c r="EW582" t="s">
        <v>3241</v>
      </c>
      <c r="EY582" t="s">
        <v>540</v>
      </c>
      <c r="EZ582" t="s">
        <v>540</v>
      </c>
      <c r="FA582" t="s">
        <v>540</v>
      </c>
      <c r="FB582" t="s">
        <v>540</v>
      </c>
      <c r="FC582" t="s">
        <v>540</v>
      </c>
    </row>
    <row r="583" spans="1:159">
      <c r="A583">
        <v>582</v>
      </c>
      <c r="B583" t="s">
        <v>1968</v>
      </c>
      <c r="C583" t="s">
        <v>1958</v>
      </c>
      <c r="D583" t="s">
        <v>1637</v>
      </c>
      <c r="E583" t="s">
        <v>1959</v>
      </c>
      <c r="G583">
        <v>0.68009805000000001</v>
      </c>
      <c r="H583">
        <v>6.9223309999999996E-2</v>
      </c>
      <c r="I583">
        <v>0.82836695000000005</v>
      </c>
      <c r="J583">
        <v>0.25546753</v>
      </c>
      <c r="K583">
        <v>0.16492986000000001</v>
      </c>
      <c r="L583">
        <v>1.9980857000000001</v>
      </c>
      <c r="M583">
        <v>6.6132988000000004E-2</v>
      </c>
      <c r="N583">
        <v>8.5290609999999992E-3</v>
      </c>
      <c r="O583">
        <v>7.6272700000000004E-4</v>
      </c>
      <c r="P583">
        <v>1.9479380000000001E-2</v>
      </c>
      <c r="Q583">
        <v>8.0560915999999996E-2</v>
      </c>
      <c r="R583">
        <v>0.53699595</v>
      </c>
      <c r="S583">
        <v>1.8084399999999999E-3</v>
      </c>
      <c r="T583">
        <v>6.0801844000000001E-2</v>
      </c>
      <c r="U583">
        <v>2.6045799999999998E-4</v>
      </c>
      <c r="V583">
        <v>2.483230346</v>
      </c>
      <c r="W583">
        <v>8.1741472999999995E-2</v>
      </c>
      <c r="X583">
        <v>1.0941306230000001</v>
      </c>
      <c r="Y583">
        <v>0.64856250299999996</v>
      </c>
      <c r="Z583">
        <v>3.3843141E-2</v>
      </c>
      <c r="AA583">
        <v>3.0558381309999998</v>
      </c>
      <c r="AB583">
        <v>0.53950170200000003</v>
      </c>
      <c r="AC583">
        <v>0.90243976199999998</v>
      </c>
      <c r="AD583">
        <v>0.75273142100000001</v>
      </c>
      <c r="AE583">
        <v>72.680236730000004</v>
      </c>
      <c r="AF583" t="s">
        <v>1968</v>
      </c>
      <c r="AG583" t="s">
        <v>156</v>
      </c>
      <c r="AH583" t="s">
        <v>1969</v>
      </c>
      <c r="AI583" s="4" t="s">
        <v>3420</v>
      </c>
      <c r="AJ583">
        <v>44.664499999999997</v>
      </c>
      <c r="AK583">
        <v>1.9624999999999999</v>
      </c>
      <c r="AL583">
        <v>414.10300000000001</v>
      </c>
      <c r="AM583">
        <v>10746</v>
      </c>
      <c r="AN583">
        <v>8313</v>
      </c>
      <c r="AO583">
        <v>41657.5</v>
      </c>
      <c r="AP583">
        <v>9.6385000000000005</v>
      </c>
      <c r="AQ583">
        <v>1281</v>
      </c>
      <c r="AR583">
        <v>76.116500000000002</v>
      </c>
      <c r="AS583">
        <v>55.204000000000001</v>
      </c>
      <c r="AT583">
        <v>696.5</v>
      </c>
      <c r="AU583">
        <v>31865.5</v>
      </c>
      <c r="AV583">
        <v>13.137</v>
      </c>
      <c r="AW583">
        <v>32.939</v>
      </c>
      <c r="AX583">
        <v>21.776499999999999</v>
      </c>
      <c r="AY583">
        <v>148.41200000000001</v>
      </c>
      <c r="AZ583">
        <v>14.878</v>
      </c>
      <c r="BA583">
        <v>4.1459999999999999</v>
      </c>
      <c r="BB583">
        <v>15.266500000000001</v>
      </c>
      <c r="BC583">
        <v>58.957000000000001</v>
      </c>
      <c r="BD583">
        <v>92.511499999999998</v>
      </c>
      <c r="BE583">
        <v>14.9815</v>
      </c>
      <c r="BF583">
        <v>15.920500000000001</v>
      </c>
      <c r="BG583">
        <v>4.3810000000000002</v>
      </c>
      <c r="BH583">
        <v>0.9415</v>
      </c>
      <c r="BI583">
        <v>0.20349999999999999</v>
      </c>
      <c r="BJ583">
        <v>2.9674999999999998</v>
      </c>
      <c r="BK583">
        <v>0.50149999999999995</v>
      </c>
      <c r="BL583">
        <v>6.43</v>
      </c>
      <c r="BM583">
        <v>230.29050000000001</v>
      </c>
      <c r="BN583">
        <v>32.708500000000001</v>
      </c>
      <c r="BO583">
        <v>68.391999999999996</v>
      </c>
      <c r="BP583">
        <v>7.5039999999999996</v>
      </c>
      <c r="BQ583">
        <v>28.317</v>
      </c>
      <c r="BR583">
        <v>5.4470000000000001</v>
      </c>
      <c r="BS583">
        <v>1.0115000000000001</v>
      </c>
      <c r="BT583">
        <v>4.6955</v>
      </c>
      <c r="BU583">
        <v>0.60250000000000004</v>
      </c>
      <c r="BV583">
        <v>3.2629999999999999</v>
      </c>
      <c r="BW583">
        <v>0.56850000000000001</v>
      </c>
      <c r="BX583">
        <v>1.5760000000000001</v>
      </c>
      <c r="BY583">
        <v>1.2825</v>
      </c>
      <c r="BZ583">
        <v>0.47949999999999998</v>
      </c>
      <c r="CA583">
        <v>16.955500000000001</v>
      </c>
      <c r="CB583">
        <v>10.7995</v>
      </c>
      <c r="CC583">
        <v>67.760000000000005</v>
      </c>
      <c r="CD583">
        <v>15.83</v>
      </c>
      <c r="CE583">
        <v>329.4</v>
      </c>
      <c r="CF583">
        <v>8.16</v>
      </c>
      <c r="CG583">
        <v>382.7</v>
      </c>
      <c r="CH583" t="s">
        <v>1970</v>
      </c>
      <c r="CI583">
        <v>1.4199438200000001</v>
      </c>
      <c r="CJ583">
        <v>4.2978000000000002E-2</v>
      </c>
      <c r="CK583">
        <v>2156.4270000000001</v>
      </c>
      <c r="CL583">
        <v>4980</v>
      </c>
      <c r="CM583">
        <v>12798</v>
      </c>
      <c r="CN583">
        <v>4008</v>
      </c>
      <c r="CO583">
        <v>0.23258400000000001</v>
      </c>
      <c r="CP583">
        <v>32.033430000000003</v>
      </c>
      <c r="CQ583">
        <v>3.9935390000000002</v>
      </c>
      <c r="CR583">
        <v>2.6160109999999999</v>
      </c>
      <c r="CS583">
        <v>39.022750000000002</v>
      </c>
      <c r="CT583">
        <v>806</v>
      </c>
      <c r="CU583">
        <v>0.51348300000000002</v>
      </c>
      <c r="CV583">
        <v>1.605056</v>
      </c>
      <c r="CW583">
        <v>13.2677</v>
      </c>
      <c r="CX583">
        <v>22.528649999999999</v>
      </c>
      <c r="CY583">
        <v>0.45449400000000001</v>
      </c>
      <c r="CZ583">
        <v>0.17528099999999999</v>
      </c>
      <c r="DA583">
        <v>0.48511199999999999</v>
      </c>
      <c r="DB583">
        <v>4.2924160000000002</v>
      </c>
      <c r="DC583">
        <v>26.651969999999999</v>
      </c>
      <c r="DD583">
        <v>0.60730300000000004</v>
      </c>
      <c r="DE583">
        <v>9.8876000000000006E-2</v>
      </c>
      <c r="DF583">
        <v>2.5000000000000001E-2</v>
      </c>
      <c r="DG583">
        <v>0.52106699999999995</v>
      </c>
      <c r="DH583">
        <v>2.1347999999999999E-2</v>
      </c>
      <c r="DI583">
        <v>4.7749999999999997E-3</v>
      </c>
      <c r="DJ583">
        <v>2.5281000000000001E-2</v>
      </c>
      <c r="DK583">
        <v>0.15589900000000001</v>
      </c>
      <c r="DL583">
        <v>28.096910000000001</v>
      </c>
      <c r="DM583">
        <v>0.75786500000000001</v>
      </c>
      <c r="DN583">
        <v>1.449719</v>
      </c>
      <c r="DO583">
        <v>0.17921300000000001</v>
      </c>
      <c r="DP583">
        <v>0.71825799999999995</v>
      </c>
      <c r="DQ583">
        <v>0.148315</v>
      </c>
      <c r="DR583">
        <v>2.6685E-2</v>
      </c>
      <c r="DS583">
        <v>0.127528</v>
      </c>
      <c r="DT583">
        <v>1.6292000000000001E-2</v>
      </c>
      <c r="DU583">
        <v>9.1573000000000002E-2</v>
      </c>
      <c r="DV583">
        <v>1.6573000000000001E-2</v>
      </c>
      <c r="DW583">
        <v>4.2416000000000002E-2</v>
      </c>
      <c r="DX583">
        <v>3.2584000000000002E-2</v>
      </c>
      <c r="DY583">
        <v>1.4040000000000001E-3</v>
      </c>
      <c r="DZ583">
        <v>0.426124</v>
      </c>
      <c r="EA583">
        <v>0.15674199999999999</v>
      </c>
      <c r="EB583">
        <v>109.37563299999999</v>
      </c>
      <c r="EC583">
        <v>35.340873999999999</v>
      </c>
      <c r="ED583">
        <v>0.37816798699999998</v>
      </c>
      <c r="EE583">
        <v>4252.7001950000003</v>
      </c>
      <c r="EF583">
        <v>2868</v>
      </c>
      <c r="EG583">
        <v>801</v>
      </c>
      <c r="EH583">
        <v>0.493950993</v>
      </c>
      <c r="EI583">
        <v>-2.4000000950000002</v>
      </c>
      <c r="EJ583">
        <v>23.799999239999998</v>
      </c>
      <c r="EK583">
        <v>38.439998629999998</v>
      </c>
      <c r="EL583">
        <v>-20.329999919999999</v>
      </c>
      <c r="EM583">
        <v>993</v>
      </c>
      <c r="EN583">
        <v>870</v>
      </c>
      <c r="EO583">
        <v>1462.837014</v>
      </c>
      <c r="EP583" t="s">
        <v>159</v>
      </c>
      <c r="EQ583" t="s">
        <v>160</v>
      </c>
      <c r="ER583" t="s">
        <v>161</v>
      </c>
      <c r="ES583" t="s">
        <v>3241</v>
      </c>
      <c r="EW583" t="s">
        <v>3241</v>
      </c>
      <c r="EY583" t="s">
        <v>540</v>
      </c>
      <c r="EZ583" t="s">
        <v>540</v>
      </c>
      <c r="FA583" t="s">
        <v>540</v>
      </c>
      <c r="FB583" t="s">
        <v>540</v>
      </c>
      <c r="FC583" t="s">
        <v>540</v>
      </c>
    </row>
    <row r="584" spans="1:159">
      <c r="A584">
        <v>583</v>
      </c>
      <c r="B584" t="s">
        <v>1971</v>
      </c>
      <c r="C584" t="s">
        <v>1958</v>
      </c>
      <c r="D584" t="s">
        <v>1637</v>
      </c>
      <c r="E584" t="s">
        <v>1959</v>
      </c>
      <c r="G584">
        <v>0.55158624999999994</v>
      </c>
      <c r="H584">
        <v>6.0934960000000003E-2</v>
      </c>
      <c r="I584">
        <v>0.56878059000000003</v>
      </c>
      <c r="J584">
        <v>0.3079693</v>
      </c>
      <c r="K584">
        <v>0.36939759</v>
      </c>
      <c r="L584">
        <v>1.85866869</v>
      </c>
      <c r="M584">
        <v>6.7466580999999998E-2</v>
      </c>
      <c r="N584">
        <v>1.0414529E-2</v>
      </c>
      <c r="O584">
        <v>6.9980599999999997E-4</v>
      </c>
      <c r="P584">
        <v>2.0582665E-2</v>
      </c>
      <c r="Q584">
        <v>0.105759508</v>
      </c>
      <c r="R584">
        <v>0.639171818</v>
      </c>
      <c r="S584">
        <v>2.7426690000000001E-3</v>
      </c>
      <c r="T584">
        <v>6.1090940000000003E-2</v>
      </c>
      <c r="U584">
        <v>2.6632000000000001E-4</v>
      </c>
      <c r="V584">
        <v>2.7608980779999999</v>
      </c>
      <c r="W584">
        <v>9.2931218999999995E-2</v>
      </c>
      <c r="X584">
        <v>1.4396339979999999</v>
      </c>
      <c r="Y584">
        <v>0.83772130600000005</v>
      </c>
      <c r="Z584">
        <v>5.7975744000000003E-2</v>
      </c>
      <c r="AA584">
        <v>8.1034797970000003</v>
      </c>
      <c r="AB584">
        <v>0.60910035200000001</v>
      </c>
      <c r="AC584">
        <v>0.98087637599999999</v>
      </c>
      <c r="AD584">
        <v>0.77799944399999998</v>
      </c>
      <c r="AE584">
        <v>78.735772999999995</v>
      </c>
      <c r="AF584" t="s">
        <v>1971</v>
      </c>
      <c r="AG584" t="s">
        <v>156</v>
      </c>
      <c r="AH584" t="s">
        <v>1972</v>
      </c>
      <c r="AI584" s="4" t="s">
        <v>3420</v>
      </c>
      <c r="AJ584">
        <v>40.172499999999999</v>
      </c>
      <c r="AK584">
        <v>1.798</v>
      </c>
      <c r="AL584">
        <v>299.608</v>
      </c>
      <c r="AM584">
        <v>11776.5</v>
      </c>
      <c r="AN584">
        <v>7330.5</v>
      </c>
      <c r="AO584">
        <v>45985.5</v>
      </c>
      <c r="AP584">
        <v>7.7575000000000003</v>
      </c>
      <c r="AQ584">
        <v>1269.5</v>
      </c>
      <c r="AR584">
        <v>62.470999999999997</v>
      </c>
      <c r="AS584">
        <v>46.42</v>
      </c>
      <c r="AT584">
        <v>799</v>
      </c>
      <c r="AU584">
        <v>35429.5</v>
      </c>
      <c r="AV584">
        <v>12.4145</v>
      </c>
      <c r="AW584">
        <v>30.831</v>
      </c>
      <c r="AX584">
        <v>20.873000000000001</v>
      </c>
      <c r="AY584">
        <v>67.230500000000006</v>
      </c>
      <c r="AZ584">
        <v>12.837</v>
      </c>
      <c r="BA584">
        <v>3.2170000000000001</v>
      </c>
      <c r="BB584">
        <v>14.539</v>
      </c>
      <c r="BC584">
        <v>48.174500000000002</v>
      </c>
      <c r="BD584">
        <v>87.457499999999996</v>
      </c>
      <c r="BE584">
        <v>14.3415</v>
      </c>
      <c r="BF584">
        <v>11.704000000000001</v>
      </c>
      <c r="BG584">
        <v>4.3315000000000001</v>
      </c>
      <c r="BH584">
        <v>0.85</v>
      </c>
      <c r="BI584">
        <v>0.216</v>
      </c>
      <c r="BJ584">
        <v>2.8940000000000001</v>
      </c>
      <c r="BK584">
        <v>0.51100000000000001</v>
      </c>
      <c r="BL584">
        <v>6.1204999999999998</v>
      </c>
      <c r="BM584">
        <v>207.024</v>
      </c>
      <c r="BN584">
        <v>33.911000000000001</v>
      </c>
      <c r="BO584">
        <v>71.710499999999996</v>
      </c>
      <c r="BP584">
        <v>7.8464999999999998</v>
      </c>
      <c r="BQ584">
        <v>29.974</v>
      </c>
      <c r="BR584">
        <v>5.8654999999999999</v>
      </c>
      <c r="BS584">
        <v>1.0725</v>
      </c>
      <c r="BT584">
        <v>4.9935</v>
      </c>
      <c r="BU584">
        <v>0.63500000000000001</v>
      </c>
      <c r="BV584">
        <v>3.4285000000000001</v>
      </c>
      <c r="BW584">
        <v>0.60550000000000004</v>
      </c>
      <c r="BX584">
        <v>1.6675</v>
      </c>
      <c r="BY584">
        <v>1.3494999999999999</v>
      </c>
      <c r="BZ584">
        <v>0.27950000000000003</v>
      </c>
      <c r="CA584">
        <v>19.27</v>
      </c>
      <c r="CB584">
        <v>12.321</v>
      </c>
      <c r="CC584">
        <v>36.19</v>
      </c>
      <c r="CD584">
        <v>9.1199999999999992</v>
      </c>
      <c r="CE584">
        <v>308.8</v>
      </c>
      <c r="CF584">
        <v>8.59</v>
      </c>
      <c r="CG584">
        <v>360.4</v>
      </c>
      <c r="CH584" t="s">
        <v>1973</v>
      </c>
      <c r="CI584">
        <v>1.4198795179999999</v>
      </c>
      <c r="CJ584">
        <v>4.1565999999999999E-2</v>
      </c>
      <c r="CK584">
        <v>1229.037</v>
      </c>
      <c r="CL584">
        <v>6104</v>
      </c>
      <c r="CM584">
        <v>15693</v>
      </c>
      <c r="CN584">
        <v>5186</v>
      </c>
      <c r="CO584">
        <v>0.22289200000000001</v>
      </c>
      <c r="CP584">
        <v>35.891269999999999</v>
      </c>
      <c r="CQ584">
        <v>3.9635539999999998</v>
      </c>
      <c r="CR584">
        <v>3.3554219999999999</v>
      </c>
      <c r="CS584">
        <v>42.88946</v>
      </c>
      <c r="CT584">
        <v>767</v>
      </c>
      <c r="CU584">
        <v>0.50150600000000001</v>
      </c>
      <c r="CV584">
        <v>1.681627</v>
      </c>
      <c r="CW584">
        <v>15.744579999999999</v>
      </c>
      <c r="CX584">
        <v>25.235240000000001</v>
      </c>
      <c r="CY584">
        <v>0.46234900000000001</v>
      </c>
      <c r="CZ584">
        <v>0.174398</v>
      </c>
      <c r="DA584">
        <v>0.46747</v>
      </c>
      <c r="DB584">
        <v>5.0533130000000002</v>
      </c>
      <c r="DC584">
        <v>33.075299999999999</v>
      </c>
      <c r="DD584">
        <v>0.63734900000000005</v>
      </c>
      <c r="DE584">
        <v>0.113554</v>
      </c>
      <c r="DF584">
        <v>2.1083999999999999E-2</v>
      </c>
      <c r="DG584">
        <v>0.43042200000000003</v>
      </c>
      <c r="DH584">
        <v>2.4095999999999999E-2</v>
      </c>
      <c r="DI584">
        <v>4.5180000000000003E-3</v>
      </c>
      <c r="DJ584">
        <v>2.4698999999999999E-2</v>
      </c>
      <c r="DK584">
        <v>0.15090400000000001</v>
      </c>
      <c r="DL584">
        <v>52.048490000000001</v>
      </c>
      <c r="DM584">
        <v>0.79005999999999998</v>
      </c>
      <c r="DN584">
        <v>1.4424699999999999</v>
      </c>
      <c r="DO584">
        <v>0.18403600000000001</v>
      </c>
      <c r="DP584">
        <v>0.74186700000000005</v>
      </c>
      <c r="DQ584">
        <v>0.147289</v>
      </c>
      <c r="DR584">
        <v>2.6505999999999998E-2</v>
      </c>
      <c r="DS584">
        <v>0.13012000000000001</v>
      </c>
      <c r="DT584">
        <v>1.6265000000000002E-2</v>
      </c>
      <c r="DU584">
        <v>9.3674999999999994E-2</v>
      </c>
      <c r="DV584">
        <v>1.8675000000000001E-2</v>
      </c>
      <c r="DW584">
        <v>4.3373000000000002E-2</v>
      </c>
      <c r="DX584">
        <v>3.3433999999999998E-2</v>
      </c>
      <c r="DY584">
        <v>1.506E-3</v>
      </c>
      <c r="DZ584">
        <v>0.41505999999999998</v>
      </c>
      <c r="EA584">
        <v>0.16957800000000001</v>
      </c>
      <c r="EB584">
        <v>109.37563299999999</v>
      </c>
      <c r="EC584">
        <v>35.340873999999999</v>
      </c>
      <c r="ED584">
        <v>0.37816798699999998</v>
      </c>
      <c r="EE584">
        <v>4252.7001950000003</v>
      </c>
      <c r="EF584">
        <v>2868</v>
      </c>
      <c r="EG584">
        <v>801</v>
      </c>
      <c r="EH584">
        <v>0.493950993</v>
      </c>
      <c r="EI584">
        <v>-2.4000000950000002</v>
      </c>
      <c r="EJ584">
        <v>23.799999239999998</v>
      </c>
      <c r="EK584">
        <v>38.439998629999998</v>
      </c>
      <c r="EL584">
        <v>-20.329999919999999</v>
      </c>
      <c r="EM584">
        <v>993</v>
      </c>
      <c r="EN584">
        <v>870</v>
      </c>
      <c r="EO584">
        <v>1462.837014</v>
      </c>
      <c r="EP584" t="s">
        <v>159</v>
      </c>
      <c r="EQ584" t="s">
        <v>160</v>
      </c>
      <c r="ER584" t="s">
        <v>161</v>
      </c>
      <c r="ES584" t="s">
        <v>3241</v>
      </c>
      <c r="EW584" t="s">
        <v>3241</v>
      </c>
      <c r="EY584" t="s">
        <v>540</v>
      </c>
      <c r="EZ584" t="s">
        <v>540</v>
      </c>
      <c r="FA584" t="s">
        <v>540</v>
      </c>
      <c r="FB584" t="s">
        <v>540</v>
      </c>
      <c r="FC584" t="s">
        <v>540</v>
      </c>
    </row>
    <row r="585" spans="1:159">
      <c r="A585">
        <v>584</v>
      </c>
      <c r="B585" t="s">
        <v>1974</v>
      </c>
      <c r="C585" t="s">
        <v>1958</v>
      </c>
      <c r="D585" t="s">
        <v>1637</v>
      </c>
      <c r="E585" t="s">
        <v>1959</v>
      </c>
      <c r="G585">
        <v>0.26980957999999999</v>
      </c>
      <c r="H585">
        <v>2.155673E-2</v>
      </c>
      <c r="I585">
        <v>0.56069877000000001</v>
      </c>
      <c r="J585">
        <v>0.11552883</v>
      </c>
      <c r="K585">
        <v>0.22467898</v>
      </c>
      <c r="L585">
        <v>1.1922728899999999</v>
      </c>
      <c r="M585">
        <v>7.9575192000000003E-2</v>
      </c>
      <c r="N585">
        <v>1.4405805000000001E-2</v>
      </c>
      <c r="O585">
        <v>1.004256E-3</v>
      </c>
      <c r="P585">
        <v>2.0005041000000001E-2</v>
      </c>
      <c r="Q585">
        <v>0.12166279300000001</v>
      </c>
      <c r="R585">
        <v>0.63378010600000001</v>
      </c>
      <c r="S585">
        <v>2.549202E-3</v>
      </c>
      <c r="T585">
        <v>6.0662470000000003E-2</v>
      </c>
      <c r="U585">
        <v>3.0341299999999999E-4</v>
      </c>
      <c r="V585">
        <v>3.013904272</v>
      </c>
      <c r="W585">
        <v>8.8615229000000004E-2</v>
      </c>
      <c r="X585">
        <v>1.152078197</v>
      </c>
      <c r="Y585">
        <v>0.61231395099999997</v>
      </c>
      <c r="Z585">
        <v>4.2398380999999999E-2</v>
      </c>
      <c r="AA585">
        <v>4.2096379810000002</v>
      </c>
      <c r="AB585">
        <v>0.65002345299999997</v>
      </c>
      <c r="AC585">
        <v>1.1368863389999999</v>
      </c>
      <c r="AD585">
        <v>0.846671269</v>
      </c>
      <c r="AE585">
        <v>82.049041110000005</v>
      </c>
      <c r="AF585" t="s">
        <v>1974</v>
      </c>
      <c r="AG585" t="s">
        <v>156</v>
      </c>
      <c r="AH585" t="s">
        <v>1975</v>
      </c>
      <c r="AI585" s="4" t="s">
        <v>3420</v>
      </c>
      <c r="AJ585">
        <v>46.350999999999999</v>
      </c>
      <c r="AK585">
        <v>1.921</v>
      </c>
      <c r="AL585">
        <v>399.77550000000002</v>
      </c>
      <c r="AM585">
        <v>11373</v>
      </c>
      <c r="AN585">
        <v>8378</v>
      </c>
      <c r="AO585">
        <v>46822.5</v>
      </c>
      <c r="AP585">
        <v>10.002000000000001</v>
      </c>
      <c r="AQ585">
        <v>1464</v>
      </c>
      <c r="AR585">
        <v>77.504999999999995</v>
      </c>
      <c r="AS585">
        <v>57.103000000000002</v>
      </c>
      <c r="AT585">
        <v>738.5</v>
      </c>
      <c r="AU585">
        <v>33918.5</v>
      </c>
      <c r="AV585">
        <v>14.4315</v>
      </c>
      <c r="AW585">
        <v>35.483499999999999</v>
      </c>
      <c r="AX585">
        <v>23.475999999999999</v>
      </c>
      <c r="AY585">
        <v>74.633499999999998</v>
      </c>
      <c r="AZ585">
        <v>15.3865</v>
      </c>
      <c r="BA585">
        <v>4.5664999999999996</v>
      </c>
      <c r="BB585">
        <v>16.116499999999998</v>
      </c>
      <c r="BC585">
        <v>57.496000000000002</v>
      </c>
      <c r="BD585">
        <v>99.808499999999995</v>
      </c>
      <c r="BE585">
        <v>15.807</v>
      </c>
      <c r="BF585">
        <v>15.429500000000001</v>
      </c>
      <c r="BG585">
        <v>4.8685</v>
      </c>
      <c r="BH585">
        <v>0.93500000000000005</v>
      </c>
      <c r="BI585">
        <v>0.23200000000000001</v>
      </c>
      <c r="BJ585">
        <v>3.1789999999999998</v>
      </c>
      <c r="BK585">
        <v>0.46850000000000003</v>
      </c>
      <c r="BL585">
        <v>6.6295000000000002</v>
      </c>
      <c r="BM585">
        <v>240.8485</v>
      </c>
      <c r="BN585">
        <v>35.603499999999997</v>
      </c>
      <c r="BO585">
        <v>77.659499999999994</v>
      </c>
      <c r="BP585">
        <v>8.3360000000000003</v>
      </c>
      <c r="BQ585">
        <v>31.628499999999999</v>
      </c>
      <c r="BR585">
        <v>6.1124999999999998</v>
      </c>
      <c r="BS585">
        <v>1.111</v>
      </c>
      <c r="BT585">
        <v>5.1994999999999996</v>
      </c>
      <c r="BU585">
        <v>0.65549999999999997</v>
      </c>
      <c r="BV585">
        <v>3.51</v>
      </c>
      <c r="BW585">
        <v>0.61899999999999999</v>
      </c>
      <c r="BX585">
        <v>1.698</v>
      </c>
      <c r="BY585">
        <v>1.3754999999999999</v>
      </c>
      <c r="BZ585">
        <v>0.40500000000000003</v>
      </c>
      <c r="CA585">
        <v>18.8935</v>
      </c>
      <c r="CB585">
        <v>11.602</v>
      </c>
      <c r="CC585">
        <v>69.3</v>
      </c>
      <c r="CD585">
        <v>7.84</v>
      </c>
      <c r="CE585">
        <v>330.2</v>
      </c>
      <c r="CF585">
        <v>8.11</v>
      </c>
      <c r="CG585">
        <v>231.3</v>
      </c>
      <c r="CH585" t="s">
        <v>1976</v>
      </c>
      <c r="CI585">
        <v>1.097770701</v>
      </c>
      <c r="CJ585">
        <v>1.2102E-2</v>
      </c>
      <c r="CK585">
        <v>1069.3050000000001</v>
      </c>
      <c r="CL585">
        <v>5296</v>
      </c>
      <c r="CM585">
        <v>17018</v>
      </c>
      <c r="CN585">
        <v>4644</v>
      </c>
      <c r="CO585">
        <v>0.12293</v>
      </c>
      <c r="CP585">
        <v>21.543949999999999</v>
      </c>
      <c r="CQ585">
        <v>2.2611460000000001</v>
      </c>
      <c r="CR585">
        <v>2.2493629999999998</v>
      </c>
      <c r="CS585">
        <v>33.121339999999996</v>
      </c>
      <c r="CT585">
        <v>435</v>
      </c>
      <c r="CU585">
        <v>0.38821699999999998</v>
      </c>
      <c r="CV585">
        <v>1.0095540000000001</v>
      </c>
      <c r="CW585">
        <v>13.39331</v>
      </c>
      <c r="CX585">
        <v>23.276430000000001</v>
      </c>
      <c r="CY585">
        <v>0.25987300000000002</v>
      </c>
      <c r="CZ585">
        <v>0.103822</v>
      </c>
      <c r="DA585">
        <v>0.29044599999999998</v>
      </c>
      <c r="DB585">
        <v>4.1961779999999997</v>
      </c>
      <c r="DC585">
        <v>31.38822</v>
      </c>
      <c r="DD585">
        <v>0.34968199999999999</v>
      </c>
      <c r="DE585">
        <v>3.8535E-2</v>
      </c>
      <c r="DF585">
        <v>1.4331E-2</v>
      </c>
      <c r="DG585">
        <v>0.49904500000000002</v>
      </c>
      <c r="DH585">
        <v>2.4840999999999998E-2</v>
      </c>
      <c r="DI585">
        <v>3.8219999999999999E-3</v>
      </c>
      <c r="DJ585">
        <v>2.3885E-2</v>
      </c>
      <c r="DK585">
        <v>8.7261000000000005E-2</v>
      </c>
      <c r="DL585">
        <v>56.139490000000002</v>
      </c>
      <c r="DM585">
        <v>0.44936300000000001</v>
      </c>
      <c r="DN585">
        <v>0.808917</v>
      </c>
      <c r="DO585">
        <v>0.102229</v>
      </c>
      <c r="DP585">
        <v>0.416242</v>
      </c>
      <c r="DQ585">
        <v>8.5031999999999996E-2</v>
      </c>
      <c r="DR585">
        <v>1.5924000000000001E-2</v>
      </c>
      <c r="DS585">
        <v>7.4204000000000006E-2</v>
      </c>
      <c r="DT585">
        <v>9.2359999999999994E-3</v>
      </c>
      <c r="DU585">
        <v>5.1591999999999999E-2</v>
      </c>
      <c r="DV585">
        <v>9.554E-3</v>
      </c>
      <c r="DW585">
        <v>2.3248000000000001E-2</v>
      </c>
      <c r="DX585">
        <v>1.7833999999999999E-2</v>
      </c>
      <c r="DY585">
        <v>9.5500000000000001E-4</v>
      </c>
      <c r="DZ585">
        <v>0.27579599999999999</v>
      </c>
      <c r="EA585">
        <v>9.0126999999999999E-2</v>
      </c>
      <c r="EB585">
        <v>109.37563299999999</v>
      </c>
      <c r="EC585">
        <v>35.340873999999999</v>
      </c>
      <c r="ED585">
        <v>0.37816798699999998</v>
      </c>
      <c r="EE585">
        <v>4252.7001950000003</v>
      </c>
      <c r="EF585">
        <v>2868</v>
      </c>
      <c r="EG585">
        <v>801</v>
      </c>
      <c r="EH585">
        <v>0.493950993</v>
      </c>
      <c r="EI585">
        <v>-2.4000000950000002</v>
      </c>
      <c r="EJ585">
        <v>23.799999239999998</v>
      </c>
      <c r="EK585">
        <v>38.439998629999998</v>
      </c>
      <c r="EL585">
        <v>-20.329999919999999</v>
      </c>
      <c r="EM585">
        <v>993</v>
      </c>
      <c r="EN585">
        <v>870</v>
      </c>
      <c r="EO585">
        <v>1462.837014</v>
      </c>
      <c r="EP585" t="s">
        <v>159</v>
      </c>
      <c r="EQ585" t="s">
        <v>160</v>
      </c>
      <c r="ER585" t="s">
        <v>161</v>
      </c>
      <c r="ES585" t="s">
        <v>3241</v>
      </c>
      <c r="EW585" t="s">
        <v>3241</v>
      </c>
      <c r="EY585" t="s">
        <v>540</v>
      </c>
      <c r="EZ585" t="s">
        <v>540</v>
      </c>
      <c r="FA585" t="s">
        <v>540</v>
      </c>
      <c r="FB585" t="s">
        <v>540</v>
      </c>
      <c r="FC585" t="s">
        <v>540</v>
      </c>
    </row>
    <row r="586" spans="1:159">
      <c r="A586">
        <v>585</v>
      </c>
      <c r="B586" t="s">
        <v>1977</v>
      </c>
      <c r="C586" t="s">
        <v>1958</v>
      </c>
      <c r="D586" t="s">
        <v>1637</v>
      </c>
      <c r="E586" t="s">
        <v>1959</v>
      </c>
      <c r="G586">
        <v>0.66679856000000004</v>
      </c>
      <c r="H586">
        <v>9.6074000000000007E-2</v>
      </c>
      <c r="I586">
        <v>0.70865491999999997</v>
      </c>
      <c r="J586">
        <v>0.25130351000000001</v>
      </c>
      <c r="K586">
        <v>0.18483210999999999</v>
      </c>
      <c r="L586">
        <v>1.9076630999999999</v>
      </c>
      <c r="M586">
        <v>4.8028840000000003E-2</v>
      </c>
      <c r="N586">
        <v>1.0583274E-2</v>
      </c>
      <c r="O586">
        <v>5.44379E-4</v>
      </c>
      <c r="P586">
        <v>1.9720278000000001E-2</v>
      </c>
      <c r="Q586">
        <v>0.13092481</v>
      </c>
      <c r="R586">
        <v>0.49924890700000002</v>
      </c>
      <c r="S586">
        <v>2.6192889999999999E-3</v>
      </c>
      <c r="T586">
        <v>5.4885812999999999E-2</v>
      </c>
      <c r="U586">
        <v>2.6625599999999998E-4</v>
      </c>
      <c r="V586">
        <v>2.545967343</v>
      </c>
      <c r="W586">
        <v>7.6488823999999997E-2</v>
      </c>
      <c r="X586">
        <v>1.373390348</v>
      </c>
      <c r="Y586">
        <v>0.624443678</v>
      </c>
      <c r="Z586">
        <v>6.2161030999999999E-2</v>
      </c>
      <c r="AA586">
        <v>6.8837295799999998</v>
      </c>
      <c r="AB586">
        <v>0.55253817000000005</v>
      </c>
      <c r="AC586">
        <v>0.97059069499999995</v>
      </c>
      <c r="AD586">
        <v>0.75884205999999998</v>
      </c>
      <c r="AE586">
        <v>68.314603289999994</v>
      </c>
      <c r="AF586" t="s">
        <v>1977</v>
      </c>
      <c r="AG586" t="s">
        <v>156</v>
      </c>
      <c r="AH586" t="s">
        <v>1978</v>
      </c>
      <c r="AI586" s="4" t="s">
        <v>3420</v>
      </c>
      <c r="AJ586">
        <v>48.509500000000003</v>
      </c>
      <c r="AK586">
        <v>2.3645</v>
      </c>
      <c r="AL586">
        <v>455.81549999999999</v>
      </c>
      <c r="AM586">
        <v>12237.5</v>
      </c>
      <c r="AN586">
        <v>9383</v>
      </c>
      <c r="AO586">
        <v>47196.5</v>
      </c>
      <c r="AP586">
        <v>10.4815</v>
      </c>
      <c r="AQ586">
        <v>1537.5</v>
      </c>
      <c r="AR586">
        <v>82.052499999999995</v>
      </c>
      <c r="AS586">
        <v>59.453000000000003</v>
      </c>
      <c r="AT586">
        <v>794.5</v>
      </c>
      <c r="AU586">
        <v>36172.5</v>
      </c>
      <c r="AV586">
        <v>14.516999999999999</v>
      </c>
      <c r="AW586">
        <v>35.957999999999998</v>
      </c>
      <c r="AX586">
        <v>24.622</v>
      </c>
      <c r="AY586">
        <v>81.888000000000005</v>
      </c>
      <c r="AZ586">
        <v>16.337499999999999</v>
      </c>
      <c r="BA586">
        <v>4.835</v>
      </c>
      <c r="BB586">
        <v>16.960999999999999</v>
      </c>
      <c r="BC586">
        <v>63.083500000000001</v>
      </c>
      <c r="BD586">
        <v>101.294</v>
      </c>
      <c r="BE586">
        <v>16.448</v>
      </c>
      <c r="BF586">
        <v>15.407999999999999</v>
      </c>
      <c r="BG586">
        <v>4.9059999999999997</v>
      </c>
      <c r="BH586">
        <v>1.0135000000000001</v>
      </c>
      <c r="BI586">
        <v>0.2545</v>
      </c>
      <c r="BJ586">
        <v>3.2829999999999999</v>
      </c>
      <c r="BK586">
        <v>0.92600000000000005</v>
      </c>
      <c r="BL586">
        <v>7.0629999999999997</v>
      </c>
      <c r="BM586">
        <v>242.85050000000001</v>
      </c>
      <c r="BN586">
        <v>36.734499999999997</v>
      </c>
      <c r="BO586">
        <v>79.298500000000004</v>
      </c>
      <c r="BP586">
        <v>8.5645000000000007</v>
      </c>
      <c r="BQ586">
        <v>32.156500000000001</v>
      </c>
      <c r="BR586">
        <v>6.16</v>
      </c>
      <c r="BS586">
        <v>1.141</v>
      </c>
      <c r="BT586">
        <v>5.2640000000000002</v>
      </c>
      <c r="BU586">
        <v>0.66900000000000004</v>
      </c>
      <c r="BV586">
        <v>3.621</v>
      </c>
      <c r="BW586">
        <v>0.63149999999999995</v>
      </c>
      <c r="BX586">
        <v>1.7335</v>
      </c>
      <c r="BY586">
        <v>1.4055</v>
      </c>
      <c r="BZ586">
        <v>0.39900000000000002</v>
      </c>
      <c r="CA586">
        <v>19.374500000000001</v>
      </c>
      <c r="CB586">
        <v>11.6015</v>
      </c>
      <c r="CC586">
        <v>51.59</v>
      </c>
      <c r="CD586">
        <v>8.6300000000000008</v>
      </c>
      <c r="CE586">
        <v>314.36</v>
      </c>
      <c r="CF586">
        <v>8.07</v>
      </c>
      <c r="CG586">
        <v>301.39999999999998</v>
      </c>
      <c r="CH586" t="s">
        <v>1979</v>
      </c>
      <c r="CI586">
        <v>1.1584065240000001</v>
      </c>
      <c r="CJ586">
        <v>3.074E-2</v>
      </c>
      <c r="CK586">
        <v>681.76599999999996</v>
      </c>
      <c r="CL586">
        <v>5395</v>
      </c>
      <c r="CM586">
        <v>18708</v>
      </c>
      <c r="CN586">
        <v>5026</v>
      </c>
      <c r="CO586">
        <v>0.16060199999999999</v>
      </c>
      <c r="CP586">
        <v>23.298929999999999</v>
      </c>
      <c r="CQ586">
        <v>2.0495610000000002</v>
      </c>
      <c r="CR586">
        <v>2.5006270000000002</v>
      </c>
      <c r="CS586">
        <v>36.19605</v>
      </c>
      <c r="CT586">
        <v>688</v>
      </c>
      <c r="CU586">
        <v>0.48243399999999997</v>
      </c>
      <c r="CV586">
        <v>57.906840000000003</v>
      </c>
      <c r="CW586">
        <v>101.2556</v>
      </c>
      <c r="CX586">
        <v>27.210159999999998</v>
      </c>
      <c r="CY586">
        <v>0.33375199999999999</v>
      </c>
      <c r="CZ586">
        <v>0.12735299999999999</v>
      </c>
      <c r="DA586">
        <v>0.35853200000000002</v>
      </c>
      <c r="DB586">
        <v>4.2725850000000003</v>
      </c>
      <c r="DC586">
        <v>25.788270000000001</v>
      </c>
      <c r="DD586">
        <v>0.37296099999999999</v>
      </c>
      <c r="DE586">
        <v>4.8619999999999997E-2</v>
      </c>
      <c r="DF586">
        <v>1.8506999999999999E-2</v>
      </c>
      <c r="DG586">
        <v>0.414053</v>
      </c>
      <c r="DH586">
        <v>2.0389000000000001E-2</v>
      </c>
      <c r="DI586">
        <v>4.3909999999999999E-3</v>
      </c>
      <c r="DJ586">
        <v>1.9448E-2</v>
      </c>
      <c r="DK586">
        <v>0.105395</v>
      </c>
      <c r="DL586">
        <v>44.52572</v>
      </c>
      <c r="DM586">
        <v>0.580928</v>
      </c>
      <c r="DN586">
        <v>1.0953580000000001</v>
      </c>
      <c r="DO586">
        <v>0.13048899999999999</v>
      </c>
      <c r="DP586">
        <v>0.52352600000000005</v>
      </c>
      <c r="DQ586">
        <v>0.103199</v>
      </c>
      <c r="DR586">
        <v>1.8506999999999999E-2</v>
      </c>
      <c r="DS586">
        <v>8.6574999999999999E-2</v>
      </c>
      <c r="DT586">
        <v>1.0351000000000001E-2</v>
      </c>
      <c r="DU586">
        <v>5.7089000000000001E-2</v>
      </c>
      <c r="DV586">
        <v>1.0664999999999999E-2</v>
      </c>
      <c r="DW586">
        <v>2.6034999999999999E-2</v>
      </c>
      <c r="DX586">
        <v>1.9761999999999998E-2</v>
      </c>
      <c r="DY586">
        <v>9.41E-4</v>
      </c>
      <c r="DZ586">
        <v>0.31148100000000001</v>
      </c>
      <c r="EA586">
        <v>0.14052700000000001</v>
      </c>
      <c r="EB586">
        <v>109.37563299999999</v>
      </c>
      <c r="EC586">
        <v>35.340873999999999</v>
      </c>
      <c r="ED586">
        <v>0.37816798699999998</v>
      </c>
      <c r="EE586">
        <v>4252.7001950000003</v>
      </c>
      <c r="EF586">
        <v>2868</v>
      </c>
      <c r="EG586">
        <v>801</v>
      </c>
      <c r="EH586">
        <v>0.493950993</v>
      </c>
      <c r="EI586">
        <v>-2.4000000950000002</v>
      </c>
      <c r="EJ586">
        <v>23.799999239999998</v>
      </c>
      <c r="EK586">
        <v>38.439998629999998</v>
      </c>
      <c r="EL586">
        <v>-20.329999919999999</v>
      </c>
      <c r="EM586">
        <v>993</v>
      </c>
      <c r="EN586">
        <v>870</v>
      </c>
      <c r="EO586">
        <v>1462.837014</v>
      </c>
      <c r="EP586" t="s">
        <v>159</v>
      </c>
      <c r="EQ586" t="s">
        <v>160</v>
      </c>
      <c r="ER586" t="s">
        <v>161</v>
      </c>
      <c r="ES586" t="s">
        <v>3241</v>
      </c>
      <c r="EW586" t="s">
        <v>3241</v>
      </c>
      <c r="EY586" t="s">
        <v>540</v>
      </c>
      <c r="EZ586" t="s">
        <v>540</v>
      </c>
      <c r="FA586" t="s">
        <v>540</v>
      </c>
      <c r="FB586" t="s">
        <v>540</v>
      </c>
      <c r="FC586" t="s">
        <v>540</v>
      </c>
    </row>
    <row r="587" spans="1:159">
      <c r="A587">
        <v>586</v>
      </c>
      <c r="B587" t="s">
        <v>1980</v>
      </c>
      <c r="C587" t="s">
        <v>1958</v>
      </c>
      <c r="D587" t="s">
        <v>1637</v>
      </c>
      <c r="E587" t="s">
        <v>1959</v>
      </c>
      <c r="G587">
        <v>0.18068714999999999</v>
      </c>
      <c r="H587">
        <v>1.3514979999999999E-2</v>
      </c>
      <c r="I587">
        <v>0.47177701</v>
      </c>
      <c r="J587">
        <v>0.1524382</v>
      </c>
      <c r="K587">
        <v>7.2667629999999997E-2</v>
      </c>
      <c r="L587">
        <v>0.89108498000000003</v>
      </c>
      <c r="M587">
        <v>6.13958E-2</v>
      </c>
      <c r="N587">
        <v>8.0564899999999995E-3</v>
      </c>
      <c r="O587">
        <v>6.4686400000000003E-4</v>
      </c>
      <c r="P587">
        <v>2.0442614000000001E-2</v>
      </c>
      <c r="Q587">
        <v>7.9051331000000002E-2</v>
      </c>
      <c r="R587">
        <v>0.67907249000000003</v>
      </c>
      <c r="S587">
        <v>3.0825879999999998E-3</v>
      </c>
      <c r="T587">
        <v>7.0310102999999999E-2</v>
      </c>
      <c r="U587">
        <v>2.4400800000000001E-4</v>
      </c>
      <c r="V587">
        <v>2.7870597620000002</v>
      </c>
      <c r="W587">
        <v>9.1719520999999998E-2</v>
      </c>
      <c r="X587">
        <v>1.4105737979999999</v>
      </c>
      <c r="Y587">
        <v>0.84288877200000001</v>
      </c>
      <c r="Z587">
        <v>5.6390748999999997E-2</v>
      </c>
      <c r="AA587">
        <v>4.2807528789999996</v>
      </c>
      <c r="AB587">
        <v>0.59787568099999999</v>
      </c>
      <c r="AC587">
        <v>1.1033328149999999</v>
      </c>
      <c r="AD587">
        <v>0.60487574</v>
      </c>
      <c r="AE587">
        <v>73.420963090000001</v>
      </c>
      <c r="AF587" t="s">
        <v>1980</v>
      </c>
      <c r="AG587" t="s">
        <v>156</v>
      </c>
      <c r="AH587" t="s">
        <v>1981</v>
      </c>
      <c r="AI587" s="4" t="s">
        <v>3420</v>
      </c>
      <c r="AJ587">
        <v>44.591999999999999</v>
      </c>
      <c r="AK587">
        <v>1.9135</v>
      </c>
      <c r="AL587">
        <v>375.93049999999999</v>
      </c>
      <c r="AM587">
        <v>12441</v>
      </c>
      <c r="AN587">
        <v>8610.5</v>
      </c>
      <c r="AO587">
        <v>48667.5</v>
      </c>
      <c r="AP587">
        <v>9.2439999999999998</v>
      </c>
      <c r="AQ587">
        <v>1505</v>
      </c>
      <c r="AR587">
        <v>71.691500000000005</v>
      </c>
      <c r="AS587">
        <v>52.910499999999999</v>
      </c>
      <c r="AT587">
        <v>826</v>
      </c>
      <c r="AU587">
        <v>37124.5</v>
      </c>
      <c r="AV587">
        <v>13.3315</v>
      </c>
      <c r="AW587">
        <v>33.570999999999998</v>
      </c>
      <c r="AX587">
        <v>22.675999999999998</v>
      </c>
      <c r="AY587">
        <v>72.307500000000005</v>
      </c>
      <c r="AZ587">
        <v>14.545500000000001</v>
      </c>
      <c r="BA587">
        <v>4.141</v>
      </c>
      <c r="BB587">
        <v>15.765000000000001</v>
      </c>
      <c r="BC587">
        <v>53.602499999999999</v>
      </c>
      <c r="BD587">
        <v>91.125500000000002</v>
      </c>
      <c r="BE587">
        <v>15.247999999999999</v>
      </c>
      <c r="BF587">
        <v>13.7645</v>
      </c>
      <c r="BG587">
        <v>4.6725000000000003</v>
      </c>
      <c r="BH587">
        <v>0.88149999999999995</v>
      </c>
      <c r="BI587">
        <v>0.217</v>
      </c>
      <c r="BJ587">
        <v>2.899</v>
      </c>
      <c r="BK587">
        <v>0.42649999999999999</v>
      </c>
      <c r="BL587">
        <v>6.2605000000000004</v>
      </c>
      <c r="BM587">
        <v>211.85749999999999</v>
      </c>
      <c r="BN587">
        <v>34.124000000000002</v>
      </c>
      <c r="BO587">
        <v>72.033000000000001</v>
      </c>
      <c r="BP587">
        <v>7.8810000000000002</v>
      </c>
      <c r="BQ587">
        <v>29.727499999999999</v>
      </c>
      <c r="BR587">
        <v>5.7705000000000002</v>
      </c>
      <c r="BS587">
        <v>1.0545</v>
      </c>
      <c r="BT587">
        <v>4.8975</v>
      </c>
      <c r="BU587">
        <v>0.61899999999999999</v>
      </c>
      <c r="BV587">
        <v>3.3380000000000001</v>
      </c>
      <c r="BW587">
        <v>0.58350000000000002</v>
      </c>
      <c r="BX587">
        <v>1.6074999999999999</v>
      </c>
      <c r="BY587">
        <v>1.298</v>
      </c>
      <c r="BZ587">
        <v>0.32600000000000001</v>
      </c>
      <c r="CA587">
        <v>17.917000000000002</v>
      </c>
      <c r="CB587">
        <v>11.128</v>
      </c>
      <c r="CC587">
        <v>80.08</v>
      </c>
      <c r="CD587">
        <v>10.5</v>
      </c>
      <c r="CE587">
        <v>327.87</v>
      </c>
      <c r="CF587">
        <v>8.69</v>
      </c>
      <c r="CG587">
        <v>352.5</v>
      </c>
      <c r="CH587" t="s">
        <v>1982</v>
      </c>
      <c r="CI587">
        <v>1.2478379610000001</v>
      </c>
      <c r="CJ587">
        <v>2.4806999999999999E-2</v>
      </c>
      <c r="CK587">
        <v>1909.319</v>
      </c>
      <c r="CL587">
        <v>5438</v>
      </c>
      <c r="CM587">
        <v>15386</v>
      </c>
      <c r="CN587">
        <v>4760</v>
      </c>
      <c r="CO587">
        <v>0.15407399999999999</v>
      </c>
      <c r="CP587">
        <v>23.597180000000002</v>
      </c>
      <c r="CQ587">
        <v>3.5944470000000002</v>
      </c>
      <c r="CR587">
        <v>2.4726900000000001</v>
      </c>
      <c r="CS587">
        <v>33.706189999999999</v>
      </c>
      <c r="CT587">
        <v>575</v>
      </c>
      <c r="CU587">
        <v>0.48315900000000001</v>
      </c>
      <c r="CV587">
        <v>1.7580789999999999</v>
      </c>
      <c r="CW587">
        <v>12.222580000000001</v>
      </c>
      <c r="CX587">
        <v>21.72326</v>
      </c>
      <c r="CY587">
        <v>0.30974099999999999</v>
      </c>
      <c r="CZ587">
        <v>0.131771</v>
      </c>
      <c r="DA587">
        <v>0.35593999999999998</v>
      </c>
      <c r="DB587">
        <v>4.6813840000000004</v>
      </c>
      <c r="DC587">
        <v>32.788800000000002</v>
      </c>
      <c r="DD587">
        <v>0.53459299999999998</v>
      </c>
      <c r="DE587">
        <v>4.6427000000000003E-2</v>
      </c>
      <c r="DF587">
        <v>3.2088999999999999E-2</v>
      </c>
      <c r="DG587">
        <v>0.53595800000000005</v>
      </c>
      <c r="DH587">
        <v>2.5943999999999998E-2</v>
      </c>
      <c r="DI587">
        <v>3.4139999999999999E-3</v>
      </c>
      <c r="DJ587">
        <v>2.5943999999999998E-2</v>
      </c>
      <c r="DK587">
        <v>0.10264</v>
      </c>
      <c r="DL587">
        <v>53.179789999999997</v>
      </c>
      <c r="DM587">
        <v>0.56053699999999995</v>
      </c>
      <c r="DN587">
        <v>1.009331</v>
      </c>
      <c r="DO587">
        <v>0.13131499999999999</v>
      </c>
      <c r="DP587">
        <v>0.53800599999999998</v>
      </c>
      <c r="DQ587">
        <v>0.11015</v>
      </c>
      <c r="DR587">
        <v>2.1165E-2</v>
      </c>
      <c r="DS587">
        <v>0.102412</v>
      </c>
      <c r="DT587">
        <v>1.2517E-2</v>
      </c>
      <c r="DU587">
        <v>7.3509000000000005E-2</v>
      </c>
      <c r="DV587">
        <v>1.32E-2</v>
      </c>
      <c r="DW587">
        <v>3.4592999999999999E-2</v>
      </c>
      <c r="DX587">
        <v>2.5489000000000001E-2</v>
      </c>
      <c r="DY587">
        <v>9.1E-4</v>
      </c>
      <c r="DZ587">
        <v>0.29949900000000002</v>
      </c>
      <c r="EA587">
        <v>9.8087999999999995E-2</v>
      </c>
      <c r="EB587">
        <v>109.37563299999999</v>
      </c>
      <c r="EC587">
        <v>35.340873999999999</v>
      </c>
      <c r="ED587">
        <v>0.37816798699999998</v>
      </c>
      <c r="EE587">
        <v>4252.7001950000003</v>
      </c>
      <c r="EF587">
        <v>2868</v>
      </c>
      <c r="EG587">
        <v>801</v>
      </c>
      <c r="EH587">
        <v>0.493950993</v>
      </c>
      <c r="EI587">
        <v>-2.4000000950000002</v>
      </c>
      <c r="EJ587">
        <v>23.799999239999998</v>
      </c>
      <c r="EK587">
        <v>38.439998629999998</v>
      </c>
      <c r="EL587">
        <v>-20.329999919999999</v>
      </c>
      <c r="EM587">
        <v>993</v>
      </c>
      <c r="EN587">
        <v>870</v>
      </c>
      <c r="EO587">
        <v>1462.837014</v>
      </c>
      <c r="EP587" t="s">
        <v>159</v>
      </c>
      <c r="EQ587" t="s">
        <v>160</v>
      </c>
      <c r="ER587" t="s">
        <v>161</v>
      </c>
      <c r="ES587" t="s">
        <v>3241</v>
      </c>
      <c r="EW587" t="s">
        <v>3241</v>
      </c>
      <c r="EY587" t="s">
        <v>540</v>
      </c>
      <c r="EZ587" t="s">
        <v>540</v>
      </c>
      <c r="FA587" t="s">
        <v>540</v>
      </c>
      <c r="FB587" t="s">
        <v>540</v>
      </c>
      <c r="FC587" t="s">
        <v>540</v>
      </c>
    </row>
    <row r="588" spans="1:159">
      <c r="A588">
        <v>587</v>
      </c>
      <c r="B588" t="s">
        <v>1983</v>
      </c>
      <c r="C588" t="s">
        <v>1958</v>
      </c>
      <c r="D588" t="s">
        <v>1637</v>
      </c>
      <c r="E588" t="s">
        <v>1959</v>
      </c>
      <c r="G588">
        <v>0.2820898</v>
      </c>
      <c r="H588">
        <v>1.9350180000000002E-2</v>
      </c>
      <c r="I588">
        <v>0.43364356999999998</v>
      </c>
      <c r="J588">
        <v>0.20422800999999999</v>
      </c>
      <c r="K588">
        <v>0.28105698000000001</v>
      </c>
      <c r="L588">
        <v>1.22036853</v>
      </c>
      <c r="M588">
        <v>7.6552177999999999E-2</v>
      </c>
      <c r="N588">
        <v>1.1070190000000001E-2</v>
      </c>
      <c r="O588">
        <v>6.4861499999999996E-4</v>
      </c>
      <c r="P588">
        <v>1.9427694999999998E-2</v>
      </c>
      <c r="Q588">
        <v>9.1639684999999999E-2</v>
      </c>
      <c r="R588">
        <v>0.62794309100000001</v>
      </c>
      <c r="S588">
        <v>2.8147480000000002E-3</v>
      </c>
      <c r="T588">
        <v>5.8223283000000001E-2</v>
      </c>
      <c r="U588">
        <v>2.6975700000000003E-4</v>
      </c>
      <c r="V588">
        <v>2.6073624240000002</v>
      </c>
      <c r="W588">
        <v>8.3700286999999998E-2</v>
      </c>
      <c r="X588">
        <v>1.1335319850000001</v>
      </c>
      <c r="Y588">
        <v>0.64243974000000004</v>
      </c>
      <c r="Z588">
        <v>7.0741618000000006E-2</v>
      </c>
      <c r="AA588">
        <v>3.879218823</v>
      </c>
      <c r="AB588">
        <v>0.57072947399999996</v>
      </c>
      <c r="AC588">
        <v>1.2038755329999999</v>
      </c>
      <c r="AD588">
        <v>0.70424769300000001</v>
      </c>
      <c r="AE588">
        <v>63.186697680000002</v>
      </c>
      <c r="AF588" t="s">
        <v>1983</v>
      </c>
      <c r="AG588" t="s">
        <v>156</v>
      </c>
      <c r="AH588" t="s">
        <v>1984</v>
      </c>
      <c r="AI588" s="4" t="s">
        <v>3420</v>
      </c>
      <c r="AJ588">
        <v>45.993499999999997</v>
      </c>
      <c r="AK588">
        <v>1.9755</v>
      </c>
      <c r="AL588">
        <v>402.92849999999999</v>
      </c>
      <c r="AM588">
        <v>12426</v>
      </c>
      <c r="AN588">
        <v>9023.5</v>
      </c>
      <c r="AO588">
        <v>48633.5</v>
      </c>
      <c r="AP588">
        <v>10.212</v>
      </c>
      <c r="AQ588">
        <v>1624</v>
      </c>
      <c r="AR588">
        <v>78.922499999999999</v>
      </c>
      <c r="AS588">
        <v>57.463500000000003</v>
      </c>
      <c r="AT588">
        <v>810.5</v>
      </c>
      <c r="AU588">
        <v>37704</v>
      </c>
      <c r="AV588">
        <v>14.454499999999999</v>
      </c>
      <c r="AW588">
        <v>35.975999999999999</v>
      </c>
      <c r="AX588">
        <v>24.0245</v>
      </c>
      <c r="AY588">
        <v>79.480500000000006</v>
      </c>
      <c r="AZ588">
        <v>15.8215</v>
      </c>
      <c r="BA588">
        <v>4.3899999999999997</v>
      </c>
      <c r="BB588">
        <v>16.703499999999998</v>
      </c>
      <c r="BC588">
        <v>60.913499999999999</v>
      </c>
      <c r="BD588">
        <v>103.6155</v>
      </c>
      <c r="BE588">
        <v>16.602499999999999</v>
      </c>
      <c r="BF588">
        <v>16.079999999999998</v>
      </c>
      <c r="BG588">
        <v>5.0739999999999998</v>
      </c>
      <c r="BH588">
        <v>1.0004999999999999</v>
      </c>
      <c r="BI588">
        <v>0.23549999999999999</v>
      </c>
      <c r="BJ588">
        <v>3.2440000000000002</v>
      </c>
      <c r="BK588">
        <v>0.52649999999999997</v>
      </c>
      <c r="BL588">
        <v>7.0644999999999998</v>
      </c>
      <c r="BM588">
        <v>242.68049999999999</v>
      </c>
      <c r="BN588">
        <v>38.034999999999997</v>
      </c>
      <c r="BO588">
        <v>79.156499999999994</v>
      </c>
      <c r="BP588">
        <v>8.6214999999999993</v>
      </c>
      <c r="BQ588">
        <v>32.3765</v>
      </c>
      <c r="BR588">
        <v>6.2895000000000003</v>
      </c>
      <c r="BS588">
        <v>1.1585000000000001</v>
      </c>
      <c r="BT588">
        <v>5.29</v>
      </c>
      <c r="BU588">
        <v>0.67400000000000004</v>
      </c>
      <c r="BV588">
        <v>3.6309999999999998</v>
      </c>
      <c r="BW588">
        <v>0.64449999999999996</v>
      </c>
      <c r="BX588">
        <v>1.762</v>
      </c>
      <c r="BY588">
        <v>1.4490000000000001</v>
      </c>
      <c r="BZ588">
        <v>0.45650000000000002</v>
      </c>
      <c r="CA588">
        <v>19.754000000000001</v>
      </c>
      <c r="CB588">
        <v>12.0365</v>
      </c>
      <c r="CC588">
        <v>41.58</v>
      </c>
      <c r="CD588">
        <v>7.15</v>
      </c>
      <c r="CE588">
        <v>277.06</v>
      </c>
      <c r="CF588">
        <v>8.09</v>
      </c>
      <c r="CG588">
        <v>246.6</v>
      </c>
      <c r="CH588" t="s">
        <v>1985</v>
      </c>
      <c r="CI588">
        <v>1.358758548</v>
      </c>
      <c r="CJ588">
        <v>4.3135E-2</v>
      </c>
      <c r="CK588">
        <v>1378.56</v>
      </c>
      <c r="CL588">
        <v>7100</v>
      </c>
      <c r="CM588">
        <v>19381</v>
      </c>
      <c r="CN588">
        <v>7049</v>
      </c>
      <c r="CO588">
        <v>0.208311</v>
      </c>
      <c r="CP588">
        <v>30.14808</v>
      </c>
      <c r="CQ588">
        <v>4.3534980000000001</v>
      </c>
      <c r="CR588">
        <v>4.2135720000000001</v>
      </c>
      <c r="CS588">
        <v>44.175960000000003</v>
      </c>
      <c r="CT588">
        <v>843</v>
      </c>
      <c r="CU588">
        <v>0.54260900000000001</v>
      </c>
      <c r="CV588">
        <v>1.7640720000000001</v>
      </c>
      <c r="CW588">
        <v>14.123620000000001</v>
      </c>
      <c r="CX588">
        <v>29.35981</v>
      </c>
      <c r="CY588">
        <v>0.40005299999999999</v>
      </c>
      <c r="CZ588">
        <v>0.15781200000000001</v>
      </c>
      <c r="DA588">
        <v>0.44529200000000002</v>
      </c>
      <c r="DB588">
        <v>5.3127300000000002</v>
      </c>
      <c r="DC588">
        <v>36.605730000000001</v>
      </c>
      <c r="DD588">
        <v>0.61704400000000004</v>
      </c>
      <c r="DE588">
        <v>4.6553999999999998E-2</v>
      </c>
      <c r="DF588">
        <v>1.6570000000000001E-2</v>
      </c>
      <c r="DG588">
        <v>0.63203600000000004</v>
      </c>
      <c r="DH588">
        <v>3.3403000000000002E-2</v>
      </c>
      <c r="DI588">
        <v>3.4190000000000002E-3</v>
      </c>
      <c r="DJ588">
        <v>2.8143000000000001E-2</v>
      </c>
      <c r="DK588">
        <v>0.13677</v>
      </c>
      <c r="DL588">
        <v>61.403730000000003</v>
      </c>
      <c r="DM588">
        <v>0.68437700000000001</v>
      </c>
      <c r="DN588">
        <v>1.2459229999999999</v>
      </c>
      <c r="DO588">
        <v>0.15939</v>
      </c>
      <c r="DP588">
        <v>0.64203100000000002</v>
      </c>
      <c r="DQ588">
        <v>0.132825</v>
      </c>
      <c r="DR588">
        <v>2.4986999999999999E-2</v>
      </c>
      <c r="DS588">
        <v>0.122041</v>
      </c>
      <c r="DT588">
        <v>1.4992E-2</v>
      </c>
      <c r="DU588">
        <v>8.7584999999999996E-2</v>
      </c>
      <c r="DV588">
        <v>1.5254999999999999E-2</v>
      </c>
      <c r="DW588">
        <v>4.1820000000000003E-2</v>
      </c>
      <c r="DX588">
        <v>3.0772999999999998E-2</v>
      </c>
      <c r="DY588">
        <v>7.8899999999999999E-4</v>
      </c>
      <c r="DZ588">
        <v>0.38585000000000003</v>
      </c>
      <c r="EA588">
        <v>0.13598099999999999</v>
      </c>
      <c r="EB588">
        <v>109.37563299999999</v>
      </c>
      <c r="EC588">
        <v>35.340873999999999</v>
      </c>
      <c r="ED588">
        <v>0.37816798699999998</v>
      </c>
      <c r="EE588">
        <v>4252.7001950000003</v>
      </c>
      <c r="EF588">
        <v>2868</v>
      </c>
      <c r="EG588">
        <v>801</v>
      </c>
      <c r="EH588">
        <v>0.493950993</v>
      </c>
      <c r="EI588">
        <v>-2.4000000950000002</v>
      </c>
      <c r="EJ588">
        <v>23.799999239999998</v>
      </c>
      <c r="EK588">
        <v>38.439998629999998</v>
      </c>
      <c r="EL588">
        <v>-20.329999919999999</v>
      </c>
      <c r="EM588">
        <v>993</v>
      </c>
      <c r="EN588">
        <v>870</v>
      </c>
      <c r="EO588">
        <v>1462.837014</v>
      </c>
      <c r="EP588" t="s">
        <v>159</v>
      </c>
      <c r="EQ588" t="s">
        <v>160</v>
      </c>
      <c r="ER588" t="s">
        <v>161</v>
      </c>
      <c r="ES588" t="s">
        <v>3241</v>
      </c>
      <c r="EW588" t="s">
        <v>3241</v>
      </c>
      <c r="EY588" t="s">
        <v>540</v>
      </c>
      <c r="EZ588" t="s">
        <v>540</v>
      </c>
      <c r="FA588" t="s">
        <v>540</v>
      </c>
      <c r="FB588" t="s">
        <v>540</v>
      </c>
      <c r="FC588" t="s">
        <v>540</v>
      </c>
    </row>
    <row r="589" spans="1:159">
      <c r="A589">
        <v>588</v>
      </c>
      <c r="B589" t="s">
        <v>1986</v>
      </c>
      <c r="C589" t="s">
        <v>1958</v>
      </c>
      <c r="D589" t="s">
        <v>1637</v>
      </c>
      <c r="E589" t="s">
        <v>1959</v>
      </c>
      <c r="G589">
        <v>0.50485263999999996</v>
      </c>
      <c r="H589">
        <v>6.1573370000000002E-2</v>
      </c>
      <c r="I589">
        <v>0.75093277000000003</v>
      </c>
      <c r="J589">
        <v>0.24660557999999999</v>
      </c>
      <c r="K589">
        <v>0.14929275</v>
      </c>
      <c r="L589">
        <v>1.7132571000000001</v>
      </c>
      <c r="M589">
        <v>4.6799994999999997E-2</v>
      </c>
      <c r="N589">
        <v>5.3544609999999996E-3</v>
      </c>
      <c r="O589">
        <v>4.5488800000000003E-4</v>
      </c>
      <c r="P589">
        <v>2.0343209000000001E-2</v>
      </c>
      <c r="Q589">
        <v>0.17996532800000001</v>
      </c>
      <c r="R589">
        <v>0.55671273399999999</v>
      </c>
      <c r="S589">
        <v>2.3676970000000002E-3</v>
      </c>
      <c r="T589">
        <v>5.7679761000000003E-2</v>
      </c>
      <c r="U589">
        <v>2.40387E-4</v>
      </c>
      <c r="V589">
        <v>2.3744556399999999</v>
      </c>
      <c r="W589">
        <v>8.7835590000000005E-2</v>
      </c>
      <c r="X589">
        <v>1.3064726250000001</v>
      </c>
      <c r="Y589">
        <v>0.74530200300000005</v>
      </c>
      <c r="Z589">
        <v>8.9547186000000001E-2</v>
      </c>
      <c r="AA589">
        <v>3.8338153859999999</v>
      </c>
      <c r="AB589">
        <v>0.50657183500000003</v>
      </c>
      <c r="AC589">
        <v>1.201292488</v>
      </c>
      <c r="AD589">
        <v>0.66623259800000001</v>
      </c>
      <c r="AE589">
        <v>70.386422010000004</v>
      </c>
      <c r="AF589" t="s">
        <v>1986</v>
      </c>
      <c r="AG589" t="s">
        <v>156</v>
      </c>
      <c r="AH589" t="s">
        <v>1987</v>
      </c>
      <c r="AI589" s="4" t="s">
        <v>3420</v>
      </c>
      <c r="AJ589">
        <v>46.426499999999997</v>
      </c>
      <c r="AK589">
        <v>1.883</v>
      </c>
      <c r="AL589">
        <v>487.71850000000001</v>
      </c>
      <c r="AM589">
        <v>11543.5</v>
      </c>
      <c r="AN589">
        <v>10211.5</v>
      </c>
      <c r="AO589">
        <v>46010.5</v>
      </c>
      <c r="AP589">
        <v>10.709</v>
      </c>
      <c r="AQ589">
        <v>1551.5</v>
      </c>
      <c r="AR589">
        <v>81.802499999999995</v>
      </c>
      <c r="AS589">
        <v>60.673999999999999</v>
      </c>
      <c r="AT589">
        <v>738.5</v>
      </c>
      <c r="AU589">
        <v>33960.5</v>
      </c>
      <c r="AV589">
        <v>13.412000000000001</v>
      </c>
      <c r="AW589">
        <v>33.166499999999999</v>
      </c>
      <c r="AX589">
        <v>22.818000000000001</v>
      </c>
      <c r="AY589">
        <v>72.197500000000005</v>
      </c>
      <c r="AZ589">
        <v>15.949</v>
      </c>
      <c r="BA589">
        <v>4.29</v>
      </c>
      <c r="BB589">
        <v>15.609500000000001</v>
      </c>
      <c r="BC589">
        <v>66.316999999999993</v>
      </c>
      <c r="BD589">
        <v>99.587999999999994</v>
      </c>
      <c r="BE589">
        <v>16.066500000000001</v>
      </c>
      <c r="BF589">
        <v>17.498000000000001</v>
      </c>
      <c r="BG589">
        <v>4.5465</v>
      </c>
      <c r="BH589">
        <v>0.88849999999999996</v>
      </c>
      <c r="BI589">
        <v>0.219</v>
      </c>
      <c r="BJ589">
        <v>3.3279999999999998</v>
      </c>
      <c r="BK589">
        <v>0.67849999999999999</v>
      </c>
      <c r="BL589">
        <v>6.7925000000000004</v>
      </c>
      <c r="BM589">
        <v>253.203</v>
      </c>
      <c r="BN589">
        <v>34.802</v>
      </c>
      <c r="BO589">
        <v>72.653000000000006</v>
      </c>
      <c r="BP589">
        <v>7.8845000000000001</v>
      </c>
      <c r="BQ589">
        <v>29.928999999999998</v>
      </c>
      <c r="BR589">
        <v>5.7705000000000002</v>
      </c>
      <c r="BS589">
        <v>1.0620000000000001</v>
      </c>
      <c r="BT589">
        <v>4.9085000000000001</v>
      </c>
      <c r="BU589">
        <v>0.63100000000000001</v>
      </c>
      <c r="BV589">
        <v>3.4024999999999999</v>
      </c>
      <c r="BW589">
        <v>0.59950000000000003</v>
      </c>
      <c r="BX589">
        <v>1.659</v>
      </c>
      <c r="BY589">
        <v>1.361</v>
      </c>
      <c r="BZ589">
        <v>0.55400000000000005</v>
      </c>
      <c r="CA589">
        <v>17.617999999999999</v>
      </c>
      <c r="CB589">
        <v>10.835000000000001</v>
      </c>
      <c r="CC589">
        <v>69.3</v>
      </c>
      <c r="CD589">
        <v>7.74</v>
      </c>
      <c r="CE589">
        <v>305.11</v>
      </c>
      <c r="CF589">
        <v>8.01</v>
      </c>
      <c r="CG589">
        <v>252</v>
      </c>
      <c r="CH589" t="s">
        <v>1988</v>
      </c>
      <c r="CI589">
        <v>1.218531469</v>
      </c>
      <c r="CJ589">
        <v>1.1988E-2</v>
      </c>
      <c r="CK589">
        <v>1008.3339999999999</v>
      </c>
      <c r="CL589">
        <v>6177</v>
      </c>
      <c r="CM589">
        <v>15385</v>
      </c>
      <c r="CN589">
        <v>5460</v>
      </c>
      <c r="CO589">
        <v>0.17582400000000001</v>
      </c>
      <c r="CP589">
        <v>25.613140000000001</v>
      </c>
      <c r="CQ589">
        <v>3.14011</v>
      </c>
      <c r="CR589">
        <v>2.7599900000000002</v>
      </c>
      <c r="CS589">
        <v>36.95879</v>
      </c>
      <c r="CT589">
        <v>717</v>
      </c>
      <c r="CU589">
        <v>0.507992</v>
      </c>
      <c r="CV589">
        <v>1.9213290000000001</v>
      </c>
      <c r="CW589">
        <v>11.04171</v>
      </c>
      <c r="CX589">
        <v>24.06269</v>
      </c>
      <c r="CY589">
        <v>0.34190799999999999</v>
      </c>
      <c r="CZ589">
        <v>0.14060900000000001</v>
      </c>
      <c r="DA589">
        <v>0.37212800000000001</v>
      </c>
      <c r="DB589">
        <v>3.9500500000000001</v>
      </c>
      <c r="DC589">
        <v>30.48601</v>
      </c>
      <c r="DD589">
        <v>0.47252699999999997</v>
      </c>
      <c r="DE589">
        <v>4.6204000000000002E-2</v>
      </c>
      <c r="DF589">
        <v>2.2727000000000001E-2</v>
      </c>
      <c r="DG589">
        <v>0.59989999999999999</v>
      </c>
      <c r="DH589">
        <v>2.2977000000000001E-2</v>
      </c>
      <c r="DI589">
        <v>2.9970000000000001E-3</v>
      </c>
      <c r="DJ589">
        <v>2.3726000000000001E-2</v>
      </c>
      <c r="DK589">
        <v>0.112388</v>
      </c>
      <c r="DL589">
        <v>72.392610000000005</v>
      </c>
      <c r="DM589">
        <v>0.59016000000000002</v>
      </c>
      <c r="DN589">
        <v>1.107642</v>
      </c>
      <c r="DO589">
        <v>0.13661300000000001</v>
      </c>
      <c r="DP589">
        <v>0.54820199999999997</v>
      </c>
      <c r="DQ589">
        <v>0.111638</v>
      </c>
      <c r="DR589">
        <v>2.0729000000000001E-2</v>
      </c>
      <c r="DS589">
        <v>9.8152000000000003E-2</v>
      </c>
      <c r="DT589">
        <v>1.2238000000000001E-2</v>
      </c>
      <c r="DU589">
        <v>6.9930000000000006E-2</v>
      </c>
      <c r="DV589">
        <v>1.2488000000000001E-2</v>
      </c>
      <c r="DW589">
        <v>3.1718000000000003E-2</v>
      </c>
      <c r="DX589">
        <v>2.3726000000000001E-2</v>
      </c>
      <c r="DY589">
        <v>7.4899999999999999E-4</v>
      </c>
      <c r="DZ589">
        <v>0.33216800000000002</v>
      </c>
      <c r="EA589">
        <v>0.110639</v>
      </c>
      <c r="EB589">
        <v>109.37563299999999</v>
      </c>
      <c r="EC589">
        <v>35.340873999999999</v>
      </c>
      <c r="ED589">
        <v>0.37816798699999998</v>
      </c>
      <c r="EE589">
        <v>4252.7001950000003</v>
      </c>
      <c r="EF589">
        <v>2868</v>
      </c>
      <c r="EG589">
        <v>801</v>
      </c>
      <c r="EH589">
        <v>0.493950993</v>
      </c>
      <c r="EI589">
        <v>-2.4000000950000002</v>
      </c>
      <c r="EJ589">
        <v>23.799999239999998</v>
      </c>
      <c r="EK589">
        <v>38.439998629999998</v>
      </c>
      <c r="EL589">
        <v>-20.329999919999999</v>
      </c>
      <c r="EM589">
        <v>993</v>
      </c>
      <c r="EN589">
        <v>870</v>
      </c>
      <c r="EO589">
        <v>1462.837014</v>
      </c>
      <c r="EP589" t="s">
        <v>159</v>
      </c>
      <c r="EQ589" t="s">
        <v>160</v>
      </c>
      <c r="ER589" t="s">
        <v>161</v>
      </c>
      <c r="ES589" t="s">
        <v>3241</v>
      </c>
      <c r="EW589" t="s">
        <v>3241</v>
      </c>
      <c r="EY589" t="s">
        <v>540</v>
      </c>
      <c r="EZ589" t="s">
        <v>540</v>
      </c>
      <c r="FA589" t="s">
        <v>540</v>
      </c>
      <c r="FB589" t="s">
        <v>540</v>
      </c>
      <c r="FC589" t="s">
        <v>540</v>
      </c>
    </row>
    <row r="590" spans="1:159">
      <c r="A590">
        <v>589</v>
      </c>
      <c r="B590" t="s">
        <v>1989</v>
      </c>
      <c r="C590" t="s">
        <v>1958</v>
      </c>
      <c r="D590" t="s">
        <v>1637</v>
      </c>
      <c r="E590" t="s">
        <v>1959</v>
      </c>
      <c r="G590">
        <v>0.59795293000000005</v>
      </c>
      <c r="H590">
        <v>6.196086E-2</v>
      </c>
      <c r="I590">
        <v>0.62495774999999998</v>
      </c>
      <c r="J590">
        <v>0.17353092000000001</v>
      </c>
      <c r="K590">
        <v>0.17759469</v>
      </c>
      <c r="L590">
        <v>1.6359971499999999</v>
      </c>
      <c r="M590">
        <v>5.1660643999999999E-2</v>
      </c>
      <c r="N590">
        <v>1.6866993E-2</v>
      </c>
      <c r="O590">
        <v>7.5124299999999996E-4</v>
      </c>
      <c r="P590">
        <v>1.8547911E-2</v>
      </c>
      <c r="Q590">
        <v>0.10377074999999999</v>
      </c>
      <c r="R590">
        <v>0.46253219299999998</v>
      </c>
      <c r="S590">
        <v>1.3468519999999999E-3</v>
      </c>
      <c r="T590">
        <v>4.7855755999999999E-2</v>
      </c>
      <c r="U590">
        <v>2.8220799999999999E-4</v>
      </c>
      <c r="V590">
        <v>2.6659711650000002</v>
      </c>
      <c r="W590">
        <v>6.6055702999999993E-2</v>
      </c>
      <c r="X590">
        <v>1.002542112</v>
      </c>
      <c r="Y590">
        <v>0.44125931200000001</v>
      </c>
      <c r="Z590">
        <v>5.0032528E-2</v>
      </c>
      <c r="AA590">
        <v>4.7754961089999997</v>
      </c>
      <c r="AB590">
        <v>0.56681389699999996</v>
      </c>
      <c r="AC590">
        <v>0.88845720699999997</v>
      </c>
      <c r="AD590">
        <v>0.57432960200000005</v>
      </c>
      <c r="AE590">
        <v>61.296784989999999</v>
      </c>
      <c r="AF590" t="s">
        <v>1989</v>
      </c>
      <c r="AG590" t="s">
        <v>156</v>
      </c>
      <c r="AH590" t="s">
        <v>1990</v>
      </c>
      <c r="AI590" s="4" t="s">
        <v>3420</v>
      </c>
      <c r="AJ590">
        <v>50.191499999999998</v>
      </c>
      <c r="AK590">
        <v>2.4335</v>
      </c>
      <c r="AL590">
        <v>452.53699999999998</v>
      </c>
      <c r="AM590">
        <v>11860</v>
      </c>
      <c r="AN590">
        <v>8728.5</v>
      </c>
      <c r="AO590">
        <v>45562</v>
      </c>
      <c r="AP590">
        <v>10.682</v>
      </c>
      <c r="AQ590">
        <v>1447.5</v>
      </c>
      <c r="AR590">
        <v>83.513000000000005</v>
      </c>
      <c r="AS590">
        <v>60.578000000000003</v>
      </c>
      <c r="AT590">
        <v>774.5</v>
      </c>
      <c r="AU590">
        <v>35335</v>
      </c>
      <c r="AV590">
        <v>14.606999999999999</v>
      </c>
      <c r="AW590">
        <v>36.274999999999999</v>
      </c>
      <c r="AX590">
        <v>25.2805</v>
      </c>
      <c r="AY590">
        <v>81.3005</v>
      </c>
      <c r="AZ590">
        <v>16.5</v>
      </c>
      <c r="BA590">
        <v>4.7845000000000004</v>
      </c>
      <c r="BB590">
        <v>16.820499999999999</v>
      </c>
      <c r="BC590">
        <v>62.670499999999997</v>
      </c>
      <c r="BD590">
        <v>101.18899999999999</v>
      </c>
      <c r="BE590">
        <v>16.693999999999999</v>
      </c>
      <c r="BF590">
        <v>16.353000000000002</v>
      </c>
      <c r="BG590">
        <v>4.9524999999999997</v>
      </c>
      <c r="BH590">
        <v>1.0225</v>
      </c>
      <c r="BI590">
        <v>0.23200000000000001</v>
      </c>
      <c r="BJ590">
        <v>3.1865000000000001</v>
      </c>
      <c r="BK590">
        <v>0.46600000000000003</v>
      </c>
      <c r="BL590">
        <v>6.9915000000000003</v>
      </c>
      <c r="BM590">
        <v>243.55950000000001</v>
      </c>
      <c r="BN590">
        <v>37.148499999999999</v>
      </c>
      <c r="BO590">
        <v>79.438500000000005</v>
      </c>
      <c r="BP590">
        <v>8.6344999999999992</v>
      </c>
      <c r="BQ590">
        <v>32.459499999999998</v>
      </c>
      <c r="BR590">
        <v>6.2705000000000002</v>
      </c>
      <c r="BS590">
        <v>1.1645000000000001</v>
      </c>
      <c r="BT590">
        <v>5.3330000000000002</v>
      </c>
      <c r="BU590">
        <v>0.67449999999999999</v>
      </c>
      <c r="BV590">
        <v>3.6259999999999999</v>
      </c>
      <c r="BW590">
        <v>0.63300000000000001</v>
      </c>
      <c r="BX590">
        <v>1.7424999999999999</v>
      </c>
      <c r="BY590">
        <v>1.417</v>
      </c>
      <c r="BZ590">
        <v>0.4355</v>
      </c>
      <c r="CA590">
        <v>19.5715</v>
      </c>
      <c r="CB590">
        <v>11.829499999999999</v>
      </c>
      <c r="CC590">
        <v>44.66</v>
      </c>
      <c r="CD590">
        <v>9.81</v>
      </c>
      <c r="CE590">
        <v>309.37</v>
      </c>
      <c r="CF590">
        <v>8.5500000000000007</v>
      </c>
      <c r="CG590">
        <v>327.2</v>
      </c>
      <c r="CH590" t="s">
        <v>1991</v>
      </c>
      <c r="CI590">
        <v>0.95924764900000004</v>
      </c>
      <c r="CJ590">
        <v>1.8182E-2</v>
      </c>
      <c r="CK590">
        <v>963.38710000000003</v>
      </c>
      <c r="CL590">
        <v>4568</v>
      </c>
      <c r="CM590">
        <v>13486</v>
      </c>
      <c r="CN590">
        <v>3988</v>
      </c>
      <c r="CO590">
        <v>0.116614</v>
      </c>
      <c r="CP590">
        <v>17.70439</v>
      </c>
      <c r="CQ590">
        <v>2.6620689999999998</v>
      </c>
      <c r="CR590">
        <v>1.7927900000000001</v>
      </c>
      <c r="CS590">
        <v>31.717549999999999</v>
      </c>
      <c r="CT590">
        <v>334</v>
      </c>
      <c r="CU590">
        <v>0.40470200000000001</v>
      </c>
      <c r="CV590">
        <v>1.010345</v>
      </c>
      <c r="CW590">
        <v>13.34796</v>
      </c>
      <c r="CX590">
        <v>23.14263</v>
      </c>
      <c r="CY590">
        <v>0.228213</v>
      </c>
      <c r="CZ590">
        <v>9.2476000000000003E-2</v>
      </c>
      <c r="DA590">
        <v>0.25862099999999999</v>
      </c>
      <c r="DB590">
        <v>3.9247649999999998</v>
      </c>
      <c r="DC590">
        <v>32.399059999999999</v>
      </c>
      <c r="DD590">
        <v>0.34169300000000002</v>
      </c>
      <c r="DE590">
        <v>1.8495000000000001E-2</v>
      </c>
      <c r="DF590">
        <v>1.0031E-2</v>
      </c>
      <c r="DG590">
        <v>0.374608</v>
      </c>
      <c r="DH590">
        <v>2.4138E-2</v>
      </c>
      <c r="DI590">
        <v>2.5079999999999998E-3</v>
      </c>
      <c r="DJ590">
        <v>2.0375999999999998E-2</v>
      </c>
      <c r="DK590">
        <v>7.7116000000000004E-2</v>
      </c>
      <c r="DL590">
        <v>57.453609999999998</v>
      </c>
      <c r="DM590">
        <v>0.36520399999999997</v>
      </c>
      <c r="DN590">
        <v>0.67962400000000001</v>
      </c>
      <c r="DO590">
        <v>8.5265999999999995E-2</v>
      </c>
      <c r="DP590">
        <v>0.343887</v>
      </c>
      <c r="DQ590">
        <v>7.2414000000000006E-2</v>
      </c>
      <c r="DR590">
        <v>1.4420000000000001E-2</v>
      </c>
      <c r="DS590">
        <v>6.6143999999999994E-2</v>
      </c>
      <c r="DT590">
        <v>8.1499999999999993E-3</v>
      </c>
      <c r="DU590">
        <v>4.7961999999999998E-2</v>
      </c>
      <c r="DV590">
        <v>8.7770000000000001E-3</v>
      </c>
      <c r="DW590">
        <v>2.3196999999999999E-2</v>
      </c>
      <c r="DX590">
        <v>1.7555000000000001E-2</v>
      </c>
      <c r="DY590">
        <v>3.1300000000000002E-4</v>
      </c>
      <c r="DZ590">
        <v>0.22225700000000001</v>
      </c>
      <c r="EA590">
        <v>6.6458000000000003E-2</v>
      </c>
      <c r="EB590">
        <v>109.37563299999999</v>
      </c>
      <c r="EC590">
        <v>35.340873999999999</v>
      </c>
      <c r="ED590">
        <v>0.37816798699999998</v>
      </c>
      <c r="EE590">
        <v>4252.7001950000003</v>
      </c>
      <c r="EF590">
        <v>2868</v>
      </c>
      <c r="EG590">
        <v>801</v>
      </c>
      <c r="EH590">
        <v>0.493950993</v>
      </c>
      <c r="EI590">
        <v>-2.4000000950000002</v>
      </c>
      <c r="EJ590">
        <v>23.799999239999998</v>
      </c>
      <c r="EK590">
        <v>38.439998629999998</v>
      </c>
      <c r="EL590">
        <v>-20.329999919999999</v>
      </c>
      <c r="EM590">
        <v>993</v>
      </c>
      <c r="EN590">
        <v>870</v>
      </c>
      <c r="EO590">
        <v>1462.837014</v>
      </c>
      <c r="EP590" t="s">
        <v>159</v>
      </c>
      <c r="EQ590" t="s">
        <v>160</v>
      </c>
      <c r="ER590" t="s">
        <v>161</v>
      </c>
      <c r="ES590" t="s">
        <v>3241</v>
      </c>
      <c r="EW590" t="s">
        <v>3241</v>
      </c>
      <c r="EY590" t="s">
        <v>540</v>
      </c>
      <c r="EZ590" t="s">
        <v>540</v>
      </c>
      <c r="FA590" t="s">
        <v>540</v>
      </c>
      <c r="FB590" t="s">
        <v>540</v>
      </c>
      <c r="FC590" t="s">
        <v>540</v>
      </c>
    </row>
    <row r="591" spans="1:159">
      <c r="A591">
        <v>590</v>
      </c>
      <c r="B591" t="s">
        <v>1992</v>
      </c>
      <c r="C591" t="s">
        <v>1958</v>
      </c>
      <c r="D591" t="s">
        <v>1637</v>
      </c>
      <c r="E591" t="s">
        <v>1959</v>
      </c>
      <c r="G591">
        <v>0.15932708000000001</v>
      </c>
      <c r="H591">
        <v>1.1947309999999999E-2</v>
      </c>
      <c r="I591">
        <v>0.25842492</v>
      </c>
      <c r="J591">
        <v>0.13018964</v>
      </c>
      <c r="K591">
        <v>7.2759270000000001E-2</v>
      </c>
      <c r="L591">
        <v>0.63264821000000004</v>
      </c>
      <c r="M591">
        <v>4.0406470999999999E-2</v>
      </c>
      <c r="N591">
        <v>4.7320319999999997E-3</v>
      </c>
      <c r="O591">
        <v>6.5681799999999999E-4</v>
      </c>
      <c r="P591">
        <v>2.0135956E-2</v>
      </c>
      <c r="Q591">
        <v>0.10085029299999999</v>
      </c>
      <c r="R591">
        <v>0.502671223</v>
      </c>
      <c r="S591">
        <v>2.3815960000000001E-3</v>
      </c>
      <c r="T591">
        <v>5.2838610000000001E-2</v>
      </c>
      <c r="U591">
        <v>2.4928199999999998E-4</v>
      </c>
      <c r="V591">
        <v>2.8093219999999999</v>
      </c>
      <c r="W591">
        <v>9.0210683999999999E-2</v>
      </c>
      <c r="X591">
        <v>1.1719669109999999</v>
      </c>
      <c r="Y591">
        <v>0.71567091599999999</v>
      </c>
      <c r="Z591">
        <v>5.1771676000000003E-2</v>
      </c>
      <c r="AA591">
        <v>5.803004799</v>
      </c>
      <c r="AB591">
        <v>0.60948924599999998</v>
      </c>
      <c r="AC591">
        <v>1.0567841469999999</v>
      </c>
      <c r="AD591">
        <v>0.55973669800000003</v>
      </c>
      <c r="AE591">
        <v>76.819108270000001</v>
      </c>
      <c r="AF591" t="s">
        <v>1992</v>
      </c>
      <c r="AG591" t="s">
        <v>156</v>
      </c>
      <c r="AH591" t="s">
        <v>1993</v>
      </c>
      <c r="AI591" s="4" t="s">
        <v>3420</v>
      </c>
      <c r="AJ591">
        <v>44.052999999999997</v>
      </c>
      <c r="AK591">
        <v>1.6154999999999999</v>
      </c>
      <c r="AL591">
        <v>380.84100000000001</v>
      </c>
      <c r="AM591">
        <v>10928.5</v>
      </c>
      <c r="AN591">
        <v>8163.5</v>
      </c>
      <c r="AO591">
        <v>42526</v>
      </c>
      <c r="AP591">
        <v>9.3330000000000002</v>
      </c>
      <c r="AQ591">
        <v>1359.5</v>
      </c>
      <c r="AR591">
        <v>71.819500000000005</v>
      </c>
      <c r="AS591">
        <v>51.823999999999998</v>
      </c>
      <c r="AT591">
        <v>706</v>
      </c>
      <c r="AU591">
        <v>32446</v>
      </c>
      <c r="AV591">
        <v>13.0395</v>
      </c>
      <c r="AW591">
        <v>32.795999999999999</v>
      </c>
      <c r="AX591">
        <v>22.3125</v>
      </c>
      <c r="AY591">
        <v>90.722999999999999</v>
      </c>
      <c r="AZ591">
        <v>14.528499999999999</v>
      </c>
      <c r="BA591">
        <v>4.1944999999999997</v>
      </c>
      <c r="BB591">
        <v>15.554500000000001</v>
      </c>
      <c r="BC591">
        <v>54.597999999999999</v>
      </c>
      <c r="BD591">
        <v>91.018000000000001</v>
      </c>
      <c r="BE591">
        <v>14.3805</v>
      </c>
      <c r="BF591">
        <v>14.375500000000001</v>
      </c>
      <c r="BG591">
        <v>4.3935000000000004</v>
      </c>
      <c r="BH591">
        <v>0.89549999999999996</v>
      </c>
      <c r="BI591">
        <v>0.21049999999999999</v>
      </c>
      <c r="BJ591">
        <v>3.008</v>
      </c>
      <c r="BK591">
        <v>0.629</v>
      </c>
      <c r="BL591">
        <v>6.2975000000000003</v>
      </c>
      <c r="BM591">
        <v>216.1995</v>
      </c>
      <c r="BN591">
        <v>33.295000000000002</v>
      </c>
      <c r="BO591">
        <v>69.328500000000005</v>
      </c>
      <c r="BP591">
        <v>7.5674999999999999</v>
      </c>
      <c r="BQ591">
        <v>28.645499999999998</v>
      </c>
      <c r="BR591">
        <v>5.4744999999999999</v>
      </c>
      <c r="BS591">
        <v>1.0155000000000001</v>
      </c>
      <c r="BT591">
        <v>4.6980000000000004</v>
      </c>
      <c r="BU591">
        <v>0.58899999999999997</v>
      </c>
      <c r="BV591">
        <v>3.1779999999999999</v>
      </c>
      <c r="BW591">
        <v>0.5595</v>
      </c>
      <c r="BX591">
        <v>1.536</v>
      </c>
      <c r="BY591">
        <v>1.266</v>
      </c>
      <c r="BZ591">
        <v>0.3725</v>
      </c>
      <c r="CA591">
        <v>17.282</v>
      </c>
      <c r="CB591">
        <v>10.709</v>
      </c>
      <c r="CC591">
        <v>44.66</v>
      </c>
      <c r="CD591">
        <v>7.05</v>
      </c>
      <c r="CE591">
        <v>292.07</v>
      </c>
      <c r="CF591">
        <v>8.65</v>
      </c>
      <c r="CG591">
        <v>337.2</v>
      </c>
      <c r="CH591" t="s">
        <v>1994</v>
      </c>
      <c r="CI591">
        <v>1.101709402</v>
      </c>
      <c r="CJ591">
        <v>1.5214E-2</v>
      </c>
      <c r="CK591">
        <v>667.81539999999995</v>
      </c>
      <c r="CL591">
        <v>6326</v>
      </c>
      <c r="CM591">
        <v>15356</v>
      </c>
      <c r="CN591">
        <v>4584</v>
      </c>
      <c r="CO591">
        <v>0.14769199999999999</v>
      </c>
      <c r="CP591">
        <v>22.66479</v>
      </c>
      <c r="CQ591">
        <v>2.2940170000000002</v>
      </c>
      <c r="CR591">
        <v>1.8492310000000001</v>
      </c>
      <c r="CS591">
        <v>30.561029999999999</v>
      </c>
      <c r="CT591">
        <v>583</v>
      </c>
      <c r="CU591">
        <v>0.35213699999999998</v>
      </c>
      <c r="CV591">
        <v>0.94461499999999998</v>
      </c>
      <c r="CW591">
        <v>10.745979999999999</v>
      </c>
      <c r="CX591">
        <v>17.461539999999999</v>
      </c>
      <c r="CY591">
        <v>0.291966</v>
      </c>
      <c r="CZ591">
        <v>0.115726</v>
      </c>
      <c r="DA591">
        <v>0.29641000000000001</v>
      </c>
      <c r="DB591">
        <v>3.3230770000000001</v>
      </c>
      <c r="DC591">
        <v>26.428719999999998</v>
      </c>
      <c r="DD591">
        <v>0.390598</v>
      </c>
      <c r="DE591">
        <v>2.8546999999999999E-2</v>
      </c>
      <c r="DF591">
        <v>1.8120000000000001E-2</v>
      </c>
      <c r="DG591">
        <v>0.29846200000000001</v>
      </c>
      <c r="DH591">
        <v>1.8461999999999999E-2</v>
      </c>
      <c r="DI591">
        <v>2.5639999999999999E-3</v>
      </c>
      <c r="DJ591">
        <v>1.8120000000000001E-2</v>
      </c>
      <c r="DK591">
        <v>9.3504000000000004E-2</v>
      </c>
      <c r="DL591">
        <v>37.468209999999999</v>
      </c>
      <c r="DM591">
        <v>0.51982899999999999</v>
      </c>
      <c r="DN591">
        <v>0.97299100000000005</v>
      </c>
      <c r="DO591">
        <v>0.120171</v>
      </c>
      <c r="DP591">
        <v>0.48786299999999999</v>
      </c>
      <c r="DQ591">
        <v>9.6922999999999995E-2</v>
      </c>
      <c r="DR591">
        <v>1.6752E-2</v>
      </c>
      <c r="DS591">
        <v>8.5640999999999995E-2</v>
      </c>
      <c r="DT591">
        <v>1.0255999999999999E-2</v>
      </c>
      <c r="DU591">
        <v>5.8119999999999998E-2</v>
      </c>
      <c r="DV591">
        <v>9.7439999999999992E-3</v>
      </c>
      <c r="DW591">
        <v>2.5641000000000001E-2</v>
      </c>
      <c r="DX591">
        <v>1.9316E-2</v>
      </c>
      <c r="DY591">
        <v>5.13E-4</v>
      </c>
      <c r="DZ591">
        <v>0.24700900000000001</v>
      </c>
      <c r="EA591">
        <v>0.102051</v>
      </c>
      <c r="EB591">
        <v>109.37563299999999</v>
      </c>
      <c r="EC591">
        <v>35.340873999999999</v>
      </c>
      <c r="ED591">
        <v>0.37816798699999998</v>
      </c>
      <c r="EE591">
        <v>4252.7001950000003</v>
      </c>
      <c r="EF591">
        <v>2868</v>
      </c>
      <c r="EG591">
        <v>801</v>
      </c>
      <c r="EH591">
        <v>0.493950993</v>
      </c>
      <c r="EI591">
        <v>-2.4000000950000002</v>
      </c>
      <c r="EJ591">
        <v>23.799999239999998</v>
      </c>
      <c r="EK591">
        <v>38.439998629999998</v>
      </c>
      <c r="EL591">
        <v>-20.329999919999999</v>
      </c>
      <c r="EM591">
        <v>993</v>
      </c>
      <c r="EN591">
        <v>870</v>
      </c>
      <c r="EO591">
        <v>1462.837014</v>
      </c>
      <c r="EP591" t="s">
        <v>159</v>
      </c>
      <c r="EQ591" t="s">
        <v>160</v>
      </c>
      <c r="ER591" t="s">
        <v>161</v>
      </c>
      <c r="ES591" t="s">
        <v>3241</v>
      </c>
      <c r="EW591" t="s">
        <v>3241</v>
      </c>
      <c r="EY591" t="s">
        <v>540</v>
      </c>
      <c r="EZ591" t="s">
        <v>540</v>
      </c>
      <c r="FA591" t="s">
        <v>540</v>
      </c>
      <c r="FB591" t="s">
        <v>540</v>
      </c>
      <c r="FC591" t="s">
        <v>540</v>
      </c>
    </row>
    <row r="592" spans="1:159">
      <c r="A592">
        <v>591</v>
      </c>
      <c r="B592" t="s">
        <v>1995</v>
      </c>
      <c r="C592" t="s">
        <v>1958</v>
      </c>
      <c r="D592" t="s">
        <v>1637</v>
      </c>
      <c r="E592" t="s">
        <v>1959</v>
      </c>
      <c r="G592">
        <v>0.59728088000000001</v>
      </c>
      <c r="H592">
        <v>4.6679940000000003E-2</v>
      </c>
      <c r="I592">
        <v>0.53089056999999995</v>
      </c>
      <c r="J592">
        <v>9.4343689999999994E-2</v>
      </c>
      <c r="K592">
        <v>0.12657624000000001</v>
      </c>
      <c r="L592">
        <v>1.3957713199999999</v>
      </c>
      <c r="M592">
        <v>3.6279021000000002E-2</v>
      </c>
      <c r="N592">
        <v>5.6100619999999999E-3</v>
      </c>
      <c r="O592">
        <v>6.4888900000000004E-4</v>
      </c>
      <c r="P592">
        <v>1.8982137E-2</v>
      </c>
      <c r="Q592">
        <v>7.9862135000000001E-2</v>
      </c>
      <c r="R592">
        <v>0.40018794899999999</v>
      </c>
      <c r="S592">
        <v>1.2282009999999999E-3</v>
      </c>
      <c r="T592">
        <v>4.3802397999999999E-2</v>
      </c>
      <c r="U592">
        <v>2.53673E-4</v>
      </c>
      <c r="V592">
        <v>2.9323854530000002</v>
      </c>
      <c r="W592">
        <v>6.7836302000000001E-2</v>
      </c>
      <c r="X592">
        <v>1.0712086970000001</v>
      </c>
      <c r="Y592">
        <v>0.44682783300000001</v>
      </c>
      <c r="Z592">
        <v>0.105965778</v>
      </c>
      <c r="AA592">
        <v>4.6584976940000002</v>
      </c>
      <c r="AB592">
        <v>0.62043235200000002</v>
      </c>
      <c r="AC592">
        <v>1.2187392779999999</v>
      </c>
      <c r="AD592">
        <v>0.72367165</v>
      </c>
      <c r="AE592">
        <v>61.21327007</v>
      </c>
      <c r="AF592" t="s">
        <v>1995</v>
      </c>
      <c r="AG592" t="s">
        <v>156</v>
      </c>
      <c r="AH592" t="s">
        <v>1996</v>
      </c>
      <c r="AI592" s="4" t="s">
        <v>3420</v>
      </c>
      <c r="AJ592">
        <v>46.133499999999998</v>
      </c>
      <c r="AK592">
        <v>2.0379999999999998</v>
      </c>
      <c r="AL592">
        <v>443.42</v>
      </c>
      <c r="AM592">
        <v>11906</v>
      </c>
      <c r="AN592">
        <v>9505.5</v>
      </c>
      <c r="AO592">
        <v>47310.5</v>
      </c>
      <c r="AP592">
        <v>10.381</v>
      </c>
      <c r="AQ592">
        <v>1583</v>
      </c>
      <c r="AR592">
        <v>79.581000000000003</v>
      </c>
      <c r="AS592">
        <v>57.430999999999997</v>
      </c>
      <c r="AT592">
        <v>766.5</v>
      </c>
      <c r="AU592">
        <v>35284.5</v>
      </c>
      <c r="AV592">
        <v>14</v>
      </c>
      <c r="AW592">
        <v>34.862499999999997</v>
      </c>
      <c r="AX592">
        <v>23.394500000000001</v>
      </c>
      <c r="AY592">
        <v>75.777000000000001</v>
      </c>
      <c r="AZ592">
        <v>15.8165</v>
      </c>
      <c r="BA592">
        <v>4.2990000000000004</v>
      </c>
      <c r="BB592">
        <v>16.126000000000001</v>
      </c>
      <c r="BC592">
        <v>63.110500000000002</v>
      </c>
      <c r="BD592">
        <v>100.4115</v>
      </c>
      <c r="BE592">
        <v>16.135999999999999</v>
      </c>
      <c r="BF592">
        <v>16.522500000000001</v>
      </c>
      <c r="BG592">
        <v>4.8144999999999998</v>
      </c>
      <c r="BH592">
        <v>0.96899999999999997</v>
      </c>
      <c r="BI592">
        <v>0.2225</v>
      </c>
      <c r="BJ592">
        <v>3.1555</v>
      </c>
      <c r="BK592">
        <v>0.49049999999999999</v>
      </c>
      <c r="BL592">
        <v>6.8685</v>
      </c>
      <c r="BM592">
        <v>241.82849999999999</v>
      </c>
      <c r="BN592">
        <v>35.070999999999998</v>
      </c>
      <c r="BO592">
        <v>75.111000000000004</v>
      </c>
      <c r="BP592">
        <v>8.2055000000000007</v>
      </c>
      <c r="BQ592">
        <v>31.082999999999998</v>
      </c>
      <c r="BR592">
        <v>5.976</v>
      </c>
      <c r="BS592">
        <v>1.109</v>
      </c>
      <c r="BT592">
        <v>5.0739999999999998</v>
      </c>
      <c r="BU592">
        <v>0.64500000000000002</v>
      </c>
      <c r="BV592">
        <v>3.496</v>
      </c>
      <c r="BW592">
        <v>0.61199999999999999</v>
      </c>
      <c r="BX592">
        <v>1.6859999999999999</v>
      </c>
      <c r="BY592">
        <v>1.3825000000000001</v>
      </c>
      <c r="BZ592">
        <v>0.48099999999999998</v>
      </c>
      <c r="CA592">
        <v>18.5215</v>
      </c>
      <c r="CB592">
        <v>11.26</v>
      </c>
      <c r="CC592">
        <v>21.56</v>
      </c>
      <c r="CD592">
        <v>9.81</v>
      </c>
      <c r="CE592">
        <v>346.02</v>
      </c>
      <c r="CF592">
        <v>8.1199999999999992</v>
      </c>
      <c r="CG592">
        <v>262.5</v>
      </c>
      <c r="CH592" t="s">
        <v>1997</v>
      </c>
      <c r="CI592">
        <v>0.84563913199999996</v>
      </c>
      <c r="CJ592">
        <v>1.8919999999999999E-2</v>
      </c>
      <c r="CK592">
        <v>733.77269999999999</v>
      </c>
      <c r="CL592">
        <v>4528</v>
      </c>
      <c r="CM592">
        <v>15237</v>
      </c>
      <c r="CN592">
        <v>3832</v>
      </c>
      <c r="CO592">
        <v>0.121597</v>
      </c>
      <c r="CP592">
        <v>17.4054</v>
      </c>
      <c r="CQ592">
        <v>2.4104749999999999</v>
      </c>
      <c r="CR592">
        <v>1.626673</v>
      </c>
      <c r="CS592">
        <v>26.974160000000001</v>
      </c>
      <c r="CT592">
        <v>400</v>
      </c>
      <c r="CU592">
        <v>0.362483</v>
      </c>
      <c r="CV592">
        <v>0.94993099999999997</v>
      </c>
      <c r="CW592">
        <v>11.277340000000001</v>
      </c>
      <c r="CX592">
        <v>22.928930000000001</v>
      </c>
      <c r="CY592">
        <v>0.240425</v>
      </c>
      <c r="CZ592">
        <v>9.0677999999999995E-2</v>
      </c>
      <c r="DA592">
        <v>0.25219200000000003</v>
      </c>
      <c r="DB592">
        <v>3.0406089999999999</v>
      </c>
      <c r="DC592">
        <v>25.919239999999999</v>
      </c>
      <c r="DD592">
        <v>0.31748999999999999</v>
      </c>
      <c r="DE592">
        <v>3.4148999999999999E-2</v>
      </c>
      <c r="DF592">
        <v>7.1529999999999996E-3</v>
      </c>
      <c r="DG592">
        <v>0.41209000000000001</v>
      </c>
      <c r="DH592">
        <v>2.1458000000000001E-2</v>
      </c>
      <c r="DI592">
        <v>3.0000000000000001E-3</v>
      </c>
      <c r="DJ592">
        <v>1.7536E-2</v>
      </c>
      <c r="DK592">
        <v>7.5911000000000006E-2</v>
      </c>
      <c r="DL592">
        <v>54.12021</v>
      </c>
      <c r="DM592">
        <v>0.38855600000000001</v>
      </c>
      <c r="DN592">
        <v>0.73765599999999998</v>
      </c>
      <c r="DO592">
        <v>8.8602E-2</v>
      </c>
      <c r="DP592">
        <v>0.36086800000000002</v>
      </c>
      <c r="DQ592">
        <v>7.1066000000000004E-2</v>
      </c>
      <c r="DR592">
        <v>1.4075000000000001E-2</v>
      </c>
      <c r="DS592">
        <v>6.4836000000000005E-2</v>
      </c>
      <c r="DT592">
        <v>8.0759999999999998E-3</v>
      </c>
      <c r="DU592">
        <v>4.5224E-2</v>
      </c>
      <c r="DV592">
        <v>8.7679999999999998E-3</v>
      </c>
      <c r="DW592">
        <v>2.215E-2</v>
      </c>
      <c r="DX592">
        <v>1.6382000000000001E-2</v>
      </c>
      <c r="DY592">
        <v>4.6099999999999998E-4</v>
      </c>
      <c r="DZ592">
        <v>0.23488700000000001</v>
      </c>
      <c r="EA592">
        <v>7.9142000000000004E-2</v>
      </c>
      <c r="EB592">
        <v>109.37563299999999</v>
      </c>
      <c r="EC592">
        <v>35.340873999999999</v>
      </c>
      <c r="ED592">
        <v>0.37816798699999998</v>
      </c>
      <c r="EE592">
        <v>4252.7001950000003</v>
      </c>
      <c r="EF592">
        <v>2868</v>
      </c>
      <c r="EG592">
        <v>801</v>
      </c>
      <c r="EH592">
        <v>0.493950993</v>
      </c>
      <c r="EI592">
        <v>-2.4000000950000002</v>
      </c>
      <c r="EJ592">
        <v>23.799999239999998</v>
      </c>
      <c r="EK592">
        <v>38.439998629999998</v>
      </c>
      <c r="EL592">
        <v>-20.329999919999999</v>
      </c>
      <c r="EM592">
        <v>993</v>
      </c>
      <c r="EN592">
        <v>870</v>
      </c>
      <c r="EO592">
        <v>1462.837014</v>
      </c>
      <c r="EP592" t="s">
        <v>159</v>
      </c>
      <c r="EQ592" t="s">
        <v>160</v>
      </c>
      <c r="ER592" t="s">
        <v>161</v>
      </c>
      <c r="ES592" t="s">
        <v>3241</v>
      </c>
      <c r="EW592" t="s">
        <v>3241</v>
      </c>
      <c r="EY592" t="s">
        <v>540</v>
      </c>
      <c r="EZ592" t="s">
        <v>540</v>
      </c>
      <c r="FA592" t="s">
        <v>540</v>
      </c>
      <c r="FB592" t="s">
        <v>540</v>
      </c>
      <c r="FC592" t="s">
        <v>540</v>
      </c>
    </row>
    <row r="593" spans="1:159">
      <c r="A593">
        <v>592</v>
      </c>
      <c r="B593" t="s">
        <v>1998</v>
      </c>
      <c r="C593" t="s">
        <v>1958</v>
      </c>
      <c r="D593" t="s">
        <v>1637</v>
      </c>
      <c r="E593" t="s">
        <v>1959</v>
      </c>
      <c r="G593">
        <v>1.0098061700000001</v>
      </c>
      <c r="H593">
        <v>7.1865680000000001E-2</v>
      </c>
      <c r="I593">
        <v>0.73602310000000004</v>
      </c>
      <c r="J593">
        <v>0.17816937999999999</v>
      </c>
      <c r="K593">
        <v>0.22690784</v>
      </c>
      <c r="L593">
        <v>2.2227721800000002</v>
      </c>
      <c r="M593">
        <v>5.9956552000000003E-2</v>
      </c>
      <c r="N593">
        <v>1.1624941E-2</v>
      </c>
      <c r="O593">
        <v>9.9215499999999999E-4</v>
      </c>
      <c r="P593">
        <v>1.9791752999999999E-2</v>
      </c>
      <c r="Q593">
        <v>8.6545691999999994E-2</v>
      </c>
      <c r="R593">
        <v>0.58267806799999999</v>
      </c>
      <c r="S593">
        <v>2.0105029999999999E-3</v>
      </c>
      <c r="T593">
        <v>5.6099715000000001E-2</v>
      </c>
      <c r="U593">
        <v>2.4817900000000001E-4</v>
      </c>
      <c r="V593">
        <v>2.3077871569999999</v>
      </c>
      <c r="W593">
        <v>8.5097667000000002E-2</v>
      </c>
      <c r="X593">
        <v>1.204606968</v>
      </c>
      <c r="Y593">
        <v>0.63001474700000004</v>
      </c>
      <c r="Z593">
        <v>7.8046633000000004E-2</v>
      </c>
      <c r="AA593">
        <v>5.3802971980000001</v>
      </c>
      <c r="AB593">
        <v>0.504664471</v>
      </c>
      <c r="AC593">
        <v>1.1897182479999999</v>
      </c>
      <c r="AD593">
        <v>0.75502319399999995</v>
      </c>
      <c r="AE593">
        <v>84.956124450000004</v>
      </c>
      <c r="AF593" t="s">
        <v>1998</v>
      </c>
      <c r="AG593" t="s">
        <v>156</v>
      </c>
      <c r="AH593" t="s">
        <v>1999</v>
      </c>
      <c r="AI593" s="4" t="s">
        <v>3420</v>
      </c>
      <c r="AJ593">
        <v>48.189</v>
      </c>
      <c r="AK593">
        <v>1.8965000000000001</v>
      </c>
      <c r="AL593">
        <v>408.57049999999998</v>
      </c>
      <c r="AM593">
        <v>11211</v>
      </c>
      <c r="AN593">
        <v>7974.5</v>
      </c>
      <c r="AO593">
        <v>47287.5</v>
      </c>
      <c r="AP593">
        <v>10.179500000000001</v>
      </c>
      <c r="AQ593">
        <v>1336.5</v>
      </c>
      <c r="AR593">
        <v>79</v>
      </c>
      <c r="AS593">
        <v>58.691000000000003</v>
      </c>
      <c r="AT593">
        <v>739</v>
      </c>
      <c r="AU593">
        <v>33443</v>
      </c>
      <c r="AV593">
        <v>14.669499999999999</v>
      </c>
      <c r="AW593">
        <v>37.293500000000002</v>
      </c>
      <c r="AX593">
        <v>25.625499999999999</v>
      </c>
      <c r="AY593">
        <v>91.919499999999999</v>
      </c>
      <c r="AZ593">
        <v>15.874499999999999</v>
      </c>
      <c r="BA593">
        <v>4.8615000000000004</v>
      </c>
      <c r="BB593">
        <v>16.956499999999998</v>
      </c>
      <c r="BC593">
        <v>58.804499999999997</v>
      </c>
      <c r="BD593">
        <v>102.59050000000001</v>
      </c>
      <c r="BE593">
        <v>16.469000000000001</v>
      </c>
      <c r="BF593">
        <v>14.901</v>
      </c>
      <c r="BG593">
        <v>4.9615</v>
      </c>
      <c r="BH593">
        <v>0.92100000000000004</v>
      </c>
      <c r="BI593">
        <v>0.24049999999999999</v>
      </c>
      <c r="BJ593">
        <v>3.2444999999999999</v>
      </c>
      <c r="BK593">
        <v>0.67849999999999999</v>
      </c>
      <c r="BL593">
        <v>6.8334999999999999</v>
      </c>
      <c r="BM593">
        <v>235.589</v>
      </c>
      <c r="BN593">
        <v>36.981999999999999</v>
      </c>
      <c r="BO593">
        <v>78.627499999999998</v>
      </c>
      <c r="BP593">
        <v>8.5670000000000002</v>
      </c>
      <c r="BQ593">
        <v>32.283000000000001</v>
      </c>
      <c r="BR593">
        <v>6.1944999999999997</v>
      </c>
      <c r="BS593">
        <v>1.139</v>
      </c>
      <c r="BT593">
        <v>5.3150000000000004</v>
      </c>
      <c r="BU593">
        <v>0.67100000000000004</v>
      </c>
      <c r="BV593">
        <v>3.6219999999999999</v>
      </c>
      <c r="BW593">
        <v>0.63300000000000001</v>
      </c>
      <c r="BX593">
        <v>1.7430000000000001</v>
      </c>
      <c r="BY593">
        <v>1.41</v>
      </c>
      <c r="BZ593">
        <v>0.3765</v>
      </c>
      <c r="CA593">
        <v>19.662500000000001</v>
      </c>
      <c r="CB593">
        <v>11.874000000000001</v>
      </c>
      <c r="CC593">
        <v>30.8</v>
      </c>
      <c r="CD593">
        <v>7.94</v>
      </c>
      <c r="CE593">
        <v>286.92</v>
      </c>
      <c r="CF593">
        <v>8.67</v>
      </c>
      <c r="CG593">
        <v>330.6</v>
      </c>
      <c r="CH593" t="s">
        <v>2000</v>
      </c>
      <c r="CI593">
        <v>1.0953322780000001</v>
      </c>
      <c r="CJ593">
        <v>2.7097E-2</v>
      </c>
      <c r="CK593">
        <v>707.95510000000002</v>
      </c>
      <c r="CL593">
        <v>4670</v>
      </c>
      <c r="CM593">
        <v>11031</v>
      </c>
      <c r="CN593">
        <v>3399</v>
      </c>
      <c r="CO593">
        <v>0.19343399999999999</v>
      </c>
      <c r="CP593">
        <v>26.84395</v>
      </c>
      <c r="CQ593">
        <v>2.642998</v>
      </c>
      <c r="CR593">
        <v>2.0308540000000002</v>
      </c>
      <c r="CS593">
        <v>38.309139999999999</v>
      </c>
      <c r="CT593">
        <v>561</v>
      </c>
      <c r="CU593">
        <v>0.46518999999999999</v>
      </c>
      <c r="CV593">
        <v>1.0907830000000001</v>
      </c>
      <c r="CW593">
        <v>11.602650000000001</v>
      </c>
      <c r="CX593">
        <v>20.113530000000001</v>
      </c>
      <c r="CY593">
        <v>0.35225499999999998</v>
      </c>
      <c r="CZ593">
        <v>0.140625</v>
      </c>
      <c r="DA593">
        <v>0.36313299999999998</v>
      </c>
      <c r="DB593">
        <v>3.1785999999999999</v>
      </c>
      <c r="DC593">
        <v>25.094539999999999</v>
      </c>
      <c r="DD593">
        <v>0.43928</v>
      </c>
      <c r="DE593">
        <v>3.2041E-2</v>
      </c>
      <c r="DF593">
        <v>1.0087E-2</v>
      </c>
      <c r="DG593">
        <v>0.44264199999999998</v>
      </c>
      <c r="DH593">
        <v>2.1163000000000001E-2</v>
      </c>
      <c r="DI593">
        <v>1.7799999999999999E-3</v>
      </c>
      <c r="DJ593">
        <v>1.8592000000000001E-2</v>
      </c>
      <c r="DK593">
        <v>0.124209</v>
      </c>
      <c r="DL593">
        <v>60.102060000000002</v>
      </c>
      <c r="DM593">
        <v>0.58306999999999998</v>
      </c>
      <c r="DN593">
        <v>1.102255</v>
      </c>
      <c r="DO593">
        <v>0.13350500000000001</v>
      </c>
      <c r="DP593">
        <v>0.54252400000000001</v>
      </c>
      <c r="DQ593">
        <v>0.106804</v>
      </c>
      <c r="DR593">
        <v>2.0372000000000001E-2</v>
      </c>
      <c r="DS593">
        <v>9.4936999999999994E-2</v>
      </c>
      <c r="DT593">
        <v>1.1472E-2</v>
      </c>
      <c r="DU593">
        <v>6.7839999999999998E-2</v>
      </c>
      <c r="DV593">
        <v>1.1472E-2</v>
      </c>
      <c r="DW593">
        <v>3.1052E-2</v>
      </c>
      <c r="DX593">
        <v>2.3338999999999999E-2</v>
      </c>
      <c r="DY593">
        <v>5.9299999999999999E-4</v>
      </c>
      <c r="DZ593">
        <v>0.31052200000000002</v>
      </c>
      <c r="EA593">
        <v>0.113133</v>
      </c>
      <c r="EB593">
        <v>109.37563299999999</v>
      </c>
      <c r="EC593">
        <v>35.340873999999999</v>
      </c>
      <c r="ED593">
        <v>0.37816798699999998</v>
      </c>
      <c r="EE593">
        <v>4252.7001950000003</v>
      </c>
      <c r="EF593">
        <v>2868</v>
      </c>
      <c r="EG593">
        <v>801</v>
      </c>
      <c r="EH593">
        <v>0.493950993</v>
      </c>
      <c r="EI593">
        <v>-2.4000000950000002</v>
      </c>
      <c r="EJ593">
        <v>23.799999239999998</v>
      </c>
      <c r="EK593">
        <v>38.439998629999998</v>
      </c>
      <c r="EL593">
        <v>-20.329999919999999</v>
      </c>
      <c r="EM593">
        <v>993</v>
      </c>
      <c r="EN593">
        <v>870</v>
      </c>
      <c r="EO593">
        <v>1462.837014</v>
      </c>
      <c r="EP593" t="s">
        <v>159</v>
      </c>
      <c r="EQ593" t="s">
        <v>160</v>
      </c>
      <c r="ER593" t="s">
        <v>161</v>
      </c>
      <c r="ES593" t="s">
        <v>3241</v>
      </c>
      <c r="EW593" t="s">
        <v>3241</v>
      </c>
      <c r="EY593" t="s">
        <v>540</v>
      </c>
      <c r="EZ593" t="s">
        <v>540</v>
      </c>
      <c r="FA593" t="s">
        <v>540</v>
      </c>
      <c r="FB593" t="s">
        <v>540</v>
      </c>
      <c r="FC593" t="s">
        <v>540</v>
      </c>
    </row>
    <row r="594" spans="1:159">
      <c r="A594">
        <v>593</v>
      </c>
      <c r="B594" t="s">
        <v>2001</v>
      </c>
      <c r="C594" t="s">
        <v>1958</v>
      </c>
      <c r="D594" t="s">
        <v>1637</v>
      </c>
      <c r="E594" t="s">
        <v>1959</v>
      </c>
      <c r="G594">
        <v>0.17800471000000001</v>
      </c>
      <c r="H594">
        <v>1.301778E-2</v>
      </c>
      <c r="I594">
        <v>0.30262188000000001</v>
      </c>
      <c r="J594">
        <v>0.16496904000000001</v>
      </c>
      <c r="K594">
        <v>0.10999043999999999</v>
      </c>
      <c r="L594">
        <v>0.76860386000000003</v>
      </c>
      <c r="M594">
        <v>6.5740504000000005E-2</v>
      </c>
      <c r="N594">
        <v>1.0492382999999999E-2</v>
      </c>
      <c r="O594">
        <v>7.7735800000000002E-4</v>
      </c>
      <c r="P594">
        <v>2.034445E-2</v>
      </c>
      <c r="Q594">
        <v>7.3448507999999996E-2</v>
      </c>
      <c r="R594">
        <v>0.67625473000000003</v>
      </c>
      <c r="S594">
        <v>2.7248440000000001E-3</v>
      </c>
      <c r="T594">
        <v>6.2574644999999998E-2</v>
      </c>
      <c r="U594">
        <v>2.5756299999999999E-4</v>
      </c>
      <c r="V594">
        <v>2.8749106680000001</v>
      </c>
      <c r="W594">
        <v>9.6633411000000002E-2</v>
      </c>
      <c r="X594">
        <v>1.2885870989999999</v>
      </c>
      <c r="Y594">
        <v>0.71020116600000005</v>
      </c>
      <c r="Z594">
        <v>2.9312330000000001E-2</v>
      </c>
      <c r="AA594">
        <v>4.8115061629999998</v>
      </c>
      <c r="AB594">
        <v>0.606602537</v>
      </c>
      <c r="AC594">
        <v>0.98415816</v>
      </c>
      <c r="AD594">
        <v>0.679332555</v>
      </c>
      <c r="AE594">
        <v>91.966761430000005</v>
      </c>
      <c r="AF594" t="s">
        <v>2001</v>
      </c>
      <c r="AG594" t="s">
        <v>156</v>
      </c>
      <c r="AH594" t="s">
        <v>2002</v>
      </c>
      <c r="AI594" s="4" t="s">
        <v>3420</v>
      </c>
      <c r="AJ594">
        <v>44.064500000000002</v>
      </c>
      <c r="AK594">
        <v>1.5535000000000001</v>
      </c>
      <c r="AL594">
        <v>360.06900000000002</v>
      </c>
      <c r="AM594">
        <v>11076.5</v>
      </c>
      <c r="AN594">
        <v>7737.5</v>
      </c>
      <c r="AO594">
        <v>46354</v>
      </c>
      <c r="AP594">
        <v>9.1395</v>
      </c>
      <c r="AQ594">
        <v>1326.5</v>
      </c>
      <c r="AR594">
        <v>70.885999999999996</v>
      </c>
      <c r="AS594">
        <v>53.045499999999997</v>
      </c>
      <c r="AT594">
        <v>722</v>
      </c>
      <c r="AU594">
        <v>32809</v>
      </c>
      <c r="AV594">
        <v>13.439</v>
      </c>
      <c r="AW594">
        <v>33.586500000000001</v>
      </c>
      <c r="AX594">
        <v>22.977499999999999</v>
      </c>
      <c r="AY594">
        <v>81.9405</v>
      </c>
      <c r="AZ594">
        <v>14.4015</v>
      </c>
      <c r="BA594">
        <v>4.0545</v>
      </c>
      <c r="BB594">
        <v>15.3665</v>
      </c>
      <c r="BC594">
        <v>52.942</v>
      </c>
      <c r="BD594">
        <v>92.004999999999995</v>
      </c>
      <c r="BE594">
        <v>14.878500000000001</v>
      </c>
      <c r="BF594">
        <v>13.6815</v>
      </c>
      <c r="BG594">
        <v>4.7690000000000001</v>
      </c>
      <c r="BH594">
        <v>0.87</v>
      </c>
      <c r="BI594">
        <v>0.32200000000000001</v>
      </c>
      <c r="BJ594">
        <v>2.931</v>
      </c>
      <c r="BK594">
        <v>0.43049999999999999</v>
      </c>
      <c r="BL594">
        <v>6.1955</v>
      </c>
      <c r="BM594">
        <v>209.63849999999999</v>
      </c>
      <c r="BN594">
        <v>33.752499999999998</v>
      </c>
      <c r="BO594">
        <v>72.022499999999994</v>
      </c>
      <c r="BP594">
        <v>7.7765000000000004</v>
      </c>
      <c r="BQ594">
        <v>29.408000000000001</v>
      </c>
      <c r="BR594">
        <v>5.61</v>
      </c>
      <c r="BS594">
        <v>1.0235000000000001</v>
      </c>
      <c r="BT594">
        <v>4.8574999999999999</v>
      </c>
      <c r="BU594">
        <v>0.61450000000000005</v>
      </c>
      <c r="BV594">
        <v>3.3119999999999998</v>
      </c>
      <c r="BW594">
        <v>0.59</v>
      </c>
      <c r="BX594">
        <v>1.5854999999999999</v>
      </c>
      <c r="BY594">
        <v>1.2815000000000001</v>
      </c>
      <c r="BZ594">
        <v>0.32450000000000001</v>
      </c>
      <c r="CA594">
        <v>19.116</v>
      </c>
      <c r="CB594">
        <v>11.045500000000001</v>
      </c>
      <c r="CC594">
        <v>64.680000000000007</v>
      </c>
      <c r="CD594">
        <v>11.19</v>
      </c>
      <c r="CE594">
        <v>380.98</v>
      </c>
      <c r="CF594">
        <v>8.23</v>
      </c>
      <c r="CG594">
        <v>417.1</v>
      </c>
      <c r="CH594" t="s">
        <v>2003</v>
      </c>
      <c r="CI594">
        <v>1.3477253579999999</v>
      </c>
      <c r="CJ594">
        <v>2.3377999999999999E-2</v>
      </c>
      <c r="CK594">
        <v>1316.64</v>
      </c>
      <c r="CL594">
        <v>6282</v>
      </c>
      <c r="CM594">
        <v>16124</v>
      </c>
      <c r="CN594">
        <v>4208</v>
      </c>
      <c r="CO594">
        <v>0.16112000000000001</v>
      </c>
      <c r="CP594">
        <v>24.403120000000001</v>
      </c>
      <c r="CQ594">
        <v>3.1659649999999999</v>
      </c>
      <c r="CR594">
        <v>2.1337410000000001</v>
      </c>
      <c r="CS594">
        <v>41.652059999999999</v>
      </c>
      <c r="CT594">
        <v>499</v>
      </c>
      <c r="CU594">
        <v>0.43976399999999999</v>
      </c>
      <c r="CV594">
        <v>1.426285</v>
      </c>
      <c r="CW594">
        <v>16.386690000000002</v>
      </c>
      <c r="CX594">
        <v>24.817820000000001</v>
      </c>
      <c r="CY594">
        <v>0.30770900000000001</v>
      </c>
      <c r="CZ594">
        <v>0.12679000000000001</v>
      </c>
      <c r="DA594">
        <v>0.32371499999999997</v>
      </c>
      <c r="DB594">
        <v>4.697978</v>
      </c>
      <c r="DC594">
        <v>32.976619999999997</v>
      </c>
      <c r="DD594">
        <v>0.477885</v>
      </c>
      <c r="DE594">
        <v>2.8433E-2</v>
      </c>
      <c r="DF594">
        <v>1.1584000000000001E-2</v>
      </c>
      <c r="DG594">
        <v>0.54107000000000005</v>
      </c>
      <c r="DH594">
        <v>2.3168000000000001E-2</v>
      </c>
      <c r="DI594">
        <v>1.6850000000000001E-3</v>
      </c>
      <c r="DJ594">
        <v>2.043E-2</v>
      </c>
      <c r="DK594">
        <v>0.101516</v>
      </c>
      <c r="DL594">
        <v>45.851309999999998</v>
      </c>
      <c r="DM594">
        <v>0.52674799999999999</v>
      </c>
      <c r="DN594">
        <v>0.93660500000000002</v>
      </c>
      <c r="DO594">
        <v>0.122157</v>
      </c>
      <c r="DP594">
        <v>0.49768299999999999</v>
      </c>
      <c r="DQ594">
        <v>0.101727</v>
      </c>
      <c r="DR594">
        <v>1.9587E-2</v>
      </c>
      <c r="DS594">
        <v>9.3091999999999994E-2</v>
      </c>
      <c r="DT594">
        <v>1.1584000000000001E-2</v>
      </c>
      <c r="DU594">
        <v>6.6554000000000002E-2</v>
      </c>
      <c r="DV594">
        <v>1.2005E-2</v>
      </c>
      <c r="DW594">
        <v>3.1802999999999998E-2</v>
      </c>
      <c r="DX594">
        <v>2.3588999999999999E-2</v>
      </c>
      <c r="DY594">
        <v>6.3199999999999997E-4</v>
      </c>
      <c r="DZ594">
        <v>0.26706000000000002</v>
      </c>
      <c r="EA594">
        <v>8.9510999999999993E-2</v>
      </c>
      <c r="EB594">
        <v>109.37563299999999</v>
      </c>
      <c r="EC594">
        <v>35.340873999999999</v>
      </c>
      <c r="ED594">
        <v>0.37816798699999998</v>
      </c>
      <c r="EE594">
        <v>4252.7001950000003</v>
      </c>
      <c r="EF594">
        <v>2868</v>
      </c>
      <c r="EG594">
        <v>801</v>
      </c>
      <c r="EH594">
        <v>0.493950993</v>
      </c>
      <c r="EI594">
        <v>-2.4000000950000002</v>
      </c>
      <c r="EJ594">
        <v>23.799999239999998</v>
      </c>
      <c r="EK594">
        <v>38.439998629999998</v>
      </c>
      <c r="EL594">
        <v>-20.329999919999999</v>
      </c>
      <c r="EM594">
        <v>993</v>
      </c>
      <c r="EN594">
        <v>870</v>
      </c>
      <c r="EO594">
        <v>1462.837014</v>
      </c>
      <c r="EP594" t="s">
        <v>159</v>
      </c>
      <c r="EQ594" t="s">
        <v>160</v>
      </c>
      <c r="ER594" t="s">
        <v>161</v>
      </c>
      <c r="ES594" t="s">
        <v>3241</v>
      </c>
      <c r="EW594" t="s">
        <v>3241</v>
      </c>
      <c r="EY594" t="s">
        <v>540</v>
      </c>
      <c r="EZ594" t="s">
        <v>540</v>
      </c>
      <c r="FA594" t="s">
        <v>540</v>
      </c>
      <c r="FB594" t="s">
        <v>540</v>
      </c>
      <c r="FC594" t="s">
        <v>540</v>
      </c>
    </row>
    <row r="595" spans="1:159">
      <c r="A595">
        <v>594</v>
      </c>
      <c r="B595" t="s">
        <v>2004</v>
      </c>
      <c r="C595" t="s">
        <v>2005</v>
      </c>
      <c r="D595" t="s">
        <v>1637</v>
      </c>
      <c r="E595" t="s">
        <v>1959</v>
      </c>
      <c r="G595">
        <v>2.2080697499999999</v>
      </c>
      <c r="H595">
        <v>0.39234570000000002</v>
      </c>
      <c r="I595">
        <v>2.0480739400000001</v>
      </c>
      <c r="J595">
        <v>0.58289780000000002</v>
      </c>
      <c r="K595">
        <v>0.57243535999999995</v>
      </c>
      <c r="L595">
        <v>5.8038225499999996</v>
      </c>
      <c r="M595">
        <v>7.8965732999999996E-2</v>
      </c>
      <c r="N595">
        <v>1.2456200000000001E-2</v>
      </c>
      <c r="O595">
        <v>6.0985599999999998E-4</v>
      </c>
      <c r="P595">
        <v>2.3756785999999998E-2</v>
      </c>
      <c r="Q595">
        <v>0.14549088499999999</v>
      </c>
      <c r="R595">
        <v>0.83556382900000004</v>
      </c>
      <c r="S595">
        <v>3.8812289999999999E-3</v>
      </c>
      <c r="T595">
        <v>8.9779445999999999E-2</v>
      </c>
      <c r="U595">
        <v>3.0898699999999999E-4</v>
      </c>
      <c r="V595">
        <v>3.6668199530000001</v>
      </c>
      <c r="W595">
        <v>9.8454301999999994E-2</v>
      </c>
      <c r="X595">
        <v>1.895426174</v>
      </c>
      <c r="Y595">
        <v>0.88025082300000002</v>
      </c>
      <c r="Z595">
        <v>6.8508503999999998E-2</v>
      </c>
      <c r="AA595">
        <v>2.4795236940000001</v>
      </c>
      <c r="AB595">
        <v>0.79590737899999997</v>
      </c>
      <c r="AC595">
        <v>1.157334718</v>
      </c>
      <c r="AD595">
        <v>0.67759661000000004</v>
      </c>
      <c r="AE595">
        <v>121.2153146</v>
      </c>
      <c r="AF595" t="s">
        <v>2004</v>
      </c>
      <c r="AG595" t="s">
        <v>156</v>
      </c>
      <c r="AH595" t="s">
        <v>2006</v>
      </c>
      <c r="AI595" s="4" t="s">
        <v>3420</v>
      </c>
      <c r="AJ595">
        <v>44.038499999999999</v>
      </c>
      <c r="AK595">
        <v>1.8895</v>
      </c>
      <c r="AL595">
        <v>370.19150000000002</v>
      </c>
      <c r="AM595">
        <v>8367</v>
      </c>
      <c r="AN595">
        <v>5341</v>
      </c>
      <c r="AO595">
        <v>32478</v>
      </c>
      <c r="AP595">
        <v>8.5914999999999999</v>
      </c>
      <c r="AQ595">
        <v>862</v>
      </c>
      <c r="AR595">
        <v>65.643000000000001</v>
      </c>
      <c r="AS595">
        <v>49.037999999999997</v>
      </c>
      <c r="AT595">
        <v>582</v>
      </c>
      <c r="AU595">
        <v>24934.5</v>
      </c>
      <c r="AV595">
        <v>12.096</v>
      </c>
      <c r="AW595">
        <v>28.937000000000001</v>
      </c>
      <c r="AX595">
        <v>19.811499999999999</v>
      </c>
      <c r="AY595">
        <v>63.453499999999998</v>
      </c>
      <c r="AZ595">
        <v>13.8095</v>
      </c>
      <c r="BA595">
        <v>3.714</v>
      </c>
      <c r="BB595">
        <v>12.616</v>
      </c>
      <c r="BC595">
        <v>57.964500000000001</v>
      </c>
      <c r="BD595">
        <v>99.549000000000007</v>
      </c>
      <c r="BE595">
        <v>14.2545</v>
      </c>
      <c r="BF595">
        <v>13.912000000000001</v>
      </c>
      <c r="BG595">
        <v>3.4655</v>
      </c>
      <c r="BH595">
        <v>0.78349999999999997</v>
      </c>
      <c r="BI595">
        <v>0.17899999999999999</v>
      </c>
      <c r="BJ595">
        <v>2.7155</v>
      </c>
      <c r="BK595">
        <v>0.378</v>
      </c>
      <c r="BL595">
        <v>6.4145000000000003</v>
      </c>
      <c r="BM595">
        <v>217.11349999999999</v>
      </c>
      <c r="BN595">
        <v>31.319500000000001</v>
      </c>
      <c r="BO595">
        <v>67.030500000000004</v>
      </c>
      <c r="BP595">
        <v>7.3970000000000002</v>
      </c>
      <c r="BQ595">
        <v>27.829499999999999</v>
      </c>
      <c r="BR595">
        <v>5.5519999999999996</v>
      </c>
      <c r="BS595">
        <v>1.0275000000000001</v>
      </c>
      <c r="BT595">
        <v>4.6740000000000004</v>
      </c>
      <c r="BU595">
        <v>0.59399999999999997</v>
      </c>
      <c r="BV595">
        <v>3.2204999999999999</v>
      </c>
      <c r="BW595">
        <v>0.5575</v>
      </c>
      <c r="BX595">
        <v>1.5229999999999999</v>
      </c>
      <c r="BY595">
        <v>1.2464999999999999</v>
      </c>
      <c r="BZ595">
        <v>0.41249999999999998</v>
      </c>
      <c r="CA595">
        <v>17.401499999999999</v>
      </c>
      <c r="CB595">
        <v>10.861000000000001</v>
      </c>
      <c r="CC595">
        <v>46.2</v>
      </c>
      <c r="CD595">
        <v>25.31</v>
      </c>
      <c r="CE595">
        <v>382.59</v>
      </c>
      <c r="CF595">
        <v>8.26</v>
      </c>
      <c r="CG595">
        <v>166.5</v>
      </c>
      <c r="CH595" t="s">
        <v>2007</v>
      </c>
      <c r="CI595">
        <v>1.4418174340000001</v>
      </c>
      <c r="CJ595">
        <v>4.3173999999999997E-2</v>
      </c>
      <c r="CK595">
        <v>308.60140000000001</v>
      </c>
      <c r="CL595">
        <v>6102</v>
      </c>
      <c r="CM595">
        <v>16685</v>
      </c>
      <c r="CN595">
        <v>5292</v>
      </c>
      <c r="CO595">
        <v>0.228824</v>
      </c>
      <c r="CP595">
        <v>26.930099999999999</v>
      </c>
      <c r="CQ595">
        <v>3.1659130000000002</v>
      </c>
      <c r="CR595">
        <v>2.3618420000000002</v>
      </c>
      <c r="CS595">
        <v>55.56127</v>
      </c>
      <c r="CT595">
        <v>806</v>
      </c>
      <c r="CU595">
        <v>0.80612700000000004</v>
      </c>
      <c r="CV595">
        <v>1.6613899999999999</v>
      </c>
      <c r="CW595">
        <v>13.451689999999999</v>
      </c>
      <c r="CX595">
        <v>25.720189999999999</v>
      </c>
      <c r="CY595">
        <v>0.43688300000000002</v>
      </c>
      <c r="CZ595">
        <v>0.17228599999999999</v>
      </c>
      <c r="DA595">
        <v>0.42907099999999998</v>
      </c>
      <c r="DB595">
        <v>5.5139800000000001</v>
      </c>
      <c r="DC595">
        <v>26.884869999999999</v>
      </c>
      <c r="DD595">
        <v>0.550987</v>
      </c>
      <c r="DE595">
        <v>4.3173999999999997E-2</v>
      </c>
      <c r="DF595">
        <v>1.5419E-2</v>
      </c>
      <c r="DG595">
        <v>0.51171900000000003</v>
      </c>
      <c r="DH595">
        <v>2.7961E-2</v>
      </c>
      <c r="DI595">
        <v>2.0560000000000001E-3</v>
      </c>
      <c r="DJ595">
        <v>1.7270000000000001E-2</v>
      </c>
      <c r="DK595">
        <v>0.14103599999999999</v>
      </c>
      <c r="DL595">
        <v>41.586350000000003</v>
      </c>
      <c r="DM595">
        <v>0.72347899999999998</v>
      </c>
      <c r="DN595">
        <v>1.413651</v>
      </c>
      <c r="DO595">
        <v>0.16755800000000001</v>
      </c>
      <c r="DP595">
        <v>0.67783700000000002</v>
      </c>
      <c r="DQ595">
        <v>0.13671900000000001</v>
      </c>
      <c r="DR595">
        <v>2.426E-2</v>
      </c>
      <c r="DS595">
        <v>0.119243</v>
      </c>
      <c r="DT595">
        <v>1.4597000000000001E-2</v>
      </c>
      <c r="DU595">
        <v>8.1209000000000003E-2</v>
      </c>
      <c r="DV595">
        <v>1.3363E-2</v>
      </c>
      <c r="DW595">
        <v>3.5978999999999997E-2</v>
      </c>
      <c r="DX595">
        <v>2.6315999999999999E-2</v>
      </c>
      <c r="DY595">
        <v>8.2200000000000003E-4</v>
      </c>
      <c r="DZ595">
        <v>0.37541099999999999</v>
      </c>
      <c r="EA595">
        <v>0.14987700000000001</v>
      </c>
      <c r="EB595">
        <v>109.135699</v>
      </c>
      <c r="EC595">
        <v>35.477820999999999</v>
      </c>
      <c r="ED595">
        <v>0.36886400000000003</v>
      </c>
      <c r="EE595">
        <v>4184.1000979999999</v>
      </c>
      <c r="EF595">
        <v>2803.8000489999999</v>
      </c>
      <c r="EG595">
        <v>790.5</v>
      </c>
      <c r="EH595">
        <v>0.50133001799999999</v>
      </c>
      <c r="EI595">
        <v>-2.4000000950000002</v>
      </c>
      <c r="EJ595">
        <v>23.399999619999999</v>
      </c>
      <c r="EK595">
        <v>37.77999878</v>
      </c>
      <c r="EL595">
        <v>-21.020000459999999</v>
      </c>
      <c r="EM595">
        <v>988</v>
      </c>
      <c r="EN595">
        <v>964</v>
      </c>
      <c r="EO595">
        <v>1572.038131</v>
      </c>
      <c r="EP595" t="s">
        <v>159</v>
      </c>
      <c r="EQ595" t="s">
        <v>748</v>
      </c>
      <c r="ER595" t="s">
        <v>161</v>
      </c>
      <c r="ES595" t="s">
        <v>3241</v>
      </c>
      <c r="EW595" t="s">
        <v>3241</v>
      </c>
      <c r="EY595" t="s">
        <v>540</v>
      </c>
      <c r="EZ595" t="s">
        <v>540</v>
      </c>
      <c r="FA595" t="s">
        <v>540</v>
      </c>
      <c r="FB595" t="s">
        <v>540</v>
      </c>
      <c r="FC595" t="s">
        <v>540</v>
      </c>
    </row>
    <row r="596" spans="1:159">
      <c r="A596">
        <v>595</v>
      </c>
      <c r="B596" t="s">
        <v>2008</v>
      </c>
      <c r="C596" t="s">
        <v>2005</v>
      </c>
      <c r="D596" t="s">
        <v>1637</v>
      </c>
      <c r="E596" t="s">
        <v>1959</v>
      </c>
      <c r="G596">
        <v>6.4044397200000001</v>
      </c>
      <c r="H596">
        <v>2.3939052799999998</v>
      </c>
      <c r="I596">
        <v>5.6194556599999999</v>
      </c>
      <c r="J596">
        <v>0.75744593999999998</v>
      </c>
      <c r="K596">
        <v>0.47856293</v>
      </c>
      <c r="L596">
        <v>15.653809499999999</v>
      </c>
      <c r="M596">
        <v>4.5760127999999997E-2</v>
      </c>
      <c r="N596">
        <v>2.826233E-3</v>
      </c>
      <c r="O596">
        <v>3.4594900000000002E-4</v>
      </c>
      <c r="P596">
        <v>1.8720582E-2</v>
      </c>
      <c r="Q596">
        <v>7.9666168999999995E-2</v>
      </c>
      <c r="R596">
        <v>0.51016956800000002</v>
      </c>
      <c r="S596">
        <v>1.2184369999999999E-3</v>
      </c>
      <c r="T596">
        <v>5.0746162999999997E-2</v>
      </c>
      <c r="U596">
        <v>2.3369499999999999E-4</v>
      </c>
      <c r="V596">
        <v>2.3604664670000002</v>
      </c>
      <c r="W596">
        <v>6.2301613999999998E-2</v>
      </c>
      <c r="X596">
        <v>1.0531721979999999</v>
      </c>
      <c r="Y596">
        <v>0.45757368100000001</v>
      </c>
      <c r="Z596">
        <v>6.7068261000000004E-2</v>
      </c>
      <c r="AA596">
        <v>6.3752136449999997</v>
      </c>
      <c r="AB596">
        <v>0.503811436</v>
      </c>
      <c r="AC596">
        <v>0.84626534600000003</v>
      </c>
      <c r="AD596">
        <v>0.54364169399999995</v>
      </c>
      <c r="AE596">
        <v>78.840671959999995</v>
      </c>
      <c r="AF596" t="s">
        <v>2008</v>
      </c>
      <c r="AG596" t="s">
        <v>156</v>
      </c>
      <c r="AH596" t="s">
        <v>2009</v>
      </c>
      <c r="AI596" s="4" t="s">
        <v>3420</v>
      </c>
      <c r="AJ596">
        <v>37.951999999999998</v>
      </c>
      <c r="AK596">
        <v>1.6635</v>
      </c>
      <c r="AL596">
        <v>316.5215</v>
      </c>
      <c r="AM596">
        <v>6774.5</v>
      </c>
      <c r="AN596">
        <v>4051.5</v>
      </c>
      <c r="AO596">
        <v>25427</v>
      </c>
      <c r="AP596">
        <v>8.15</v>
      </c>
      <c r="AQ596">
        <v>641</v>
      </c>
      <c r="AR596">
        <v>61.603499999999997</v>
      </c>
      <c r="AS596">
        <v>48.348999999999997</v>
      </c>
      <c r="AT596">
        <v>489</v>
      </c>
      <c r="AU596">
        <v>20295</v>
      </c>
      <c r="AV596">
        <v>12.064</v>
      </c>
      <c r="AW596">
        <v>29.9785</v>
      </c>
      <c r="AX596">
        <v>20.931000000000001</v>
      </c>
      <c r="AY596">
        <v>74.683499999999995</v>
      </c>
      <c r="AZ596">
        <v>13.907999999999999</v>
      </c>
      <c r="BA596">
        <v>3.6684999999999999</v>
      </c>
      <c r="BB596">
        <v>14.634</v>
      </c>
      <c r="BC596">
        <v>54.7</v>
      </c>
      <c r="BD596">
        <v>99.384</v>
      </c>
      <c r="BE596">
        <v>14.1525</v>
      </c>
      <c r="BF596">
        <v>8.1020000000000003</v>
      </c>
      <c r="BG596">
        <v>2.5030000000000001</v>
      </c>
      <c r="BH596">
        <v>0.75900000000000001</v>
      </c>
      <c r="BI596">
        <v>0.19900000000000001</v>
      </c>
      <c r="BJ596">
        <v>2.702</v>
      </c>
      <c r="BK596">
        <v>1.03</v>
      </c>
      <c r="BL596">
        <v>6.2619999999999996</v>
      </c>
      <c r="BM596">
        <v>212.251</v>
      </c>
      <c r="BN596">
        <v>31.012</v>
      </c>
      <c r="BO596">
        <v>66.281000000000006</v>
      </c>
      <c r="BP596">
        <v>7.4210000000000003</v>
      </c>
      <c r="BQ596">
        <v>28.020499999999998</v>
      </c>
      <c r="BR596">
        <v>5.6154999999999999</v>
      </c>
      <c r="BS596">
        <v>1.042</v>
      </c>
      <c r="BT596">
        <v>4.68</v>
      </c>
      <c r="BU596">
        <v>0.59450000000000003</v>
      </c>
      <c r="BV596">
        <v>3.1974999999999998</v>
      </c>
      <c r="BW596">
        <v>0.55249999999999999</v>
      </c>
      <c r="BX596">
        <v>1.484</v>
      </c>
      <c r="BY596">
        <v>1.202</v>
      </c>
      <c r="BZ596">
        <v>0.20100000000000001</v>
      </c>
      <c r="CA596">
        <v>17.890999999999998</v>
      </c>
      <c r="CB596">
        <v>10.853999999999999</v>
      </c>
      <c r="CC596">
        <v>61.6</v>
      </c>
      <c r="CD596">
        <v>11.49</v>
      </c>
      <c r="CE596">
        <v>254.4</v>
      </c>
      <c r="CF596">
        <v>8.1199999999999992</v>
      </c>
      <c r="CG596">
        <v>202.2</v>
      </c>
      <c r="CH596" t="s">
        <v>2010</v>
      </c>
      <c r="CI596">
        <v>1.077828054</v>
      </c>
      <c r="CJ596">
        <v>1.6289999999999999E-2</v>
      </c>
      <c r="CK596">
        <v>194.43029999999999</v>
      </c>
      <c r="CL596">
        <v>4147</v>
      </c>
      <c r="CM596">
        <v>13582</v>
      </c>
      <c r="CN596">
        <v>3118</v>
      </c>
      <c r="CO596">
        <v>0.14773800000000001</v>
      </c>
      <c r="CP596">
        <v>17.278510000000001</v>
      </c>
      <c r="CQ596">
        <v>1.6246609999999999</v>
      </c>
      <c r="CR596">
        <v>1.454977</v>
      </c>
      <c r="CS596">
        <v>30.53303</v>
      </c>
      <c r="CT596">
        <v>481</v>
      </c>
      <c r="CU596">
        <v>0.43959300000000001</v>
      </c>
      <c r="CV596">
        <v>0.98597299999999999</v>
      </c>
      <c r="CW596">
        <v>11.87443</v>
      </c>
      <c r="CX596">
        <v>22.97081</v>
      </c>
      <c r="CY596">
        <v>0.26674199999999998</v>
      </c>
      <c r="CZ596">
        <v>9.5475000000000004E-2</v>
      </c>
      <c r="DA596">
        <v>0.27782800000000002</v>
      </c>
      <c r="DB596">
        <v>3.7357469999999999</v>
      </c>
      <c r="DC596">
        <v>19.418780000000002</v>
      </c>
      <c r="DD596">
        <v>0.31561099999999997</v>
      </c>
      <c r="DE596">
        <v>4.2986000000000003E-2</v>
      </c>
      <c r="DF596">
        <v>8.8240000000000002E-3</v>
      </c>
      <c r="DG596">
        <v>0.37443399999999999</v>
      </c>
      <c r="DH596">
        <v>1.6742E-2</v>
      </c>
      <c r="DI596">
        <v>2.4889999999999999E-3</v>
      </c>
      <c r="DJ596">
        <v>1.3575E-2</v>
      </c>
      <c r="DK596">
        <v>8.9593000000000006E-2</v>
      </c>
      <c r="DL596">
        <v>51.558599999999998</v>
      </c>
      <c r="DM596">
        <v>0.38371</v>
      </c>
      <c r="DN596">
        <v>0.79818999999999996</v>
      </c>
      <c r="DO596">
        <v>9.0950000000000003E-2</v>
      </c>
      <c r="DP596">
        <v>0.37375599999999998</v>
      </c>
      <c r="DQ596">
        <v>7.7148999999999995E-2</v>
      </c>
      <c r="DR596">
        <v>1.448E-2</v>
      </c>
      <c r="DS596">
        <v>6.9231000000000001E-2</v>
      </c>
      <c r="DT596">
        <v>8.5970000000000005E-3</v>
      </c>
      <c r="DU596">
        <v>4.7510999999999998E-2</v>
      </c>
      <c r="DV596">
        <v>8.8240000000000002E-3</v>
      </c>
      <c r="DW596">
        <v>2.1946E-2</v>
      </c>
      <c r="DX596">
        <v>1.6968E-2</v>
      </c>
      <c r="DY596">
        <v>9.0499999999999999E-4</v>
      </c>
      <c r="DZ596">
        <v>0.250226</v>
      </c>
      <c r="EA596">
        <v>9.6379999999999993E-2</v>
      </c>
      <c r="EB596">
        <v>109.135699</v>
      </c>
      <c r="EC596">
        <v>35.477820999999999</v>
      </c>
      <c r="ED596">
        <v>0.36886400000000003</v>
      </c>
      <c r="EE596">
        <v>4184.1000979999999</v>
      </c>
      <c r="EF596">
        <v>2803.8000489999999</v>
      </c>
      <c r="EG596">
        <v>790.5</v>
      </c>
      <c r="EH596">
        <v>0.50133001799999999</v>
      </c>
      <c r="EI596">
        <v>-2.4000000950000002</v>
      </c>
      <c r="EJ596">
        <v>23.399999619999999</v>
      </c>
      <c r="EK596">
        <v>37.77999878</v>
      </c>
      <c r="EL596">
        <v>-21.020000459999999</v>
      </c>
      <c r="EM596">
        <v>988</v>
      </c>
      <c r="EN596">
        <v>964</v>
      </c>
      <c r="EO596">
        <v>1572.038131</v>
      </c>
      <c r="EP596" t="s">
        <v>159</v>
      </c>
      <c r="EQ596" t="s">
        <v>748</v>
      </c>
      <c r="ER596" t="s">
        <v>161</v>
      </c>
      <c r="ES596" t="s">
        <v>3241</v>
      </c>
      <c r="EW596" t="s">
        <v>3241</v>
      </c>
      <c r="EY596" t="s">
        <v>540</v>
      </c>
      <c r="EZ596" t="s">
        <v>540</v>
      </c>
      <c r="FA596" t="s">
        <v>540</v>
      </c>
      <c r="FB596" t="s">
        <v>540</v>
      </c>
      <c r="FC596" t="s">
        <v>540</v>
      </c>
    </row>
    <row r="597" spans="1:159">
      <c r="A597">
        <v>596</v>
      </c>
      <c r="B597" t="s">
        <v>2011</v>
      </c>
      <c r="C597" t="s">
        <v>2005</v>
      </c>
      <c r="D597" t="s">
        <v>1637</v>
      </c>
      <c r="E597" t="s">
        <v>1959</v>
      </c>
      <c r="G597">
        <v>0.48882163000000001</v>
      </c>
      <c r="H597">
        <v>3.7630810000000001E-2</v>
      </c>
      <c r="I597">
        <v>0.20358565000000001</v>
      </c>
      <c r="J597">
        <v>0.13099854</v>
      </c>
      <c r="K597">
        <v>0.51902439</v>
      </c>
      <c r="L597">
        <v>1.38006103</v>
      </c>
      <c r="M597">
        <v>0.126060334</v>
      </c>
      <c r="N597">
        <v>1.2003506000000001E-2</v>
      </c>
      <c r="O597">
        <v>1.3945749999999999E-3</v>
      </c>
      <c r="P597">
        <v>2.7059901000000001E-2</v>
      </c>
      <c r="Q597">
        <v>0.181167258</v>
      </c>
      <c r="R597">
        <v>1.02914321</v>
      </c>
      <c r="S597">
        <v>6.5086090000000003E-3</v>
      </c>
      <c r="T597">
        <v>9.8307495999999994E-2</v>
      </c>
      <c r="U597">
        <v>3.6087599999999999E-4</v>
      </c>
      <c r="V597">
        <v>4.3871882659999999</v>
      </c>
      <c r="W597">
        <v>0.11303795699999999</v>
      </c>
      <c r="X597">
        <v>2.5133702859999998</v>
      </c>
      <c r="Y597">
        <v>0.98098930799999995</v>
      </c>
      <c r="Z597">
        <v>5.4331050999999998E-2</v>
      </c>
      <c r="AA597">
        <v>2.735060936</v>
      </c>
      <c r="AB597">
        <v>0.93388318000000003</v>
      </c>
      <c r="AC597">
        <v>1.794792339</v>
      </c>
      <c r="AD597">
        <v>0.80012198300000004</v>
      </c>
      <c r="AE597">
        <v>92.823494310000001</v>
      </c>
      <c r="AF597" t="s">
        <v>2011</v>
      </c>
      <c r="AG597" t="s">
        <v>156</v>
      </c>
      <c r="AH597" t="s">
        <v>2012</v>
      </c>
      <c r="AI597" s="4" t="s">
        <v>3420</v>
      </c>
      <c r="AJ597">
        <v>42.645000000000003</v>
      </c>
      <c r="AK597">
        <v>1.8035000000000001</v>
      </c>
      <c r="AL597">
        <v>418.84750000000003</v>
      </c>
      <c r="AM597">
        <v>8242</v>
      </c>
      <c r="AN597">
        <v>5911</v>
      </c>
      <c r="AO597">
        <v>32702</v>
      </c>
      <c r="AP597">
        <v>9.0329999999999995</v>
      </c>
      <c r="AQ597">
        <v>869.5</v>
      </c>
      <c r="AR597">
        <v>68.856999999999999</v>
      </c>
      <c r="AS597">
        <v>51.244999999999997</v>
      </c>
      <c r="AT597">
        <v>550.5</v>
      </c>
      <c r="AU597">
        <v>23601.5</v>
      </c>
      <c r="AV597">
        <v>11.875999999999999</v>
      </c>
      <c r="AW597">
        <v>54.055</v>
      </c>
      <c r="AX597">
        <v>68.686999999999998</v>
      </c>
      <c r="AY597">
        <v>62.475999999999999</v>
      </c>
      <c r="AZ597">
        <v>14.3545</v>
      </c>
      <c r="BA597">
        <v>3.9064999999999999</v>
      </c>
      <c r="BB597">
        <v>13.125</v>
      </c>
      <c r="BC597">
        <v>60.307000000000002</v>
      </c>
      <c r="BD597">
        <v>113.96250000000001</v>
      </c>
      <c r="BE597">
        <v>14.760999999999999</v>
      </c>
      <c r="BF597">
        <v>14.3665</v>
      </c>
      <c r="BG597">
        <v>3.653</v>
      </c>
      <c r="BH597">
        <v>0.80249999999999999</v>
      </c>
      <c r="BI597">
        <v>0.1845</v>
      </c>
      <c r="BJ597">
        <v>2.7749999999999999</v>
      </c>
      <c r="BK597">
        <v>0.45200000000000001</v>
      </c>
      <c r="BL597">
        <v>6.3205</v>
      </c>
      <c r="BM597">
        <v>227.107</v>
      </c>
      <c r="BN597">
        <v>31.7485</v>
      </c>
      <c r="BO597">
        <v>67.919499999999999</v>
      </c>
      <c r="BP597">
        <v>7.5054999999999996</v>
      </c>
      <c r="BQ597">
        <v>28.1355</v>
      </c>
      <c r="BR597">
        <v>5.6295000000000002</v>
      </c>
      <c r="BS597">
        <v>1.0249999999999999</v>
      </c>
      <c r="BT597">
        <v>4.6820000000000004</v>
      </c>
      <c r="BU597">
        <v>0.60299999999999998</v>
      </c>
      <c r="BV597">
        <v>3.2675000000000001</v>
      </c>
      <c r="BW597">
        <v>0.57699999999999996</v>
      </c>
      <c r="BX597">
        <v>1.5685</v>
      </c>
      <c r="BY597">
        <v>1.296</v>
      </c>
      <c r="BZ597">
        <v>0.432</v>
      </c>
      <c r="CA597">
        <v>16.901</v>
      </c>
      <c r="CB597">
        <v>11.156499999999999</v>
      </c>
      <c r="CC597">
        <v>77</v>
      </c>
      <c r="CD597">
        <v>34.78</v>
      </c>
      <c r="CE597">
        <v>562.03</v>
      </c>
      <c r="CF597">
        <v>8.14</v>
      </c>
      <c r="CG597">
        <v>249.8</v>
      </c>
      <c r="CH597" t="s">
        <v>2013</v>
      </c>
      <c r="CI597">
        <v>3.409566517</v>
      </c>
      <c r="CJ597">
        <v>4.4096000000000003E-2</v>
      </c>
      <c r="CK597">
        <v>788.68830000000003</v>
      </c>
      <c r="CL597">
        <v>8629</v>
      </c>
      <c r="CM597">
        <v>27580</v>
      </c>
      <c r="CN597">
        <v>7972</v>
      </c>
      <c r="CO597">
        <v>0.48019400000000001</v>
      </c>
      <c r="CP597">
        <v>54.862110000000001</v>
      </c>
      <c r="CQ597">
        <v>6.4204040000000004</v>
      </c>
      <c r="CR597">
        <v>5.1038860000000001</v>
      </c>
      <c r="CS597">
        <v>101.35720000000001</v>
      </c>
      <c r="CT597">
        <v>1687</v>
      </c>
      <c r="CU597">
        <v>1.1950670000000001</v>
      </c>
      <c r="CV597">
        <v>3.6136020000000002</v>
      </c>
      <c r="CW597">
        <v>13.889390000000001</v>
      </c>
      <c r="CX597">
        <v>27.659189999999999</v>
      </c>
      <c r="CY597">
        <v>0.87742900000000001</v>
      </c>
      <c r="CZ597">
        <v>0.32996999999999999</v>
      </c>
      <c r="DA597">
        <v>0.87630799999999998</v>
      </c>
      <c r="DB597">
        <v>11.54895</v>
      </c>
      <c r="DC597">
        <v>48.486919999999998</v>
      </c>
      <c r="DD597">
        <v>1.124439</v>
      </c>
      <c r="DE597">
        <v>0.181614</v>
      </c>
      <c r="DF597">
        <v>3.2138E-2</v>
      </c>
      <c r="DG597">
        <v>0.58669700000000002</v>
      </c>
      <c r="DH597">
        <v>2.5784999999999999E-2</v>
      </c>
      <c r="DI597">
        <v>6.3530000000000001E-3</v>
      </c>
      <c r="DJ597">
        <v>2.3168999999999999E-2</v>
      </c>
      <c r="DK597">
        <v>0.31165900000000002</v>
      </c>
      <c r="DL597">
        <v>40.12706</v>
      </c>
      <c r="DM597">
        <v>1.320254</v>
      </c>
      <c r="DN597">
        <v>2.6345290000000001</v>
      </c>
      <c r="DO597">
        <v>0.31651699999999999</v>
      </c>
      <c r="DP597">
        <v>1.268311</v>
      </c>
      <c r="DQ597">
        <v>0.269432</v>
      </c>
      <c r="DR597">
        <v>4.8579999999999998E-2</v>
      </c>
      <c r="DS597">
        <v>0.238042</v>
      </c>
      <c r="DT597">
        <v>2.9895000000000001E-2</v>
      </c>
      <c r="DU597">
        <v>0.17227200000000001</v>
      </c>
      <c r="DV597">
        <v>2.9522E-2</v>
      </c>
      <c r="DW597">
        <v>7.8102000000000005E-2</v>
      </c>
      <c r="DX597">
        <v>5.9790999999999997E-2</v>
      </c>
      <c r="DY597">
        <v>2.6159999999999998E-3</v>
      </c>
      <c r="DZ597">
        <v>0.74327399999999999</v>
      </c>
      <c r="EA597">
        <v>0.282138</v>
      </c>
      <c r="EB597">
        <v>109.135699</v>
      </c>
      <c r="EC597">
        <v>35.477820999999999</v>
      </c>
      <c r="ED597">
        <v>0.36886400000000003</v>
      </c>
      <c r="EE597">
        <v>4184.1000979999999</v>
      </c>
      <c r="EF597">
        <v>2803.8000489999999</v>
      </c>
      <c r="EG597">
        <v>790.5</v>
      </c>
      <c r="EH597">
        <v>0.50133001799999999</v>
      </c>
      <c r="EI597">
        <v>-2.4000000950000002</v>
      </c>
      <c r="EJ597">
        <v>23.399999619999999</v>
      </c>
      <c r="EK597">
        <v>37.77999878</v>
      </c>
      <c r="EL597">
        <v>-21.020000459999999</v>
      </c>
      <c r="EM597">
        <v>988</v>
      </c>
      <c r="EN597">
        <v>964</v>
      </c>
      <c r="EO597">
        <v>1572.038131</v>
      </c>
      <c r="EP597" t="s">
        <v>159</v>
      </c>
      <c r="EQ597" t="s">
        <v>748</v>
      </c>
      <c r="ER597" t="s">
        <v>161</v>
      </c>
      <c r="ES597" t="s">
        <v>3241</v>
      </c>
      <c r="EW597" t="s">
        <v>3241</v>
      </c>
      <c r="EY597" t="s">
        <v>540</v>
      </c>
      <c r="EZ597" t="s">
        <v>540</v>
      </c>
      <c r="FA597" t="s">
        <v>540</v>
      </c>
      <c r="FB597" t="s">
        <v>540</v>
      </c>
      <c r="FC597" t="s">
        <v>540</v>
      </c>
    </row>
    <row r="598" spans="1:159">
      <c r="A598">
        <v>597</v>
      </c>
      <c r="B598" t="s">
        <v>2014</v>
      </c>
      <c r="C598" t="s">
        <v>2005</v>
      </c>
      <c r="D598" t="s">
        <v>1637</v>
      </c>
      <c r="E598" t="s">
        <v>1959</v>
      </c>
      <c r="G598">
        <v>0.50358749999999997</v>
      </c>
      <c r="H598">
        <v>6.3109890000000002E-2</v>
      </c>
      <c r="I598">
        <v>0.57061399000000002</v>
      </c>
      <c r="J598">
        <v>0.16845425</v>
      </c>
      <c r="K598">
        <v>9.7161629999999999E-2</v>
      </c>
      <c r="L598">
        <v>1.40292726</v>
      </c>
      <c r="M598">
        <v>3.4093849000000002E-2</v>
      </c>
      <c r="N598">
        <v>4.7375539999999997E-3</v>
      </c>
      <c r="O598">
        <v>2.9960499999999999E-4</v>
      </c>
      <c r="P598">
        <v>2.0568376999999999E-2</v>
      </c>
      <c r="Q598">
        <v>4.6103135000000003E-2</v>
      </c>
      <c r="R598">
        <v>0.58417482899999995</v>
      </c>
      <c r="S598">
        <v>1.800411E-3</v>
      </c>
      <c r="T598">
        <v>5.2576701000000003E-2</v>
      </c>
      <c r="U598">
        <v>2.9039099999999998E-4</v>
      </c>
      <c r="V598">
        <v>2.7408393530000001</v>
      </c>
      <c r="W598">
        <v>8.3460302E-2</v>
      </c>
      <c r="X598">
        <v>1.121396726</v>
      </c>
      <c r="Y598">
        <v>0.54674193299999996</v>
      </c>
      <c r="Z598">
        <v>2.6118428999999999E-2</v>
      </c>
      <c r="AA598">
        <v>6.2829715940000002</v>
      </c>
      <c r="AB598">
        <v>0.57054360400000004</v>
      </c>
      <c r="AC598">
        <v>0.84581622700000003</v>
      </c>
      <c r="AD598">
        <v>0.46829829000000001</v>
      </c>
      <c r="AE598">
        <v>81.158917489999993</v>
      </c>
      <c r="AF598" t="s">
        <v>2014</v>
      </c>
      <c r="AG598" t="s">
        <v>156</v>
      </c>
      <c r="AH598" t="s">
        <v>2015</v>
      </c>
      <c r="AI598" s="4" t="s">
        <v>3420</v>
      </c>
      <c r="AJ598">
        <v>43.197000000000003</v>
      </c>
      <c r="AK598">
        <v>1.6695</v>
      </c>
      <c r="AL598">
        <v>387.60950000000003</v>
      </c>
      <c r="AM598">
        <v>9059.5</v>
      </c>
      <c r="AN598">
        <v>6289</v>
      </c>
      <c r="AO598">
        <v>36424</v>
      </c>
      <c r="AP598">
        <v>8.6159999999999997</v>
      </c>
      <c r="AQ598">
        <v>947</v>
      </c>
      <c r="AR598">
        <v>68.031499999999994</v>
      </c>
      <c r="AS598">
        <v>50.294499999999999</v>
      </c>
      <c r="AT598">
        <v>707.5</v>
      </c>
      <c r="AU598">
        <v>27083.5</v>
      </c>
      <c r="AV598">
        <v>12.138999999999999</v>
      </c>
      <c r="AW598">
        <v>29.2195</v>
      </c>
      <c r="AX598">
        <v>19.718</v>
      </c>
      <c r="AY598">
        <v>62.104500000000002</v>
      </c>
      <c r="AZ598">
        <v>14.148</v>
      </c>
      <c r="BA598">
        <v>3.9315000000000002</v>
      </c>
      <c r="BB598">
        <v>13.109500000000001</v>
      </c>
      <c r="BC598">
        <v>58.317</v>
      </c>
      <c r="BD598">
        <v>122.82</v>
      </c>
      <c r="BE598">
        <v>14.361000000000001</v>
      </c>
      <c r="BF598">
        <v>14.151999999999999</v>
      </c>
      <c r="BG598">
        <v>3.3454999999999999</v>
      </c>
      <c r="BH598">
        <v>0.77649999999999997</v>
      </c>
      <c r="BI598">
        <v>0.18</v>
      </c>
      <c r="BJ598">
        <v>2.6415000000000002</v>
      </c>
      <c r="BK598">
        <v>0.45100000000000001</v>
      </c>
      <c r="BL598">
        <v>6.1909999999999998</v>
      </c>
      <c r="BM598">
        <v>230.1285</v>
      </c>
      <c r="BN598">
        <v>31.3965</v>
      </c>
      <c r="BO598">
        <v>68.192999999999998</v>
      </c>
      <c r="BP598">
        <v>7.4055</v>
      </c>
      <c r="BQ598">
        <v>27.7775</v>
      </c>
      <c r="BR598">
        <v>5.5345000000000004</v>
      </c>
      <c r="BS598">
        <v>1.0129999999999999</v>
      </c>
      <c r="BT598">
        <v>4.62</v>
      </c>
      <c r="BU598">
        <v>0.58799999999999997</v>
      </c>
      <c r="BV598">
        <v>3.1905000000000001</v>
      </c>
      <c r="BW598">
        <v>0.55449999999999999</v>
      </c>
      <c r="BX598">
        <v>1.518</v>
      </c>
      <c r="BY598">
        <v>1.2375</v>
      </c>
      <c r="BZ598">
        <v>0.42949999999999999</v>
      </c>
      <c r="CA598">
        <v>18.207000000000001</v>
      </c>
      <c r="CB598">
        <v>10.855499999999999</v>
      </c>
      <c r="CC598">
        <v>60.06</v>
      </c>
      <c r="CD598">
        <v>20.170000000000002</v>
      </c>
      <c r="CE598">
        <v>325.39999999999998</v>
      </c>
      <c r="CF598">
        <v>8.24</v>
      </c>
      <c r="CG598">
        <v>156</v>
      </c>
      <c r="CH598" t="s">
        <v>2016</v>
      </c>
      <c r="CI598">
        <v>0.92306170899999995</v>
      </c>
      <c r="CJ598">
        <v>1.8592000000000001E-2</v>
      </c>
      <c r="CK598">
        <v>308.35899999999998</v>
      </c>
      <c r="CL598">
        <v>4805</v>
      </c>
      <c r="CM598">
        <v>15674</v>
      </c>
      <c r="CN598">
        <v>3631</v>
      </c>
      <c r="CO598">
        <v>8.4255999999999998E-2</v>
      </c>
      <c r="CP598">
        <v>12.54806</v>
      </c>
      <c r="CQ598">
        <v>1.341377</v>
      </c>
      <c r="CR598">
        <v>1.0231410000000001</v>
      </c>
      <c r="CS598">
        <v>33.855809999999998</v>
      </c>
      <c r="CT598">
        <v>322</v>
      </c>
      <c r="CU598">
        <v>0.40842600000000001</v>
      </c>
      <c r="CV598">
        <v>1.5864320000000001</v>
      </c>
      <c r="CW598">
        <v>10.99011</v>
      </c>
      <c r="CX598">
        <v>16.824960000000001</v>
      </c>
      <c r="CY598">
        <v>0.163964</v>
      </c>
      <c r="CZ598">
        <v>6.2698000000000004E-2</v>
      </c>
      <c r="DA598">
        <v>0.173655</v>
      </c>
      <c r="DB598">
        <v>6.1366690000000004</v>
      </c>
      <c r="DC598">
        <v>24.853639999999999</v>
      </c>
      <c r="DD598">
        <v>0.21657399999999999</v>
      </c>
      <c r="DE598">
        <v>1.1669000000000001E-2</v>
      </c>
      <c r="DF598">
        <v>9.4940000000000007E-3</v>
      </c>
      <c r="DG598">
        <v>0.27887699999999999</v>
      </c>
      <c r="DH598">
        <v>1.4636E-2</v>
      </c>
      <c r="DI598">
        <v>9.8900000000000008E-4</v>
      </c>
      <c r="DJ598">
        <v>1.1472E-2</v>
      </c>
      <c r="DK598">
        <v>5.9730999999999999E-2</v>
      </c>
      <c r="DL598">
        <v>44.778880000000001</v>
      </c>
      <c r="DM598">
        <v>0.240704</v>
      </c>
      <c r="DN598">
        <v>0.48160599999999998</v>
      </c>
      <c r="DO598">
        <v>5.6764000000000002E-2</v>
      </c>
      <c r="DP598">
        <v>0.23674799999999999</v>
      </c>
      <c r="DQ598">
        <v>5.0435000000000001E-2</v>
      </c>
      <c r="DR598">
        <v>9.8890000000000002E-3</v>
      </c>
      <c r="DS598">
        <v>4.4896999999999999E-2</v>
      </c>
      <c r="DT598">
        <v>5.5380000000000004E-3</v>
      </c>
      <c r="DU598">
        <v>3.1646000000000001E-2</v>
      </c>
      <c r="DV598">
        <v>5.934E-3</v>
      </c>
      <c r="DW598">
        <v>1.4834E-2</v>
      </c>
      <c r="DX598">
        <v>1.068E-2</v>
      </c>
      <c r="DY598">
        <v>3.9599999999999998E-4</v>
      </c>
      <c r="DZ598">
        <v>0.15387700000000001</v>
      </c>
      <c r="EA598">
        <v>4.9050999999999997E-2</v>
      </c>
      <c r="EB598">
        <v>109.135699</v>
      </c>
      <c r="EC598">
        <v>35.477820999999999</v>
      </c>
      <c r="ED598">
        <v>0.36886400000000003</v>
      </c>
      <c r="EE598">
        <v>4184.1000979999999</v>
      </c>
      <c r="EF598">
        <v>2803.8000489999999</v>
      </c>
      <c r="EG598">
        <v>790.5</v>
      </c>
      <c r="EH598">
        <v>0.50133001799999999</v>
      </c>
      <c r="EI598">
        <v>-2.4000000950000002</v>
      </c>
      <c r="EJ598">
        <v>23.399999619999999</v>
      </c>
      <c r="EK598">
        <v>37.77999878</v>
      </c>
      <c r="EL598">
        <v>-21.020000459999999</v>
      </c>
      <c r="EM598">
        <v>988</v>
      </c>
      <c r="EN598">
        <v>964</v>
      </c>
      <c r="EO598">
        <v>1572.038131</v>
      </c>
      <c r="EP598" t="s">
        <v>159</v>
      </c>
      <c r="EQ598" t="s">
        <v>748</v>
      </c>
      <c r="ER598" t="s">
        <v>161</v>
      </c>
      <c r="ES598" t="s">
        <v>3241</v>
      </c>
      <c r="EW598" t="s">
        <v>3241</v>
      </c>
      <c r="EY598" t="s">
        <v>540</v>
      </c>
      <c r="EZ598" t="s">
        <v>540</v>
      </c>
      <c r="FA598" t="s">
        <v>540</v>
      </c>
      <c r="FB598" t="s">
        <v>540</v>
      </c>
      <c r="FC598" t="s">
        <v>540</v>
      </c>
    </row>
    <row r="599" spans="1:159">
      <c r="A599">
        <v>598</v>
      </c>
      <c r="B599" t="s">
        <v>2017</v>
      </c>
      <c r="C599" t="s">
        <v>2005</v>
      </c>
      <c r="D599" t="s">
        <v>1637</v>
      </c>
      <c r="E599" t="s">
        <v>1959</v>
      </c>
      <c r="G599">
        <v>3.6439684300000001</v>
      </c>
      <c r="H599">
        <v>0.82271108999999998</v>
      </c>
      <c r="I599">
        <v>2.83962753</v>
      </c>
      <c r="J599">
        <v>0.73342348000000002</v>
      </c>
      <c r="K599">
        <v>0.48291877</v>
      </c>
      <c r="L599">
        <v>8.5226492999999994</v>
      </c>
      <c r="M599">
        <v>7.0923088999999995E-2</v>
      </c>
      <c r="N599">
        <v>5.6949260000000003E-3</v>
      </c>
      <c r="O599">
        <v>6.2157300000000005E-4</v>
      </c>
      <c r="P599">
        <v>2.0433970999999999E-2</v>
      </c>
      <c r="Q599">
        <v>5.7504634999999998E-2</v>
      </c>
      <c r="R599">
        <v>0.63554778899999997</v>
      </c>
      <c r="S599">
        <v>2.4645520000000001E-3</v>
      </c>
      <c r="T599">
        <v>5.7312277000000002E-2</v>
      </c>
      <c r="U599">
        <v>2.5616700000000002E-4</v>
      </c>
      <c r="V599">
        <v>2.9937918529999998</v>
      </c>
      <c r="W599">
        <v>8.1486301999999997E-2</v>
      </c>
      <c r="X599">
        <v>1.340027198</v>
      </c>
      <c r="Y599">
        <v>0.64176972300000001</v>
      </c>
      <c r="Z599">
        <v>7.8609503999999997E-2</v>
      </c>
      <c r="AA599">
        <v>3.785281994</v>
      </c>
      <c r="AB599">
        <v>0.64401836899999998</v>
      </c>
      <c r="AC599">
        <v>1.0860615680000001</v>
      </c>
      <c r="AD599">
        <v>0.74866980999999999</v>
      </c>
      <c r="AE599">
        <v>93.357498160000006</v>
      </c>
      <c r="AF599" t="s">
        <v>2017</v>
      </c>
      <c r="AG599" t="s">
        <v>156</v>
      </c>
      <c r="AH599" t="s">
        <v>2018</v>
      </c>
      <c r="AI599" s="4" t="s">
        <v>3420</v>
      </c>
      <c r="AJ599">
        <v>43.406500000000001</v>
      </c>
      <c r="AK599">
        <v>1.7524999999999999</v>
      </c>
      <c r="AL599">
        <v>489.27199999999999</v>
      </c>
      <c r="AM599">
        <v>6709</v>
      </c>
      <c r="AN599">
        <v>5297.5</v>
      </c>
      <c r="AO599">
        <v>25861.5</v>
      </c>
      <c r="AP599">
        <v>9.3074999999999992</v>
      </c>
      <c r="AQ599">
        <v>761.5</v>
      </c>
      <c r="AR599">
        <v>71.645499999999998</v>
      </c>
      <c r="AS599">
        <v>52.6845</v>
      </c>
      <c r="AT599">
        <v>431</v>
      </c>
      <c r="AU599">
        <v>18789.5</v>
      </c>
      <c r="AV599">
        <v>11.464499999999999</v>
      </c>
      <c r="AW599">
        <v>28.384</v>
      </c>
      <c r="AX599">
        <v>19.189499999999999</v>
      </c>
      <c r="AY599">
        <v>60.651000000000003</v>
      </c>
      <c r="AZ599">
        <v>15.074999999999999</v>
      </c>
      <c r="BA599">
        <v>3.8555000000000001</v>
      </c>
      <c r="BB599">
        <v>13.095499999999999</v>
      </c>
      <c r="BC599">
        <v>65.859499999999997</v>
      </c>
      <c r="BD599">
        <v>118.62949999999999</v>
      </c>
      <c r="BE599">
        <v>14.74</v>
      </c>
      <c r="BF599">
        <v>16.943999999999999</v>
      </c>
      <c r="BG599">
        <v>3.6779999999999999</v>
      </c>
      <c r="BH599">
        <v>0.73050000000000004</v>
      </c>
      <c r="BI599">
        <v>0.17899999999999999</v>
      </c>
      <c r="BJ599">
        <v>2.92</v>
      </c>
      <c r="BK599">
        <v>0.4325</v>
      </c>
      <c r="BL599">
        <v>6.4779999999999998</v>
      </c>
      <c r="BM599">
        <v>251.79650000000001</v>
      </c>
      <c r="BN599">
        <v>33.606999999999999</v>
      </c>
      <c r="BO599">
        <v>71.9405</v>
      </c>
      <c r="BP599">
        <v>7.7965</v>
      </c>
      <c r="BQ599">
        <v>29.015000000000001</v>
      </c>
      <c r="BR599">
        <v>5.7045000000000003</v>
      </c>
      <c r="BS599">
        <v>1.04</v>
      </c>
      <c r="BT599">
        <v>4.7705000000000002</v>
      </c>
      <c r="BU599">
        <v>0.60099999999999998</v>
      </c>
      <c r="BV599">
        <v>3.2974999999999999</v>
      </c>
      <c r="BW599">
        <v>0.57199999999999995</v>
      </c>
      <c r="BX599">
        <v>1.5720000000000001</v>
      </c>
      <c r="BY599">
        <v>1.2925</v>
      </c>
      <c r="BZ599">
        <v>0.58850000000000002</v>
      </c>
      <c r="CA599">
        <v>16.257999999999999</v>
      </c>
      <c r="CB599">
        <v>11.856</v>
      </c>
      <c r="CC599">
        <v>64.680000000000007</v>
      </c>
      <c r="CD599">
        <v>29.45</v>
      </c>
      <c r="CE599">
        <v>405.67</v>
      </c>
      <c r="CF599">
        <v>8.23</v>
      </c>
      <c r="CG599">
        <v>162.80000000000001</v>
      </c>
      <c r="CH599" t="s">
        <v>2019</v>
      </c>
      <c r="CI599">
        <v>1.5134850399999999</v>
      </c>
      <c r="CJ599">
        <v>3.7927000000000002E-2</v>
      </c>
      <c r="CK599">
        <v>187.70160000000001</v>
      </c>
      <c r="CL599">
        <v>5411</v>
      </c>
      <c r="CM599">
        <v>17459</v>
      </c>
      <c r="CN599">
        <v>4169</v>
      </c>
      <c r="CO599">
        <v>0.22250300000000001</v>
      </c>
      <c r="CP599">
        <v>27.597770000000001</v>
      </c>
      <c r="CQ599">
        <v>3.3455539999999999</v>
      </c>
      <c r="CR599">
        <v>2.2370420000000002</v>
      </c>
      <c r="CS599">
        <v>47.855670000000003</v>
      </c>
      <c r="CT599">
        <v>694</v>
      </c>
      <c r="CU599">
        <v>0.66308500000000004</v>
      </c>
      <c r="CV599">
        <v>1.669827</v>
      </c>
      <c r="CW599">
        <v>15.74189</v>
      </c>
      <c r="CX599">
        <v>26.61336</v>
      </c>
      <c r="CY599">
        <v>0.381795</v>
      </c>
      <c r="CZ599">
        <v>0.144121</v>
      </c>
      <c r="DA599">
        <v>0.41213699999999998</v>
      </c>
      <c r="DB599">
        <v>5.0965020000000001</v>
      </c>
      <c r="DC599">
        <v>32.349769999999999</v>
      </c>
      <c r="DD599">
        <v>0.46207300000000001</v>
      </c>
      <c r="DE599">
        <v>4.6566000000000003E-2</v>
      </c>
      <c r="DF599">
        <v>1.1167E-2</v>
      </c>
      <c r="DG599">
        <v>0.42625400000000002</v>
      </c>
      <c r="DH599">
        <v>2.1912999999999998E-2</v>
      </c>
      <c r="DI599">
        <v>3.1610000000000002E-3</v>
      </c>
      <c r="DJ599">
        <v>1.8963000000000001E-2</v>
      </c>
      <c r="DK599">
        <v>0.13822200000000001</v>
      </c>
      <c r="DL599">
        <v>67.146439999999998</v>
      </c>
      <c r="DM599">
        <v>0.54171899999999995</v>
      </c>
      <c r="DN599">
        <v>1.119469</v>
      </c>
      <c r="DO599">
        <v>0.12642200000000001</v>
      </c>
      <c r="DP599">
        <v>0.51833099999999999</v>
      </c>
      <c r="DQ599">
        <v>0.107459</v>
      </c>
      <c r="DR599">
        <v>2.0649000000000001E-2</v>
      </c>
      <c r="DS599">
        <v>9.5238000000000003E-2</v>
      </c>
      <c r="DT599">
        <v>1.201E-2</v>
      </c>
      <c r="DU599">
        <v>6.8478999999999998E-2</v>
      </c>
      <c r="DV599">
        <v>1.201E-2</v>
      </c>
      <c r="DW599">
        <v>3.2027E-2</v>
      </c>
      <c r="DX599">
        <v>2.5073999999999999E-2</v>
      </c>
      <c r="DY599">
        <v>6.3199999999999997E-4</v>
      </c>
      <c r="DZ599">
        <v>0.34787200000000001</v>
      </c>
      <c r="EA599">
        <v>0.122419</v>
      </c>
      <c r="EB599">
        <v>109.135699</v>
      </c>
      <c r="EC599">
        <v>35.477820999999999</v>
      </c>
      <c r="ED599">
        <v>0.36886400000000003</v>
      </c>
      <c r="EE599">
        <v>4184.1000979999999</v>
      </c>
      <c r="EF599">
        <v>2803.8000489999999</v>
      </c>
      <c r="EG599">
        <v>790.5</v>
      </c>
      <c r="EH599">
        <v>0.50133001799999999</v>
      </c>
      <c r="EI599">
        <v>-2.4000000950000002</v>
      </c>
      <c r="EJ599">
        <v>23.399999619999999</v>
      </c>
      <c r="EK599">
        <v>37.77999878</v>
      </c>
      <c r="EL599">
        <v>-21.020000459999999</v>
      </c>
      <c r="EM599">
        <v>988</v>
      </c>
      <c r="EN599">
        <v>964</v>
      </c>
      <c r="EO599">
        <v>1572.038131</v>
      </c>
      <c r="EP599" t="s">
        <v>159</v>
      </c>
      <c r="EQ599" t="s">
        <v>748</v>
      </c>
      <c r="ER599" t="s">
        <v>161</v>
      </c>
      <c r="ES599" t="s">
        <v>3241</v>
      </c>
      <c r="EW599" t="s">
        <v>3241</v>
      </c>
      <c r="EY599" t="s">
        <v>540</v>
      </c>
      <c r="EZ599" t="s">
        <v>540</v>
      </c>
      <c r="FA599" t="s">
        <v>540</v>
      </c>
      <c r="FB599" t="s">
        <v>540</v>
      </c>
      <c r="FC599" t="s">
        <v>540</v>
      </c>
    </row>
    <row r="600" spans="1:159">
      <c r="A600">
        <v>599</v>
      </c>
      <c r="B600" t="s">
        <v>2020</v>
      </c>
      <c r="C600" t="s">
        <v>2005</v>
      </c>
      <c r="D600" t="s">
        <v>1637</v>
      </c>
      <c r="E600" t="s">
        <v>1959</v>
      </c>
      <c r="G600">
        <v>0.90413279000000002</v>
      </c>
      <c r="H600">
        <v>3.5764730000000002E-2</v>
      </c>
      <c r="I600">
        <v>1.9648498400000001</v>
      </c>
      <c r="J600">
        <v>0.50691989000000004</v>
      </c>
      <c r="K600">
        <v>0.21641873</v>
      </c>
      <c r="L600">
        <v>3.6280859900000002</v>
      </c>
      <c r="M600">
        <v>5.8448884999999999E-2</v>
      </c>
      <c r="N600">
        <v>5.5507610000000004E-3</v>
      </c>
      <c r="O600">
        <v>6.2209600000000004E-4</v>
      </c>
      <c r="P600">
        <v>1.9525744000000001E-2</v>
      </c>
      <c r="Q600">
        <v>5.0399886999999997E-2</v>
      </c>
      <c r="R600">
        <v>0.58765442099999998</v>
      </c>
      <c r="S600">
        <v>1.5946739999999999E-3</v>
      </c>
      <c r="T600">
        <v>5.4036106E-2</v>
      </c>
      <c r="U600">
        <v>2.50003E-4</v>
      </c>
      <c r="V600">
        <v>3.0941474050000002</v>
      </c>
      <c r="W600">
        <v>7.6265001999999998E-2</v>
      </c>
      <c r="X600">
        <v>1.065016867</v>
      </c>
      <c r="Y600">
        <v>0.49176300299999998</v>
      </c>
      <c r="Z600">
        <v>5.7161890999999999E-2</v>
      </c>
      <c r="AA600">
        <v>2.4946742099999999</v>
      </c>
      <c r="AB600">
        <v>0.64991360799999998</v>
      </c>
      <c r="AC600">
        <v>1.0959415269999999</v>
      </c>
      <c r="AD600">
        <v>0.50933334299999999</v>
      </c>
      <c r="AE600">
        <v>88.696903910000003</v>
      </c>
      <c r="AF600" t="s">
        <v>2020</v>
      </c>
      <c r="AG600" t="s">
        <v>156</v>
      </c>
      <c r="AH600" t="s">
        <v>2021</v>
      </c>
      <c r="AI600" s="4" t="s">
        <v>3420</v>
      </c>
      <c r="AJ600">
        <v>41.264499999999998</v>
      </c>
      <c r="AK600">
        <v>1.65</v>
      </c>
      <c r="AL600">
        <v>488.91899999999998</v>
      </c>
      <c r="AM600">
        <v>4789.5</v>
      </c>
      <c r="AN600">
        <v>3750</v>
      </c>
      <c r="AO600">
        <v>24734.5</v>
      </c>
      <c r="AP600">
        <v>8.8569999999999993</v>
      </c>
      <c r="AQ600">
        <v>536.5</v>
      </c>
      <c r="AR600">
        <v>67.1905</v>
      </c>
      <c r="AS600">
        <v>51.076000000000001</v>
      </c>
      <c r="AT600">
        <v>310.5</v>
      </c>
      <c r="AU600">
        <v>13328</v>
      </c>
      <c r="AV600">
        <v>10.757</v>
      </c>
      <c r="AW600">
        <v>26.700500000000002</v>
      </c>
      <c r="AX600">
        <v>18.390499999999999</v>
      </c>
      <c r="AY600">
        <v>60.773499999999999</v>
      </c>
      <c r="AZ600">
        <v>14.24</v>
      </c>
      <c r="BA600">
        <v>3.6480000000000001</v>
      </c>
      <c r="BB600">
        <v>12.316000000000001</v>
      </c>
      <c r="BC600">
        <v>62.1995</v>
      </c>
      <c r="BD600">
        <v>125.6015</v>
      </c>
      <c r="BE600">
        <v>13.996</v>
      </c>
      <c r="BF600">
        <v>15.042</v>
      </c>
      <c r="BG600">
        <v>3.1379999999999999</v>
      </c>
      <c r="BH600">
        <v>0.75349999999999995</v>
      </c>
      <c r="BI600">
        <v>0.19500000000000001</v>
      </c>
      <c r="BJ600">
        <v>2.7490000000000001</v>
      </c>
      <c r="BK600">
        <v>0.66700000000000004</v>
      </c>
      <c r="BL600">
        <v>6.0724999999999998</v>
      </c>
      <c r="BM600">
        <v>243.876</v>
      </c>
      <c r="BN600">
        <v>30.451499999999999</v>
      </c>
      <c r="BO600">
        <v>63.646999999999998</v>
      </c>
      <c r="BP600">
        <v>7.1165000000000003</v>
      </c>
      <c r="BQ600">
        <v>26.6645</v>
      </c>
      <c r="BR600">
        <v>5.2809999999999997</v>
      </c>
      <c r="BS600">
        <v>0.97150000000000003</v>
      </c>
      <c r="BT600">
        <v>4.4020000000000001</v>
      </c>
      <c r="BU600">
        <v>0.56499999999999995</v>
      </c>
      <c r="BV600">
        <v>3.0644999999999998</v>
      </c>
      <c r="BW600">
        <v>0.54100000000000004</v>
      </c>
      <c r="BX600">
        <v>1.46</v>
      </c>
      <c r="BY600">
        <v>1.21</v>
      </c>
      <c r="BZ600">
        <v>0.51249999999999996</v>
      </c>
      <c r="CA600">
        <v>15.468500000000001</v>
      </c>
      <c r="CB600">
        <v>10.257</v>
      </c>
      <c r="CC600">
        <v>52.36</v>
      </c>
      <c r="CD600">
        <v>19.78</v>
      </c>
      <c r="CE600">
        <v>310.91000000000003</v>
      </c>
      <c r="CF600">
        <v>8.18</v>
      </c>
      <c r="CG600">
        <v>196.5</v>
      </c>
      <c r="CH600" t="s">
        <v>2022</v>
      </c>
      <c r="CI600">
        <v>1.268109339</v>
      </c>
      <c r="CJ600">
        <v>2.8473999999999999E-2</v>
      </c>
      <c r="CK600">
        <v>241.2784</v>
      </c>
      <c r="CL600">
        <v>6929</v>
      </c>
      <c r="CM600">
        <v>20644</v>
      </c>
      <c r="CN600">
        <v>5631</v>
      </c>
      <c r="CO600">
        <v>0.20022799999999999</v>
      </c>
      <c r="CP600">
        <v>26.31549</v>
      </c>
      <c r="CQ600">
        <v>2.369704</v>
      </c>
      <c r="CR600">
        <v>1.9380409999999999</v>
      </c>
      <c r="CS600">
        <v>40.030749999999998</v>
      </c>
      <c r="CT600">
        <v>848</v>
      </c>
      <c r="CU600">
        <v>0.60546699999999998</v>
      </c>
      <c r="CV600">
        <v>1.4553529999999999</v>
      </c>
      <c r="CW600">
        <v>15.884510000000001</v>
      </c>
      <c r="CX600">
        <v>28.017769999999999</v>
      </c>
      <c r="CY600">
        <v>0.34009099999999998</v>
      </c>
      <c r="CZ600">
        <v>0.127335</v>
      </c>
      <c r="DA600">
        <v>0.35899799999999998</v>
      </c>
      <c r="DB600">
        <v>5.4790429999999999</v>
      </c>
      <c r="DC600">
        <v>35.30068</v>
      </c>
      <c r="DD600">
        <v>0.38906600000000002</v>
      </c>
      <c r="DE600">
        <v>5.6947999999999999E-2</v>
      </c>
      <c r="DF600">
        <v>1.4350999999999999E-2</v>
      </c>
      <c r="DG600">
        <v>0.40569499999999997</v>
      </c>
      <c r="DH600">
        <v>2.1184999999999999E-2</v>
      </c>
      <c r="DI600">
        <v>3.4169999999999999E-3</v>
      </c>
      <c r="DJ600">
        <v>1.4579E-2</v>
      </c>
      <c r="DK600">
        <v>0.121185</v>
      </c>
      <c r="DL600">
        <v>67.546469999999999</v>
      </c>
      <c r="DM600">
        <v>0.49977199999999999</v>
      </c>
      <c r="DN600">
        <v>0.991344</v>
      </c>
      <c r="DO600">
        <v>0.117995</v>
      </c>
      <c r="DP600">
        <v>0.47608200000000001</v>
      </c>
      <c r="DQ600">
        <v>0.101595</v>
      </c>
      <c r="DR600">
        <v>1.8679000000000001E-2</v>
      </c>
      <c r="DS600">
        <v>8.5420999999999997E-2</v>
      </c>
      <c r="DT600">
        <v>1.0706E-2</v>
      </c>
      <c r="DU600">
        <v>6.0592E-2</v>
      </c>
      <c r="DV600">
        <v>1.0477999999999999E-2</v>
      </c>
      <c r="DW600">
        <v>2.7106999999999999E-2</v>
      </c>
      <c r="DX600">
        <v>2.1184999999999999E-2</v>
      </c>
      <c r="DY600">
        <v>9.1100000000000003E-4</v>
      </c>
      <c r="DZ600">
        <v>0.321185</v>
      </c>
      <c r="EA600">
        <v>0.117995</v>
      </c>
      <c r="EB600">
        <v>109.135699</v>
      </c>
      <c r="EC600">
        <v>35.477820999999999</v>
      </c>
      <c r="ED600">
        <v>0.36886400000000003</v>
      </c>
      <c r="EE600">
        <v>4184.1000979999999</v>
      </c>
      <c r="EF600">
        <v>2803.8000489999999</v>
      </c>
      <c r="EG600">
        <v>790.5</v>
      </c>
      <c r="EH600">
        <v>0.50133001799999999</v>
      </c>
      <c r="EI600">
        <v>-2.4000000950000002</v>
      </c>
      <c r="EJ600">
        <v>23.399999619999999</v>
      </c>
      <c r="EK600">
        <v>37.77999878</v>
      </c>
      <c r="EL600">
        <v>-21.020000459999999</v>
      </c>
      <c r="EM600">
        <v>988</v>
      </c>
      <c r="EN600">
        <v>964</v>
      </c>
      <c r="EO600">
        <v>1572.038131</v>
      </c>
      <c r="EP600" t="s">
        <v>159</v>
      </c>
      <c r="EQ600" t="s">
        <v>748</v>
      </c>
      <c r="ER600" t="s">
        <v>161</v>
      </c>
      <c r="ES600" t="s">
        <v>3241</v>
      </c>
      <c r="EW600" t="s">
        <v>3241</v>
      </c>
      <c r="EY600" t="s">
        <v>540</v>
      </c>
      <c r="EZ600" t="s">
        <v>540</v>
      </c>
      <c r="FA600" t="s">
        <v>540</v>
      </c>
      <c r="FB600" t="s">
        <v>540</v>
      </c>
      <c r="FC600" t="s">
        <v>540</v>
      </c>
    </row>
    <row r="601" spans="1:159">
      <c r="A601">
        <v>600</v>
      </c>
      <c r="B601" t="s">
        <v>2023</v>
      </c>
      <c r="C601" t="s">
        <v>2005</v>
      </c>
      <c r="D601" t="s">
        <v>1637</v>
      </c>
      <c r="E601" t="s">
        <v>1959</v>
      </c>
      <c r="G601">
        <v>0.98525649000000004</v>
      </c>
      <c r="H601">
        <v>0.15975518</v>
      </c>
      <c r="I601">
        <v>2.0930241299999999</v>
      </c>
      <c r="J601">
        <v>0.54937195999999999</v>
      </c>
      <c r="K601">
        <v>0.21503243</v>
      </c>
      <c r="L601">
        <v>4.0024401899999997</v>
      </c>
      <c r="M601">
        <v>5.1181564999999998E-2</v>
      </c>
      <c r="N601">
        <v>1.4031253E-2</v>
      </c>
      <c r="O601">
        <v>6.1731399999999999E-4</v>
      </c>
      <c r="P601">
        <v>1.9733514000000001E-2</v>
      </c>
      <c r="Q601">
        <v>2.8858328999999999E-2</v>
      </c>
      <c r="R601">
        <v>0.47774889799999998</v>
      </c>
      <c r="S601">
        <v>1.359313E-3</v>
      </c>
      <c r="T601">
        <v>5.4619413999999998E-2</v>
      </c>
      <c r="U601">
        <v>2.2068899999999999E-4</v>
      </c>
      <c r="V601">
        <v>2.8066032980000002</v>
      </c>
      <c r="W601">
        <v>8.1987957E-2</v>
      </c>
      <c r="X601">
        <v>1.142338034</v>
      </c>
      <c r="Y601">
        <v>0.71176395100000001</v>
      </c>
      <c r="Z601">
        <v>8.0789005999999997E-2</v>
      </c>
      <c r="AA601">
        <v>3.7566529809999998</v>
      </c>
      <c r="AB601">
        <v>0.59698017299999995</v>
      </c>
      <c r="AC601">
        <v>1.2479613780000001</v>
      </c>
      <c r="AD601">
        <v>0.50507112600000004</v>
      </c>
      <c r="AE601">
        <v>90.855423070000001</v>
      </c>
      <c r="AF601" t="s">
        <v>2023</v>
      </c>
      <c r="AG601" t="s">
        <v>156</v>
      </c>
      <c r="AH601" t="s">
        <v>2024</v>
      </c>
      <c r="AI601" s="4" t="s">
        <v>3420</v>
      </c>
      <c r="AJ601">
        <v>40.911000000000001</v>
      </c>
      <c r="AK601">
        <v>1.6565000000000001</v>
      </c>
      <c r="AL601">
        <v>368.548</v>
      </c>
      <c r="AM601">
        <v>10285</v>
      </c>
      <c r="AN601">
        <v>6206.5</v>
      </c>
      <c r="AO601">
        <v>42623</v>
      </c>
      <c r="AP601">
        <v>8.4685000000000006</v>
      </c>
      <c r="AQ601">
        <v>1084</v>
      </c>
      <c r="AR601">
        <v>64.861000000000004</v>
      </c>
      <c r="AS601">
        <v>47.736499999999999</v>
      </c>
      <c r="AT601">
        <v>746</v>
      </c>
      <c r="AU601">
        <v>30802</v>
      </c>
      <c r="AV601">
        <v>11.5885</v>
      </c>
      <c r="AW601">
        <v>28.49</v>
      </c>
      <c r="AX601">
        <v>19.443999999999999</v>
      </c>
      <c r="AY601">
        <v>58.338000000000001</v>
      </c>
      <c r="AZ601">
        <v>13.663</v>
      </c>
      <c r="BA601">
        <v>3.6680000000000001</v>
      </c>
      <c r="BB601">
        <v>12.518000000000001</v>
      </c>
      <c r="BC601">
        <v>56.122999999999998</v>
      </c>
      <c r="BD601">
        <v>108.4735</v>
      </c>
      <c r="BE601">
        <v>14.106</v>
      </c>
      <c r="BF601">
        <v>13.827999999999999</v>
      </c>
      <c r="BG601">
        <v>3.407</v>
      </c>
      <c r="BH601">
        <v>0.76900000000000002</v>
      </c>
      <c r="BI601">
        <v>0.17899999999999999</v>
      </c>
      <c r="BJ601">
        <v>2.6120000000000001</v>
      </c>
      <c r="BK601">
        <v>0.35749999999999998</v>
      </c>
      <c r="BL601">
        <v>6.13</v>
      </c>
      <c r="BM601">
        <v>214.56950000000001</v>
      </c>
      <c r="BN601">
        <v>30.702999999999999</v>
      </c>
      <c r="BO601">
        <v>65.491500000000002</v>
      </c>
      <c r="BP601">
        <v>7.2415000000000003</v>
      </c>
      <c r="BQ601">
        <v>27.162500000000001</v>
      </c>
      <c r="BR601">
        <v>5.3840000000000003</v>
      </c>
      <c r="BS601">
        <v>0.99</v>
      </c>
      <c r="BT601">
        <v>4.5579999999999998</v>
      </c>
      <c r="BU601">
        <v>0.58799999999999997</v>
      </c>
      <c r="BV601">
        <v>3.1604999999999999</v>
      </c>
      <c r="BW601">
        <v>0.55049999999999999</v>
      </c>
      <c r="BX601">
        <v>1.4944999999999999</v>
      </c>
      <c r="BY601">
        <v>1.2275</v>
      </c>
      <c r="BZ601">
        <v>0.41449999999999998</v>
      </c>
      <c r="CA601">
        <v>16.9115</v>
      </c>
      <c r="CB601">
        <v>10.89</v>
      </c>
      <c r="CC601">
        <v>50.82</v>
      </c>
      <c r="CD601">
        <v>20.96</v>
      </c>
      <c r="CE601">
        <v>294.52</v>
      </c>
      <c r="CF601">
        <v>8.27</v>
      </c>
      <c r="CG601">
        <v>141.9</v>
      </c>
      <c r="CH601" t="s">
        <v>2025</v>
      </c>
      <c r="CI601">
        <v>1.054614733</v>
      </c>
      <c r="CJ601">
        <v>2.6884000000000002E-2</v>
      </c>
      <c r="CK601">
        <v>180.93729999999999</v>
      </c>
      <c r="CL601">
        <v>6824</v>
      </c>
      <c r="CM601">
        <v>21885</v>
      </c>
      <c r="CN601">
        <v>4601</v>
      </c>
      <c r="CO601">
        <v>0.17591000000000001</v>
      </c>
      <c r="CP601">
        <v>21.546569999999999</v>
      </c>
      <c r="CQ601">
        <v>1.9872989999999999</v>
      </c>
      <c r="CR601">
        <v>1.6795089999999999</v>
      </c>
      <c r="CS601">
        <v>37.399030000000003</v>
      </c>
      <c r="CT601">
        <v>669</v>
      </c>
      <c r="CU601">
        <v>0.55525000000000002</v>
      </c>
      <c r="CV601">
        <v>1.2260800000000001</v>
      </c>
      <c r="CW601">
        <v>15.46444</v>
      </c>
      <c r="CX601">
        <v>27.153469999999999</v>
      </c>
      <c r="CY601">
        <v>0.27773100000000001</v>
      </c>
      <c r="CZ601">
        <v>0.110288</v>
      </c>
      <c r="DA601">
        <v>0.31117699999999998</v>
      </c>
      <c r="DB601">
        <v>4.8147760000000002</v>
      </c>
      <c r="DC601">
        <v>28.5381</v>
      </c>
      <c r="DD601">
        <v>0.32006800000000002</v>
      </c>
      <c r="DE601">
        <v>5.398E-2</v>
      </c>
      <c r="DF601">
        <v>1.3336000000000001E-2</v>
      </c>
      <c r="DG601">
        <v>0.36854399999999998</v>
      </c>
      <c r="DH601">
        <v>1.9262999999999999E-2</v>
      </c>
      <c r="DI601">
        <v>2.3289999999999999E-3</v>
      </c>
      <c r="DJ601">
        <v>1.2913000000000001E-2</v>
      </c>
      <c r="DK601">
        <v>0.106478</v>
      </c>
      <c r="DL601">
        <v>78.084670000000003</v>
      </c>
      <c r="DM601">
        <v>0.39055899999999999</v>
      </c>
      <c r="DN601">
        <v>0.79530100000000004</v>
      </c>
      <c r="DO601">
        <v>9.2506000000000005E-2</v>
      </c>
      <c r="DP601">
        <v>0.38018600000000002</v>
      </c>
      <c r="DQ601">
        <v>8.0652000000000001E-2</v>
      </c>
      <c r="DR601">
        <v>1.5876000000000001E-2</v>
      </c>
      <c r="DS601">
        <v>6.8374000000000004E-2</v>
      </c>
      <c r="DT601">
        <v>8.4670000000000006E-3</v>
      </c>
      <c r="DU601">
        <v>4.9322999999999999E-2</v>
      </c>
      <c r="DV601">
        <v>8.6789999999999992E-3</v>
      </c>
      <c r="DW601">
        <v>2.2015E-2</v>
      </c>
      <c r="DX601">
        <v>1.6722999999999998E-2</v>
      </c>
      <c r="DY601">
        <v>8.4699999999999999E-4</v>
      </c>
      <c r="DZ601">
        <v>0.26460600000000001</v>
      </c>
      <c r="EA601">
        <v>0.10097399999999999</v>
      </c>
      <c r="EB601">
        <v>109.135699</v>
      </c>
      <c r="EC601">
        <v>35.477820999999999</v>
      </c>
      <c r="ED601">
        <v>0.36886400000000003</v>
      </c>
      <c r="EE601">
        <v>4184.1000979999999</v>
      </c>
      <c r="EF601">
        <v>2803.8000489999999</v>
      </c>
      <c r="EG601">
        <v>790.5</v>
      </c>
      <c r="EH601">
        <v>0.50133001799999999</v>
      </c>
      <c r="EI601">
        <v>-2.4000000950000002</v>
      </c>
      <c r="EJ601">
        <v>23.399999619999999</v>
      </c>
      <c r="EK601">
        <v>37.77999878</v>
      </c>
      <c r="EL601">
        <v>-21.020000459999999</v>
      </c>
      <c r="EM601">
        <v>988</v>
      </c>
      <c r="EN601">
        <v>964</v>
      </c>
      <c r="EO601">
        <v>1572.038131</v>
      </c>
      <c r="EP601" t="s">
        <v>159</v>
      </c>
      <c r="EQ601" t="s">
        <v>748</v>
      </c>
      <c r="ER601" t="s">
        <v>161</v>
      </c>
      <c r="ES601" t="s">
        <v>3241</v>
      </c>
      <c r="EW601" t="s">
        <v>3241</v>
      </c>
      <c r="EY601" t="s">
        <v>540</v>
      </c>
      <c r="EZ601" t="s">
        <v>540</v>
      </c>
      <c r="FA601" t="s">
        <v>540</v>
      </c>
      <c r="FB601" t="s">
        <v>540</v>
      </c>
      <c r="FC601" t="s">
        <v>540</v>
      </c>
    </row>
    <row r="602" spans="1:159">
      <c r="A602">
        <v>601</v>
      </c>
      <c r="B602" t="s">
        <v>2026</v>
      </c>
      <c r="C602" t="s">
        <v>2005</v>
      </c>
      <c r="D602" t="s">
        <v>1637</v>
      </c>
      <c r="E602" t="s">
        <v>1959</v>
      </c>
      <c r="G602">
        <v>1.0869377499999999</v>
      </c>
      <c r="H602">
        <v>0.14890744</v>
      </c>
      <c r="I602">
        <v>1.7691470499999999</v>
      </c>
      <c r="J602">
        <v>0.50941988000000005</v>
      </c>
      <c r="K602">
        <v>0.32338982999999999</v>
      </c>
      <c r="L602">
        <v>3.8378019600000002</v>
      </c>
      <c r="M602">
        <v>4.2362432999999998E-2</v>
      </c>
      <c r="N602">
        <v>6.2170289999999998E-3</v>
      </c>
      <c r="O602">
        <v>4.6738699999999999E-4</v>
      </c>
      <c r="P602">
        <v>2.0207163E-2</v>
      </c>
      <c r="Q602">
        <v>6.4540613999999996E-2</v>
      </c>
      <c r="R602">
        <v>0.41880134000000002</v>
      </c>
      <c r="S602">
        <v>1.5373520000000001E-3</v>
      </c>
      <c r="T602">
        <v>5.7349553999999997E-2</v>
      </c>
      <c r="U602">
        <v>2.0478400000000001E-4</v>
      </c>
      <c r="V602">
        <v>2.8945964430000002</v>
      </c>
      <c r="W602">
        <v>8.0863214000000003E-2</v>
      </c>
      <c r="X602">
        <v>1.1639984269999999</v>
      </c>
      <c r="Y602">
        <v>0.61317739400000004</v>
      </c>
      <c r="Z602">
        <v>8.4970409999999996E-2</v>
      </c>
      <c r="AA602">
        <v>3.0284689010000001</v>
      </c>
      <c r="AB602">
        <v>0.63239319400000005</v>
      </c>
      <c r="AC602">
        <v>1.1594734849999999</v>
      </c>
      <c r="AD602">
        <v>0.56160593000000003</v>
      </c>
      <c r="AE602">
        <v>95.906721849999997</v>
      </c>
      <c r="AF602" t="s">
        <v>2026</v>
      </c>
      <c r="AG602" t="s">
        <v>156</v>
      </c>
      <c r="AH602" t="s">
        <v>2027</v>
      </c>
      <c r="AI602" s="4" t="s">
        <v>3420</v>
      </c>
      <c r="AJ602">
        <v>41.588999999999999</v>
      </c>
      <c r="AK602">
        <v>1.6315</v>
      </c>
      <c r="AL602">
        <v>411.524</v>
      </c>
      <c r="AM602">
        <v>5486</v>
      </c>
      <c r="AN602">
        <v>3678.5</v>
      </c>
      <c r="AO602">
        <v>23048.5</v>
      </c>
      <c r="AP602">
        <v>8.5950000000000006</v>
      </c>
      <c r="AQ602">
        <v>575.5</v>
      </c>
      <c r="AR602">
        <v>65.490499999999997</v>
      </c>
      <c r="AS602">
        <v>48.305</v>
      </c>
      <c r="AT602">
        <v>386.5</v>
      </c>
      <c r="AU602">
        <v>16138.5</v>
      </c>
      <c r="AV602">
        <v>11.5025</v>
      </c>
      <c r="AW602">
        <v>27.729500000000002</v>
      </c>
      <c r="AX602">
        <v>19.111000000000001</v>
      </c>
      <c r="AY602">
        <v>64.141000000000005</v>
      </c>
      <c r="AZ602">
        <v>14.010999999999999</v>
      </c>
      <c r="BA602">
        <v>3.7565</v>
      </c>
      <c r="BB602">
        <v>12.849500000000001</v>
      </c>
      <c r="BC602">
        <v>58.445999999999998</v>
      </c>
      <c r="BD602">
        <v>131.494</v>
      </c>
      <c r="BE602">
        <v>14.250500000000001</v>
      </c>
      <c r="BF602">
        <v>14.518000000000001</v>
      </c>
      <c r="BG602">
        <v>3.2869999999999999</v>
      </c>
      <c r="BH602">
        <v>0.77100000000000002</v>
      </c>
      <c r="BI602">
        <v>0.17799999999999999</v>
      </c>
      <c r="BJ602">
        <v>2.7370000000000001</v>
      </c>
      <c r="BK602">
        <v>0.60550000000000004</v>
      </c>
      <c r="BL602">
        <v>6.0049999999999999</v>
      </c>
      <c r="BM602">
        <v>236.23099999999999</v>
      </c>
      <c r="BN602">
        <v>31.251000000000001</v>
      </c>
      <c r="BO602">
        <v>66.9435</v>
      </c>
      <c r="BP602">
        <v>7.4349999999999996</v>
      </c>
      <c r="BQ602">
        <v>27.912500000000001</v>
      </c>
      <c r="BR602">
        <v>5.5149999999999997</v>
      </c>
      <c r="BS602">
        <v>1.0129999999999999</v>
      </c>
      <c r="BT602">
        <v>4.6275000000000004</v>
      </c>
      <c r="BU602">
        <v>0.58650000000000002</v>
      </c>
      <c r="BV602">
        <v>3.1955</v>
      </c>
      <c r="BW602">
        <v>0.55800000000000005</v>
      </c>
      <c r="BX602">
        <v>1.526</v>
      </c>
      <c r="BY602">
        <v>1.258</v>
      </c>
      <c r="BZ602">
        <v>0.47349999999999998</v>
      </c>
      <c r="CA602">
        <v>16.448</v>
      </c>
      <c r="CB602">
        <v>10.933</v>
      </c>
      <c r="CC602">
        <v>51.59</v>
      </c>
      <c r="CD602">
        <v>27.97</v>
      </c>
      <c r="CE602">
        <v>457.07</v>
      </c>
      <c r="CF602">
        <v>8.2799999999999994</v>
      </c>
      <c r="CG602">
        <v>177.1</v>
      </c>
      <c r="CH602" t="s">
        <v>2028</v>
      </c>
      <c r="CI602">
        <v>0.77857142899999998</v>
      </c>
      <c r="CJ602">
        <v>1.3169999999999999E-2</v>
      </c>
      <c r="CK602">
        <v>203.2944</v>
      </c>
      <c r="CL602">
        <v>4629</v>
      </c>
      <c r="CM602">
        <v>12571</v>
      </c>
      <c r="CN602">
        <v>3334</v>
      </c>
      <c r="CO602">
        <v>8.8392999999999999E-2</v>
      </c>
      <c r="CP602">
        <v>13.60759</v>
      </c>
      <c r="CQ602">
        <v>1.6270089999999999</v>
      </c>
      <c r="CR602">
        <v>1.0390630000000001</v>
      </c>
      <c r="CS602">
        <v>35.162280000000003</v>
      </c>
      <c r="CT602">
        <v>288</v>
      </c>
      <c r="CU602">
        <v>0.46629500000000002</v>
      </c>
      <c r="CV602">
        <v>0.86272300000000002</v>
      </c>
      <c r="CW602">
        <v>15.277900000000001</v>
      </c>
      <c r="CX602">
        <v>23.201339999999998</v>
      </c>
      <c r="CY602">
        <v>0.17031299999999999</v>
      </c>
      <c r="CZ602">
        <v>6.9865999999999998E-2</v>
      </c>
      <c r="DA602">
        <v>0.19375000000000001</v>
      </c>
      <c r="DB602">
        <v>4.7334820000000004</v>
      </c>
      <c r="DC602">
        <v>39.509149999999998</v>
      </c>
      <c r="DD602">
        <v>0.18593799999999999</v>
      </c>
      <c r="DE602">
        <v>1.6295E-2</v>
      </c>
      <c r="DF602">
        <v>1.2723E-2</v>
      </c>
      <c r="DG602">
        <v>0.36406300000000003</v>
      </c>
      <c r="DH602">
        <v>1.2054E-2</v>
      </c>
      <c r="DI602">
        <v>2.0089999999999999E-3</v>
      </c>
      <c r="DJ602">
        <v>1.2500000000000001E-2</v>
      </c>
      <c r="DK602">
        <v>6.2053999999999998E-2</v>
      </c>
      <c r="DL602">
        <v>47.324330000000003</v>
      </c>
      <c r="DM602">
        <v>0.264955</v>
      </c>
      <c r="DN602">
        <v>0.54017899999999996</v>
      </c>
      <c r="DO602">
        <v>6.2053999999999998E-2</v>
      </c>
      <c r="DP602">
        <v>0.24843799999999999</v>
      </c>
      <c r="DQ602">
        <v>5.1562999999999998E-2</v>
      </c>
      <c r="DR602">
        <v>9.8209999999999999E-3</v>
      </c>
      <c r="DS602">
        <v>4.3749999999999997E-2</v>
      </c>
      <c r="DT602">
        <v>5.1339999999999997E-3</v>
      </c>
      <c r="DU602">
        <v>2.9241E-2</v>
      </c>
      <c r="DV602">
        <v>5.1339999999999997E-3</v>
      </c>
      <c r="DW602">
        <v>1.2945999999999999E-2</v>
      </c>
      <c r="DX602">
        <v>9.5980000000000006E-3</v>
      </c>
      <c r="DY602">
        <v>4.46E-4</v>
      </c>
      <c r="DZ602">
        <v>0.16875000000000001</v>
      </c>
      <c r="EA602">
        <v>5.7813000000000003E-2</v>
      </c>
      <c r="EB602">
        <v>109.135699</v>
      </c>
      <c r="EC602">
        <v>35.477820999999999</v>
      </c>
      <c r="ED602">
        <v>0.36886400000000003</v>
      </c>
      <c r="EE602">
        <v>4184.1000979999999</v>
      </c>
      <c r="EF602">
        <v>2803.8000489999999</v>
      </c>
      <c r="EG602">
        <v>790.5</v>
      </c>
      <c r="EH602">
        <v>0.50133001799999999</v>
      </c>
      <c r="EI602">
        <v>-2.4000000950000002</v>
      </c>
      <c r="EJ602">
        <v>23.399999619999999</v>
      </c>
      <c r="EK602">
        <v>37.77999878</v>
      </c>
      <c r="EL602">
        <v>-21.020000459999999</v>
      </c>
      <c r="EM602">
        <v>988</v>
      </c>
      <c r="EN602">
        <v>964</v>
      </c>
      <c r="EO602">
        <v>1572.038131</v>
      </c>
      <c r="EP602" t="s">
        <v>159</v>
      </c>
      <c r="EQ602" t="s">
        <v>748</v>
      </c>
      <c r="ER602" t="s">
        <v>161</v>
      </c>
      <c r="ES602" t="s">
        <v>3241</v>
      </c>
      <c r="EW602" t="s">
        <v>3241</v>
      </c>
      <c r="EY602" t="s">
        <v>540</v>
      </c>
      <c r="EZ602" t="s">
        <v>540</v>
      </c>
      <c r="FA602" t="s">
        <v>540</v>
      </c>
      <c r="FB602" t="s">
        <v>540</v>
      </c>
      <c r="FC602" t="s">
        <v>540</v>
      </c>
    </row>
    <row r="603" spans="1:159">
      <c r="A603">
        <v>602</v>
      </c>
      <c r="B603" t="s">
        <v>2029</v>
      </c>
      <c r="C603" t="s">
        <v>2005</v>
      </c>
      <c r="D603" t="s">
        <v>1637</v>
      </c>
      <c r="E603" t="s">
        <v>1959</v>
      </c>
      <c r="G603">
        <v>1.00956136</v>
      </c>
      <c r="H603">
        <v>8.0200380000000002E-2</v>
      </c>
      <c r="I603">
        <v>0.32629792000000002</v>
      </c>
      <c r="J603">
        <v>0.17618127</v>
      </c>
      <c r="K603">
        <v>0.45493335000000001</v>
      </c>
      <c r="L603">
        <v>2.0471743</v>
      </c>
      <c r="M603">
        <v>6.3259217000000006E-2</v>
      </c>
      <c r="N603">
        <v>1.6905E-2</v>
      </c>
      <c r="O603">
        <v>6.7712200000000005E-4</v>
      </c>
      <c r="P603">
        <v>2.0768986999999999E-2</v>
      </c>
      <c r="Q603">
        <v>8.8006418000000003E-2</v>
      </c>
      <c r="R603">
        <v>0.550614257</v>
      </c>
      <c r="S603">
        <v>2.6485670000000001E-3</v>
      </c>
      <c r="T603">
        <v>6.8094014999999994E-2</v>
      </c>
      <c r="U603">
        <v>2.3909499999999999E-4</v>
      </c>
      <c r="V603">
        <v>4.1633521839999998</v>
      </c>
      <c r="W603">
        <v>8.4915574999999993E-2</v>
      </c>
      <c r="X603">
        <v>1.468805505</v>
      </c>
      <c r="Y603">
        <v>0.93576651899999996</v>
      </c>
      <c r="Z603">
        <v>9.4050982000000005E-2</v>
      </c>
      <c r="AA603">
        <v>3.0556623190000001</v>
      </c>
      <c r="AB603">
        <v>0.84784513900000003</v>
      </c>
      <c r="AC603">
        <v>1.435734428</v>
      </c>
      <c r="AD603">
        <v>0.46989742299999998</v>
      </c>
      <c r="AE603">
        <v>109.177688</v>
      </c>
      <c r="AF603" t="s">
        <v>2029</v>
      </c>
      <c r="AG603" t="s">
        <v>156</v>
      </c>
      <c r="AH603" t="s">
        <v>2030</v>
      </c>
      <c r="AI603" s="4" t="s">
        <v>3420</v>
      </c>
      <c r="AJ603">
        <v>43.566499999999998</v>
      </c>
      <c r="AK603">
        <v>1.9430000000000001</v>
      </c>
      <c r="AL603">
        <v>485.95049999999998</v>
      </c>
      <c r="AM603">
        <v>11049.5</v>
      </c>
      <c r="AN603">
        <v>8304.5</v>
      </c>
      <c r="AO603">
        <v>44866</v>
      </c>
      <c r="AP603">
        <v>9.4979999999999993</v>
      </c>
      <c r="AQ603">
        <v>1263</v>
      </c>
      <c r="AR603">
        <v>71.960999999999999</v>
      </c>
      <c r="AS603">
        <v>53.387500000000003</v>
      </c>
      <c r="AT603">
        <v>716</v>
      </c>
      <c r="AU603">
        <v>32190.5</v>
      </c>
      <c r="AV603">
        <v>11.726000000000001</v>
      </c>
      <c r="AW603">
        <v>28.8445</v>
      </c>
      <c r="AX603">
        <v>20.077500000000001</v>
      </c>
      <c r="AY603">
        <v>76.274000000000001</v>
      </c>
      <c r="AZ603">
        <v>14.723000000000001</v>
      </c>
      <c r="BA603">
        <v>4.0294999999999996</v>
      </c>
      <c r="BB603">
        <v>12.66</v>
      </c>
      <c r="BC603">
        <v>63.246000000000002</v>
      </c>
      <c r="BD603">
        <v>127.7055</v>
      </c>
      <c r="BE603">
        <v>14.5625</v>
      </c>
      <c r="BF603">
        <v>16.033000000000001</v>
      </c>
      <c r="BG603">
        <v>3.5674999999999999</v>
      </c>
      <c r="BH603">
        <v>0.86399999999999999</v>
      </c>
      <c r="BI603">
        <v>0.17749999999999999</v>
      </c>
      <c r="BJ603">
        <v>2.8340000000000001</v>
      </c>
      <c r="BK603">
        <v>0.55249999999999999</v>
      </c>
      <c r="BL603">
        <v>6.1660000000000004</v>
      </c>
      <c r="BM603">
        <v>241.22900000000001</v>
      </c>
      <c r="BN603">
        <v>30.9575</v>
      </c>
      <c r="BO603">
        <v>66.416499999999999</v>
      </c>
      <c r="BP603">
        <v>7.2774999999999999</v>
      </c>
      <c r="BQ603">
        <v>27.314</v>
      </c>
      <c r="BR603">
        <v>5.3959999999999999</v>
      </c>
      <c r="BS603">
        <v>0.98799999999999999</v>
      </c>
      <c r="BT603">
        <v>4.5425000000000004</v>
      </c>
      <c r="BU603">
        <v>0.58499999999999996</v>
      </c>
      <c r="BV603">
        <v>3.1909999999999998</v>
      </c>
      <c r="BW603">
        <v>0.56100000000000005</v>
      </c>
      <c r="BX603">
        <v>1.538</v>
      </c>
      <c r="BY603">
        <v>1.272</v>
      </c>
      <c r="BZ603">
        <v>0.54149999999999998</v>
      </c>
      <c r="CA603">
        <v>15.8965</v>
      </c>
      <c r="CB603">
        <v>10.458</v>
      </c>
      <c r="CC603">
        <v>41.58</v>
      </c>
      <c r="CD603">
        <v>17.899999999999999</v>
      </c>
      <c r="CE603">
        <v>334.57</v>
      </c>
      <c r="CF603">
        <v>8.31</v>
      </c>
      <c r="CG603">
        <v>160.5</v>
      </c>
      <c r="CH603" t="s">
        <v>2031</v>
      </c>
      <c r="CI603">
        <v>1.018913972</v>
      </c>
      <c r="CJ603">
        <v>1.3422999999999999E-2</v>
      </c>
      <c r="CK603">
        <v>213.1962</v>
      </c>
      <c r="CL603">
        <v>5379</v>
      </c>
      <c r="CM603">
        <v>16128</v>
      </c>
      <c r="CN603">
        <v>3960</v>
      </c>
      <c r="CO603">
        <v>0.101586</v>
      </c>
      <c r="CP603">
        <v>15.781879999999999</v>
      </c>
      <c r="CQ603">
        <v>1.8807199999999999</v>
      </c>
      <c r="CR603">
        <v>1.234289</v>
      </c>
      <c r="CS603">
        <v>37.761740000000003</v>
      </c>
      <c r="CT603">
        <v>333</v>
      </c>
      <c r="CU603">
        <v>0.57016500000000003</v>
      </c>
      <c r="CV603">
        <v>1.158938</v>
      </c>
      <c r="CW603">
        <v>12.89414</v>
      </c>
      <c r="CX603">
        <v>19.511590000000002</v>
      </c>
      <c r="CY603">
        <v>0.21293500000000001</v>
      </c>
      <c r="CZ603">
        <v>8.7553000000000006E-2</v>
      </c>
      <c r="DA603">
        <v>0.24862699999999999</v>
      </c>
      <c r="DB603">
        <v>5.9188530000000004</v>
      </c>
      <c r="DC603">
        <v>44.997250000000001</v>
      </c>
      <c r="DD603">
        <v>0.226358</v>
      </c>
      <c r="DE603">
        <v>1.7083999999999998E-2</v>
      </c>
      <c r="DF603">
        <v>1.3117999999999999E-2</v>
      </c>
      <c r="DG603">
        <v>0.39719300000000002</v>
      </c>
      <c r="DH603">
        <v>1.1897E-2</v>
      </c>
      <c r="DI603">
        <v>2.441E-3</v>
      </c>
      <c r="DJ603">
        <v>1.2813E-2</v>
      </c>
      <c r="DK603">
        <v>7.5961000000000001E-2</v>
      </c>
      <c r="DL603">
        <v>45.270589999999999</v>
      </c>
      <c r="DM603">
        <v>0.34106199999999998</v>
      </c>
      <c r="DN603">
        <v>0.695851</v>
      </c>
      <c r="DO603">
        <v>8.2671999999999995E-2</v>
      </c>
      <c r="DP603">
        <v>0.33495999999999998</v>
      </c>
      <c r="DQ603">
        <v>6.3757999999999995E-2</v>
      </c>
      <c r="DR603">
        <v>1.1897E-2</v>
      </c>
      <c r="DS603">
        <v>5.4301000000000002E-2</v>
      </c>
      <c r="DT603">
        <v>6.4060000000000002E-3</v>
      </c>
      <c r="DU603">
        <v>3.7218000000000001E-2</v>
      </c>
      <c r="DV603">
        <v>5.7959999999999999E-3</v>
      </c>
      <c r="DW603">
        <v>1.6167999999999998E-2</v>
      </c>
      <c r="DX603">
        <v>1.1592E-2</v>
      </c>
      <c r="DY603">
        <v>3.0499999999999999E-4</v>
      </c>
      <c r="DZ603">
        <v>0.20683299999999999</v>
      </c>
      <c r="EA603">
        <v>6.4673999999999995E-2</v>
      </c>
      <c r="EB603">
        <v>109.135699</v>
      </c>
      <c r="EC603">
        <v>35.477820999999999</v>
      </c>
      <c r="ED603">
        <v>0.36886400000000003</v>
      </c>
      <c r="EE603">
        <v>4184.1000979999999</v>
      </c>
      <c r="EF603">
        <v>2803.8000489999999</v>
      </c>
      <c r="EG603">
        <v>790.5</v>
      </c>
      <c r="EH603">
        <v>0.50133001799999999</v>
      </c>
      <c r="EI603">
        <v>-2.4000000950000002</v>
      </c>
      <c r="EJ603">
        <v>23.399999619999999</v>
      </c>
      <c r="EK603">
        <v>37.77999878</v>
      </c>
      <c r="EL603">
        <v>-21.020000459999999</v>
      </c>
      <c r="EM603">
        <v>988</v>
      </c>
      <c r="EN603">
        <v>964</v>
      </c>
      <c r="EO603">
        <v>1572.038131</v>
      </c>
      <c r="EP603" t="s">
        <v>159</v>
      </c>
      <c r="EQ603" t="s">
        <v>748</v>
      </c>
      <c r="ER603" t="s">
        <v>161</v>
      </c>
      <c r="ES603" t="s">
        <v>3241</v>
      </c>
      <c r="EW603" t="s">
        <v>3241</v>
      </c>
      <c r="EY603" t="s">
        <v>540</v>
      </c>
      <c r="EZ603" t="s">
        <v>540</v>
      </c>
      <c r="FA603" t="s">
        <v>540</v>
      </c>
      <c r="FB603" t="s">
        <v>540</v>
      </c>
      <c r="FC603" t="s">
        <v>540</v>
      </c>
    </row>
    <row r="604" spans="1:159">
      <c r="A604">
        <v>603</v>
      </c>
      <c r="B604" t="s">
        <v>2032</v>
      </c>
      <c r="C604" t="s">
        <v>2005</v>
      </c>
      <c r="D604" t="s">
        <v>1637</v>
      </c>
      <c r="E604" t="s">
        <v>1959</v>
      </c>
      <c r="G604">
        <v>1.1975633800000001</v>
      </c>
      <c r="H604">
        <v>0.14507120000000001</v>
      </c>
      <c r="I604">
        <v>1.45276184</v>
      </c>
      <c r="J604">
        <v>0.29456805000000003</v>
      </c>
      <c r="K604">
        <v>0.24298918999999999</v>
      </c>
      <c r="L604">
        <v>3.3329536700000002</v>
      </c>
      <c r="M604">
        <v>3.9490071000000002E-2</v>
      </c>
      <c r="N604">
        <v>3.9222249999999997E-3</v>
      </c>
      <c r="O604">
        <v>4.6003800000000002E-4</v>
      </c>
      <c r="P604">
        <v>1.9651086000000002E-2</v>
      </c>
      <c r="Q604">
        <v>3.0493597000000001E-2</v>
      </c>
      <c r="R604">
        <v>0.50131358699999995</v>
      </c>
      <c r="S604">
        <v>1.1389E-3</v>
      </c>
      <c r="T604">
        <v>6.0246462000000001E-2</v>
      </c>
      <c r="U604">
        <v>1.9672299999999999E-4</v>
      </c>
      <c r="V604">
        <v>2.9486554410000001</v>
      </c>
      <c r="W604">
        <v>8.7797048000000003E-2</v>
      </c>
      <c r="X604">
        <v>1.1952909490000001</v>
      </c>
      <c r="Y604">
        <v>0.622898273</v>
      </c>
      <c r="Z604">
        <v>7.6335028999999999E-2</v>
      </c>
      <c r="AA604">
        <v>4.304669799</v>
      </c>
      <c r="AB604">
        <v>0.61947244800000001</v>
      </c>
      <c r="AC604">
        <v>1.036491592</v>
      </c>
      <c r="AD604">
        <v>0.47809641200000003</v>
      </c>
      <c r="AE604">
        <v>94.582662580000004</v>
      </c>
      <c r="AF604" t="s">
        <v>2032</v>
      </c>
      <c r="AG604" t="s">
        <v>156</v>
      </c>
      <c r="AH604" t="s">
        <v>2033</v>
      </c>
      <c r="AI604" s="4" t="s">
        <v>3420</v>
      </c>
      <c r="AJ604">
        <v>40.115499999999997</v>
      </c>
      <c r="AK604">
        <v>1.4610000000000001</v>
      </c>
      <c r="AL604">
        <v>413.88350000000003</v>
      </c>
      <c r="AM604">
        <v>6892</v>
      </c>
      <c r="AN604">
        <v>4556</v>
      </c>
      <c r="AO604">
        <v>28372</v>
      </c>
      <c r="AP604">
        <v>8.6780000000000008</v>
      </c>
      <c r="AQ604">
        <v>746.5</v>
      </c>
      <c r="AR604">
        <v>67.239000000000004</v>
      </c>
      <c r="AS604">
        <v>51.889499999999998</v>
      </c>
      <c r="AT604">
        <v>517</v>
      </c>
      <c r="AU604">
        <v>20375</v>
      </c>
      <c r="AV604">
        <v>11.906000000000001</v>
      </c>
      <c r="AW604">
        <v>28.852499999999999</v>
      </c>
      <c r="AX604">
        <v>20.146000000000001</v>
      </c>
      <c r="AY604">
        <v>68.863</v>
      </c>
      <c r="AZ604">
        <v>14.407500000000001</v>
      </c>
      <c r="BA604">
        <v>3.976</v>
      </c>
      <c r="BB604">
        <v>13.922000000000001</v>
      </c>
      <c r="BC604">
        <v>59.685000000000002</v>
      </c>
      <c r="BD604">
        <v>144.7955</v>
      </c>
      <c r="BE604">
        <v>14.1805</v>
      </c>
      <c r="BF604">
        <v>14.3475</v>
      </c>
      <c r="BG604">
        <v>3.5985</v>
      </c>
      <c r="BH604">
        <v>0.80049999999999999</v>
      </c>
      <c r="BI604">
        <v>0.186</v>
      </c>
      <c r="BJ604">
        <v>2.7885</v>
      </c>
      <c r="BK604">
        <v>0.82</v>
      </c>
      <c r="BL604">
        <v>6.1764999999999999</v>
      </c>
      <c r="BM604">
        <v>254.96</v>
      </c>
      <c r="BN604">
        <v>31.832000000000001</v>
      </c>
      <c r="BO604">
        <v>67.132000000000005</v>
      </c>
      <c r="BP604">
        <v>7.4385000000000003</v>
      </c>
      <c r="BQ604">
        <v>27.811499999999999</v>
      </c>
      <c r="BR604">
        <v>5.5155000000000003</v>
      </c>
      <c r="BS604">
        <v>1.0085</v>
      </c>
      <c r="BT604">
        <v>4.5999999999999996</v>
      </c>
      <c r="BU604">
        <v>0.58399999999999996</v>
      </c>
      <c r="BV604">
        <v>3.1619999999999999</v>
      </c>
      <c r="BW604">
        <v>0.55249999999999999</v>
      </c>
      <c r="BX604">
        <v>1.5065</v>
      </c>
      <c r="BY604">
        <v>1.2355</v>
      </c>
      <c r="BZ604">
        <v>0.45900000000000002</v>
      </c>
      <c r="CA604">
        <v>16.8855</v>
      </c>
      <c r="CB604">
        <v>11.2575</v>
      </c>
      <c r="CC604">
        <v>67.760000000000005</v>
      </c>
      <c r="CD604">
        <v>26.89</v>
      </c>
      <c r="CE604">
        <v>450.41</v>
      </c>
      <c r="CF604">
        <v>8.0500000000000007</v>
      </c>
      <c r="CG604">
        <v>223.1</v>
      </c>
      <c r="CH604" t="s">
        <v>2034</v>
      </c>
      <c r="CI604">
        <v>0.92582710800000001</v>
      </c>
      <c r="CJ604">
        <v>1.423E-2</v>
      </c>
      <c r="CK604">
        <v>731.32569999999998</v>
      </c>
      <c r="CL604">
        <v>4927</v>
      </c>
      <c r="CM604">
        <v>12057</v>
      </c>
      <c r="CN604">
        <v>3046</v>
      </c>
      <c r="CO604">
        <v>8.5556999999999994E-2</v>
      </c>
      <c r="CP604">
        <v>11.602449999999999</v>
      </c>
      <c r="CQ604">
        <v>1.418712</v>
      </c>
      <c r="CR604">
        <v>1.3215939999999999</v>
      </c>
      <c r="CS604">
        <v>28.043759999999999</v>
      </c>
      <c r="CT604">
        <v>268</v>
      </c>
      <c r="CU604">
        <v>0.466026</v>
      </c>
      <c r="CV604">
        <v>4.1406970000000003</v>
      </c>
      <c r="CW604">
        <v>18.673960000000001</v>
      </c>
      <c r="CX604">
        <v>29.84721</v>
      </c>
      <c r="CY604">
        <v>0.18481</v>
      </c>
      <c r="CZ604">
        <v>7.0792999999999995E-2</v>
      </c>
      <c r="DA604">
        <v>0.20633199999999999</v>
      </c>
      <c r="DB604">
        <v>4.3360010000000004</v>
      </c>
      <c r="DC604">
        <v>36.328530000000001</v>
      </c>
      <c r="DD604">
        <v>0.20188500000000001</v>
      </c>
      <c r="DE604">
        <v>2.3479E-2</v>
      </c>
      <c r="DF604">
        <v>5.8700000000000002E-3</v>
      </c>
      <c r="DG604">
        <v>0.33315499999999998</v>
      </c>
      <c r="DH604">
        <v>1.3696E-2</v>
      </c>
      <c r="DI604">
        <v>2.134E-3</v>
      </c>
      <c r="DJ604">
        <v>1.1384E-2</v>
      </c>
      <c r="DK604">
        <v>6.1010000000000002E-2</v>
      </c>
      <c r="DL604">
        <v>58.413020000000003</v>
      </c>
      <c r="DM604">
        <v>0.27570299999999998</v>
      </c>
      <c r="DN604">
        <v>0.57328400000000002</v>
      </c>
      <c r="DO604">
        <v>6.5457000000000001E-2</v>
      </c>
      <c r="DP604">
        <v>0.26485199999999998</v>
      </c>
      <c r="DQ604">
        <v>5.4962999999999998E-2</v>
      </c>
      <c r="DR604">
        <v>1.0139E-2</v>
      </c>
      <c r="DS604">
        <v>4.7669999999999997E-2</v>
      </c>
      <c r="DT604">
        <v>5.692E-3</v>
      </c>
      <c r="DU604">
        <v>3.2195000000000001E-2</v>
      </c>
      <c r="DV604">
        <v>5.8700000000000002E-3</v>
      </c>
      <c r="DW604">
        <v>1.3696E-2</v>
      </c>
      <c r="DX604">
        <v>1.0494E-2</v>
      </c>
      <c r="DY604">
        <v>3.5599999999999998E-4</v>
      </c>
      <c r="DZ604">
        <v>0.17502699999999999</v>
      </c>
      <c r="EA604">
        <v>6.7591999999999999E-2</v>
      </c>
      <c r="EB604">
        <v>109.135699</v>
      </c>
      <c r="EC604">
        <v>35.477820999999999</v>
      </c>
      <c r="ED604">
        <v>0.36886400000000003</v>
      </c>
      <c r="EE604">
        <v>4184.1000979999999</v>
      </c>
      <c r="EF604">
        <v>2803.8000489999999</v>
      </c>
      <c r="EG604">
        <v>790.5</v>
      </c>
      <c r="EH604">
        <v>0.50133001799999999</v>
      </c>
      <c r="EI604">
        <v>-2.4000000950000002</v>
      </c>
      <c r="EJ604">
        <v>23.399999619999999</v>
      </c>
      <c r="EK604">
        <v>37.77999878</v>
      </c>
      <c r="EL604">
        <v>-21.020000459999999</v>
      </c>
      <c r="EM604">
        <v>988</v>
      </c>
      <c r="EN604">
        <v>964</v>
      </c>
      <c r="EO604">
        <v>1572.038131</v>
      </c>
      <c r="EP604" t="s">
        <v>159</v>
      </c>
      <c r="EQ604" t="s">
        <v>748</v>
      </c>
      <c r="ER604" t="s">
        <v>161</v>
      </c>
      <c r="ES604" t="s">
        <v>3241</v>
      </c>
      <c r="EW604" t="s">
        <v>3241</v>
      </c>
      <c r="EY604" t="s">
        <v>540</v>
      </c>
      <c r="EZ604" t="s">
        <v>540</v>
      </c>
      <c r="FA604" t="s">
        <v>540</v>
      </c>
      <c r="FB604" t="s">
        <v>540</v>
      </c>
      <c r="FC604" t="s">
        <v>540</v>
      </c>
    </row>
    <row r="605" spans="1:159">
      <c r="A605">
        <v>604</v>
      </c>
      <c r="B605" t="s">
        <v>2035</v>
      </c>
      <c r="C605" t="s">
        <v>2005</v>
      </c>
      <c r="D605" t="s">
        <v>1637</v>
      </c>
      <c r="E605" t="s">
        <v>1959</v>
      </c>
      <c r="G605">
        <v>0.31130205999999999</v>
      </c>
      <c r="H605">
        <v>1.7743600000000002E-2</v>
      </c>
      <c r="I605">
        <v>0.34957463</v>
      </c>
      <c r="J605">
        <v>0.11004828999999999</v>
      </c>
      <c r="K605">
        <v>6.5512340000000002E-2</v>
      </c>
      <c r="L605">
        <v>0.85418090999999996</v>
      </c>
      <c r="M605">
        <v>3.7282391999999998E-2</v>
      </c>
      <c r="N605">
        <v>6.6306359999999996E-3</v>
      </c>
      <c r="O605">
        <v>7.6043300000000003E-4</v>
      </c>
      <c r="P605">
        <v>2.0039031999999998E-2</v>
      </c>
      <c r="Q605">
        <v>7.9906922000000005E-2</v>
      </c>
      <c r="R605">
        <v>0.51236136700000001</v>
      </c>
      <c r="S605">
        <v>1.135184E-3</v>
      </c>
      <c r="T605">
        <v>6.2552474999999996E-2</v>
      </c>
      <c r="U605">
        <v>2.14575E-4</v>
      </c>
      <c r="V605">
        <v>3.5593549200000001</v>
      </c>
      <c r="W605">
        <v>8.1447320000000004E-2</v>
      </c>
      <c r="X605">
        <v>1.225676803</v>
      </c>
      <c r="Y605">
        <v>0.82225949300000001</v>
      </c>
      <c r="Z605">
        <v>4.4630591999999997E-2</v>
      </c>
      <c r="AA605">
        <v>3.9104396960000001</v>
      </c>
      <c r="AB605">
        <v>0.73334995000000003</v>
      </c>
      <c r="AC605">
        <v>0.57389357500000004</v>
      </c>
      <c r="AD605">
        <v>0.44158165199999999</v>
      </c>
      <c r="AE605">
        <v>107.3023994</v>
      </c>
      <c r="AF605" t="s">
        <v>2035</v>
      </c>
      <c r="AG605" t="s">
        <v>156</v>
      </c>
      <c r="AH605" t="s">
        <v>2036</v>
      </c>
      <c r="AI605" s="4" t="s">
        <v>3420</v>
      </c>
      <c r="AJ605">
        <v>37.3185</v>
      </c>
      <c r="AK605">
        <v>1.4510000000000001</v>
      </c>
      <c r="AL605">
        <v>303.40499999999997</v>
      </c>
      <c r="AM605">
        <v>8032.5</v>
      </c>
      <c r="AN605">
        <v>3998</v>
      </c>
      <c r="AO605">
        <v>34365.5</v>
      </c>
      <c r="AP605">
        <v>7.5720000000000001</v>
      </c>
      <c r="AQ605">
        <v>692</v>
      </c>
      <c r="AR605">
        <v>60.021000000000001</v>
      </c>
      <c r="AS605">
        <v>46.401499999999999</v>
      </c>
      <c r="AT605">
        <v>549.5</v>
      </c>
      <c r="AU605">
        <v>23516</v>
      </c>
      <c r="AV605">
        <v>12.224</v>
      </c>
      <c r="AW605">
        <v>30.196999999999999</v>
      </c>
      <c r="AX605">
        <v>21.048500000000001</v>
      </c>
      <c r="AY605">
        <v>72.406000000000006</v>
      </c>
      <c r="AZ605">
        <v>13.441000000000001</v>
      </c>
      <c r="BA605">
        <v>3.6034999999999999</v>
      </c>
      <c r="BB605">
        <v>14.505000000000001</v>
      </c>
      <c r="BC605">
        <v>50.339500000000001</v>
      </c>
      <c r="BD605">
        <v>130.751</v>
      </c>
      <c r="BE605">
        <v>14.387</v>
      </c>
      <c r="BF605">
        <v>6.7045000000000003</v>
      </c>
      <c r="BG605">
        <v>2.7364999999999999</v>
      </c>
      <c r="BH605">
        <v>0.83150000000000002</v>
      </c>
      <c r="BI605">
        <v>0.19900000000000001</v>
      </c>
      <c r="BJ605">
        <v>2.6859999999999999</v>
      </c>
      <c r="BK605">
        <v>1.032</v>
      </c>
      <c r="BL605">
        <v>5.9580000000000002</v>
      </c>
      <c r="BM605">
        <v>208.62350000000001</v>
      </c>
      <c r="BN605">
        <v>31.411000000000001</v>
      </c>
      <c r="BO605">
        <v>66.828000000000003</v>
      </c>
      <c r="BP605">
        <v>7.5075000000000003</v>
      </c>
      <c r="BQ605">
        <v>28.381499999999999</v>
      </c>
      <c r="BR605">
        <v>5.7629999999999999</v>
      </c>
      <c r="BS605">
        <v>1.0545</v>
      </c>
      <c r="BT605">
        <v>4.8235000000000001</v>
      </c>
      <c r="BU605">
        <v>0.61150000000000004</v>
      </c>
      <c r="BV605">
        <v>3.2890000000000001</v>
      </c>
      <c r="BW605">
        <v>0.56799999999999995</v>
      </c>
      <c r="BX605">
        <v>1.5349999999999999</v>
      </c>
      <c r="BY605">
        <v>1.2435</v>
      </c>
      <c r="BZ605">
        <v>0.1585</v>
      </c>
      <c r="CA605">
        <v>17.8565</v>
      </c>
      <c r="CB605">
        <v>11.201000000000001</v>
      </c>
      <c r="CC605">
        <v>33.880000000000003</v>
      </c>
      <c r="CD605">
        <v>15.73</v>
      </c>
      <c r="CE605">
        <v>360.41</v>
      </c>
      <c r="CF605">
        <v>8.33</v>
      </c>
      <c r="CG605">
        <v>168.9</v>
      </c>
      <c r="CH605" t="s">
        <v>2037</v>
      </c>
      <c r="CI605">
        <v>1.12705E-4</v>
      </c>
      <c r="CJ605" s="1">
        <v>2.7599999999999998E-6</v>
      </c>
      <c r="CK605">
        <v>4.2271000000000003E-2</v>
      </c>
      <c r="CL605">
        <v>1</v>
      </c>
      <c r="CM605">
        <v>2</v>
      </c>
      <c r="CN605">
        <v>0</v>
      </c>
      <c r="CO605" s="1">
        <v>1.2999999999999999E-5</v>
      </c>
      <c r="CP605">
        <v>1.6919999999999999E-3</v>
      </c>
      <c r="CQ605">
        <v>2.04E-4</v>
      </c>
      <c r="CR605">
        <v>1.3899999999999999E-4</v>
      </c>
      <c r="CS605">
        <v>4.0340000000000003E-3</v>
      </c>
      <c r="CT605">
        <v>0</v>
      </c>
      <c r="CU605" s="1">
        <v>4.6300000000000001E-5</v>
      </c>
      <c r="CV605">
        <v>1.02E-4</v>
      </c>
      <c r="CW605">
        <v>1.0269999999999999E-3</v>
      </c>
      <c r="CX605">
        <v>2.1050000000000001E-3</v>
      </c>
      <c r="CY605" s="1">
        <v>2.48E-5</v>
      </c>
      <c r="CZ605" s="1">
        <v>9.5699999999999999E-6</v>
      </c>
      <c r="DA605" s="1">
        <v>2.6100000000000001E-5</v>
      </c>
      <c r="DB605">
        <v>4.5100000000000001E-4</v>
      </c>
      <c r="DC605">
        <v>3.13E-3</v>
      </c>
      <c r="DD605" s="1">
        <v>2.8900000000000001E-5</v>
      </c>
      <c r="DE605" s="1">
        <v>3.8800000000000001E-6</v>
      </c>
      <c r="DF605" s="1">
        <v>9.1200000000000001E-7</v>
      </c>
      <c r="DG605" s="1">
        <v>2.5400000000000001E-5</v>
      </c>
      <c r="DH605" s="1">
        <v>1.9199999999999998E-6</v>
      </c>
      <c r="DI605" s="1">
        <v>3.0400000000000002E-7</v>
      </c>
      <c r="DJ605" s="1">
        <v>1.61E-6</v>
      </c>
      <c r="DK605" s="1">
        <v>8.3799999999999994E-6</v>
      </c>
      <c r="DL605">
        <v>5.1229999999999999E-3</v>
      </c>
      <c r="DM605" s="1">
        <v>3.8500000000000001E-5</v>
      </c>
      <c r="DN605" s="1">
        <v>7.9499999999999994E-5</v>
      </c>
      <c r="DO605" s="1">
        <v>9.0499999999999997E-6</v>
      </c>
      <c r="DP605" s="1">
        <v>3.65E-5</v>
      </c>
      <c r="DQ605" s="1">
        <v>7.3900000000000004E-6</v>
      </c>
      <c r="DR605" s="1">
        <v>1.3799999999999999E-6</v>
      </c>
      <c r="DS605" s="1">
        <v>6.4999999999999996E-6</v>
      </c>
      <c r="DT605" s="1">
        <v>7.9599999999999998E-7</v>
      </c>
      <c r="DU605" s="1">
        <v>4.4700000000000004E-6</v>
      </c>
      <c r="DV605" s="1">
        <v>7.9599999999999998E-7</v>
      </c>
      <c r="DW605" s="1">
        <v>1.99E-6</v>
      </c>
      <c r="DX605" s="1">
        <v>1.5200000000000001E-6</v>
      </c>
      <c r="DY605" s="1">
        <v>7.0200000000000007E-8</v>
      </c>
      <c r="DZ605" s="1">
        <v>2.3900000000000002E-5</v>
      </c>
      <c r="EA605" s="1">
        <v>8.5599999999999994E-6</v>
      </c>
      <c r="EB605">
        <v>109.135699</v>
      </c>
      <c r="EC605">
        <v>35.477820999999999</v>
      </c>
      <c r="ED605">
        <v>0.36886400000000003</v>
      </c>
      <c r="EE605">
        <v>4184.1000979999999</v>
      </c>
      <c r="EF605">
        <v>2803.8000489999999</v>
      </c>
      <c r="EG605">
        <v>790.5</v>
      </c>
      <c r="EH605">
        <v>0.50133001799999999</v>
      </c>
      <c r="EI605">
        <v>-2.4000000950000002</v>
      </c>
      <c r="EJ605">
        <v>23.399999619999999</v>
      </c>
      <c r="EK605">
        <v>37.77999878</v>
      </c>
      <c r="EL605">
        <v>-21.020000459999999</v>
      </c>
      <c r="EM605">
        <v>988</v>
      </c>
      <c r="EN605">
        <v>964</v>
      </c>
      <c r="EO605">
        <v>1572.038131</v>
      </c>
      <c r="EP605" t="s">
        <v>159</v>
      </c>
      <c r="EQ605" t="s">
        <v>748</v>
      </c>
      <c r="ER605" t="s">
        <v>161</v>
      </c>
      <c r="ES605" t="s">
        <v>3241</v>
      </c>
      <c r="EW605" t="s">
        <v>3241</v>
      </c>
      <c r="EY605" t="s">
        <v>540</v>
      </c>
      <c r="EZ605" t="s">
        <v>540</v>
      </c>
      <c r="FA605" t="s">
        <v>540</v>
      </c>
      <c r="FB605" t="s">
        <v>540</v>
      </c>
      <c r="FC605" t="s">
        <v>540</v>
      </c>
    </row>
    <row r="606" spans="1:159">
      <c r="A606">
        <v>605</v>
      </c>
      <c r="B606" t="s">
        <v>2038</v>
      </c>
      <c r="C606" t="s">
        <v>2005</v>
      </c>
      <c r="D606" t="s">
        <v>1637</v>
      </c>
      <c r="E606" t="s">
        <v>1959</v>
      </c>
      <c r="G606">
        <v>0.68175511</v>
      </c>
      <c r="H606">
        <v>0.31837712000000001</v>
      </c>
      <c r="I606">
        <v>0.76317062999999996</v>
      </c>
      <c r="J606">
        <v>0.51386536999999999</v>
      </c>
      <c r="K606">
        <v>0.22743239000000001</v>
      </c>
      <c r="L606">
        <v>2.50460064</v>
      </c>
      <c r="M606">
        <v>5.1689640000000002E-2</v>
      </c>
      <c r="N606">
        <v>1.0165204000000001E-2</v>
      </c>
      <c r="O606">
        <v>3.7911299999999999E-4</v>
      </c>
      <c r="P606">
        <v>1.8997357999999999E-2</v>
      </c>
      <c r="Q606">
        <v>3.8612828000000002E-2</v>
      </c>
      <c r="R606">
        <v>0.52169746699999997</v>
      </c>
      <c r="S606">
        <v>1.7229529999999999E-3</v>
      </c>
      <c r="T606">
        <v>6.2595967000000002E-2</v>
      </c>
      <c r="U606">
        <v>2.04945E-4</v>
      </c>
      <c r="V606">
        <v>2.9056454650000001</v>
      </c>
      <c r="W606">
        <v>8.6801562999999998E-2</v>
      </c>
      <c r="X606">
        <v>1.399638384</v>
      </c>
      <c r="Y606">
        <v>0.70791833400000004</v>
      </c>
      <c r="Z606">
        <v>5.6488021999999999E-2</v>
      </c>
      <c r="AA606">
        <v>7.0173390710000003</v>
      </c>
      <c r="AB606">
        <v>0.60527577099999996</v>
      </c>
      <c r="AC606">
        <v>0.90102866000000004</v>
      </c>
      <c r="AD606">
        <v>0.59891565300000005</v>
      </c>
      <c r="AE606">
        <v>115.1840207</v>
      </c>
      <c r="AF606" t="s">
        <v>2038</v>
      </c>
      <c r="AG606" t="s">
        <v>156</v>
      </c>
      <c r="AH606" t="s">
        <v>2039</v>
      </c>
      <c r="AI606" s="4" t="s">
        <v>3420</v>
      </c>
      <c r="AJ606">
        <v>42.030500000000004</v>
      </c>
      <c r="AK606">
        <v>1.9784999999999999</v>
      </c>
      <c r="AL606">
        <v>383.416</v>
      </c>
      <c r="AM606">
        <v>8922</v>
      </c>
      <c r="AN606">
        <v>5733</v>
      </c>
      <c r="AO606">
        <v>38460.5</v>
      </c>
      <c r="AP606">
        <v>8.8469999999999995</v>
      </c>
      <c r="AQ606">
        <v>918.5</v>
      </c>
      <c r="AR606">
        <v>67.393000000000001</v>
      </c>
      <c r="AS606">
        <v>49.395000000000003</v>
      </c>
      <c r="AT606">
        <v>654</v>
      </c>
      <c r="AU606">
        <v>27911</v>
      </c>
      <c r="AV606">
        <v>12.2775</v>
      </c>
      <c r="AW606">
        <v>46.142499999999998</v>
      </c>
      <c r="AX606">
        <v>40.524999999999999</v>
      </c>
      <c r="AY606">
        <v>67.888000000000005</v>
      </c>
      <c r="AZ606">
        <v>14.3965</v>
      </c>
      <c r="BA606">
        <v>4.0425000000000004</v>
      </c>
      <c r="BB606">
        <v>13.519</v>
      </c>
      <c r="BC606">
        <v>58.11</v>
      </c>
      <c r="BD606">
        <v>111.14149999999999</v>
      </c>
      <c r="BE606">
        <v>14.669</v>
      </c>
      <c r="BF606">
        <v>12.538500000000001</v>
      </c>
      <c r="BG606">
        <v>3.1070000000000002</v>
      </c>
      <c r="BH606">
        <v>0.8155</v>
      </c>
      <c r="BI606">
        <v>0.193</v>
      </c>
      <c r="BJ606">
        <v>2.677</v>
      </c>
      <c r="BK606">
        <v>0.92249999999999999</v>
      </c>
      <c r="BL606">
        <v>6.1275000000000004</v>
      </c>
      <c r="BM606">
        <v>219.76949999999999</v>
      </c>
      <c r="BN606">
        <v>31.906500000000001</v>
      </c>
      <c r="BO606">
        <v>67.837999999999994</v>
      </c>
      <c r="BP606">
        <v>7.5155000000000003</v>
      </c>
      <c r="BQ606">
        <v>28.163</v>
      </c>
      <c r="BR606">
        <v>5.61</v>
      </c>
      <c r="BS606">
        <v>1.0165</v>
      </c>
      <c r="BT606">
        <v>4.7329999999999997</v>
      </c>
      <c r="BU606">
        <v>0.60450000000000004</v>
      </c>
      <c r="BV606">
        <v>3.2484999999999999</v>
      </c>
      <c r="BW606">
        <v>0.56799999999999995</v>
      </c>
      <c r="BX606">
        <v>1.5405</v>
      </c>
      <c r="BY606">
        <v>1.2675000000000001</v>
      </c>
      <c r="BZ606">
        <v>0.3725</v>
      </c>
      <c r="CA606">
        <v>17.771999999999998</v>
      </c>
      <c r="CB606">
        <v>10.954499999999999</v>
      </c>
      <c r="CC606">
        <v>58.52</v>
      </c>
      <c r="CD606">
        <v>27.87</v>
      </c>
      <c r="CE606">
        <v>348.64</v>
      </c>
      <c r="CF606">
        <v>8.24</v>
      </c>
      <c r="CG606">
        <v>172.7</v>
      </c>
      <c r="CH606" t="s">
        <v>2040</v>
      </c>
      <c r="CI606">
        <v>1.1945536219999999</v>
      </c>
      <c r="CJ606">
        <v>3.0601E-2</v>
      </c>
      <c r="CK606">
        <v>203.10499999999999</v>
      </c>
      <c r="CL606">
        <v>7625</v>
      </c>
      <c r="CM606">
        <v>22766</v>
      </c>
      <c r="CN606">
        <v>4675</v>
      </c>
      <c r="CO606">
        <v>0.122965</v>
      </c>
      <c r="CP606">
        <v>13.24621</v>
      </c>
      <c r="CQ606">
        <v>1.6170690000000001</v>
      </c>
      <c r="CR606">
        <v>1.9643459999999999</v>
      </c>
      <c r="CS606">
        <v>38.924759999999999</v>
      </c>
      <c r="CT606">
        <v>718</v>
      </c>
      <c r="CU606">
        <v>0.47192600000000001</v>
      </c>
      <c r="CV606">
        <v>1.2189779999999999</v>
      </c>
      <c r="CW606">
        <v>13.093769999999999</v>
      </c>
      <c r="CX606">
        <v>31.490449999999999</v>
      </c>
      <c r="CY606">
        <v>0.27175700000000003</v>
      </c>
      <c r="CZ606">
        <v>0.101909</v>
      </c>
      <c r="DA606">
        <v>0.29702400000000001</v>
      </c>
      <c r="DB606">
        <v>5.5294780000000001</v>
      </c>
      <c r="DC606">
        <v>25.478660000000001</v>
      </c>
      <c r="DD606">
        <v>0.33436300000000002</v>
      </c>
      <c r="DE606">
        <v>3.7619E-2</v>
      </c>
      <c r="DF606">
        <v>1.7125000000000001E-2</v>
      </c>
      <c r="DG606">
        <v>0.46266099999999999</v>
      </c>
      <c r="DH606">
        <v>2.3302E-2</v>
      </c>
      <c r="DI606">
        <v>1.9650000000000002E-3</v>
      </c>
      <c r="DJ606">
        <v>2.1617000000000001E-2</v>
      </c>
      <c r="DK606">
        <v>9.3205999999999997E-2</v>
      </c>
      <c r="DL606">
        <v>95.330150000000003</v>
      </c>
      <c r="DM606">
        <v>0.439641</v>
      </c>
      <c r="DN606">
        <v>0.88517699999999999</v>
      </c>
      <c r="DO606">
        <v>0.104436</v>
      </c>
      <c r="DP606">
        <v>0.448905</v>
      </c>
      <c r="DQ606">
        <v>9.0959999999999999E-2</v>
      </c>
      <c r="DR606">
        <v>1.8248E-2</v>
      </c>
      <c r="DS606">
        <v>8.0010999999999999E-2</v>
      </c>
      <c r="DT606">
        <v>9.5449999999999997E-3</v>
      </c>
      <c r="DU606">
        <v>5.1095000000000002E-2</v>
      </c>
      <c r="DV606">
        <v>9.8259999999999997E-3</v>
      </c>
      <c r="DW606">
        <v>2.3862999999999999E-2</v>
      </c>
      <c r="DX606">
        <v>1.7967E-2</v>
      </c>
      <c r="DY606">
        <v>5.6099999999999998E-4</v>
      </c>
      <c r="DZ606">
        <v>0.308535</v>
      </c>
      <c r="EA606">
        <v>0.100505</v>
      </c>
      <c r="EB606">
        <v>109.135699</v>
      </c>
      <c r="EC606">
        <v>35.477820999999999</v>
      </c>
      <c r="ED606">
        <v>0.36886400000000003</v>
      </c>
      <c r="EE606">
        <v>4184.1000979999999</v>
      </c>
      <c r="EF606">
        <v>2803.8000489999999</v>
      </c>
      <c r="EG606">
        <v>790.5</v>
      </c>
      <c r="EH606">
        <v>0.50133001799999999</v>
      </c>
      <c r="EI606">
        <v>-2.4000000950000002</v>
      </c>
      <c r="EJ606">
        <v>23.399999619999999</v>
      </c>
      <c r="EK606">
        <v>37.77999878</v>
      </c>
      <c r="EL606">
        <v>-21.020000459999999</v>
      </c>
      <c r="EM606">
        <v>988</v>
      </c>
      <c r="EN606">
        <v>964</v>
      </c>
      <c r="EO606">
        <v>1572.038131</v>
      </c>
      <c r="EP606" t="s">
        <v>159</v>
      </c>
      <c r="EQ606" t="s">
        <v>748</v>
      </c>
      <c r="ER606" t="s">
        <v>161</v>
      </c>
      <c r="ES606" t="s">
        <v>3241</v>
      </c>
      <c r="EW606" t="s">
        <v>3241</v>
      </c>
      <c r="EY606" t="s">
        <v>540</v>
      </c>
      <c r="EZ606" t="s">
        <v>540</v>
      </c>
      <c r="FA606" t="s">
        <v>540</v>
      </c>
      <c r="FB606" t="s">
        <v>540</v>
      </c>
      <c r="FC606" t="s">
        <v>540</v>
      </c>
    </row>
    <row r="607" spans="1:159">
      <c r="A607">
        <v>606</v>
      </c>
      <c r="B607" t="s">
        <v>2041</v>
      </c>
      <c r="C607" t="s">
        <v>2005</v>
      </c>
      <c r="D607" t="s">
        <v>1637</v>
      </c>
      <c r="E607" t="s">
        <v>1959</v>
      </c>
      <c r="G607">
        <v>0.84603393999999998</v>
      </c>
      <c r="H607">
        <v>6.6767580000000007E-2</v>
      </c>
      <c r="I607">
        <v>0.84522494999999997</v>
      </c>
      <c r="J607">
        <v>9.8688659999999997E-2</v>
      </c>
      <c r="K607">
        <v>0.30533923000000002</v>
      </c>
      <c r="L607">
        <v>2.16205436</v>
      </c>
      <c r="M607">
        <v>4.9197596000000003E-2</v>
      </c>
      <c r="N607">
        <v>4.3895899999999996E-3</v>
      </c>
      <c r="O607">
        <v>4.9233800000000004E-4</v>
      </c>
      <c r="P607">
        <v>1.8483723000000001E-2</v>
      </c>
      <c r="Q607">
        <v>5.2437149000000002E-2</v>
      </c>
      <c r="R607">
        <v>0.45467956599999998</v>
      </c>
      <c r="S607">
        <v>9.5110500000000005E-4</v>
      </c>
      <c r="T607">
        <v>4.7939175000000001E-2</v>
      </c>
      <c r="U607">
        <v>2.2452799999999999E-4</v>
      </c>
      <c r="V607">
        <v>3.3513384159999999</v>
      </c>
      <c r="W607">
        <v>6.6115674999999999E-2</v>
      </c>
      <c r="X607">
        <v>0.94000521000000004</v>
      </c>
      <c r="Y607">
        <v>0.44584102199999998</v>
      </c>
      <c r="Z607">
        <v>7.8112624000000005E-2</v>
      </c>
      <c r="AA607">
        <v>2.6405808589999999</v>
      </c>
      <c r="AB607">
        <v>0.71150746899999995</v>
      </c>
      <c r="AC607">
        <v>0.69509370699999995</v>
      </c>
      <c r="AD607">
        <v>0.36191662499999999</v>
      </c>
      <c r="AE607">
        <v>80.939527190000007</v>
      </c>
      <c r="AF607" t="s">
        <v>2041</v>
      </c>
      <c r="AG607" t="s">
        <v>156</v>
      </c>
      <c r="AH607" t="s">
        <v>2042</v>
      </c>
      <c r="AI607" s="4" t="s">
        <v>3420</v>
      </c>
      <c r="AJ607">
        <v>42.685499999999998</v>
      </c>
      <c r="AK607">
        <v>1.8779999999999999</v>
      </c>
      <c r="AL607">
        <v>386.61799999999999</v>
      </c>
      <c r="AM607">
        <v>9983</v>
      </c>
      <c r="AN607">
        <v>6266</v>
      </c>
      <c r="AO607">
        <v>44319</v>
      </c>
      <c r="AP607">
        <v>8.7170000000000005</v>
      </c>
      <c r="AQ607">
        <v>1012.5</v>
      </c>
      <c r="AR607">
        <v>65.703500000000005</v>
      </c>
      <c r="AS607">
        <v>49.7515</v>
      </c>
      <c r="AT607">
        <v>672.5</v>
      </c>
      <c r="AU607">
        <v>28817</v>
      </c>
      <c r="AV607">
        <v>12.06</v>
      </c>
      <c r="AW607">
        <v>31.308</v>
      </c>
      <c r="AX607">
        <v>24.079499999999999</v>
      </c>
      <c r="AY607">
        <v>70.792000000000002</v>
      </c>
      <c r="AZ607">
        <v>13.8775</v>
      </c>
      <c r="BA607">
        <v>3.9495</v>
      </c>
      <c r="BB607">
        <v>13.678000000000001</v>
      </c>
      <c r="BC607">
        <v>56.583500000000001</v>
      </c>
      <c r="BD607">
        <v>120.834</v>
      </c>
      <c r="BE607">
        <v>14.451499999999999</v>
      </c>
      <c r="BF607">
        <v>12.0305</v>
      </c>
      <c r="BG607">
        <v>3.3935</v>
      </c>
      <c r="BH607">
        <v>0.80349999999999999</v>
      </c>
      <c r="BI607">
        <v>0.19400000000000001</v>
      </c>
      <c r="BJ607">
        <v>2.5390000000000001</v>
      </c>
      <c r="BK607">
        <v>0.70950000000000002</v>
      </c>
      <c r="BL607">
        <v>6.1085000000000003</v>
      </c>
      <c r="BM607">
        <v>211.81100000000001</v>
      </c>
      <c r="BN607">
        <v>30.465</v>
      </c>
      <c r="BO607">
        <v>64.475999999999999</v>
      </c>
      <c r="BP607">
        <v>7.1814999999999998</v>
      </c>
      <c r="BQ607">
        <v>27.151499999999999</v>
      </c>
      <c r="BR607">
        <v>5.4489999999999998</v>
      </c>
      <c r="BS607">
        <v>1.0115000000000001</v>
      </c>
      <c r="BT607">
        <v>4.6154999999999999</v>
      </c>
      <c r="BU607">
        <v>0.58350000000000002</v>
      </c>
      <c r="BV607">
        <v>3.1484999999999999</v>
      </c>
      <c r="BW607">
        <v>0.55049999999999999</v>
      </c>
      <c r="BX607">
        <v>1.4975000000000001</v>
      </c>
      <c r="BY607">
        <v>1.2135</v>
      </c>
      <c r="BZ607">
        <v>0.32250000000000001</v>
      </c>
      <c r="CA607">
        <v>16.575500000000002</v>
      </c>
      <c r="CB607">
        <v>10.536</v>
      </c>
      <c r="CC607">
        <v>54.67</v>
      </c>
      <c r="CD607">
        <v>27.08</v>
      </c>
      <c r="CE607">
        <v>203.93</v>
      </c>
      <c r="CF607">
        <v>8.24</v>
      </c>
      <c r="CG607">
        <v>182.2</v>
      </c>
      <c r="CH607" t="s">
        <v>2043</v>
      </c>
      <c r="CI607">
        <v>1.442075996</v>
      </c>
      <c r="CJ607">
        <v>1.4829E-2</v>
      </c>
      <c r="CK607">
        <v>86.407089999999997</v>
      </c>
      <c r="CL607">
        <v>4130</v>
      </c>
      <c r="CM607">
        <v>16231</v>
      </c>
      <c r="CN607">
        <v>3670</v>
      </c>
      <c r="CO607">
        <v>5.6765999999999997E-2</v>
      </c>
      <c r="CP607">
        <v>8.4228450000000006</v>
      </c>
      <c r="CQ607">
        <v>1.2289159999999999</v>
      </c>
      <c r="CR607">
        <v>1.188601</v>
      </c>
      <c r="CS607">
        <v>24.933969999999999</v>
      </c>
      <c r="CT607">
        <v>355</v>
      </c>
      <c r="CU607">
        <v>0.37001899999999999</v>
      </c>
      <c r="CV607">
        <v>0.93188099999999996</v>
      </c>
      <c r="CW607">
        <v>8.6385539999999992</v>
      </c>
      <c r="CX607">
        <v>22.405470000000001</v>
      </c>
      <c r="CY607">
        <v>0.13994400000000001</v>
      </c>
      <c r="CZ607">
        <v>5.5375000000000001E-2</v>
      </c>
      <c r="DA607">
        <v>0.17122299999999999</v>
      </c>
      <c r="DB607">
        <v>3.1756259999999998</v>
      </c>
      <c r="DC607">
        <v>24.445319999999999</v>
      </c>
      <c r="DD607">
        <v>0.17516200000000001</v>
      </c>
      <c r="DE607">
        <v>1.9231000000000002E-2</v>
      </c>
      <c r="DF607">
        <v>1.1353E-2</v>
      </c>
      <c r="DG607">
        <v>0.17840600000000001</v>
      </c>
      <c r="DH607">
        <v>1.4133E-2</v>
      </c>
      <c r="DI607">
        <v>2.5490000000000001E-3</v>
      </c>
      <c r="DJ607">
        <v>2.2010999999999999E-2</v>
      </c>
      <c r="DK607">
        <v>4.8888000000000001E-2</v>
      </c>
      <c r="DL607">
        <v>37.485399999999998</v>
      </c>
      <c r="DM607">
        <v>0.21246499999999999</v>
      </c>
      <c r="DN607">
        <v>0.439527</v>
      </c>
      <c r="DO607">
        <v>5.1205000000000001E-2</v>
      </c>
      <c r="DP607">
        <v>0.21524599999999999</v>
      </c>
      <c r="DQ607">
        <v>4.5412000000000001E-2</v>
      </c>
      <c r="DR607">
        <v>9.2680000000000002E-3</v>
      </c>
      <c r="DS607">
        <v>4.0083000000000001E-2</v>
      </c>
      <c r="DT607">
        <v>4.8659999999999997E-3</v>
      </c>
      <c r="DU607">
        <v>2.7108E-2</v>
      </c>
      <c r="DV607">
        <v>5.097E-3</v>
      </c>
      <c r="DW607">
        <v>1.2743000000000001E-2</v>
      </c>
      <c r="DX607">
        <v>9.4999999999999998E-3</v>
      </c>
      <c r="DY607">
        <v>6.9499999999999998E-4</v>
      </c>
      <c r="DZ607">
        <v>0.18118600000000001</v>
      </c>
      <c r="EA607">
        <v>4.6571000000000001E-2</v>
      </c>
      <c r="EB607">
        <v>109.135699</v>
      </c>
      <c r="EC607">
        <v>35.477820999999999</v>
      </c>
      <c r="ED607">
        <v>0.36886400000000003</v>
      </c>
      <c r="EE607">
        <v>4184.1000979999999</v>
      </c>
      <c r="EF607">
        <v>2803.8000489999999</v>
      </c>
      <c r="EG607">
        <v>790.5</v>
      </c>
      <c r="EH607">
        <v>0.50133001799999999</v>
      </c>
      <c r="EI607">
        <v>-2.4000000950000002</v>
      </c>
      <c r="EJ607">
        <v>23.399999619999999</v>
      </c>
      <c r="EK607">
        <v>37.77999878</v>
      </c>
      <c r="EL607">
        <v>-21.020000459999999</v>
      </c>
      <c r="EM607">
        <v>988</v>
      </c>
      <c r="EN607">
        <v>964</v>
      </c>
      <c r="EO607">
        <v>1572.038131</v>
      </c>
      <c r="EP607" t="s">
        <v>159</v>
      </c>
      <c r="EQ607" t="s">
        <v>748</v>
      </c>
      <c r="ER607" t="s">
        <v>161</v>
      </c>
      <c r="ES607" t="s">
        <v>3241</v>
      </c>
      <c r="EW607" t="s">
        <v>3241</v>
      </c>
      <c r="EY607" t="s">
        <v>540</v>
      </c>
      <c r="EZ607" t="s">
        <v>540</v>
      </c>
      <c r="FA607" t="s">
        <v>540</v>
      </c>
      <c r="FB607" t="s">
        <v>540</v>
      </c>
      <c r="FC607" t="s">
        <v>540</v>
      </c>
    </row>
    <row r="608" spans="1:159">
      <c r="A608">
        <v>607</v>
      </c>
      <c r="B608" t="s">
        <v>2044</v>
      </c>
      <c r="C608" t="s">
        <v>2005</v>
      </c>
      <c r="D608" t="s">
        <v>1637</v>
      </c>
      <c r="E608" t="s">
        <v>1959</v>
      </c>
      <c r="G608">
        <v>0.80116379000000004</v>
      </c>
      <c r="H608">
        <v>6.2861100000000003E-2</v>
      </c>
      <c r="I608">
        <v>0.37890069999999998</v>
      </c>
      <c r="J608">
        <v>0.16528002999999999</v>
      </c>
      <c r="K608">
        <v>0.91425502999999997</v>
      </c>
      <c r="L608">
        <v>2.32246065</v>
      </c>
      <c r="M608">
        <v>0.110095705</v>
      </c>
      <c r="N608">
        <v>8.1495990000000004E-3</v>
      </c>
      <c r="O608">
        <v>1.0334210000000001E-3</v>
      </c>
      <c r="P608">
        <v>1.9582353E-2</v>
      </c>
      <c r="Q608">
        <v>8.0636594000000006E-2</v>
      </c>
      <c r="R608">
        <v>0.38605489399999998</v>
      </c>
      <c r="S608">
        <v>1.8428769999999999E-3</v>
      </c>
      <c r="T608">
        <v>5.7384274999999998E-2</v>
      </c>
      <c r="U608">
        <v>2.27092E-4</v>
      </c>
      <c r="V608">
        <v>3.179987535</v>
      </c>
      <c r="W608">
        <v>8.5196466999999998E-2</v>
      </c>
      <c r="X608">
        <v>1.139092752</v>
      </c>
      <c r="Y608">
        <v>0.66959524500000001</v>
      </c>
      <c r="Z608">
        <v>4.9413061000000001E-2</v>
      </c>
      <c r="AA608">
        <v>2.5880291020000001</v>
      </c>
      <c r="AB608">
        <v>0.69069416699999997</v>
      </c>
      <c r="AC608">
        <v>1.0774480390000001</v>
      </c>
      <c r="AD608">
        <v>0.54716786900000003</v>
      </c>
      <c r="AE608">
        <v>74.594554000000002</v>
      </c>
      <c r="AF608" t="s">
        <v>2044</v>
      </c>
      <c r="AG608" t="s">
        <v>156</v>
      </c>
      <c r="AH608" t="s">
        <v>2045</v>
      </c>
      <c r="AI608" s="4" t="s">
        <v>3420</v>
      </c>
      <c r="AJ608">
        <v>40.850999999999999</v>
      </c>
      <c r="AK608">
        <v>1.5585</v>
      </c>
      <c r="AL608">
        <v>384.0095</v>
      </c>
      <c r="AM608">
        <v>7838</v>
      </c>
      <c r="AN608">
        <v>4958.5</v>
      </c>
      <c r="AO608">
        <v>29749</v>
      </c>
      <c r="AP608">
        <v>8.8394999999999992</v>
      </c>
      <c r="AQ608">
        <v>728.5</v>
      </c>
      <c r="AR608">
        <v>66.307500000000005</v>
      </c>
      <c r="AS608">
        <v>49.857999999999997</v>
      </c>
      <c r="AT608">
        <v>504.5</v>
      </c>
      <c r="AU608">
        <v>22587.5</v>
      </c>
      <c r="AV608">
        <v>12.7135</v>
      </c>
      <c r="AW608">
        <v>30.084499999999998</v>
      </c>
      <c r="AX608">
        <v>20.634499999999999</v>
      </c>
      <c r="AY608">
        <v>99.730500000000006</v>
      </c>
      <c r="AZ608">
        <v>14.491</v>
      </c>
      <c r="BA608">
        <v>3.7080000000000002</v>
      </c>
      <c r="BB608">
        <v>13.6615</v>
      </c>
      <c r="BC608">
        <v>59.933999999999997</v>
      </c>
      <c r="BD608">
        <v>104.375</v>
      </c>
      <c r="BE608">
        <v>13.996499999999999</v>
      </c>
      <c r="BF608">
        <v>7.577</v>
      </c>
      <c r="BG608">
        <v>2.242</v>
      </c>
      <c r="BH608">
        <v>1.1205000000000001</v>
      </c>
      <c r="BI608">
        <v>0.17349999999999999</v>
      </c>
      <c r="BJ608">
        <v>2.7204999999999999</v>
      </c>
      <c r="BK608">
        <v>0.98050000000000004</v>
      </c>
      <c r="BL608">
        <v>6.3855000000000004</v>
      </c>
      <c r="BM608">
        <v>218.351</v>
      </c>
      <c r="BN608">
        <v>30.3155</v>
      </c>
      <c r="BO608">
        <v>64.622500000000002</v>
      </c>
      <c r="BP608">
        <v>7.141</v>
      </c>
      <c r="BQ608">
        <v>26.985499999999998</v>
      </c>
      <c r="BR608">
        <v>5.4335000000000004</v>
      </c>
      <c r="BS608">
        <v>1.0065</v>
      </c>
      <c r="BT608">
        <v>4.5529999999999999</v>
      </c>
      <c r="BU608">
        <v>0.57699999999999996</v>
      </c>
      <c r="BV608">
        <v>3.1280000000000001</v>
      </c>
      <c r="BW608">
        <v>0.54500000000000004</v>
      </c>
      <c r="BX608">
        <v>1.4650000000000001</v>
      </c>
      <c r="BY608">
        <v>1.1995</v>
      </c>
      <c r="BZ608">
        <v>0.19450000000000001</v>
      </c>
      <c r="CA608">
        <v>16.596</v>
      </c>
      <c r="CB608">
        <v>10.292</v>
      </c>
      <c r="CC608" t="s">
        <v>540</v>
      </c>
      <c r="CD608">
        <v>27.18</v>
      </c>
      <c r="CE608">
        <v>357.82846719999998</v>
      </c>
      <c r="CF608">
        <v>8.31</v>
      </c>
      <c r="CG608">
        <v>192.6</v>
      </c>
      <c r="CH608" t="s">
        <v>2046</v>
      </c>
      <c r="CI608">
        <v>1.417773561</v>
      </c>
      <c r="CJ608">
        <v>2.0240000000000001E-2</v>
      </c>
      <c r="CK608">
        <v>208.04650000000001</v>
      </c>
      <c r="CL608">
        <v>6461</v>
      </c>
      <c r="CM608">
        <v>14066</v>
      </c>
      <c r="CN608">
        <v>12451</v>
      </c>
      <c r="CO608">
        <v>0.140734</v>
      </c>
      <c r="CP608">
        <v>19.425049999999999</v>
      </c>
      <c r="CQ608">
        <v>2.3428209999999998</v>
      </c>
      <c r="CR608">
        <v>1.996205</v>
      </c>
      <c r="CS608">
        <v>55.374130000000001</v>
      </c>
      <c r="CT608">
        <v>849</v>
      </c>
      <c r="CU608">
        <v>0.64895599999999998</v>
      </c>
      <c r="CV608">
        <v>1.466793</v>
      </c>
      <c r="CW608">
        <v>12.15117</v>
      </c>
      <c r="CX608">
        <v>28.823530000000002</v>
      </c>
      <c r="CY608">
        <v>0.27956999999999999</v>
      </c>
      <c r="CZ608">
        <v>0.122391</v>
      </c>
      <c r="DA608">
        <v>0.33270100000000002</v>
      </c>
      <c r="DB608">
        <v>3.9313729999999998</v>
      </c>
      <c r="DC608">
        <v>36.225810000000003</v>
      </c>
      <c r="DD608">
        <v>0.39342199999999999</v>
      </c>
      <c r="DE608">
        <v>4.1112999999999997E-2</v>
      </c>
      <c r="DF608">
        <v>1.3915E-2</v>
      </c>
      <c r="DG608">
        <v>0.33586300000000002</v>
      </c>
      <c r="DH608">
        <v>1.7394E-2</v>
      </c>
      <c r="DI608">
        <v>5.3759999999999997E-3</v>
      </c>
      <c r="DJ608">
        <v>2.0240000000000001E-2</v>
      </c>
      <c r="DK608">
        <v>0.10025299999999999</v>
      </c>
      <c r="DL608">
        <v>49.385199999999998</v>
      </c>
      <c r="DM608">
        <v>0.46742600000000001</v>
      </c>
      <c r="DN608">
        <v>0.93864599999999998</v>
      </c>
      <c r="DO608">
        <v>0.110689</v>
      </c>
      <c r="DP608">
        <v>0.48608499999999999</v>
      </c>
      <c r="DQ608">
        <v>9.9304000000000003E-2</v>
      </c>
      <c r="DR608">
        <v>1.9292E-2</v>
      </c>
      <c r="DS608">
        <v>8.8234999999999994E-2</v>
      </c>
      <c r="DT608">
        <v>1.0436000000000001E-2</v>
      </c>
      <c r="DU608">
        <v>5.9771999999999999E-2</v>
      </c>
      <c r="DV608">
        <v>1.0753E-2</v>
      </c>
      <c r="DW608">
        <v>2.8146999999999998E-2</v>
      </c>
      <c r="DX608">
        <v>2.1822000000000001E-2</v>
      </c>
      <c r="DY608">
        <v>6.3299999999999999E-4</v>
      </c>
      <c r="DZ608">
        <v>0.34345399999999998</v>
      </c>
      <c r="EA608">
        <v>0.105946</v>
      </c>
      <c r="EB608">
        <v>109.135699</v>
      </c>
      <c r="EC608">
        <v>35.477820999999999</v>
      </c>
      <c r="ED608">
        <v>0.36886400000000003</v>
      </c>
      <c r="EE608">
        <v>4184.1000979999999</v>
      </c>
      <c r="EF608">
        <v>2803.8000489999999</v>
      </c>
      <c r="EG608">
        <v>790.5</v>
      </c>
      <c r="EH608">
        <v>0.50133001799999999</v>
      </c>
      <c r="EI608">
        <v>-2.4000000950000002</v>
      </c>
      <c r="EJ608">
        <v>23.399999619999999</v>
      </c>
      <c r="EK608">
        <v>37.77999878</v>
      </c>
      <c r="EL608">
        <v>-21.020000459999999</v>
      </c>
      <c r="EM608">
        <v>988</v>
      </c>
      <c r="EN608">
        <v>964</v>
      </c>
      <c r="EO608">
        <v>1572.038131</v>
      </c>
      <c r="EP608" t="s">
        <v>159</v>
      </c>
      <c r="EQ608" t="s">
        <v>748</v>
      </c>
      <c r="ER608" t="s">
        <v>161</v>
      </c>
      <c r="ES608" t="s">
        <v>3241</v>
      </c>
      <c r="EW608" t="s">
        <v>3241</v>
      </c>
      <c r="EY608" t="s">
        <v>540</v>
      </c>
      <c r="EZ608" t="s">
        <v>540</v>
      </c>
      <c r="FA608" t="s">
        <v>540</v>
      </c>
      <c r="FB608" t="s">
        <v>540</v>
      </c>
      <c r="FC608" t="s">
        <v>540</v>
      </c>
    </row>
    <row r="609" spans="1:159">
      <c r="A609">
        <v>608</v>
      </c>
      <c r="B609" t="s">
        <v>2047</v>
      </c>
      <c r="C609" t="s">
        <v>2005</v>
      </c>
      <c r="D609" t="s">
        <v>1637</v>
      </c>
      <c r="E609" t="s">
        <v>1959</v>
      </c>
      <c r="G609">
        <v>0.81533884999999995</v>
      </c>
      <c r="H609">
        <v>0.19902612</v>
      </c>
      <c r="I609">
        <v>1.4562457799999999</v>
      </c>
      <c r="J609">
        <v>0.46884696999999997</v>
      </c>
      <c r="K609">
        <v>0.24908177000000001</v>
      </c>
      <c r="L609">
        <v>3.18853951</v>
      </c>
      <c r="M609">
        <v>5.0476492999999997E-2</v>
      </c>
      <c r="N609">
        <v>9.3556209999999997E-3</v>
      </c>
      <c r="O609">
        <v>8.8865899999999998E-4</v>
      </c>
      <c r="P609">
        <v>1.9803408000000002E-2</v>
      </c>
      <c r="Q609">
        <v>0.174270223</v>
      </c>
      <c r="R609">
        <v>0.52066403999999999</v>
      </c>
      <c r="S609">
        <v>1.513999E-3</v>
      </c>
      <c r="T609">
        <v>5.9297438000000001E-2</v>
      </c>
      <c r="U609">
        <v>2.2766099999999999E-4</v>
      </c>
      <c r="V609">
        <v>3.0773837209999999</v>
      </c>
      <c r="W609">
        <v>8.3620539999999993E-2</v>
      </c>
      <c r="X609">
        <v>1.3678701280000001</v>
      </c>
      <c r="Y609">
        <v>0.70717665500000004</v>
      </c>
      <c r="Z609">
        <v>5.7037623000000003E-2</v>
      </c>
      <c r="AA609">
        <v>3.3450758490000001</v>
      </c>
      <c r="AB609">
        <v>0.67928861600000001</v>
      </c>
      <c r="AC609">
        <v>0.86263884499999999</v>
      </c>
      <c r="AD609">
        <v>0.33965241400000001</v>
      </c>
      <c r="AE609">
        <v>99.159007770000002</v>
      </c>
      <c r="AF609" t="s">
        <v>2047</v>
      </c>
      <c r="AG609" t="s">
        <v>156</v>
      </c>
      <c r="AH609" t="s">
        <v>2048</v>
      </c>
      <c r="AI609" s="4" t="s">
        <v>3420</v>
      </c>
      <c r="AJ609">
        <v>36.061999999999998</v>
      </c>
      <c r="AK609">
        <v>1.5305</v>
      </c>
      <c r="AL609">
        <v>306.63600000000002</v>
      </c>
      <c r="AM609">
        <v>7269</v>
      </c>
      <c r="AN609">
        <v>4141</v>
      </c>
      <c r="AO609">
        <v>31976</v>
      </c>
      <c r="AP609">
        <v>7.5145</v>
      </c>
      <c r="AQ609">
        <v>645</v>
      </c>
      <c r="AR609">
        <v>59.2575</v>
      </c>
      <c r="AS609">
        <v>46.473500000000001</v>
      </c>
      <c r="AT609">
        <v>514</v>
      </c>
      <c r="AU609">
        <v>21547.5</v>
      </c>
      <c r="AV609">
        <v>11.9575</v>
      </c>
      <c r="AW609">
        <v>28.760999999999999</v>
      </c>
      <c r="AX609">
        <v>19.939</v>
      </c>
      <c r="AY609">
        <v>74.165999999999997</v>
      </c>
      <c r="AZ609">
        <v>13.237</v>
      </c>
      <c r="BA609">
        <v>3.4615</v>
      </c>
      <c r="BB609">
        <v>13.9655</v>
      </c>
      <c r="BC609">
        <v>50.805</v>
      </c>
      <c r="BD609">
        <v>112.28100000000001</v>
      </c>
      <c r="BE609">
        <v>13.403499999999999</v>
      </c>
      <c r="BF609">
        <v>7.2229999999999999</v>
      </c>
      <c r="BG609">
        <v>2.2515000000000001</v>
      </c>
      <c r="BH609">
        <v>0.76549999999999996</v>
      </c>
      <c r="BI609">
        <v>0.1855</v>
      </c>
      <c r="BJ609">
        <v>2.6549999999999998</v>
      </c>
      <c r="BK609">
        <v>0.98299999999999998</v>
      </c>
      <c r="BL609">
        <v>5.6555</v>
      </c>
      <c r="BM609">
        <v>202.80449999999999</v>
      </c>
      <c r="BN609">
        <v>28.490500000000001</v>
      </c>
      <c r="BO609">
        <v>60.5045</v>
      </c>
      <c r="BP609">
        <v>6.7934999999999999</v>
      </c>
      <c r="BQ609">
        <v>25.803999999999998</v>
      </c>
      <c r="BR609">
        <v>5.1844999999999999</v>
      </c>
      <c r="BS609">
        <v>0.95799999999999996</v>
      </c>
      <c r="BT609">
        <v>4.3414999999999999</v>
      </c>
      <c r="BU609">
        <v>0.56000000000000005</v>
      </c>
      <c r="BV609">
        <v>3.0110000000000001</v>
      </c>
      <c r="BW609">
        <v>0.52500000000000002</v>
      </c>
      <c r="BX609">
        <v>1.4105000000000001</v>
      </c>
      <c r="BY609">
        <v>1.1585000000000001</v>
      </c>
      <c r="BZ609">
        <v>0.18049999999999999</v>
      </c>
      <c r="CA609">
        <v>16.797499999999999</v>
      </c>
      <c r="CB609">
        <v>9.5824999999999996</v>
      </c>
      <c r="CC609">
        <v>81.62</v>
      </c>
      <c r="CD609">
        <v>18.989999999999998</v>
      </c>
      <c r="CE609">
        <v>333.3</v>
      </c>
      <c r="CF609">
        <v>8.16</v>
      </c>
      <c r="CG609">
        <v>170.6</v>
      </c>
      <c r="CH609" t="s">
        <v>2049</v>
      </c>
      <c r="CI609">
        <v>0.71469329500000001</v>
      </c>
      <c r="CJ609">
        <v>1.5335E-2</v>
      </c>
      <c r="CK609">
        <v>98.841300000000004</v>
      </c>
      <c r="CL609">
        <v>5022</v>
      </c>
      <c r="CM609">
        <v>13893</v>
      </c>
      <c r="CN609">
        <v>4073</v>
      </c>
      <c r="CO609">
        <v>6.2053999999999998E-2</v>
      </c>
      <c r="CP609">
        <v>8.0695440000000005</v>
      </c>
      <c r="CQ609">
        <v>1.0748930000000001</v>
      </c>
      <c r="CR609">
        <v>0.84843100000000005</v>
      </c>
      <c r="CS609">
        <v>23.69258</v>
      </c>
      <c r="CT609">
        <v>371</v>
      </c>
      <c r="CU609">
        <v>0.31027100000000002</v>
      </c>
      <c r="CV609">
        <v>4.8391580000000003</v>
      </c>
      <c r="CW609">
        <v>16.131239999999998</v>
      </c>
      <c r="CX609">
        <v>25.12518</v>
      </c>
      <c r="CY609">
        <v>0.16975699999999999</v>
      </c>
      <c r="CZ609">
        <v>7.0970000000000005E-2</v>
      </c>
      <c r="DA609">
        <v>0.154779</v>
      </c>
      <c r="DB609">
        <v>5.5174750000000001</v>
      </c>
      <c r="DC609">
        <v>22.436520000000002</v>
      </c>
      <c r="DD609">
        <v>0.19436500000000001</v>
      </c>
      <c r="DE609">
        <v>2.7104E-2</v>
      </c>
      <c r="DF609">
        <v>8.2030000000000002E-3</v>
      </c>
      <c r="DG609">
        <v>0.24857299999999999</v>
      </c>
      <c r="DH609">
        <v>1.1056E-2</v>
      </c>
      <c r="DI609">
        <v>3.2100000000000002E-3</v>
      </c>
      <c r="DJ609">
        <v>1.5335E-2</v>
      </c>
      <c r="DK609">
        <v>5.1712000000000001E-2</v>
      </c>
      <c r="DL609">
        <v>51.851280000000003</v>
      </c>
      <c r="DM609">
        <v>0.29707600000000001</v>
      </c>
      <c r="DN609">
        <v>0.61198300000000005</v>
      </c>
      <c r="DO609">
        <v>7.1682999999999997E-2</v>
      </c>
      <c r="DP609">
        <v>0.295292</v>
      </c>
      <c r="DQ609">
        <v>6.2767000000000003E-2</v>
      </c>
      <c r="DR609">
        <v>9.9860000000000001E-3</v>
      </c>
      <c r="DS609">
        <v>5.1712000000000001E-2</v>
      </c>
      <c r="DT609">
        <v>6.0629999999999998E-3</v>
      </c>
      <c r="DU609">
        <v>3.1026999999999999E-2</v>
      </c>
      <c r="DV609">
        <v>5.7060000000000001E-3</v>
      </c>
      <c r="DW609">
        <v>1.3552E-2</v>
      </c>
      <c r="DX609">
        <v>1.0342E-2</v>
      </c>
      <c r="DY609">
        <v>7.1299999999999998E-4</v>
      </c>
      <c r="DZ609">
        <v>0.17047100000000001</v>
      </c>
      <c r="EA609">
        <v>7.7033000000000004E-2</v>
      </c>
      <c r="EB609">
        <v>109.135699</v>
      </c>
      <c r="EC609">
        <v>35.477820999999999</v>
      </c>
      <c r="ED609">
        <v>0.36886400000000003</v>
      </c>
      <c r="EE609">
        <v>4184.1000979999999</v>
      </c>
      <c r="EF609">
        <v>2803.8000489999999</v>
      </c>
      <c r="EG609">
        <v>790.5</v>
      </c>
      <c r="EH609">
        <v>0.50133001799999999</v>
      </c>
      <c r="EI609">
        <v>-2.4000000950000002</v>
      </c>
      <c r="EJ609">
        <v>23.399999619999999</v>
      </c>
      <c r="EK609">
        <v>37.77999878</v>
      </c>
      <c r="EL609">
        <v>-21.020000459999999</v>
      </c>
      <c r="EM609">
        <v>988</v>
      </c>
      <c r="EN609">
        <v>964</v>
      </c>
      <c r="EO609">
        <v>1572.038131</v>
      </c>
      <c r="EP609" t="s">
        <v>159</v>
      </c>
      <c r="EQ609" t="s">
        <v>748</v>
      </c>
      <c r="ER609" t="s">
        <v>161</v>
      </c>
      <c r="ES609" t="s">
        <v>3241</v>
      </c>
      <c r="EW609" t="s">
        <v>3241</v>
      </c>
      <c r="EY609" t="s">
        <v>540</v>
      </c>
      <c r="EZ609" t="s">
        <v>540</v>
      </c>
      <c r="FA609" t="s">
        <v>540</v>
      </c>
      <c r="FB609" t="s">
        <v>540</v>
      </c>
      <c r="FC609" t="s">
        <v>540</v>
      </c>
    </row>
    <row r="610" spans="1:159">
      <c r="A610">
        <v>609</v>
      </c>
      <c r="B610" t="s">
        <v>2050</v>
      </c>
      <c r="C610" t="s">
        <v>2051</v>
      </c>
      <c r="D610" t="s">
        <v>1637</v>
      </c>
      <c r="E610" t="s">
        <v>2052</v>
      </c>
      <c r="G610">
        <v>0.70983264000000001</v>
      </c>
      <c r="H610">
        <v>0.19910222</v>
      </c>
      <c r="I610">
        <v>1.4931035500000001</v>
      </c>
      <c r="J610">
        <v>0.50605264000000005</v>
      </c>
      <c r="K610">
        <v>0.34462139000000003</v>
      </c>
      <c r="L610">
        <v>3.2527124299999999</v>
      </c>
      <c r="M610">
        <v>4.481922E-2</v>
      </c>
      <c r="N610">
        <v>1.1913755E-2</v>
      </c>
      <c r="O610">
        <v>6.3080000000000005E-4</v>
      </c>
      <c r="P610">
        <v>2.9463446000000001E-2</v>
      </c>
      <c r="Q610">
        <v>0.108108146</v>
      </c>
      <c r="R610">
        <v>0.74046017799999997</v>
      </c>
      <c r="S610">
        <v>5.9592509999999996E-3</v>
      </c>
      <c r="T610">
        <v>0.10878829199999999</v>
      </c>
      <c r="U610">
        <v>3.36824E-4</v>
      </c>
      <c r="V610">
        <v>3.6271310880000001</v>
      </c>
      <c r="W610">
        <v>0.11182104</v>
      </c>
      <c r="X610">
        <v>2.2364470320000001</v>
      </c>
      <c r="Y610">
        <v>1.3450634180000001</v>
      </c>
      <c r="Z610">
        <v>6.4984792E-2</v>
      </c>
      <c r="AA610">
        <v>2.8975699000000001</v>
      </c>
      <c r="AB610">
        <v>0.81469646699999998</v>
      </c>
      <c r="AC610">
        <v>1.2397506110000001</v>
      </c>
      <c r="AD610">
        <v>0.70860434900000002</v>
      </c>
      <c r="AE610">
        <v>83.216178150000005</v>
      </c>
      <c r="AF610" t="s">
        <v>2050</v>
      </c>
      <c r="AG610" t="s">
        <v>156</v>
      </c>
      <c r="AH610" t="s">
        <v>2053</v>
      </c>
      <c r="AI610" s="4" t="s">
        <v>3420</v>
      </c>
      <c r="AJ610">
        <v>29.463000000000001</v>
      </c>
      <c r="AK610">
        <v>1.0874999999999999</v>
      </c>
      <c r="AL610">
        <v>295.15550000000002</v>
      </c>
      <c r="AM610">
        <v>5742.5</v>
      </c>
      <c r="AN610">
        <v>3579.5</v>
      </c>
      <c r="AO610">
        <v>11770.5</v>
      </c>
      <c r="AP610">
        <v>5.4355000000000002</v>
      </c>
      <c r="AQ610">
        <v>1358.5</v>
      </c>
      <c r="AR610">
        <v>44.865499999999997</v>
      </c>
      <c r="AS610">
        <v>28.846499999999999</v>
      </c>
      <c r="AT610">
        <v>451</v>
      </c>
      <c r="AU610">
        <v>17623</v>
      </c>
      <c r="AV610">
        <v>7.9950000000000001</v>
      </c>
      <c r="AW610">
        <v>16.568999999999999</v>
      </c>
      <c r="AX610">
        <v>13.628500000000001</v>
      </c>
      <c r="AY610">
        <v>74.816000000000003</v>
      </c>
      <c r="AZ610">
        <v>10.977</v>
      </c>
      <c r="BA610">
        <v>3.4765000000000001</v>
      </c>
      <c r="BB610">
        <v>7.2385000000000002</v>
      </c>
      <c r="BC610">
        <v>38.107999999999997</v>
      </c>
      <c r="BD610">
        <v>79.259500000000003</v>
      </c>
      <c r="BE610">
        <v>12.7735</v>
      </c>
      <c r="BF610">
        <v>7.5810000000000004</v>
      </c>
      <c r="BG610">
        <v>9.0694999999999997</v>
      </c>
      <c r="BH610">
        <v>1.256</v>
      </c>
      <c r="BI610">
        <v>0.19800000000000001</v>
      </c>
      <c r="BJ610">
        <v>5.0644999999999998</v>
      </c>
      <c r="BK610">
        <v>0.33300000000000002</v>
      </c>
      <c r="BL610">
        <v>3.2444999999999999</v>
      </c>
      <c r="BM610">
        <v>110.324</v>
      </c>
      <c r="BN610">
        <v>30.516999999999999</v>
      </c>
      <c r="BO610">
        <v>60.933999999999997</v>
      </c>
      <c r="BP610">
        <v>6.6315</v>
      </c>
      <c r="BQ610">
        <v>25.2135</v>
      </c>
      <c r="BR610">
        <v>4.5789999999999997</v>
      </c>
      <c r="BS610">
        <v>0.91100000000000003</v>
      </c>
      <c r="BT610">
        <v>3.7885</v>
      </c>
      <c r="BU610">
        <v>0.46400000000000002</v>
      </c>
      <c r="BV610">
        <v>2.6059999999999999</v>
      </c>
      <c r="BW610">
        <v>0.45100000000000001</v>
      </c>
      <c r="BX610">
        <v>1.304</v>
      </c>
      <c r="BY610">
        <v>1.1539999999999999</v>
      </c>
      <c r="BZ610">
        <v>0.29549999999999998</v>
      </c>
      <c r="CA610">
        <v>15.218500000000001</v>
      </c>
      <c r="CB610">
        <v>8.6579999999999995</v>
      </c>
      <c r="CC610">
        <v>58.52</v>
      </c>
      <c r="CD610">
        <v>8.6300000000000008</v>
      </c>
      <c r="CE610">
        <v>178.72</v>
      </c>
      <c r="CF610">
        <v>8.2899999999999991</v>
      </c>
      <c r="CG610">
        <v>190.9</v>
      </c>
      <c r="CH610" t="s">
        <v>2054</v>
      </c>
      <c r="CI610">
        <v>1.4689552239999999</v>
      </c>
      <c r="CJ610">
        <v>1.4626999999999999E-2</v>
      </c>
      <c r="CK610">
        <v>1737.979</v>
      </c>
      <c r="CL610">
        <v>6924</v>
      </c>
      <c r="CM610">
        <v>17895</v>
      </c>
      <c r="CN610">
        <v>4884</v>
      </c>
      <c r="CO610">
        <v>7.8506999999999993E-2</v>
      </c>
      <c r="CP610">
        <v>19.491040000000002</v>
      </c>
      <c r="CQ610">
        <v>1.991045</v>
      </c>
      <c r="CR610">
        <v>1.7785070000000001</v>
      </c>
      <c r="CS610">
        <v>25.56269</v>
      </c>
      <c r="CT610">
        <v>563</v>
      </c>
      <c r="CU610">
        <v>0.25552200000000003</v>
      </c>
      <c r="CV610">
        <v>0.711642</v>
      </c>
      <c r="CW610">
        <v>14.90269</v>
      </c>
      <c r="CX610">
        <v>31.11373</v>
      </c>
      <c r="CY610">
        <v>0.234627</v>
      </c>
      <c r="CZ610">
        <v>9.4924999999999995E-2</v>
      </c>
      <c r="DA610">
        <v>0.19850699999999999</v>
      </c>
      <c r="DB610">
        <v>7.7826870000000001</v>
      </c>
      <c r="DC610">
        <v>38.147460000000002</v>
      </c>
      <c r="DD610">
        <v>0.25522400000000001</v>
      </c>
      <c r="DE610">
        <v>2.3283999999999999E-2</v>
      </c>
      <c r="DF610">
        <v>1.6716000000000002E-2</v>
      </c>
      <c r="DG610">
        <v>1.9235819999999999</v>
      </c>
      <c r="DH610">
        <v>2.8656999999999998E-2</v>
      </c>
      <c r="DI610">
        <v>5.672E-3</v>
      </c>
      <c r="DJ610">
        <v>3.0148999999999999E-2</v>
      </c>
      <c r="DK610">
        <v>9.4030000000000002E-2</v>
      </c>
      <c r="DL610">
        <v>33.774630000000002</v>
      </c>
      <c r="DM610">
        <v>0.48268699999999998</v>
      </c>
      <c r="DN610">
        <v>0.83611899999999995</v>
      </c>
      <c r="DO610">
        <v>0.10059700000000001</v>
      </c>
      <c r="DP610">
        <v>0.39641799999999999</v>
      </c>
      <c r="DQ610">
        <v>7.0447999999999997E-2</v>
      </c>
      <c r="DR610">
        <v>1.3134E-2</v>
      </c>
      <c r="DS610">
        <v>5.8208999999999997E-2</v>
      </c>
      <c r="DT610">
        <v>7.1640000000000002E-3</v>
      </c>
      <c r="DU610">
        <v>3.7909999999999999E-2</v>
      </c>
      <c r="DV610">
        <v>7.1640000000000002E-3</v>
      </c>
      <c r="DW610">
        <v>1.8506999999999999E-2</v>
      </c>
      <c r="DX610">
        <v>1.4925000000000001E-2</v>
      </c>
      <c r="DY610">
        <v>5.9699999999999998E-4</v>
      </c>
      <c r="DZ610">
        <v>0.33701500000000001</v>
      </c>
      <c r="EA610">
        <v>0.106269</v>
      </c>
      <c r="EB610">
        <v>110.07606199999999</v>
      </c>
      <c r="EC610">
        <v>34.586035000000003</v>
      </c>
      <c r="ED610">
        <v>0.46837300100000001</v>
      </c>
      <c r="EE610">
        <v>5261.8999020000001</v>
      </c>
      <c r="EF610">
        <v>3688.3999020000001</v>
      </c>
      <c r="EG610">
        <v>881</v>
      </c>
      <c r="EH610">
        <v>0.42227798700000002</v>
      </c>
      <c r="EI610">
        <v>0.20000000300000001</v>
      </c>
      <c r="EJ610">
        <v>27.100000380000001</v>
      </c>
      <c r="EK610">
        <v>41.950000760000002</v>
      </c>
      <c r="EL610">
        <v>-15.97999954</v>
      </c>
      <c r="EM610">
        <v>332</v>
      </c>
      <c r="EN610">
        <v>332</v>
      </c>
      <c r="EO610">
        <v>841.04988500000002</v>
      </c>
      <c r="EP610" t="s">
        <v>159</v>
      </c>
      <c r="EQ610" t="s">
        <v>748</v>
      </c>
      <c r="ER610" t="s">
        <v>161</v>
      </c>
      <c r="ES610" t="s">
        <v>3241</v>
      </c>
      <c r="EW610" t="s">
        <v>3241</v>
      </c>
      <c r="EY610" t="s">
        <v>540</v>
      </c>
      <c r="EZ610" t="s">
        <v>540</v>
      </c>
      <c r="FA610" t="s">
        <v>540</v>
      </c>
      <c r="FB610" t="s">
        <v>540</v>
      </c>
      <c r="FC610" t="s">
        <v>540</v>
      </c>
    </row>
    <row r="611" spans="1:159">
      <c r="A611">
        <v>610</v>
      </c>
      <c r="B611" t="s">
        <v>2055</v>
      </c>
      <c r="C611" t="s">
        <v>2051</v>
      </c>
      <c r="D611" t="s">
        <v>1637</v>
      </c>
      <c r="E611" t="s">
        <v>2052</v>
      </c>
      <c r="G611">
        <v>2.5530644300000001</v>
      </c>
      <c r="H611">
        <v>0.38612075000000001</v>
      </c>
      <c r="I611">
        <v>2.7562030900000001</v>
      </c>
      <c r="J611">
        <v>0.85287075000000001</v>
      </c>
      <c r="K611">
        <v>0.49589733000000003</v>
      </c>
      <c r="L611">
        <v>7.0441563699999996</v>
      </c>
      <c r="M611">
        <v>2.5599805999999999E-2</v>
      </c>
      <c r="N611">
        <v>8.3575090000000008E-3</v>
      </c>
      <c r="O611">
        <v>3.1566500000000002E-4</v>
      </c>
      <c r="P611">
        <v>2.7822514E-2</v>
      </c>
      <c r="Q611">
        <v>0.13022645799999999</v>
      </c>
      <c r="R611">
        <v>0.574569883</v>
      </c>
      <c r="S611">
        <v>4.3326240000000002E-3</v>
      </c>
      <c r="T611">
        <v>8.5187786000000001E-2</v>
      </c>
      <c r="U611">
        <v>2.3576099999999999E-4</v>
      </c>
      <c r="V611">
        <v>2.281133198</v>
      </c>
      <c r="W611">
        <v>0.117995664</v>
      </c>
      <c r="X611">
        <v>1.8957815899999999</v>
      </c>
      <c r="Y611">
        <v>1.0606101889999999</v>
      </c>
      <c r="Z611">
        <v>3.6189738999999999E-2</v>
      </c>
      <c r="AA611">
        <v>2.5713301930000001</v>
      </c>
      <c r="AB611">
        <v>0.49586236900000003</v>
      </c>
      <c r="AC611">
        <v>0.647744612</v>
      </c>
      <c r="AD611">
        <v>0.51437528099999996</v>
      </c>
      <c r="AE611">
        <v>75.355185610000007</v>
      </c>
      <c r="AF611" t="s">
        <v>2055</v>
      </c>
      <c r="AG611" t="s">
        <v>156</v>
      </c>
      <c r="AH611" t="s">
        <v>2056</v>
      </c>
      <c r="AI611" s="4" t="s">
        <v>3420</v>
      </c>
      <c r="AJ611">
        <v>35.628</v>
      </c>
      <c r="AK611">
        <v>1.046</v>
      </c>
      <c r="AL611">
        <v>360.72250000000003</v>
      </c>
      <c r="AM611">
        <v>7174</v>
      </c>
      <c r="AN611">
        <v>4120.5</v>
      </c>
      <c r="AO611">
        <v>16113</v>
      </c>
      <c r="AP611">
        <v>6.2394999999999996</v>
      </c>
      <c r="AQ611">
        <v>1564</v>
      </c>
      <c r="AR611">
        <v>50.494500000000002</v>
      </c>
      <c r="AS611">
        <v>32.993000000000002</v>
      </c>
      <c r="AT611">
        <v>581</v>
      </c>
      <c r="AU611">
        <v>21049</v>
      </c>
      <c r="AV611">
        <v>8.8919999999999995</v>
      </c>
      <c r="AW611">
        <v>18.4345</v>
      </c>
      <c r="AX611">
        <v>14.6975</v>
      </c>
      <c r="AY611">
        <v>65.968000000000004</v>
      </c>
      <c r="AZ611">
        <v>12.9755</v>
      </c>
      <c r="BA611">
        <v>3.9295</v>
      </c>
      <c r="BB611">
        <v>8.0540000000000003</v>
      </c>
      <c r="BC611">
        <v>44.0715</v>
      </c>
      <c r="BD611">
        <v>100.95399999999999</v>
      </c>
      <c r="BE611">
        <v>14.388500000000001</v>
      </c>
      <c r="BF611">
        <v>9.1289999999999996</v>
      </c>
      <c r="BG611">
        <v>8.6285000000000007</v>
      </c>
      <c r="BH611">
        <v>1.4359999999999999</v>
      </c>
      <c r="BI611">
        <v>0.17349999999999999</v>
      </c>
      <c r="BJ611">
        <v>3.1695000000000002</v>
      </c>
      <c r="BK611">
        <v>0.41199999999999998</v>
      </c>
      <c r="BL611">
        <v>3.7519999999999998</v>
      </c>
      <c r="BM611">
        <v>136.124</v>
      </c>
      <c r="BN611">
        <v>36.503999999999998</v>
      </c>
      <c r="BO611">
        <v>72.614999999999995</v>
      </c>
      <c r="BP611">
        <v>7.8445</v>
      </c>
      <c r="BQ611">
        <v>29.824000000000002</v>
      </c>
      <c r="BR611">
        <v>5.3845000000000001</v>
      </c>
      <c r="BS611">
        <v>1.0620000000000001</v>
      </c>
      <c r="BT611">
        <v>4.4619999999999997</v>
      </c>
      <c r="BU611">
        <v>0.54400000000000004</v>
      </c>
      <c r="BV611">
        <v>3.0034999999999998</v>
      </c>
      <c r="BW611">
        <v>0.52</v>
      </c>
      <c r="BX611">
        <v>1.4664999999999999</v>
      </c>
      <c r="BY611">
        <v>1.3065</v>
      </c>
      <c r="BZ611">
        <v>0.377</v>
      </c>
      <c r="CA611">
        <v>15.955500000000001</v>
      </c>
      <c r="CB611">
        <v>15.253</v>
      </c>
      <c r="CC611">
        <v>29.26</v>
      </c>
      <c r="CD611">
        <v>19.38</v>
      </c>
      <c r="CE611">
        <v>130.63999999999999</v>
      </c>
      <c r="CF611">
        <v>8.41</v>
      </c>
      <c r="CG611">
        <v>173.2</v>
      </c>
      <c r="CH611" t="s">
        <v>2057</v>
      </c>
      <c r="CI611">
        <v>2.2669884890000001</v>
      </c>
      <c r="CJ611">
        <v>2.3022999999999998E-2</v>
      </c>
      <c r="CK611">
        <v>1808.9010000000001</v>
      </c>
      <c r="CL611">
        <v>6359</v>
      </c>
      <c r="CM611">
        <v>10374</v>
      </c>
      <c r="CN611">
        <v>3529</v>
      </c>
      <c r="CO611">
        <v>0.11065700000000001</v>
      </c>
      <c r="CP611">
        <v>23.584479999999999</v>
      </c>
      <c r="CQ611">
        <v>1.449684</v>
      </c>
      <c r="CR611">
        <v>2.1659860000000002</v>
      </c>
      <c r="CS611">
        <v>25.25938</v>
      </c>
      <c r="CT611">
        <v>597</v>
      </c>
      <c r="CU611">
        <v>0.26735999999999999</v>
      </c>
      <c r="CV611">
        <v>1.2755289999999999</v>
      </c>
      <c r="CW611">
        <v>12.42202</v>
      </c>
      <c r="CX611">
        <v>20.82826</v>
      </c>
      <c r="CY611">
        <v>0.28704000000000002</v>
      </c>
      <c r="CZ611">
        <v>0.111957</v>
      </c>
      <c r="DA611">
        <v>0.21388799999999999</v>
      </c>
      <c r="DB611">
        <v>6.7692160000000001</v>
      </c>
      <c r="DC611">
        <v>41.868729999999999</v>
      </c>
      <c r="DD611">
        <v>0.31359100000000001</v>
      </c>
      <c r="DE611">
        <v>1.9866000000000002E-2</v>
      </c>
      <c r="DF611">
        <v>2.5065E-2</v>
      </c>
      <c r="DG611">
        <v>1.790197</v>
      </c>
      <c r="DH611">
        <v>2.9335E-2</v>
      </c>
      <c r="DI611">
        <v>1.671E-3</v>
      </c>
      <c r="DJ611">
        <v>1.9681000000000001E-2</v>
      </c>
      <c r="DK611">
        <v>9.8960000000000006E-2</v>
      </c>
      <c r="DL611">
        <v>31.193280000000001</v>
      </c>
      <c r="DM611">
        <v>0.59933199999999998</v>
      </c>
      <c r="DN611">
        <v>1.0388040000000001</v>
      </c>
      <c r="DO611">
        <v>0.12439699999999999</v>
      </c>
      <c r="DP611">
        <v>0.48941699999999999</v>
      </c>
      <c r="DQ611">
        <v>8.5963999999999999E-2</v>
      </c>
      <c r="DR611">
        <v>1.5596E-2</v>
      </c>
      <c r="DS611">
        <v>7.2410000000000002E-2</v>
      </c>
      <c r="DT611">
        <v>8.3549999999999996E-3</v>
      </c>
      <c r="DU611">
        <v>4.6231000000000001E-2</v>
      </c>
      <c r="DV611">
        <v>8.1689999999999992E-3</v>
      </c>
      <c r="DW611">
        <v>2.2651000000000001E-2</v>
      </c>
      <c r="DX611">
        <v>1.8010000000000002E-2</v>
      </c>
      <c r="DY611">
        <v>3.7100000000000002E-4</v>
      </c>
      <c r="DZ611">
        <v>0.35183799999999998</v>
      </c>
      <c r="EA611">
        <v>0.121797</v>
      </c>
      <c r="EB611">
        <v>110.07606199999999</v>
      </c>
      <c r="EC611">
        <v>34.586035000000003</v>
      </c>
      <c r="ED611">
        <v>0.46837300100000001</v>
      </c>
      <c r="EE611">
        <v>5261.8999020000001</v>
      </c>
      <c r="EF611">
        <v>3688.3999020000001</v>
      </c>
      <c r="EG611">
        <v>881</v>
      </c>
      <c r="EH611">
        <v>0.42227798700000002</v>
      </c>
      <c r="EI611">
        <v>0.20000000300000001</v>
      </c>
      <c r="EJ611">
        <v>27.100000380000001</v>
      </c>
      <c r="EK611">
        <v>41.950000760000002</v>
      </c>
      <c r="EL611">
        <v>-15.97999954</v>
      </c>
      <c r="EM611">
        <v>332</v>
      </c>
      <c r="EN611">
        <v>332</v>
      </c>
      <c r="EO611">
        <v>841.04988500000002</v>
      </c>
      <c r="EP611" t="s">
        <v>159</v>
      </c>
      <c r="EQ611" t="s">
        <v>748</v>
      </c>
      <c r="ER611" t="s">
        <v>161</v>
      </c>
      <c r="ES611" t="s">
        <v>3241</v>
      </c>
      <c r="EW611" t="s">
        <v>3241</v>
      </c>
      <c r="EY611" t="s">
        <v>540</v>
      </c>
      <c r="EZ611" t="s">
        <v>540</v>
      </c>
      <c r="FA611" t="s">
        <v>540</v>
      </c>
      <c r="FB611" t="s">
        <v>540</v>
      </c>
      <c r="FC611" t="s">
        <v>540</v>
      </c>
    </row>
    <row r="612" spans="1:159">
      <c r="A612">
        <v>611</v>
      </c>
      <c r="B612" t="s">
        <v>2058</v>
      </c>
      <c r="C612" t="s">
        <v>2051</v>
      </c>
      <c r="D612" t="s">
        <v>1637</v>
      </c>
      <c r="E612" t="s">
        <v>2052</v>
      </c>
      <c r="G612">
        <v>0.97235231</v>
      </c>
      <c r="H612">
        <v>7.067698E-2</v>
      </c>
      <c r="I612">
        <v>2.1706454499999999</v>
      </c>
      <c r="J612">
        <v>0.59135068000000002</v>
      </c>
      <c r="K612">
        <v>0.43712515000000002</v>
      </c>
      <c r="L612">
        <v>4.2421505799999997</v>
      </c>
      <c r="M612">
        <v>5.4817603999999999E-2</v>
      </c>
      <c r="N612">
        <v>1.4702863E-2</v>
      </c>
      <c r="O612">
        <v>8.93508E-4</v>
      </c>
      <c r="P612">
        <v>2.7658716E-2</v>
      </c>
      <c r="Q612">
        <v>0.22572529299999999</v>
      </c>
      <c r="R612">
        <v>0.55736457399999995</v>
      </c>
      <c r="S612">
        <v>5.8829559999999999E-3</v>
      </c>
      <c r="T612">
        <v>8.4535460000000007E-2</v>
      </c>
      <c r="U612">
        <v>2.6582199999999998E-4</v>
      </c>
      <c r="V612">
        <v>3.5817730060000001</v>
      </c>
      <c r="W612">
        <v>0.106451593</v>
      </c>
      <c r="X612">
        <v>2.2041911820000002</v>
      </c>
      <c r="Y612">
        <v>1.2196693080000001</v>
      </c>
      <c r="Z612">
        <v>2.7341279E-2</v>
      </c>
      <c r="AA612">
        <v>2.0730059359999999</v>
      </c>
      <c r="AB612">
        <v>0.87663011700000004</v>
      </c>
      <c r="AC612">
        <v>0.77931015599999998</v>
      </c>
      <c r="AD612">
        <v>0.26707298299999999</v>
      </c>
      <c r="AE612">
        <v>75.239488359999996</v>
      </c>
      <c r="AF612" t="s">
        <v>2058</v>
      </c>
      <c r="AG612" t="s">
        <v>156</v>
      </c>
      <c r="AH612" t="s">
        <v>2059</v>
      </c>
      <c r="AI612" s="4" t="s">
        <v>3420</v>
      </c>
      <c r="AJ612">
        <v>30.6175</v>
      </c>
      <c r="AK612">
        <v>0.88249999999999995</v>
      </c>
      <c r="AL612">
        <v>299.09699999999998</v>
      </c>
      <c r="AM612">
        <v>6802.5</v>
      </c>
      <c r="AN612">
        <v>3707.5</v>
      </c>
      <c r="AO612">
        <v>14345.5</v>
      </c>
      <c r="AP612">
        <v>5.3155000000000001</v>
      </c>
      <c r="AQ612">
        <v>1652</v>
      </c>
      <c r="AR612">
        <v>44.529499999999999</v>
      </c>
      <c r="AS612">
        <v>29.998000000000001</v>
      </c>
      <c r="AT612">
        <v>546</v>
      </c>
      <c r="AU612">
        <v>20535.5</v>
      </c>
      <c r="AV612">
        <v>8.0724999999999998</v>
      </c>
      <c r="AW612">
        <v>17.192</v>
      </c>
      <c r="AX612">
        <v>13.173999999999999</v>
      </c>
      <c r="AY612">
        <v>59.540500000000002</v>
      </c>
      <c r="AZ612">
        <v>11.435499999999999</v>
      </c>
      <c r="BA612">
        <v>3.6739999999999999</v>
      </c>
      <c r="BB612">
        <v>7.1894999999999998</v>
      </c>
      <c r="BC612">
        <v>37.672499999999999</v>
      </c>
      <c r="BD612">
        <v>82.407499999999999</v>
      </c>
      <c r="BE612">
        <v>13.615</v>
      </c>
      <c r="BF612">
        <v>8.0574999999999992</v>
      </c>
      <c r="BG612">
        <v>9.0154999999999994</v>
      </c>
      <c r="BH612">
        <v>1.4279999999999999</v>
      </c>
      <c r="BI612">
        <v>0.14949999999999999</v>
      </c>
      <c r="BJ612">
        <v>2.9144999999999999</v>
      </c>
      <c r="BK612">
        <v>0.23949999999999999</v>
      </c>
      <c r="BL612">
        <v>3.2349999999999999</v>
      </c>
      <c r="BM612">
        <v>110.47</v>
      </c>
      <c r="BN612">
        <v>33.531999999999996</v>
      </c>
      <c r="BO612">
        <v>66.521500000000003</v>
      </c>
      <c r="BP612">
        <v>7.266</v>
      </c>
      <c r="BQ612">
        <v>27.6265</v>
      </c>
      <c r="BR612">
        <v>5.0170000000000003</v>
      </c>
      <c r="BS612">
        <v>0.99350000000000005</v>
      </c>
      <c r="BT612">
        <v>4.1064999999999996</v>
      </c>
      <c r="BU612">
        <v>0.50749999999999995</v>
      </c>
      <c r="BV612">
        <v>2.8159999999999998</v>
      </c>
      <c r="BW612">
        <v>0.49049999999999999</v>
      </c>
      <c r="BX612">
        <v>1.3975</v>
      </c>
      <c r="BY612">
        <v>1.2410000000000001</v>
      </c>
      <c r="BZ612">
        <v>0.316</v>
      </c>
      <c r="CA612">
        <v>14.5595</v>
      </c>
      <c r="CB612">
        <v>11.436999999999999</v>
      </c>
      <c r="CC612">
        <v>64.680000000000007</v>
      </c>
      <c r="CD612">
        <v>7.74</v>
      </c>
      <c r="CE612">
        <v>149.78</v>
      </c>
      <c r="CF612">
        <v>8.35</v>
      </c>
      <c r="CG612">
        <v>202.1</v>
      </c>
      <c r="CH612" t="s">
        <v>2060</v>
      </c>
      <c r="CI612">
        <v>2.3608786610000001</v>
      </c>
      <c r="CJ612">
        <v>2.7196999999999999E-2</v>
      </c>
      <c r="CK612">
        <v>623.92679999999996</v>
      </c>
      <c r="CL612">
        <v>9885</v>
      </c>
      <c r="CM612">
        <v>17755</v>
      </c>
      <c r="CN612">
        <v>6003</v>
      </c>
      <c r="CO612">
        <v>0.150889</v>
      </c>
      <c r="CP612">
        <v>39.034260000000003</v>
      </c>
      <c r="CQ612">
        <v>2.4445610000000002</v>
      </c>
      <c r="CR612">
        <v>3.569299</v>
      </c>
      <c r="CS612">
        <v>34.948219999999999</v>
      </c>
      <c r="CT612">
        <v>1015</v>
      </c>
      <c r="CU612">
        <v>0.40611900000000001</v>
      </c>
      <c r="CV612">
        <v>1.192207</v>
      </c>
      <c r="CW612">
        <v>12.74085</v>
      </c>
      <c r="CX612">
        <v>30.091000000000001</v>
      </c>
      <c r="CY612">
        <v>0.42285600000000001</v>
      </c>
      <c r="CZ612">
        <v>0.17128699999999999</v>
      </c>
      <c r="DA612">
        <v>0.31171500000000002</v>
      </c>
      <c r="DB612">
        <v>8.5413180000000004</v>
      </c>
      <c r="DC612">
        <v>49.875520000000002</v>
      </c>
      <c r="DD612">
        <v>0.45188299999999998</v>
      </c>
      <c r="DE612">
        <v>4.3409999999999997E-2</v>
      </c>
      <c r="DF612">
        <v>3.0335000000000001E-2</v>
      </c>
      <c r="DG612">
        <v>2.485617</v>
      </c>
      <c r="DH612">
        <v>3.5041999999999997E-2</v>
      </c>
      <c r="DI612">
        <v>2.0920000000000001E-3</v>
      </c>
      <c r="DJ612">
        <v>2.8766E-2</v>
      </c>
      <c r="DK612">
        <v>0.128138</v>
      </c>
      <c r="DL612">
        <v>29.883890000000001</v>
      </c>
      <c r="DM612">
        <v>1.053609</v>
      </c>
      <c r="DN612">
        <v>1.7578450000000001</v>
      </c>
      <c r="DO612">
        <v>0.20580499999999999</v>
      </c>
      <c r="DP612">
        <v>0.79524099999999998</v>
      </c>
      <c r="DQ612">
        <v>0.14069000000000001</v>
      </c>
      <c r="DR612">
        <v>2.3796999999999999E-2</v>
      </c>
      <c r="DS612">
        <v>0.11244800000000001</v>
      </c>
      <c r="DT612">
        <v>1.3075E-2</v>
      </c>
      <c r="DU612">
        <v>6.8515000000000006E-2</v>
      </c>
      <c r="DV612">
        <v>1.2291E-2</v>
      </c>
      <c r="DW612">
        <v>3.3473000000000003E-2</v>
      </c>
      <c r="DX612">
        <v>2.6412000000000001E-2</v>
      </c>
      <c r="DY612">
        <v>7.85E-4</v>
      </c>
      <c r="DZ612">
        <v>0.49476999999999999</v>
      </c>
      <c r="EA612">
        <v>0.216004</v>
      </c>
      <c r="EB612">
        <v>110.07606199999999</v>
      </c>
      <c r="EC612">
        <v>34.586035000000003</v>
      </c>
      <c r="ED612">
        <v>0.46837300100000001</v>
      </c>
      <c r="EE612">
        <v>5261.8999020000001</v>
      </c>
      <c r="EF612">
        <v>3688.3999020000001</v>
      </c>
      <c r="EG612">
        <v>881</v>
      </c>
      <c r="EH612">
        <v>0.42227798700000002</v>
      </c>
      <c r="EI612">
        <v>0.20000000300000001</v>
      </c>
      <c r="EJ612">
        <v>27.100000380000001</v>
      </c>
      <c r="EK612">
        <v>41.950000760000002</v>
      </c>
      <c r="EL612">
        <v>-15.97999954</v>
      </c>
      <c r="EM612">
        <v>332</v>
      </c>
      <c r="EN612">
        <v>332</v>
      </c>
      <c r="EO612">
        <v>841.04988500000002</v>
      </c>
      <c r="EP612" t="s">
        <v>159</v>
      </c>
      <c r="EQ612" t="s">
        <v>748</v>
      </c>
      <c r="ER612" t="s">
        <v>161</v>
      </c>
      <c r="ES612" t="s">
        <v>3241</v>
      </c>
      <c r="EW612" t="s">
        <v>3241</v>
      </c>
      <c r="EY612" t="s">
        <v>540</v>
      </c>
      <c r="EZ612" t="s">
        <v>540</v>
      </c>
      <c r="FA612" t="s">
        <v>540</v>
      </c>
      <c r="FB612" t="s">
        <v>540</v>
      </c>
      <c r="FC612" t="s">
        <v>540</v>
      </c>
    </row>
    <row r="613" spans="1:159">
      <c r="A613">
        <v>612</v>
      </c>
      <c r="B613" t="s">
        <v>2061</v>
      </c>
      <c r="C613" t="s">
        <v>2051</v>
      </c>
      <c r="D613" t="s">
        <v>1637</v>
      </c>
      <c r="E613" t="s">
        <v>2052</v>
      </c>
      <c r="G613">
        <v>0.58498271000000002</v>
      </c>
      <c r="H613">
        <v>2.7178089999999998E-2</v>
      </c>
      <c r="I613">
        <v>1.7553593000000001</v>
      </c>
      <c r="J613">
        <v>0.22434145999999999</v>
      </c>
      <c r="K613">
        <v>0.11784645000000001</v>
      </c>
      <c r="L613">
        <v>2.7097080099999999</v>
      </c>
      <c r="M613">
        <v>5.2903013999999998E-2</v>
      </c>
      <c r="N613">
        <v>1.551926E-2</v>
      </c>
      <c r="O613">
        <v>4.8866800000000005E-4</v>
      </c>
      <c r="P613">
        <v>3.6490509999999997E-2</v>
      </c>
      <c r="Q613">
        <v>0.160134635</v>
      </c>
      <c r="R613">
        <v>0.71788390899999999</v>
      </c>
      <c r="S613">
        <v>7.7723769999999996E-3</v>
      </c>
      <c r="T613">
        <v>0.13622106</v>
      </c>
      <c r="U613">
        <v>2.3652600000000001E-4</v>
      </c>
      <c r="V613">
        <v>2.7781716529999998</v>
      </c>
      <c r="W613">
        <v>0.118362302</v>
      </c>
      <c r="X613">
        <v>3.1484151740000001</v>
      </c>
      <c r="Y613">
        <v>1.883767623</v>
      </c>
      <c r="Z613">
        <v>1.4372604000000001E-2</v>
      </c>
      <c r="AA613">
        <v>5.8504289939999996</v>
      </c>
      <c r="AB613">
        <v>0.67118550899999996</v>
      </c>
      <c r="AC613">
        <v>0.402826187</v>
      </c>
      <c r="AD613">
        <v>0.28203749</v>
      </c>
      <c r="AE613">
        <v>104.46766150000001</v>
      </c>
      <c r="AF613" t="s">
        <v>2061</v>
      </c>
      <c r="AG613" t="s">
        <v>156</v>
      </c>
      <c r="AH613" t="s">
        <v>2062</v>
      </c>
      <c r="AI613" s="4" t="s">
        <v>3420</v>
      </c>
      <c r="AJ613">
        <v>39.0595</v>
      </c>
      <c r="AK613">
        <v>1.4870000000000001</v>
      </c>
      <c r="AL613">
        <v>409.39699999999999</v>
      </c>
      <c r="AM613">
        <v>7996.5</v>
      </c>
      <c r="AN613">
        <v>5521</v>
      </c>
      <c r="AO613">
        <v>16793.5</v>
      </c>
      <c r="AP613">
        <v>7.3215000000000003</v>
      </c>
      <c r="AQ613">
        <v>1772.5</v>
      </c>
      <c r="AR613">
        <v>58.724499999999999</v>
      </c>
      <c r="AS613">
        <v>37.962000000000003</v>
      </c>
      <c r="AT613">
        <v>605</v>
      </c>
      <c r="AU613">
        <v>23478</v>
      </c>
      <c r="AV613">
        <v>9.7974999999999994</v>
      </c>
      <c r="AW613">
        <v>20.6845</v>
      </c>
      <c r="AX613">
        <v>17.335000000000001</v>
      </c>
      <c r="AY613">
        <v>94.942999999999998</v>
      </c>
      <c r="AZ613">
        <v>15.273999999999999</v>
      </c>
      <c r="BA613">
        <v>4.5754999999999999</v>
      </c>
      <c r="BB613">
        <v>9.0429999999999993</v>
      </c>
      <c r="BC613">
        <v>51.975499999999997</v>
      </c>
      <c r="BD613">
        <v>103.6765</v>
      </c>
      <c r="BE613">
        <v>15.1595</v>
      </c>
      <c r="BF613">
        <v>10.4275</v>
      </c>
      <c r="BG613">
        <v>8.5314999999999994</v>
      </c>
      <c r="BH613">
        <v>1.76</v>
      </c>
      <c r="BI613">
        <v>0.19400000000000001</v>
      </c>
      <c r="BJ613">
        <v>3.2515000000000001</v>
      </c>
      <c r="BK613">
        <v>0.4385</v>
      </c>
      <c r="BL613">
        <v>4.1959999999999997</v>
      </c>
      <c r="BM613">
        <v>149.512</v>
      </c>
      <c r="BN613">
        <v>45.68</v>
      </c>
      <c r="BO613">
        <v>86.115499999999997</v>
      </c>
      <c r="BP613">
        <v>8.9390000000000001</v>
      </c>
      <c r="BQ613">
        <v>32.831000000000003</v>
      </c>
      <c r="BR613">
        <v>5.7</v>
      </c>
      <c r="BS613">
        <v>1.127</v>
      </c>
      <c r="BT613">
        <v>4.6319999999999997</v>
      </c>
      <c r="BU613">
        <v>0.56000000000000005</v>
      </c>
      <c r="BV613">
        <v>3.1004999999999998</v>
      </c>
      <c r="BW613">
        <v>0.54349999999999998</v>
      </c>
      <c r="BX613">
        <v>1.5235000000000001</v>
      </c>
      <c r="BY613">
        <v>1.3280000000000001</v>
      </c>
      <c r="BZ613">
        <v>0.41499999999999998</v>
      </c>
      <c r="CA613">
        <v>17.208500000000001</v>
      </c>
      <c r="CB613">
        <v>13.073499999999999</v>
      </c>
      <c r="CC613">
        <v>77</v>
      </c>
      <c r="CD613">
        <v>11.59</v>
      </c>
      <c r="CE613">
        <v>253.86</v>
      </c>
      <c r="CF613">
        <v>8.23</v>
      </c>
      <c r="CG613">
        <v>214.7</v>
      </c>
      <c r="CH613" t="s">
        <v>2063</v>
      </c>
      <c r="CI613">
        <v>1.303543914</v>
      </c>
      <c r="CJ613">
        <v>1.5921999999999999E-2</v>
      </c>
      <c r="CK613">
        <v>163.4299</v>
      </c>
      <c r="CL613">
        <v>8622</v>
      </c>
      <c r="CM613">
        <v>13884</v>
      </c>
      <c r="CN613">
        <v>3592</v>
      </c>
      <c r="CO613">
        <v>7.1649000000000004E-2</v>
      </c>
      <c r="CP613">
        <v>16.482019999999999</v>
      </c>
      <c r="CQ613">
        <v>1.5695939999999999</v>
      </c>
      <c r="CR613">
        <v>1.98228</v>
      </c>
      <c r="CS613">
        <v>28.14124</v>
      </c>
      <c r="CT613">
        <v>466</v>
      </c>
      <c r="CU613">
        <v>0.200822</v>
      </c>
      <c r="CV613">
        <v>1.0110429999999999</v>
      </c>
      <c r="CW613">
        <v>9.0120699999999996</v>
      </c>
      <c r="CX613">
        <v>23.459679999999999</v>
      </c>
      <c r="CY613">
        <v>0.19774</v>
      </c>
      <c r="CZ613">
        <v>7.6271000000000005E-2</v>
      </c>
      <c r="DA613">
        <v>0.152286</v>
      </c>
      <c r="DB613">
        <v>5.5726760000000004</v>
      </c>
      <c r="DC613">
        <v>34.442480000000003</v>
      </c>
      <c r="DD613">
        <v>0.21443200000000001</v>
      </c>
      <c r="DE613">
        <v>3.5695999999999999E-2</v>
      </c>
      <c r="DF613">
        <v>1.5921999999999999E-2</v>
      </c>
      <c r="DG613">
        <v>1.294813</v>
      </c>
      <c r="DH613">
        <v>2.4140000000000002E-2</v>
      </c>
      <c r="DI613">
        <v>4.8789999999999997E-3</v>
      </c>
      <c r="DJ613">
        <v>2.0288E-2</v>
      </c>
      <c r="DK613">
        <v>6.7540000000000003E-2</v>
      </c>
      <c r="DL613">
        <v>26.727530000000002</v>
      </c>
      <c r="DM613">
        <v>0.41320000000000001</v>
      </c>
      <c r="DN613">
        <v>0.70647099999999996</v>
      </c>
      <c r="DO613">
        <v>8.2178000000000001E-2</v>
      </c>
      <c r="DP613">
        <v>0.31997900000000001</v>
      </c>
      <c r="DQ613">
        <v>5.7780999999999999E-2</v>
      </c>
      <c r="DR613">
        <v>1.1043000000000001E-2</v>
      </c>
      <c r="DS613">
        <v>4.9050000000000003E-2</v>
      </c>
      <c r="DT613">
        <v>5.6499999999999996E-3</v>
      </c>
      <c r="DU613">
        <v>3.1073E-2</v>
      </c>
      <c r="DV613">
        <v>6.1630000000000001E-3</v>
      </c>
      <c r="DW613">
        <v>1.5152000000000001E-2</v>
      </c>
      <c r="DX613">
        <v>1.2583E-2</v>
      </c>
      <c r="DY613">
        <v>5.1400000000000003E-4</v>
      </c>
      <c r="DZ613">
        <v>0.27452500000000002</v>
      </c>
      <c r="EA613">
        <v>8.5259000000000001E-2</v>
      </c>
      <c r="EB613">
        <v>110.07606199999999</v>
      </c>
      <c r="EC613">
        <v>34.586035000000003</v>
      </c>
      <c r="ED613">
        <v>0.46837300100000001</v>
      </c>
      <c r="EE613">
        <v>5261.8999020000001</v>
      </c>
      <c r="EF613">
        <v>3688.3999020000001</v>
      </c>
      <c r="EG613">
        <v>881</v>
      </c>
      <c r="EH613">
        <v>0.42227798700000002</v>
      </c>
      <c r="EI613">
        <v>0.20000000300000001</v>
      </c>
      <c r="EJ613">
        <v>27.100000380000001</v>
      </c>
      <c r="EK613">
        <v>41.950000760000002</v>
      </c>
      <c r="EL613">
        <v>-15.97999954</v>
      </c>
      <c r="EM613">
        <v>332</v>
      </c>
      <c r="EN613">
        <v>332</v>
      </c>
      <c r="EO613">
        <v>841.04988500000002</v>
      </c>
      <c r="EP613" t="s">
        <v>159</v>
      </c>
      <c r="EQ613" t="s">
        <v>748</v>
      </c>
      <c r="ER613" t="s">
        <v>161</v>
      </c>
      <c r="ES613" t="s">
        <v>3241</v>
      </c>
      <c r="EW613" t="s">
        <v>3241</v>
      </c>
      <c r="EY613" t="s">
        <v>540</v>
      </c>
      <c r="EZ613" t="s">
        <v>540</v>
      </c>
      <c r="FA613" t="s">
        <v>540</v>
      </c>
      <c r="FB613" t="s">
        <v>540</v>
      </c>
      <c r="FC613" t="s">
        <v>540</v>
      </c>
    </row>
    <row r="614" spans="1:159">
      <c r="A614">
        <v>613</v>
      </c>
      <c r="B614" t="s">
        <v>2064</v>
      </c>
      <c r="C614" t="s">
        <v>2051</v>
      </c>
      <c r="D614" t="s">
        <v>1637</v>
      </c>
      <c r="E614" t="s">
        <v>2052</v>
      </c>
      <c r="G614">
        <v>5.6134682299999996</v>
      </c>
      <c r="H614">
        <v>0.64018070000000005</v>
      </c>
      <c r="I614">
        <v>3.6053709500000002</v>
      </c>
      <c r="J614">
        <v>0.74682013999999997</v>
      </c>
      <c r="K614">
        <v>0.59699128999999995</v>
      </c>
      <c r="L614">
        <v>11.2028313</v>
      </c>
      <c r="M614">
        <v>2.4951032000000001E-2</v>
      </c>
      <c r="N614">
        <v>9.3825320000000007E-3</v>
      </c>
      <c r="O614">
        <v>4.2065499999999998E-4</v>
      </c>
      <c r="P614">
        <v>2.3754297000000001E-2</v>
      </c>
      <c r="Q614">
        <v>0.112408385</v>
      </c>
      <c r="R614">
        <v>0.34911366900000002</v>
      </c>
      <c r="S614">
        <v>1.7461950000000001E-3</v>
      </c>
      <c r="T614">
        <v>6.9578318E-2</v>
      </c>
      <c r="U614">
        <v>2.8207800000000001E-4</v>
      </c>
      <c r="V614">
        <v>2.0643222529999998</v>
      </c>
      <c r="W614">
        <v>8.0394302000000001E-2</v>
      </c>
      <c r="X614">
        <v>1.3979431339999999</v>
      </c>
      <c r="Y614">
        <v>0.81680172299999998</v>
      </c>
      <c r="Z614">
        <v>4.8101753999999997E-2</v>
      </c>
      <c r="AA614">
        <v>6.1756489940000003</v>
      </c>
      <c r="AB614">
        <v>0.50336667599999996</v>
      </c>
      <c r="AC614">
        <v>0.74340219299999999</v>
      </c>
      <c r="AD614">
        <v>0.53152893000000001</v>
      </c>
      <c r="AE614">
        <v>57.763395789999997</v>
      </c>
      <c r="AF614" t="s">
        <v>2064</v>
      </c>
      <c r="AG614" t="s">
        <v>156</v>
      </c>
      <c r="AH614" t="s">
        <v>2065</v>
      </c>
      <c r="AI614" s="4" t="s">
        <v>3420</v>
      </c>
      <c r="AJ614">
        <v>33.6815</v>
      </c>
      <c r="AK614">
        <v>1.1695</v>
      </c>
      <c r="AL614">
        <v>338.51150000000001</v>
      </c>
      <c r="AM614">
        <v>7242</v>
      </c>
      <c r="AN614">
        <v>4557.5</v>
      </c>
      <c r="AO614">
        <v>16757</v>
      </c>
      <c r="AP614">
        <v>6.1345000000000001</v>
      </c>
      <c r="AQ614">
        <v>1783</v>
      </c>
      <c r="AR614">
        <v>50.518999999999998</v>
      </c>
      <c r="AS614">
        <v>33.250500000000002</v>
      </c>
      <c r="AT614">
        <v>594.5</v>
      </c>
      <c r="AU614">
        <v>22354</v>
      </c>
      <c r="AV614">
        <v>9.0984999999999996</v>
      </c>
      <c r="AW614">
        <v>19.143000000000001</v>
      </c>
      <c r="AX614">
        <v>14.798999999999999</v>
      </c>
      <c r="AY614">
        <v>86.585999999999999</v>
      </c>
      <c r="AZ614">
        <v>14.189</v>
      </c>
      <c r="BA614">
        <v>4.282</v>
      </c>
      <c r="BB614">
        <v>8.2349999999999994</v>
      </c>
      <c r="BC614">
        <v>44.21</v>
      </c>
      <c r="BD614">
        <v>98.635999999999996</v>
      </c>
      <c r="BE614">
        <v>15.273</v>
      </c>
      <c r="BF614">
        <v>8.9280000000000008</v>
      </c>
      <c r="BG614">
        <v>10.404999999999999</v>
      </c>
      <c r="BH614">
        <v>1.528</v>
      </c>
      <c r="BI614">
        <v>0.1825</v>
      </c>
      <c r="BJ614">
        <v>3.2204999999999999</v>
      </c>
      <c r="BK614">
        <v>0.23300000000000001</v>
      </c>
      <c r="BL614">
        <v>3.7795000000000001</v>
      </c>
      <c r="BM614">
        <v>129.0975</v>
      </c>
      <c r="BN614">
        <v>44.606000000000002</v>
      </c>
      <c r="BO614">
        <v>84.954499999999996</v>
      </c>
      <c r="BP614">
        <v>9.0094999999999992</v>
      </c>
      <c r="BQ614">
        <v>33.296999999999997</v>
      </c>
      <c r="BR614">
        <v>5.7510000000000003</v>
      </c>
      <c r="BS614">
        <v>1.1339999999999999</v>
      </c>
      <c r="BT614">
        <v>4.6654999999999998</v>
      </c>
      <c r="BU614">
        <v>0.5665</v>
      </c>
      <c r="BV614">
        <v>3.1204999999999998</v>
      </c>
      <c r="BW614">
        <v>0.54100000000000004</v>
      </c>
      <c r="BX614">
        <v>1.5565</v>
      </c>
      <c r="BY614">
        <v>1.3765000000000001</v>
      </c>
      <c r="BZ614">
        <v>0.36299999999999999</v>
      </c>
      <c r="CA614">
        <v>16.658999999999999</v>
      </c>
      <c r="CB614">
        <v>13.772500000000001</v>
      </c>
      <c r="CC614">
        <v>52.36</v>
      </c>
      <c r="CD614">
        <v>8.5299999999999994</v>
      </c>
      <c r="CE614">
        <v>112.54</v>
      </c>
      <c r="CF614">
        <v>8.35</v>
      </c>
      <c r="CG614">
        <v>191.2</v>
      </c>
      <c r="CH614" t="s">
        <v>2066</v>
      </c>
      <c r="CI614">
        <v>1.240588893</v>
      </c>
      <c r="CJ614">
        <v>3.0563E-2</v>
      </c>
      <c r="CK614">
        <v>528.2201</v>
      </c>
      <c r="CL614">
        <v>6416</v>
      </c>
      <c r="CM614">
        <v>10158</v>
      </c>
      <c r="CN614">
        <v>3127</v>
      </c>
      <c r="CO614">
        <v>0.100261</v>
      </c>
      <c r="CP614">
        <v>25.677790000000002</v>
      </c>
      <c r="CQ614">
        <v>2.1990310000000002</v>
      </c>
      <c r="CR614">
        <v>2.723258</v>
      </c>
      <c r="CS614">
        <v>28.019939999999998</v>
      </c>
      <c r="CT614">
        <v>477</v>
      </c>
      <c r="CU614">
        <v>0.28177400000000002</v>
      </c>
      <c r="CV614">
        <v>0.71748000000000001</v>
      </c>
      <c r="CW614">
        <v>12.47261</v>
      </c>
      <c r="CX614">
        <v>26.990310000000001</v>
      </c>
      <c r="CY614">
        <v>0.30618699999999999</v>
      </c>
      <c r="CZ614">
        <v>0.12281</v>
      </c>
      <c r="DA614">
        <v>0.247111</v>
      </c>
      <c r="DB614">
        <v>5.1177789999999996</v>
      </c>
      <c r="DC614">
        <v>34.82985</v>
      </c>
      <c r="DD614">
        <v>0.30581399999999997</v>
      </c>
      <c r="DE614">
        <v>3.5034999999999997E-2</v>
      </c>
      <c r="DF614">
        <v>3.3172E-2</v>
      </c>
      <c r="DG614">
        <v>2.1423779999999999</v>
      </c>
      <c r="DH614">
        <v>3.4290000000000001E-2</v>
      </c>
      <c r="DI614">
        <v>4.6589999999999999E-3</v>
      </c>
      <c r="DJ614">
        <v>2.8885999999999998E-2</v>
      </c>
      <c r="DK614">
        <v>8.8148000000000004E-2</v>
      </c>
      <c r="DL614">
        <v>26.61759</v>
      </c>
      <c r="DM614">
        <v>0.68933999999999995</v>
      </c>
      <c r="DN614">
        <v>1.0918749999999999</v>
      </c>
      <c r="DO614">
        <v>0.130824</v>
      </c>
      <c r="DP614">
        <v>0.49496800000000002</v>
      </c>
      <c r="DQ614">
        <v>8.1625000000000003E-2</v>
      </c>
      <c r="DR614">
        <v>1.4909E-2</v>
      </c>
      <c r="DS614">
        <v>7.0816000000000004E-2</v>
      </c>
      <c r="DT614">
        <v>8.0129999999999993E-3</v>
      </c>
      <c r="DU614">
        <v>4.4912000000000001E-2</v>
      </c>
      <c r="DV614">
        <v>8.3859999999999994E-3</v>
      </c>
      <c r="DW614">
        <v>2.0872000000000002E-2</v>
      </c>
      <c r="DX614">
        <v>1.6771999999999999E-2</v>
      </c>
      <c r="DY614">
        <v>5.5900000000000004E-4</v>
      </c>
      <c r="DZ614">
        <v>0.35314899999999999</v>
      </c>
      <c r="EA614">
        <v>0.112374</v>
      </c>
      <c r="EB614">
        <v>110.07606199999999</v>
      </c>
      <c r="EC614">
        <v>34.586035000000003</v>
      </c>
      <c r="ED614">
        <v>0.46837300100000001</v>
      </c>
      <c r="EE614">
        <v>5261.8999020000001</v>
      </c>
      <c r="EF614">
        <v>3688.3999020000001</v>
      </c>
      <c r="EG614">
        <v>881</v>
      </c>
      <c r="EH614">
        <v>0.42227798700000002</v>
      </c>
      <c r="EI614">
        <v>0.20000000300000001</v>
      </c>
      <c r="EJ614">
        <v>27.100000380000001</v>
      </c>
      <c r="EK614">
        <v>41.950000760000002</v>
      </c>
      <c r="EL614">
        <v>-15.97999954</v>
      </c>
      <c r="EM614">
        <v>332</v>
      </c>
      <c r="EN614">
        <v>332</v>
      </c>
      <c r="EO614">
        <v>841.04988500000002</v>
      </c>
      <c r="EP614" t="s">
        <v>159</v>
      </c>
      <c r="EQ614" t="s">
        <v>748</v>
      </c>
      <c r="ER614" t="s">
        <v>161</v>
      </c>
      <c r="ES614" t="s">
        <v>3241</v>
      </c>
      <c r="EW614" t="s">
        <v>3241</v>
      </c>
      <c r="EY614" t="s">
        <v>540</v>
      </c>
      <c r="EZ614" t="s">
        <v>540</v>
      </c>
      <c r="FA614" t="s">
        <v>540</v>
      </c>
      <c r="FB614" t="s">
        <v>540</v>
      </c>
      <c r="FC614" t="s">
        <v>540</v>
      </c>
    </row>
    <row r="615" spans="1:159">
      <c r="A615">
        <v>614</v>
      </c>
      <c r="B615" t="s">
        <v>2067</v>
      </c>
      <c r="C615" t="s">
        <v>2051</v>
      </c>
      <c r="D615" t="s">
        <v>1637</v>
      </c>
      <c r="E615" t="s">
        <v>2052</v>
      </c>
      <c r="G615">
        <v>1.0580860599999999</v>
      </c>
      <c r="H615">
        <v>5.6916349999999997E-2</v>
      </c>
      <c r="I615">
        <v>0.58635115000000004</v>
      </c>
      <c r="J615">
        <v>0.12839543</v>
      </c>
      <c r="K615">
        <v>0.41661939999999997</v>
      </c>
      <c r="L615">
        <v>2.2463683900000002</v>
      </c>
      <c r="M615">
        <v>5.8902503000000002E-2</v>
      </c>
      <c r="N615">
        <v>4.2926694000000001E-2</v>
      </c>
      <c r="O615">
        <v>1.434828E-3</v>
      </c>
      <c r="P615">
        <v>3.1848208000000003E-2</v>
      </c>
      <c r="Q615">
        <v>0.110155304</v>
      </c>
      <c r="R615">
        <v>0.56031660100000003</v>
      </c>
      <c r="S615">
        <v>5.511551E-3</v>
      </c>
      <c r="T615">
        <v>0.100366414</v>
      </c>
      <c r="U615">
        <v>4.5608999999999998E-4</v>
      </c>
      <c r="V615">
        <v>4.220020656</v>
      </c>
      <c r="W615">
        <v>0.111078633</v>
      </c>
      <c r="X615">
        <v>2.4883998100000002</v>
      </c>
      <c r="Y615">
        <v>1.4667155000000001</v>
      </c>
      <c r="Z615">
        <v>6.7116763999999995E-2</v>
      </c>
      <c r="AA615">
        <v>2.1157350899999998</v>
      </c>
      <c r="AB615">
        <v>1.014552589</v>
      </c>
      <c r="AC615">
        <v>0.91286677699999996</v>
      </c>
      <c r="AD615">
        <v>0.576202824</v>
      </c>
      <c r="AE615">
        <v>87.849795740000005</v>
      </c>
      <c r="AF615" t="s">
        <v>2067</v>
      </c>
      <c r="AG615" t="s">
        <v>156</v>
      </c>
      <c r="AH615" t="s">
        <v>2068</v>
      </c>
      <c r="AI615" s="4" t="s">
        <v>3420</v>
      </c>
      <c r="AJ615">
        <v>30.401499999999999</v>
      </c>
      <c r="AK615">
        <v>1.1065</v>
      </c>
      <c r="AL615">
        <v>255.892</v>
      </c>
      <c r="AM615">
        <v>7105</v>
      </c>
      <c r="AN615">
        <v>3704</v>
      </c>
      <c r="AO615">
        <v>14019</v>
      </c>
      <c r="AP615">
        <v>4.4124999999999996</v>
      </c>
      <c r="AQ615">
        <v>1387.5</v>
      </c>
      <c r="AR615">
        <v>39.659999999999997</v>
      </c>
      <c r="AS615">
        <v>27.0915</v>
      </c>
      <c r="AT615">
        <v>569</v>
      </c>
      <c r="AU615">
        <v>20888</v>
      </c>
      <c r="AV615">
        <v>8.0564999999999998</v>
      </c>
      <c r="AW615">
        <v>16.704000000000001</v>
      </c>
      <c r="AX615">
        <v>13.977</v>
      </c>
      <c r="AY615">
        <v>71.896500000000003</v>
      </c>
      <c r="AZ615">
        <v>10.44</v>
      </c>
      <c r="BA615">
        <v>3.2635000000000001</v>
      </c>
      <c r="BB615">
        <v>7.4414999999999996</v>
      </c>
      <c r="BC615">
        <v>35.808</v>
      </c>
      <c r="BD615">
        <v>72.096500000000006</v>
      </c>
      <c r="BE615">
        <v>11.161</v>
      </c>
      <c r="BF615">
        <v>4.8784999999999998</v>
      </c>
      <c r="BG615">
        <v>6.8159999999999998</v>
      </c>
      <c r="BH615">
        <v>1.2255</v>
      </c>
      <c r="BI615">
        <v>0.16750000000000001</v>
      </c>
      <c r="BJ615">
        <v>2.6524999999999999</v>
      </c>
      <c r="BK615">
        <v>0.51400000000000001</v>
      </c>
      <c r="BL615">
        <v>3.177</v>
      </c>
      <c r="BM615">
        <v>104.7435</v>
      </c>
      <c r="BN615">
        <v>32.301499999999997</v>
      </c>
      <c r="BO615">
        <v>61.914499999999997</v>
      </c>
      <c r="BP615">
        <v>6.5834999999999999</v>
      </c>
      <c r="BQ615">
        <v>24.645</v>
      </c>
      <c r="BR615">
        <v>4.3754999999999997</v>
      </c>
      <c r="BS615">
        <v>0.83099999999999996</v>
      </c>
      <c r="BT615">
        <v>3.5525000000000002</v>
      </c>
      <c r="BU615">
        <v>0.42599999999999999</v>
      </c>
      <c r="BV615">
        <v>2.3174999999999999</v>
      </c>
      <c r="BW615">
        <v>0.39950000000000002</v>
      </c>
      <c r="BX615">
        <v>1.1425000000000001</v>
      </c>
      <c r="BY615">
        <v>0.98850000000000005</v>
      </c>
      <c r="BZ615">
        <v>0.13700000000000001</v>
      </c>
      <c r="CA615">
        <v>15.243499999999999</v>
      </c>
      <c r="CB615">
        <v>10.2415</v>
      </c>
      <c r="CC615">
        <v>77</v>
      </c>
      <c r="CD615">
        <v>14.84</v>
      </c>
      <c r="CE615">
        <v>207.81</v>
      </c>
      <c r="CF615">
        <v>8.4700000000000006</v>
      </c>
      <c r="CG615">
        <v>240.4</v>
      </c>
      <c r="CH615" t="s">
        <v>2069</v>
      </c>
      <c r="CI615">
        <v>2.7817302220000002</v>
      </c>
      <c r="CJ615">
        <v>2.6180999999999999E-2</v>
      </c>
      <c r="CK615">
        <v>1291.1410000000001</v>
      </c>
      <c r="CL615">
        <v>7897</v>
      </c>
      <c r="CM615">
        <v>14995</v>
      </c>
      <c r="CN615">
        <v>4084</v>
      </c>
      <c r="CO615">
        <v>0.116392</v>
      </c>
      <c r="CP615">
        <v>28.380479999999999</v>
      </c>
      <c r="CQ615">
        <v>2.496016</v>
      </c>
      <c r="CR615">
        <v>2.311042</v>
      </c>
      <c r="CS615">
        <v>32.338650000000001</v>
      </c>
      <c r="CT615">
        <v>562</v>
      </c>
      <c r="CU615">
        <v>0.31673299999999999</v>
      </c>
      <c r="CV615">
        <v>0.96926599999999996</v>
      </c>
      <c r="CW615">
        <v>14.861129999999999</v>
      </c>
      <c r="CX615">
        <v>32.343769999999999</v>
      </c>
      <c r="CY615">
        <v>0.33010800000000001</v>
      </c>
      <c r="CZ615">
        <v>0.12976699999999999</v>
      </c>
      <c r="DA615">
        <v>0.29282900000000001</v>
      </c>
      <c r="DB615">
        <v>8.7296530000000008</v>
      </c>
      <c r="DC615">
        <v>44.970120000000001</v>
      </c>
      <c r="DD615">
        <v>0.319579</v>
      </c>
      <c r="DE615">
        <v>4.1548000000000002E-2</v>
      </c>
      <c r="DF615">
        <v>2.6466E-2</v>
      </c>
      <c r="DG615">
        <v>3.1260669999999999</v>
      </c>
      <c r="DH615">
        <v>2.8458000000000001E-2</v>
      </c>
      <c r="DI615">
        <v>5.692E-3</v>
      </c>
      <c r="DJ615">
        <v>2.7035E-2</v>
      </c>
      <c r="DK615">
        <v>0.10557800000000001</v>
      </c>
      <c r="DL615">
        <v>28.773479999999999</v>
      </c>
      <c r="DM615">
        <v>0.72054600000000002</v>
      </c>
      <c r="DN615">
        <v>1.204326</v>
      </c>
      <c r="DO615">
        <v>0.136596</v>
      </c>
      <c r="DP615">
        <v>0.50768400000000002</v>
      </c>
      <c r="DQ615">
        <v>8.7080000000000005E-2</v>
      </c>
      <c r="DR615">
        <v>1.5935999999999999E-2</v>
      </c>
      <c r="DS615">
        <v>7.4559E-2</v>
      </c>
      <c r="DT615">
        <v>8.5369999999999994E-3</v>
      </c>
      <c r="DU615">
        <v>4.8377999999999997E-2</v>
      </c>
      <c r="DV615">
        <v>8.822E-3</v>
      </c>
      <c r="DW615">
        <v>2.2481999999999999E-2</v>
      </c>
      <c r="DX615">
        <v>1.7644E-2</v>
      </c>
      <c r="DY615">
        <v>8.5400000000000005E-4</v>
      </c>
      <c r="DZ615">
        <v>0.46414299999999997</v>
      </c>
      <c r="EA615">
        <v>0.12692100000000001</v>
      </c>
      <c r="EB615">
        <v>110.07606199999999</v>
      </c>
      <c r="EC615">
        <v>34.586035000000003</v>
      </c>
      <c r="ED615">
        <v>0.46837300100000001</v>
      </c>
      <c r="EE615">
        <v>5261.8999020000001</v>
      </c>
      <c r="EF615">
        <v>3688.3999020000001</v>
      </c>
      <c r="EG615">
        <v>881</v>
      </c>
      <c r="EH615">
        <v>0.42227798700000002</v>
      </c>
      <c r="EI615">
        <v>0.20000000300000001</v>
      </c>
      <c r="EJ615">
        <v>27.100000380000001</v>
      </c>
      <c r="EK615">
        <v>41.950000760000002</v>
      </c>
      <c r="EL615">
        <v>-15.97999954</v>
      </c>
      <c r="EM615">
        <v>332</v>
      </c>
      <c r="EN615">
        <v>332</v>
      </c>
      <c r="EO615">
        <v>841.04988500000002</v>
      </c>
      <c r="EP615" t="s">
        <v>159</v>
      </c>
      <c r="EQ615" t="s">
        <v>748</v>
      </c>
      <c r="ER615" t="s">
        <v>161</v>
      </c>
      <c r="ES615" t="s">
        <v>3241</v>
      </c>
      <c r="EW615" t="s">
        <v>3241</v>
      </c>
      <c r="EY615" t="s">
        <v>540</v>
      </c>
      <c r="EZ615" t="s">
        <v>540</v>
      </c>
      <c r="FA615" t="s">
        <v>540</v>
      </c>
      <c r="FB615" t="s">
        <v>540</v>
      </c>
      <c r="FC615" t="s">
        <v>540</v>
      </c>
    </row>
    <row r="616" spans="1:159">
      <c r="A616">
        <v>615</v>
      </c>
      <c r="B616" t="s">
        <v>2070</v>
      </c>
      <c r="C616" t="s">
        <v>2051</v>
      </c>
      <c r="D616" t="s">
        <v>1637</v>
      </c>
      <c r="E616" t="s">
        <v>2052</v>
      </c>
      <c r="G616">
        <v>3.7590683199999999</v>
      </c>
      <c r="H616">
        <v>0.44900786999999998</v>
      </c>
      <c r="I616">
        <v>3.5108974800000001</v>
      </c>
      <c r="J616">
        <v>0.95027660999999997</v>
      </c>
      <c r="K616">
        <v>0.69198333999999995</v>
      </c>
      <c r="L616">
        <v>9.3612336299999992</v>
      </c>
      <c r="M616">
        <v>5.1077206E-2</v>
      </c>
      <c r="N616">
        <v>1.9244961000000001E-2</v>
      </c>
      <c r="O616">
        <v>4.3429299999999998E-4</v>
      </c>
      <c r="P616">
        <v>3.5123477E-2</v>
      </c>
      <c r="Q616">
        <v>0.135560916</v>
      </c>
      <c r="R616">
        <v>0.65236842100000003</v>
      </c>
      <c r="S616">
        <v>7.2675530000000004E-3</v>
      </c>
      <c r="T616">
        <v>0.12385323500000001</v>
      </c>
      <c r="U616">
        <v>2.4583500000000002E-4</v>
      </c>
      <c r="V616">
        <v>2.9453518170000001</v>
      </c>
      <c r="W616">
        <v>0.12205323699999999</v>
      </c>
      <c r="X616">
        <v>2.7809413080000001</v>
      </c>
      <c r="Y616">
        <v>1.8325310029999999</v>
      </c>
      <c r="Z616">
        <v>3.2886302999999999E-2</v>
      </c>
      <c r="AA616">
        <v>2.3671369549999999</v>
      </c>
      <c r="AB616">
        <v>0.71577334100000001</v>
      </c>
      <c r="AC616">
        <v>0.77010605600000004</v>
      </c>
      <c r="AD616">
        <v>0.43028302899999998</v>
      </c>
      <c r="AE616">
        <v>105.1318658</v>
      </c>
      <c r="AF616" t="s">
        <v>2070</v>
      </c>
      <c r="AG616" t="s">
        <v>156</v>
      </c>
      <c r="AH616" t="s">
        <v>2071</v>
      </c>
      <c r="AI616" s="4" t="s">
        <v>3420</v>
      </c>
      <c r="AJ616">
        <v>35.356000000000002</v>
      </c>
      <c r="AK616">
        <v>1.2470000000000001</v>
      </c>
      <c r="AL616">
        <v>348.29050000000001</v>
      </c>
      <c r="AM616">
        <v>7576.5</v>
      </c>
      <c r="AN616">
        <v>4116</v>
      </c>
      <c r="AO616">
        <v>16037.5</v>
      </c>
      <c r="AP616">
        <v>5.7225000000000001</v>
      </c>
      <c r="AQ616">
        <v>1641.5</v>
      </c>
      <c r="AR616">
        <v>48.935499999999998</v>
      </c>
      <c r="AS616">
        <v>33.810499999999998</v>
      </c>
      <c r="AT616">
        <v>591</v>
      </c>
      <c r="AU616">
        <v>22422.5</v>
      </c>
      <c r="AV616">
        <v>9.0764999999999993</v>
      </c>
      <c r="AW616">
        <v>21.575500000000002</v>
      </c>
      <c r="AX616">
        <v>19.240500000000001</v>
      </c>
      <c r="AY616">
        <v>81.177499999999995</v>
      </c>
      <c r="AZ616">
        <v>12.486499999999999</v>
      </c>
      <c r="BA616">
        <v>3.91</v>
      </c>
      <c r="BB616">
        <v>8.1334999999999997</v>
      </c>
      <c r="BC616">
        <v>42.179499999999997</v>
      </c>
      <c r="BD616">
        <v>89.229500000000002</v>
      </c>
      <c r="BE616">
        <v>13.97</v>
      </c>
      <c r="BF616">
        <v>7.71</v>
      </c>
      <c r="BG616">
        <v>9.2279999999999998</v>
      </c>
      <c r="BH616">
        <v>1.4904999999999999</v>
      </c>
      <c r="BI616">
        <v>0.1925</v>
      </c>
      <c r="BJ616">
        <v>2.9584999999999999</v>
      </c>
      <c r="BK616">
        <v>0.22600000000000001</v>
      </c>
      <c r="BL616">
        <v>3.7250000000000001</v>
      </c>
      <c r="BM616">
        <v>124.6225</v>
      </c>
      <c r="BN616">
        <v>37.892000000000003</v>
      </c>
      <c r="BO616">
        <v>72.742999999999995</v>
      </c>
      <c r="BP616">
        <v>7.8179999999999996</v>
      </c>
      <c r="BQ616">
        <v>29.481000000000002</v>
      </c>
      <c r="BR616">
        <v>5.2465000000000002</v>
      </c>
      <c r="BS616">
        <v>1.036</v>
      </c>
      <c r="BT616">
        <v>4.298</v>
      </c>
      <c r="BU616">
        <v>0.52400000000000002</v>
      </c>
      <c r="BV616">
        <v>2.8755000000000002</v>
      </c>
      <c r="BW616">
        <v>0.49299999999999999</v>
      </c>
      <c r="BX616">
        <v>1.415</v>
      </c>
      <c r="BY616">
        <v>1.2364999999999999</v>
      </c>
      <c r="BZ616">
        <v>0.23549999999999999</v>
      </c>
      <c r="CA616">
        <v>16.6585</v>
      </c>
      <c r="CB616">
        <v>11.737</v>
      </c>
      <c r="CC616">
        <v>47.74</v>
      </c>
      <c r="CD616">
        <v>6.85</v>
      </c>
      <c r="CE616">
        <v>153.56</v>
      </c>
      <c r="CF616">
        <v>8.2100000000000009</v>
      </c>
      <c r="CG616">
        <v>200.8</v>
      </c>
      <c r="CH616" t="s">
        <v>2072</v>
      </c>
      <c r="CI616">
        <v>2.3004271479999998</v>
      </c>
      <c r="CJ616">
        <v>3.5358000000000001E-2</v>
      </c>
      <c r="CK616">
        <v>521.22990000000004</v>
      </c>
      <c r="CL616">
        <v>8451</v>
      </c>
      <c r="CM616">
        <v>13415</v>
      </c>
      <c r="CN616">
        <v>4282</v>
      </c>
      <c r="CO616">
        <v>0.133128</v>
      </c>
      <c r="CP616">
        <v>33.968200000000003</v>
      </c>
      <c r="CQ616">
        <v>2.595634</v>
      </c>
      <c r="CR616">
        <v>4.3130040000000003</v>
      </c>
      <c r="CS616">
        <v>33.876359999999998</v>
      </c>
      <c r="CT616">
        <v>601</v>
      </c>
      <c r="CU616">
        <v>0.356431</v>
      </c>
      <c r="CV616">
        <v>1.8735170000000001</v>
      </c>
      <c r="CW616">
        <v>20.490749999999998</v>
      </c>
      <c r="CX616">
        <v>36.170380000000002</v>
      </c>
      <c r="CY616">
        <v>0.37351699999999999</v>
      </c>
      <c r="CZ616">
        <v>0.147366</v>
      </c>
      <c r="DA616">
        <v>0.29829099999999997</v>
      </c>
      <c r="DB616">
        <v>7.1831990000000001</v>
      </c>
      <c r="DC616">
        <v>49.524209999999997</v>
      </c>
      <c r="DD616">
        <v>0.38846700000000001</v>
      </c>
      <c r="DE616">
        <v>4.3427E-2</v>
      </c>
      <c r="DF616">
        <v>2.5392000000000001E-2</v>
      </c>
      <c r="DG616">
        <v>2.8925010000000002</v>
      </c>
      <c r="DH616">
        <v>3.7494E-2</v>
      </c>
      <c r="DI616">
        <v>4.509E-3</v>
      </c>
      <c r="DJ616">
        <v>2.7765000000000001E-2</v>
      </c>
      <c r="DK616">
        <v>0.107973</v>
      </c>
      <c r="DL616">
        <v>54.711680000000001</v>
      </c>
      <c r="DM616">
        <v>0.86260099999999995</v>
      </c>
      <c r="DN616">
        <v>1.3500239999999999</v>
      </c>
      <c r="DO616">
        <v>0.16113</v>
      </c>
      <c r="DP616">
        <v>0.59444699999999995</v>
      </c>
      <c r="DQ616">
        <v>0.103227</v>
      </c>
      <c r="DR616">
        <v>1.9459000000000001E-2</v>
      </c>
      <c r="DS616">
        <v>8.7091000000000002E-2</v>
      </c>
      <c r="DT616">
        <v>1.0204E-2</v>
      </c>
      <c r="DU616">
        <v>5.6003999999999998E-2</v>
      </c>
      <c r="DV616">
        <v>1.0204E-2</v>
      </c>
      <c r="DW616">
        <v>2.6578000000000001E-2</v>
      </c>
      <c r="DX616">
        <v>2.0645E-2</v>
      </c>
      <c r="DY616">
        <v>7.1199999999999996E-4</v>
      </c>
      <c r="DZ616">
        <v>0.54508800000000002</v>
      </c>
      <c r="EA616">
        <v>0.13597500000000001</v>
      </c>
      <c r="EB616">
        <v>110.07606199999999</v>
      </c>
      <c r="EC616">
        <v>34.586035000000003</v>
      </c>
      <c r="ED616">
        <v>0.46837300100000001</v>
      </c>
      <c r="EE616">
        <v>5261.8999020000001</v>
      </c>
      <c r="EF616">
        <v>3688.3999020000001</v>
      </c>
      <c r="EG616">
        <v>881</v>
      </c>
      <c r="EH616">
        <v>0.42227798700000002</v>
      </c>
      <c r="EI616">
        <v>0.20000000300000001</v>
      </c>
      <c r="EJ616">
        <v>27.100000380000001</v>
      </c>
      <c r="EK616">
        <v>41.950000760000002</v>
      </c>
      <c r="EL616">
        <v>-15.97999954</v>
      </c>
      <c r="EM616">
        <v>332</v>
      </c>
      <c r="EN616">
        <v>332</v>
      </c>
      <c r="EO616">
        <v>841.04988500000002</v>
      </c>
      <c r="EP616" t="s">
        <v>159</v>
      </c>
      <c r="EQ616" t="s">
        <v>748</v>
      </c>
      <c r="ER616" t="s">
        <v>161</v>
      </c>
      <c r="ES616" t="s">
        <v>3241</v>
      </c>
      <c r="EW616" t="s">
        <v>3241</v>
      </c>
      <c r="EY616" t="s">
        <v>540</v>
      </c>
      <c r="EZ616" t="s">
        <v>540</v>
      </c>
      <c r="FA616" t="s">
        <v>540</v>
      </c>
      <c r="FB616" t="s">
        <v>540</v>
      </c>
      <c r="FC616" t="s">
        <v>540</v>
      </c>
    </row>
    <row r="617" spans="1:159">
      <c r="A617">
        <v>616</v>
      </c>
      <c r="B617" t="s">
        <v>2073</v>
      </c>
      <c r="C617" t="s">
        <v>2051</v>
      </c>
      <c r="D617" t="s">
        <v>1637</v>
      </c>
      <c r="E617" t="s">
        <v>2052</v>
      </c>
      <c r="G617">
        <v>0.93756879000000004</v>
      </c>
      <c r="H617">
        <v>0.19062904</v>
      </c>
      <c r="I617">
        <v>2.5353558</v>
      </c>
      <c r="J617">
        <v>0.66250629000000005</v>
      </c>
      <c r="K617">
        <v>0.15799721</v>
      </c>
      <c r="L617">
        <v>4.4840571200000001</v>
      </c>
      <c r="M617">
        <v>2.9929977E-2</v>
      </c>
      <c r="N617">
        <v>1.9856615000000001E-2</v>
      </c>
      <c r="O617">
        <v>5.8286700000000004E-4</v>
      </c>
      <c r="P617">
        <v>2.3436594000000002E-2</v>
      </c>
      <c r="Q617">
        <v>0.135651091</v>
      </c>
      <c r="R617">
        <v>0.297681105</v>
      </c>
      <c r="S617">
        <v>2.1646399999999998E-3</v>
      </c>
      <c r="T617">
        <v>6.9416705999999995E-2</v>
      </c>
      <c r="U617">
        <v>2.6659299999999997E-4</v>
      </c>
      <c r="V617">
        <v>2.015789474</v>
      </c>
      <c r="W617">
        <v>8.6792597999999999E-2</v>
      </c>
      <c r="X617">
        <v>1.53212444</v>
      </c>
      <c r="Y617">
        <v>0.80572252200000005</v>
      </c>
      <c r="Z617">
        <v>4.7957936999999999E-2</v>
      </c>
      <c r="AA617">
        <v>4.268244417</v>
      </c>
      <c r="AB617">
        <v>0.491249406</v>
      </c>
      <c r="AC617">
        <v>0.50004144800000005</v>
      </c>
      <c r="AD617">
        <v>0.48587054800000001</v>
      </c>
      <c r="AE617">
        <v>64.836799850000006</v>
      </c>
      <c r="AF617" t="s">
        <v>2073</v>
      </c>
      <c r="AG617" t="s">
        <v>156</v>
      </c>
      <c r="AH617" t="s">
        <v>2074</v>
      </c>
      <c r="AI617" s="4" t="s">
        <v>3420</v>
      </c>
      <c r="AJ617">
        <v>31.78</v>
      </c>
      <c r="AK617">
        <v>0.86150000000000004</v>
      </c>
      <c r="AL617">
        <v>303.786</v>
      </c>
      <c r="AM617">
        <v>7169</v>
      </c>
      <c r="AN617">
        <v>4389.5</v>
      </c>
      <c r="AO617">
        <v>16809</v>
      </c>
      <c r="AP617">
        <v>5.6185</v>
      </c>
      <c r="AQ617">
        <v>1602</v>
      </c>
      <c r="AR617">
        <v>45.54</v>
      </c>
      <c r="AS617">
        <v>30.608499999999999</v>
      </c>
      <c r="AT617">
        <v>563.5</v>
      </c>
      <c r="AU617">
        <v>21126.5</v>
      </c>
      <c r="AV617">
        <v>7.9524999999999997</v>
      </c>
      <c r="AW617">
        <v>16.837499999999999</v>
      </c>
      <c r="AX617">
        <v>14.2995</v>
      </c>
      <c r="AY617">
        <v>82.087999999999994</v>
      </c>
      <c r="AZ617">
        <v>11.677</v>
      </c>
      <c r="BA617">
        <v>3.7414999999999998</v>
      </c>
      <c r="BB617">
        <v>7.2389999999999999</v>
      </c>
      <c r="BC617">
        <v>39.710999999999999</v>
      </c>
      <c r="BD617">
        <v>91.48</v>
      </c>
      <c r="BE617">
        <v>12.978999999999999</v>
      </c>
      <c r="BF617">
        <v>8.1690000000000005</v>
      </c>
      <c r="BG617">
        <v>8.1389999999999993</v>
      </c>
      <c r="BH617">
        <v>1.288</v>
      </c>
      <c r="BI617">
        <v>0.17549999999999999</v>
      </c>
      <c r="BJ617">
        <v>2.8755000000000002</v>
      </c>
      <c r="BK617">
        <v>0.26550000000000001</v>
      </c>
      <c r="BL617">
        <v>3.3769999999999998</v>
      </c>
      <c r="BM617">
        <v>119.65600000000001</v>
      </c>
      <c r="BN617">
        <v>34.503999999999998</v>
      </c>
      <c r="BO617">
        <v>67.376499999999993</v>
      </c>
      <c r="BP617">
        <v>7.3845000000000001</v>
      </c>
      <c r="BQ617">
        <v>28.0045</v>
      </c>
      <c r="BR617">
        <v>5.0179999999999998</v>
      </c>
      <c r="BS617">
        <v>0.96</v>
      </c>
      <c r="BT617">
        <v>4.0709999999999997</v>
      </c>
      <c r="BU617">
        <v>0.49199999999999999</v>
      </c>
      <c r="BV617">
        <v>2.7004999999999999</v>
      </c>
      <c r="BW617">
        <v>0.47199999999999998</v>
      </c>
      <c r="BX617">
        <v>1.3365</v>
      </c>
      <c r="BY617">
        <v>1.1685000000000001</v>
      </c>
      <c r="BZ617">
        <v>0.31850000000000001</v>
      </c>
      <c r="CA617">
        <v>15.2895</v>
      </c>
      <c r="CB617">
        <v>10.823499999999999</v>
      </c>
      <c r="CC617">
        <v>69.3</v>
      </c>
      <c r="CD617">
        <v>14.75</v>
      </c>
      <c r="CE617">
        <v>208.25</v>
      </c>
      <c r="CF617">
        <v>8.25</v>
      </c>
      <c r="CG617">
        <v>222.2</v>
      </c>
      <c r="CH617" t="s">
        <v>2075</v>
      </c>
      <c r="CI617">
        <v>1.9720705590000001</v>
      </c>
      <c r="CJ617">
        <v>3.1498999999999999E-2</v>
      </c>
      <c r="CK617">
        <v>1216.6320000000001</v>
      </c>
      <c r="CL617">
        <v>8494</v>
      </c>
      <c r="CM617">
        <v>11981</v>
      </c>
      <c r="CN617">
        <v>3572</v>
      </c>
      <c r="CO617">
        <v>0.14069699999999999</v>
      </c>
      <c r="CP617">
        <v>25.549980000000001</v>
      </c>
      <c r="CQ617">
        <v>2.6283069999999999</v>
      </c>
      <c r="CR617">
        <v>3.8504830000000001</v>
      </c>
      <c r="CS617">
        <v>42.270470000000003</v>
      </c>
      <c r="CT617">
        <v>667</v>
      </c>
      <c r="CU617">
        <v>0.37043300000000001</v>
      </c>
      <c r="CV617">
        <v>1.7557750000000001</v>
      </c>
      <c r="CW617">
        <v>27.751570000000001</v>
      </c>
      <c r="CX617">
        <v>43.339350000000003</v>
      </c>
      <c r="CY617">
        <v>0.37001299999999998</v>
      </c>
      <c r="CZ617">
        <v>0.13796700000000001</v>
      </c>
      <c r="DA617">
        <v>0.32528299999999999</v>
      </c>
      <c r="DB617">
        <v>5.7274250000000002</v>
      </c>
      <c r="DC617">
        <v>44.58043</v>
      </c>
      <c r="DD617">
        <v>0.37211300000000003</v>
      </c>
      <c r="DE617">
        <v>2.4570000000000002E-2</v>
      </c>
      <c r="DF617">
        <v>7.77E-3</v>
      </c>
      <c r="DG617">
        <v>3.385132</v>
      </c>
      <c r="DH617">
        <v>3.5489E-2</v>
      </c>
      <c r="DI617">
        <v>3.15E-3</v>
      </c>
      <c r="DJ617">
        <v>2.3099999999999999E-2</v>
      </c>
      <c r="DK617">
        <v>0.116548</v>
      </c>
      <c r="DL617">
        <v>86.46808</v>
      </c>
      <c r="DM617">
        <v>0.71881600000000001</v>
      </c>
      <c r="DN617">
        <v>1.216296</v>
      </c>
      <c r="DO617">
        <v>0.14279700000000001</v>
      </c>
      <c r="DP617">
        <v>0.54388899999999996</v>
      </c>
      <c r="DQ617">
        <v>9.7437999999999997E-2</v>
      </c>
      <c r="DR617">
        <v>1.932E-2</v>
      </c>
      <c r="DS617">
        <v>8.1058000000000005E-2</v>
      </c>
      <c r="DT617">
        <v>9.8700000000000003E-3</v>
      </c>
      <c r="DU617">
        <v>5.6069000000000001E-2</v>
      </c>
      <c r="DV617">
        <v>9.8700000000000003E-3</v>
      </c>
      <c r="DW617">
        <v>2.5829000000000001E-2</v>
      </c>
      <c r="DX617">
        <v>2.0580000000000001E-2</v>
      </c>
      <c r="DY617">
        <v>4.2000000000000002E-4</v>
      </c>
      <c r="DZ617">
        <v>0.460731</v>
      </c>
      <c r="EA617">
        <v>0.12767700000000001</v>
      </c>
      <c r="EB617">
        <v>110.07606199999999</v>
      </c>
      <c r="EC617">
        <v>34.586035000000003</v>
      </c>
      <c r="ED617">
        <v>0.46837300100000001</v>
      </c>
      <c r="EE617">
        <v>5261.8999020000001</v>
      </c>
      <c r="EF617">
        <v>3688.3999020000001</v>
      </c>
      <c r="EG617">
        <v>881</v>
      </c>
      <c r="EH617">
        <v>0.42227798700000002</v>
      </c>
      <c r="EI617">
        <v>0.20000000300000001</v>
      </c>
      <c r="EJ617">
        <v>27.100000380000001</v>
      </c>
      <c r="EK617">
        <v>41.950000760000002</v>
      </c>
      <c r="EL617">
        <v>-15.97999954</v>
      </c>
      <c r="EM617">
        <v>332</v>
      </c>
      <c r="EN617">
        <v>332</v>
      </c>
      <c r="EO617">
        <v>841.04988500000002</v>
      </c>
      <c r="EP617" t="s">
        <v>159</v>
      </c>
      <c r="EQ617" t="s">
        <v>748</v>
      </c>
      <c r="ER617" t="s">
        <v>161</v>
      </c>
      <c r="ES617" t="s">
        <v>3241</v>
      </c>
      <c r="EW617" t="s">
        <v>3241</v>
      </c>
      <c r="EY617" t="s">
        <v>540</v>
      </c>
      <c r="EZ617" t="s">
        <v>540</v>
      </c>
      <c r="FA617" t="s">
        <v>540</v>
      </c>
      <c r="FB617" t="s">
        <v>540</v>
      </c>
      <c r="FC617" t="s">
        <v>540</v>
      </c>
    </row>
    <row r="618" spans="1:159">
      <c r="A618">
        <v>617</v>
      </c>
      <c r="B618" t="s">
        <v>2076</v>
      </c>
      <c r="C618" t="s">
        <v>2051</v>
      </c>
      <c r="D618" t="s">
        <v>1637</v>
      </c>
      <c r="E618" t="s">
        <v>2052</v>
      </c>
      <c r="G618">
        <v>0.89599476</v>
      </c>
      <c r="H618">
        <v>6.9233589999999998E-2</v>
      </c>
      <c r="I618">
        <v>2.6447528500000002</v>
      </c>
      <c r="J618">
        <v>0.56843913000000001</v>
      </c>
      <c r="K618">
        <v>0.29326212000000002</v>
      </c>
      <c r="L618">
        <v>4.4716824500000003</v>
      </c>
      <c r="M618">
        <v>2.2720614E-2</v>
      </c>
      <c r="N618">
        <v>6.2315180000000001E-3</v>
      </c>
      <c r="O618">
        <v>5.2950899999999995E-4</v>
      </c>
      <c r="P618">
        <v>2.4956868E-2</v>
      </c>
      <c r="Q618">
        <v>0.104206177</v>
      </c>
      <c r="R618">
        <v>0.66011895600000003</v>
      </c>
      <c r="S618">
        <v>2.5623830000000001E-3</v>
      </c>
      <c r="T618">
        <v>8.1056712000000003E-2</v>
      </c>
      <c r="U618" s="1">
        <v>5.77E-5</v>
      </c>
      <c r="V618">
        <v>2.6828303170000001</v>
      </c>
      <c r="W618">
        <v>0.100889704</v>
      </c>
      <c r="X618">
        <v>1.9842929540000001</v>
      </c>
      <c r="Y618">
        <v>1.0910379370000001</v>
      </c>
      <c r="Z618">
        <v>4.3240733000000003E-2</v>
      </c>
      <c r="AA618">
        <v>3.2610765829999999</v>
      </c>
      <c r="AB618">
        <v>0.65496432800000004</v>
      </c>
      <c r="AC618">
        <v>0.427716447</v>
      </c>
      <c r="AD618">
        <v>0.24146003599999999</v>
      </c>
      <c r="AE618">
        <v>72.951682430000005</v>
      </c>
      <c r="AF618" t="s">
        <v>2076</v>
      </c>
      <c r="AG618" t="s">
        <v>156</v>
      </c>
      <c r="AH618" t="s">
        <v>2077</v>
      </c>
      <c r="AI618" s="4" t="s">
        <v>3420</v>
      </c>
      <c r="AJ618">
        <v>37.158000000000001</v>
      </c>
      <c r="AK618">
        <v>0.995</v>
      </c>
      <c r="AL618">
        <v>344.4425</v>
      </c>
      <c r="AM618">
        <v>7385.5</v>
      </c>
      <c r="AN618">
        <v>3572.5</v>
      </c>
      <c r="AO618">
        <v>16891.5</v>
      </c>
      <c r="AP618">
        <v>5.9829999999999997</v>
      </c>
      <c r="AQ618">
        <v>1521</v>
      </c>
      <c r="AR618">
        <v>50.361499999999999</v>
      </c>
      <c r="AS618">
        <v>34.652500000000003</v>
      </c>
      <c r="AT618">
        <v>560.5</v>
      </c>
      <c r="AU618">
        <v>21554</v>
      </c>
      <c r="AV618">
        <v>9.6859999999999999</v>
      </c>
      <c r="AW618">
        <v>20.490500000000001</v>
      </c>
      <c r="AX618">
        <v>17.41</v>
      </c>
      <c r="AY618">
        <v>97.501499999999993</v>
      </c>
      <c r="AZ618">
        <v>12.396000000000001</v>
      </c>
      <c r="BA618">
        <v>3.899</v>
      </c>
      <c r="BB618">
        <v>8.6135000000000002</v>
      </c>
      <c r="BC618">
        <v>43.092500000000001</v>
      </c>
      <c r="BD618">
        <v>94.133499999999998</v>
      </c>
      <c r="BE618">
        <v>13.864000000000001</v>
      </c>
      <c r="BF618">
        <v>7.9320000000000004</v>
      </c>
      <c r="BG618">
        <v>9.3375000000000004</v>
      </c>
      <c r="BH618">
        <v>1.5865</v>
      </c>
      <c r="BI618">
        <v>0.19650000000000001</v>
      </c>
      <c r="BJ618">
        <v>3.0329999999999999</v>
      </c>
      <c r="BK618">
        <v>0.254</v>
      </c>
      <c r="BL618">
        <v>3.9249999999999998</v>
      </c>
      <c r="BM618">
        <v>131.691</v>
      </c>
      <c r="BN618">
        <v>35.655000000000001</v>
      </c>
      <c r="BO618">
        <v>70.206500000000005</v>
      </c>
      <c r="BP618">
        <v>7.5880000000000001</v>
      </c>
      <c r="BQ618">
        <v>28.749500000000001</v>
      </c>
      <c r="BR618">
        <v>5.2244999999999999</v>
      </c>
      <c r="BS618">
        <v>1.0269999999999999</v>
      </c>
      <c r="BT618">
        <v>4.3</v>
      </c>
      <c r="BU618">
        <v>0.52749999999999997</v>
      </c>
      <c r="BV618">
        <v>2.9335</v>
      </c>
      <c r="BW618">
        <v>0.50149999999999995</v>
      </c>
      <c r="BX618">
        <v>1.4339999999999999</v>
      </c>
      <c r="BY618">
        <v>1.2615000000000001</v>
      </c>
      <c r="BZ618">
        <v>0.252</v>
      </c>
      <c r="CA618">
        <v>17.988499999999998</v>
      </c>
      <c r="CB618">
        <v>16.116</v>
      </c>
      <c r="CC618">
        <v>104.72</v>
      </c>
      <c r="CD618">
        <v>11.98</v>
      </c>
      <c r="CE618">
        <v>196.7</v>
      </c>
      <c r="CF618">
        <v>7.98</v>
      </c>
      <c r="CG618">
        <v>272.10000000000002</v>
      </c>
      <c r="CH618" t="s">
        <v>2078</v>
      </c>
      <c r="CI618">
        <v>1.695685087</v>
      </c>
      <c r="CJ618">
        <v>1.9871E-2</v>
      </c>
      <c r="CK618">
        <v>1496.6790000000001</v>
      </c>
      <c r="CL618">
        <v>5741</v>
      </c>
      <c r="CM618">
        <v>11962</v>
      </c>
      <c r="CN618">
        <v>2597</v>
      </c>
      <c r="CO618">
        <v>7.4186000000000002E-2</v>
      </c>
      <c r="CP618">
        <v>13.10371</v>
      </c>
      <c r="CQ618">
        <v>1.964232</v>
      </c>
      <c r="CR618">
        <v>1.7541640000000001</v>
      </c>
      <c r="CS618">
        <v>22.18319</v>
      </c>
      <c r="CT618">
        <v>273</v>
      </c>
      <c r="CU618">
        <v>0.23296700000000001</v>
      </c>
      <c r="CV618">
        <v>0.80582900000000002</v>
      </c>
      <c r="CW618">
        <v>21.007570000000001</v>
      </c>
      <c r="CX618">
        <v>35.7746</v>
      </c>
      <c r="CY618">
        <v>0.223883</v>
      </c>
      <c r="CZ618">
        <v>8.4217E-2</v>
      </c>
      <c r="DA618">
        <v>0.198902</v>
      </c>
      <c r="DB618">
        <v>6.2212339999999999</v>
      </c>
      <c r="DC618">
        <v>35.538420000000002</v>
      </c>
      <c r="DD618">
        <v>0.22766800000000001</v>
      </c>
      <c r="DE618">
        <v>1.0787E-2</v>
      </c>
      <c r="DF618">
        <v>3.0279999999999999E-3</v>
      </c>
      <c r="DG618">
        <v>1.462907</v>
      </c>
      <c r="DH618">
        <v>3.1794000000000003E-2</v>
      </c>
      <c r="DI618">
        <v>3.2169999999999998E-3</v>
      </c>
      <c r="DJ618">
        <v>1.8356999999999998E-2</v>
      </c>
      <c r="DK618">
        <v>7.6456999999999997E-2</v>
      </c>
      <c r="DL618">
        <v>28.133420000000001</v>
      </c>
      <c r="DM618">
        <v>0.47634399999999999</v>
      </c>
      <c r="DN618">
        <v>0.79296</v>
      </c>
      <c r="DO618">
        <v>8.9894000000000002E-2</v>
      </c>
      <c r="DP618">
        <v>0.34083999999999998</v>
      </c>
      <c r="DQ618">
        <v>6.0560000000000003E-2</v>
      </c>
      <c r="DR618">
        <v>1.0409E-2</v>
      </c>
      <c r="DS618">
        <v>5.0340999999999997E-2</v>
      </c>
      <c r="DT618">
        <v>5.8669999999999998E-3</v>
      </c>
      <c r="DU618">
        <v>3.2739999999999998E-2</v>
      </c>
      <c r="DV618">
        <v>5.8669999999999998E-3</v>
      </c>
      <c r="DW618">
        <v>1.5329000000000001E-2</v>
      </c>
      <c r="DX618">
        <v>1.1544E-2</v>
      </c>
      <c r="DY618">
        <v>3.79E-4</v>
      </c>
      <c r="DZ618">
        <v>0.26362600000000003</v>
      </c>
      <c r="EA618">
        <v>6.9643999999999998E-2</v>
      </c>
      <c r="EB618">
        <v>110.07606199999999</v>
      </c>
      <c r="EC618">
        <v>34.586035000000003</v>
      </c>
      <c r="ED618">
        <v>0.46837300100000001</v>
      </c>
      <c r="EE618">
        <v>5261.8999020000001</v>
      </c>
      <c r="EF618">
        <v>3688.3999020000001</v>
      </c>
      <c r="EG618">
        <v>881</v>
      </c>
      <c r="EH618">
        <v>0.42227798700000002</v>
      </c>
      <c r="EI618">
        <v>0.20000000300000001</v>
      </c>
      <c r="EJ618">
        <v>27.100000380000001</v>
      </c>
      <c r="EK618">
        <v>41.950000760000002</v>
      </c>
      <c r="EL618">
        <v>-15.97999954</v>
      </c>
      <c r="EM618">
        <v>332</v>
      </c>
      <c r="EN618">
        <v>332</v>
      </c>
      <c r="EO618">
        <v>841.04988500000002</v>
      </c>
      <c r="EP618" t="s">
        <v>159</v>
      </c>
      <c r="EQ618" t="s">
        <v>748</v>
      </c>
      <c r="ER618" t="s">
        <v>161</v>
      </c>
      <c r="ES618" t="s">
        <v>3241</v>
      </c>
      <c r="EW618" t="s">
        <v>3241</v>
      </c>
      <c r="EY618" t="s">
        <v>540</v>
      </c>
      <c r="EZ618" t="s">
        <v>540</v>
      </c>
      <c r="FA618" t="s">
        <v>540</v>
      </c>
      <c r="FB618" t="s">
        <v>540</v>
      </c>
      <c r="FC618" t="s">
        <v>540</v>
      </c>
    </row>
    <row r="619" spans="1:159">
      <c r="A619">
        <v>618</v>
      </c>
      <c r="B619" t="s">
        <v>2079</v>
      </c>
      <c r="C619" t="s">
        <v>2051</v>
      </c>
      <c r="D619" t="s">
        <v>1637</v>
      </c>
      <c r="E619" t="s">
        <v>2052</v>
      </c>
      <c r="G619">
        <v>0.46343419000000002</v>
      </c>
      <c r="H619">
        <v>1.234639E-2</v>
      </c>
      <c r="I619">
        <v>0.4144815</v>
      </c>
      <c r="J619">
        <v>0.27602175000000001</v>
      </c>
      <c r="K619">
        <v>0.55516544000000001</v>
      </c>
      <c r="L619">
        <v>1.7214492699999999</v>
      </c>
      <c r="M619">
        <v>8.5938405999999995E-2</v>
      </c>
      <c r="N619">
        <v>1.3286802E-2</v>
      </c>
      <c r="O619">
        <v>9.4631499999999998E-4</v>
      </c>
      <c r="P619">
        <v>3.1571927999999999E-2</v>
      </c>
      <c r="Q619">
        <v>4.9498036000000002E-2</v>
      </c>
      <c r="R619">
        <v>0.53325831800000001</v>
      </c>
      <c r="S619">
        <v>6.2976600000000001E-3</v>
      </c>
      <c r="T619">
        <v>9.4839016999999998E-2</v>
      </c>
      <c r="U619">
        <v>3.4082699999999998E-4</v>
      </c>
      <c r="V619">
        <v>3.61512923</v>
      </c>
      <c r="W619">
        <v>0.105489772</v>
      </c>
      <c r="X619">
        <v>2.427370356</v>
      </c>
      <c r="Y619">
        <v>1.312006207</v>
      </c>
      <c r="Z619">
        <v>2.0241801E-2</v>
      </c>
      <c r="AA619">
        <v>2.1339811119999998</v>
      </c>
      <c r="AB619">
        <v>0.87585664399999996</v>
      </c>
      <c r="AC619">
        <v>1.014420925</v>
      </c>
      <c r="AD619">
        <v>0.53517676000000003</v>
      </c>
      <c r="AE619">
        <v>66.141771719999994</v>
      </c>
      <c r="AF619" t="s">
        <v>2079</v>
      </c>
      <c r="AG619" t="s">
        <v>156</v>
      </c>
      <c r="AH619" t="s">
        <v>2080</v>
      </c>
      <c r="AI619" s="4" t="s">
        <v>3420</v>
      </c>
      <c r="AJ619">
        <v>40.814</v>
      </c>
      <c r="AK619">
        <v>1.4750000000000001</v>
      </c>
      <c r="AL619">
        <v>414.98599999999999</v>
      </c>
      <c r="AM619">
        <v>8820.5</v>
      </c>
      <c r="AN619">
        <v>4533</v>
      </c>
      <c r="AO619">
        <v>16320</v>
      </c>
      <c r="AP619">
        <v>7.3845000000000001</v>
      </c>
      <c r="AQ619">
        <v>1833.5</v>
      </c>
      <c r="AR619">
        <v>58.188000000000002</v>
      </c>
      <c r="AS619">
        <v>38.639000000000003</v>
      </c>
      <c r="AT619">
        <v>746</v>
      </c>
      <c r="AU619">
        <v>26439</v>
      </c>
      <c r="AV619">
        <v>9.8610000000000007</v>
      </c>
      <c r="AW619">
        <v>20.571999999999999</v>
      </c>
      <c r="AX619">
        <v>16.801500000000001</v>
      </c>
      <c r="AY619">
        <v>101.94799999999999</v>
      </c>
      <c r="AZ619">
        <v>15.58</v>
      </c>
      <c r="BA619">
        <v>4.883</v>
      </c>
      <c r="BB619">
        <v>9.1795000000000009</v>
      </c>
      <c r="BC619">
        <v>50.27</v>
      </c>
      <c r="BD619">
        <v>103.8105</v>
      </c>
      <c r="BE619">
        <v>16.105</v>
      </c>
      <c r="BF619">
        <v>10.0395</v>
      </c>
      <c r="BG619">
        <v>10.1165</v>
      </c>
      <c r="BH619">
        <v>1.3855</v>
      </c>
      <c r="BI619">
        <v>0.19700000000000001</v>
      </c>
      <c r="BJ619">
        <v>3.1865000000000001</v>
      </c>
      <c r="BK619">
        <v>0.38350000000000001</v>
      </c>
      <c r="BL619">
        <v>4.0010000000000003</v>
      </c>
      <c r="BM619">
        <v>143.25749999999999</v>
      </c>
      <c r="BN619">
        <v>41.841999999999999</v>
      </c>
      <c r="BO619">
        <v>83.752499999999998</v>
      </c>
      <c r="BP619">
        <v>9.2385000000000002</v>
      </c>
      <c r="BQ619">
        <v>35.493499999999997</v>
      </c>
      <c r="BR619">
        <v>6.4409999999999998</v>
      </c>
      <c r="BS619">
        <v>1.2709999999999999</v>
      </c>
      <c r="BT619">
        <v>4.9885000000000002</v>
      </c>
      <c r="BU619">
        <v>0.59450000000000003</v>
      </c>
      <c r="BV619">
        <v>3.2120000000000002</v>
      </c>
      <c r="BW619">
        <v>0.54400000000000004</v>
      </c>
      <c r="BX619">
        <v>1.5665</v>
      </c>
      <c r="BY619">
        <v>1.373</v>
      </c>
      <c r="BZ619">
        <v>0.38550000000000001</v>
      </c>
      <c r="CA619">
        <v>17.443000000000001</v>
      </c>
      <c r="CB619">
        <v>12.4015</v>
      </c>
      <c r="CC619">
        <v>92.4</v>
      </c>
      <c r="CD619">
        <v>18.5</v>
      </c>
      <c r="CE619">
        <v>182.19</v>
      </c>
      <c r="CF619">
        <v>8.15</v>
      </c>
      <c r="CG619">
        <v>241.7</v>
      </c>
      <c r="CH619" t="s">
        <v>2081</v>
      </c>
      <c r="CI619">
        <v>4.0490026019999998</v>
      </c>
      <c r="CJ619">
        <v>5.6375000000000001E-2</v>
      </c>
      <c r="CK619">
        <v>587.40480000000002</v>
      </c>
      <c r="CL619">
        <v>6372</v>
      </c>
      <c r="CM619">
        <v>13368</v>
      </c>
      <c r="CN619">
        <v>4945</v>
      </c>
      <c r="CO619">
        <v>0.32545499999999999</v>
      </c>
      <c r="CP619">
        <v>81.208799999999997</v>
      </c>
      <c r="CQ619">
        <v>4.5409800000000002</v>
      </c>
      <c r="CR619">
        <v>6.6155679999999997</v>
      </c>
      <c r="CS619">
        <v>53.835209999999996</v>
      </c>
      <c r="CT619">
        <v>1232</v>
      </c>
      <c r="CU619">
        <v>0.68256700000000003</v>
      </c>
      <c r="CV619">
        <v>3.1480920000000001</v>
      </c>
      <c r="CW619">
        <v>12.010619999999999</v>
      </c>
      <c r="CX619">
        <v>31.62012</v>
      </c>
      <c r="CY619">
        <v>0.81396400000000002</v>
      </c>
      <c r="CZ619">
        <v>0.31830000000000003</v>
      </c>
      <c r="DA619">
        <v>0.64895899999999995</v>
      </c>
      <c r="DB619">
        <v>10.085649999999999</v>
      </c>
      <c r="DC619">
        <v>52.756500000000003</v>
      </c>
      <c r="DD619">
        <v>0.853209</v>
      </c>
      <c r="DE619">
        <v>0.17801400000000001</v>
      </c>
      <c r="DF619">
        <v>9.8873000000000003E-2</v>
      </c>
      <c r="DG619">
        <v>3.3779270000000001</v>
      </c>
      <c r="DH619">
        <v>4.2280999999999999E-2</v>
      </c>
      <c r="DI619">
        <v>6.2880000000000002E-3</v>
      </c>
      <c r="DJ619">
        <v>4.0763000000000001E-2</v>
      </c>
      <c r="DK619">
        <v>0.237207</v>
      </c>
      <c r="DL619">
        <v>31.406980000000001</v>
      </c>
      <c r="DM619">
        <v>1.720512</v>
      </c>
      <c r="DN619">
        <v>2.9147880000000002</v>
      </c>
      <c r="DO619">
        <v>0.35169099999999998</v>
      </c>
      <c r="DP619">
        <v>1.338465</v>
      </c>
      <c r="DQ619">
        <v>0.244363</v>
      </c>
      <c r="DR619">
        <v>4.2063999999999997E-2</v>
      </c>
      <c r="DS619">
        <v>0.201431</v>
      </c>
      <c r="DT619">
        <v>2.3851000000000001E-2</v>
      </c>
      <c r="DU619">
        <v>0.132914</v>
      </c>
      <c r="DV619">
        <v>2.3199999999999998E-2</v>
      </c>
      <c r="DW619">
        <v>6.2662999999999996E-2</v>
      </c>
      <c r="DX619">
        <v>4.8786000000000003E-2</v>
      </c>
      <c r="DY619">
        <v>1.951E-3</v>
      </c>
      <c r="DZ619">
        <v>1.0381609999999999</v>
      </c>
      <c r="EA619">
        <v>0.34019899999999997</v>
      </c>
      <c r="EB619">
        <v>110.07606199999999</v>
      </c>
      <c r="EC619">
        <v>34.586035000000003</v>
      </c>
      <c r="ED619">
        <v>0.46837300100000001</v>
      </c>
      <c r="EE619">
        <v>5261.8999020000001</v>
      </c>
      <c r="EF619">
        <v>3688.3999020000001</v>
      </c>
      <c r="EG619">
        <v>881</v>
      </c>
      <c r="EH619">
        <v>0.42227798700000002</v>
      </c>
      <c r="EI619">
        <v>0.20000000300000001</v>
      </c>
      <c r="EJ619">
        <v>27.100000380000001</v>
      </c>
      <c r="EK619">
        <v>41.950000760000002</v>
      </c>
      <c r="EL619">
        <v>-15.97999954</v>
      </c>
      <c r="EM619">
        <v>332</v>
      </c>
      <c r="EN619">
        <v>332</v>
      </c>
      <c r="EO619">
        <v>841.04988500000002</v>
      </c>
      <c r="EP619" t="s">
        <v>159</v>
      </c>
      <c r="EQ619" t="s">
        <v>748</v>
      </c>
      <c r="ER619" t="s">
        <v>161</v>
      </c>
      <c r="ES619" t="s">
        <v>3241</v>
      </c>
      <c r="EW619" t="s">
        <v>3241</v>
      </c>
      <c r="EY619" t="s">
        <v>540</v>
      </c>
      <c r="EZ619" t="s">
        <v>540</v>
      </c>
      <c r="FA619" t="s">
        <v>540</v>
      </c>
      <c r="FB619" t="s">
        <v>540</v>
      </c>
      <c r="FC619" t="s">
        <v>540</v>
      </c>
    </row>
    <row r="620" spans="1:159">
      <c r="A620">
        <v>619</v>
      </c>
      <c r="B620" t="s">
        <v>2082</v>
      </c>
      <c r="C620" t="s">
        <v>2051</v>
      </c>
      <c r="D620" t="s">
        <v>1637</v>
      </c>
      <c r="E620" t="s">
        <v>2052</v>
      </c>
      <c r="G620">
        <v>0.41341067999999997</v>
      </c>
      <c r="H620">
        <v>3.172875E-2</v>
      </c>
      <c r="I620">
        <v>0.54863466999999999</v>
      </c>
      <c r="J620">
        <v>0.16145746</v>
      </c>
      <c r="K620">
        <v>7.970547E-2</v>
      </c>
      <c r="L620">
        <v>1.23493703</v>
      </c>
      <c r="M620">
        <v>2.4834294E-2</v>
      </c>
      <c r="N620">
        <v>1.2614283E-2</v>
      </c>
      <c r="O620">
        <v>3.29084E-4</v>
      </c>
      <c r="P620">
        <v>2.8801278E-2</v>
      </c>
      <c r="Q620">
        <v>0.141652957</v>
      </c>
      <c r="R620">
        <v>0.503770367</v>
      </c>
      <c r="S620">
        <v>3.0272060000000002E-3</v>
      </c>
      <c r="T620">
        <v>0.104971104</v>
      </c>
      <c r="U620">
        <v>2.1964200000000001E-4</v>
      </c>
      <c r="V620">
        <v>2.0044169369999998</v>
      </c>
      <c r="W620">
        <v>0.114119153</v>
      </c>
      <c r="X620">
        <v>2.2837296359999999</v>
      </c>
      <c r="Y620">
        <v>1.309974456</v>
      </c>
      <c r="Z620">
        <v>1.7441584E-2</v>
      </c>
      <c r="AA620">
        <v>5.3505264090000004</v>
      </c>
      <c r="AB620">
        <v>0.47382574799999999</v>
      </c>
      <c r="AC620">
        <v>0.95320978999999995</v>
      </c>
      <c r="AD620">
        <v>0.256362386</v>
      </c>
      <c r="AE620">
        <v>92.758454099999994</v>
      </c>
      <c r="AF620" t="s">
        <v>2082</v>
      </c>
      <c r="AG620" t="s">
        <v>156</v>
      </c>
      <c r="AH620" t="s">
        <v>2083</v>
      </c>
      <c r="AI620" s="4" t="s">
        <v>3420</v>
      </c>
      <c r="AJ620">
        <v>37.326000000000001</v>
      </c>
      <c r="AK620">
        <v>0.94499999999999995</v>
      </c>
      <c r="AL620">
        <v>328.54149999999998</v>
      </c>
      <c r="AM620">
        <v>7755.5</v>
      </c>
      <c r="AN620">
        <v>4964.5</v>
      </c>
      <c r="AO620">
        <v>16497</v>
      </c>
      <c r="AP620">
        <v>6.3019999999999996</v>
      </c>
      <c r="AQ620">
        <v>1557.5</v>
      </c>
      <c r="AR620">
        <v>51.140999999999998</v>
      </c>
      <c r="AS620">
        <v>35.545000000000002</v>
      </c>
      <c r="AT620">
        <v>591</v>
      </c>
      <c r="AU620">
        <v>23030.5</v>
      </c>
      <c r="AV620">
        <v>9.3945000000000007</v>
      </c>
      <c r="AW620">
        <v>20.215499999999999</v>
      </c>
      <c r="AX620">
        <v>16.486000000000001</v>
      </c>
      <c r="AY620">
        <v>104.78</v>
      </c>
      <c r="AZ620">
        <v>12.692500000000001</v>
      </c>
      <c r="BA620">
        <v>3.7665000000000002</v>
      </c>
      <c r="BB620">
        <v>8.5009999999999994</v>
      </c>
      <c r="BC620">
        <v>47.933</v>
      </c>
      <c r="BD620">
        <v>89.038499999999999</v>
      </c>
      <c r="BE620">
        <v>13.476000000000001</v>
      </c>
      <c r="BF620">
        <v>8.6675000000000004</v>
      </c>
      <c r="BG620">
        <v>7.9565000000000001</v>
      </c>
      <c r="BH620">
        <v>1.4035</v>
      </c>
      <c r="BI620">
        <v>0.189</v>
      </c>
      <c r="BJ620">
        <v>3.0165000000000002</v>
      </c>
      <c r="BK620">
        <v>0.44900000000000001</v>
      </c>
      <c r="BL620">
        <v>4.2184999999999997</v>
      </c>
      <c r="BM620">
        <v>134.976</v>
      </c>
      <c r="BN620">
        <v>33.383499999999998</v>
      </c>
      <c r="BO620">
        <v>65.522000000000006</v>
      </c>
      <c r="BP620">
        <v>7.1174999999999997</v>
      </c>
      <c r="BQ620">
        <v>26.826000000000001</v>
      </c>
      <c r="BR620">
        <v>4.8280000000000003</v>
      </c>
      <c r="BS620">
        <v>0.96450000000000002</v>
      </c>
      <c r="BT620">
        <v>3.9914999999999998</v>
      </c>
      <c r="BU620">
        <v>0.49199999999999999</v>
      </c>
      <c r="BV620">
        <v>2.7374999999999998</v>
      </c>
      <c r="BW620">
        <v>0.4955</v>
      </c>
      <c r="BX620">
        <v>1.3674999999999999</v>
      </c>
      <c r="BY620">
        <v>1.1924999999999999</v>
      </c>
      <c r="BZ620">
        <v>0.3095</v>
      </c>
      <c r="CA620">
        <v>17.103000000000002</v>
      </c>
      <c r="CB620">
        <v>10.6905</v>
      </c>
      <c r="CC620">
        <v>70.84</v>
      </c>
      <c r="CD620">
        <v>15.53</v>
      </c>
      <c r="CE620">
        <v>158.44</v>
      </c>
      <c r="CF620">
        <v>8.18</v>
      </c>
      <c r="CG620">
        <v>218.3</v>
      </c>
      <c r="CH620" t="s">
        <v>2084</v>
      </c>
      <c r="CI620">
        <v>1.758266533</v>
      </c>
      <c r="CJ620">
        <v>2.2044000000000001E-2</v>
      </c>
      <c r="CK620">
        <v>618.80960000000005</v>
      </c>
      <c r="CL620">
        <v>7709</v>
      </c>
      <c r="CM620">
        <v>10850</v>
      </c>
      <c r="CN620">
        <v>3258</v>
      </c>
      <c r="CO620">
        <v>9.3687000000000006E-2</v>
      </c>
      <c r="CP620">
        <v>20.101199999999999</v>
      </c>
      <c r="CQ620">
        <v>1.622495</v>
      </c>
      <c r="CR620">
        <v>2.9386269999999999</v>
      </c>
      <c r="CS620">
        <v>30.742989999999999</v>
      </c>
      <c r="CT620">
        <v>380</v>
      </c>
      <c r="CU620">
        <v>0.248497</v>
      </c>
      <c r="CV620">
        <v>1.042335</v>
      </c>
      <c r="CW620">
        <v>14.29083</v>
      </c>
      <c r="CX620">
        <v>30.97345</v>
      </c>
      <c r="CY620">
        <v>0.23772499999999999</v>
      </c>
      <c r="CZ620">
        <v>9.0931999999999999E-2</v>
      </c>
      <c r="DA620">
        <v>0.20816599999999999</v>
      </c>
      <c r="DB620">
        <v>7.8930360000000004</v>
      </c>
      <c r="DC620">
        <v>41.086419999999997</v>
      </c>
      <c r="DD620">
        <v>0.23797599999999999</v>
      </c>
      <c r="DE620">
        <v>4.0832E-2</v>
      </c>
      <c r="DF620">
        <v>7.515E-3</v>
      </c>
      <c r="DG620">
        <v>1.4203410000000001</v>
      </c>
      <c r="DH620">
        <v>2.6553E-2</v>
      </c>
      <c r="DI620">
        <v>5.0099999999999997E-3</v>
      </c>
      <c r="DJ620">
        <v>1.8036E-2</v>
      </c>
      <c r="DK620">
        <v>8.9929999999999996E-2</v>
      </c>
      <c r="DL620">
        <v>36.489229999999999</v>
      </c>
      <c r="DM620">
        <v>0.43862699999999999</v>
      </c>
      <c r="DN620">
        <v>0.78757500000000003</v>
      </c>
      <c r="DO620">
        <v>9.1433E-2</v>
      </c>
      <c r="DP620">
        <v>0.35370699999999999</v>
      </c>
      <c r="DQ620">
        <v>6.2123999999999999E-2</v>
      </c>
      <c r="DR620">
        <v>1.2024E-2</v>
      </c>
      <c r="DS620">
        <v>5.2856E-2</v>
      </c>
      <c r="DT620">
        <v>6.2630000000000003E-3</v>
      </c>
      <c r="DU620">
        <v>3.5570999999999998E-2</v>
      </c>
      <c r="DV620">
        <v>6.764E-3</v>
      </c>
      <c r="DW620">
        <v>1.6784E-2</v>
      </c>
      <c r="DX620">
        <v>1.3277000000000001E-2</v>
      </c>
      <c r="DY620">
        <v>5.0100000000000003E-4</v>
      </c>
      <c r="DZ620">
        <v>0.29358699999999999</v>
      </c>
      <c r="EA620">
        <v>9.8696999999999993E-2</v>
      </c>
      <c r="EB620">
        <v>110.07606199999999</v>
      </c>
      <c r="EC620">
        <v>34.586035000000003</v>
      </c>
      <c r="ED620">
        <v>0.46837300100000001</v>
      </c>
      <c r="EE620">
        <v>5261.8999020000001</v>
      </c>
      <c r="EF620">
        <v>3688.3999020000001</v>
      </c>
      <c r="EG620">
        <v>881</v>
      </c>
      <c r="EH620">
        <v>0.42227798700000002</v>
      </c>
      <c r="EI620">
        <v>0.20000000300000001</v>
      </c>
      <c r="EJ620">
        <v>27.100000380000001</v>
      </c>
      <c r="EK620">
        <v>41.950000760000002</v>
      </c>
      <c r="EL620">
        <v>-15.97999954</v>
      </c>
      <c r="EM620">
        <v>332</v>
      </c>
      <c r="EN620">
        <v>332</v>
      </c>
      <c r="EO620">
        <v>841.04988500000002</v>
      </c>
      <c r="EP620" t="s">
        <v>159</v>
      </c>
      <c r="EQ620" t="s">
        <v>748</v>
      </c>
      <c r="ER620" t="s">
        <v>161</v>
      </c>
      <c r="ES620" t="s">
        <v>3241</v>
      </c>
      <c r="EW620" t="s">
        <v>3241</v>
      </c>
      <c r="EY620" t="s">
        <v>540</v>
      </c>
      <c r="EZ620" t="s">
        <v>540</v>
      </c>
      <c r="FA620" t="s">
        <v>540</v>
      </c>
      <c r="FB620" t="s">
        <v>540</v>
      </c>
      <c r="FC620" t="s">
        <v>540</v>
      </c>
    </row>
    <row r="621" spans="1:159">
      <c r="A621">
        <v>620</v>
      </c>
      <c r="B621" t="s">
        <v>2085</v>
      </c>
      <c r="C621" t="s">
        <v>2051</v>
      </c>
      <c r="D621" t="s">
        <v>1637</v>
      </c>
      <c r="E621" t="s">
        <v>2052</v>
      </c>
      <c r="G621">
        <v>4.0265193000000004</v>
      </c>
      <c r="H621">
        <v>0.35277832999999997</v>
      </c>
      <c r="I621">
        <v>3.5183574700000002</v>
      </c>
      <c r="J621">
        <v>0.68626936999999999</v>
      </c>
      <c r="K621">
        <v>0.48897201000000001</v>
      </c>
      <c r="L621">
        <v>9.0728964800000007</v>
      </c>
      <c r="M621">
        <v>3.2592216E-2</v>
      </c>
      <c r="N621">
        <v>5.3947609999999997E-3</v>
      </c>
      <c r="O621">
        <v>5.30132E-4</v>
      </c>
      <c r="P621">
        <v>2.5340730999999998E-2</v>
      </c>
      <c r="Q621">
        <v>0.14166753400000001</v>
      </c>
      <c r="R621">
        <v>0.685945519</v>
      </c>
      <c r="S621">
        <v>3.1152990000000002E-3</v>
      </c>
      <c r="T621">
        <v>0.10842647</v>
      </c>
      <c r="U621">
        <v>2.11048E-4</v>
      </c>
      <c r="V621">
        <v>2.6203959339999998</v>
      </c>
      <c r="W621">
        <v>0.11945912</v>
      </c>
      <c r="X621">
        <v>2.113044484</v>
      </c>
      <c r="Y621">
        <v>1.6523510029999999</v>
      </c>
      <c r="Z621">
        <v>3.4445347000000001E-2</v>
      </c>
      <c r="AA621">
        <v>4.2594709740000001</v>
      </c>
      <c r="AB621">
        <v>0.64591843999999998</v>
      </c>
      <c r="AC621">
        <v>1.1679671840000001</v>
      </c>
      <c r="AD621">
        <v>0.61217083299999997</v>
      </c>
      <c r="AE621">
        <v>98.836947010000003</v>
      </c>
      <c r="AF621" t="s">
        <v>2085</v>
      </c>
      <c r="AG621" t="s">
        <v>156</v>
      </c>
      <c r="AH621" t="s">
        <v>2086</v>
      </c>
      <c r="AI621" s="4" t="s">
        <v>3420</v>
      </c>
      <c r="AJ621">
        <v>39.061</v>
      </c>
      <c r="AK621">
        <v>1.0945</v>
      </c>
      <c r="AL621">
        <v>419.577</v>
      </c>
      <c r="AM621">
        <v>8002</v>
      </c>
      <c r="AN621">
        <v>5040.5</v>
      </c>
      <c r="AO621">
        <v>17540</v>
      </c>
      <c r="AP621">
        <v>7.1929999999999996</v>
      </c>
      <c r="AQ621">
        <v>1729</v>
      </c>
      <c r="AR621">
        <v>56.999000000000002</v>
      </c>
      <c r="AS621">
        <v>37.753500000000003</v>
      </c>
      <c r="AT621">
        <v>629</v>
      </c>
      <c r="AU621">
        <v>24301.5</v>
      </c>
      <c r="AV621">
        <v>9.9085000000000001</v>
      </c>
      <c r="AW621">
        <v>20.948499999999999</v>
      </c>
      <c r="AX621">
        <v>16.4955</v>
      </c>
      <c r="AY621">
        <v>96.421499999999995</v>
      </c>
      <c r="AZ621">
        <v>14.711499999999999</v>
      </c>
      <c r="BA621">
        <v>4.3070000000000004</v>
      </c>
      <c r="BB621">
        <v>9.0190000000000001</v>
      </c>
      <c r="BC621">
        <v>49.917999999999999</v>
      </c>
      <c r="BD621">
        <v>110.84650000000001</v>
      </c>
      <c r="BE621">
        <v>14.8255</v>
      </c>
      <c r="BF621">
        <v>10.102499999999999</v>
      </c>
      <c r="BG621">
        <v>8.1470000000000002</v>
      </c>
      <c r="BH621">
        <v>1.4544999999999999</v>
      </c>
      <c r="BI621">
        <v>0.192</v>
      </c>
      <c r="BJ621">
        <v>3.2770000000000001</v>
      </c>
      <c r="BK621">
        <v>0.46850000000000003</v>
      </c>
      <c r="BL621">
        <v>4.1550000000000002</v>
      </c>
      <c r="BM621">
        <v>151.59299999999999</v>
      </c>
      <c r="BN621">
        <v>42.236499999999999</v>
      </c>
      <c r="BO621">
        <v>80.680499999999995</v>
      </c>
      <c r="BP621">
        <v>8.5299999999999994</v>
      </c>
      <c r="BQ621">
        <v>31.623000000000001</v>
      </c>
      <c r="BR621">
        <v>5.5575000000000001</v>
      </c>
      <c r="BS621">
        <v>1.1114999999999999</v>
      </c>
      <c r="BT621">
        <v>4.51</v>
      </c>
      <c r="BU621">
        <v>0.54649999999999999</v>
      </c>
      <c r="BV621">
        <v>2.9994999999999998</v>
      </c>
      <c r="BW621">
        <v>0.5575</v>
      </c>
      <c r="BX621">
        <v>1.49</v>
      </c>
      <c r="BY621">
        <v>1.3045</v>
      </c>
      <c r="BZ621">
        <v>0.38700000000000001</v>
      </c>
      <c r="CA621">
        <v>17.404</v>
      </c>
      <c r="CB621">
        <v>12.007</v>
      </c>
      <c r="CC621">
        <v>60.06</v>
      </c>
      <c r="CD621">
        <v>9.32</v>
      </c>
      <c r="CE621">
        <v>196.2</v>
      </c>
      <c r="CF621">
        <v>8.2100000000000009</v>
      </c>
      <c r="CG621">
        <v>235</v>
      </c>
      <c r="CH621" t="s">
        <v>2087</v>
      </c>
      <c r="CI621">
        <v>1.802653061</v>
      </c>
      <c r="CJ621">
        <v>2.5101999999999999E-2</v>
      </c>
      <c r="CK621">
        <v>2769.047</v>
      </c>
      <c r="CL621">
        <v>6904</v>
      </c>
      <c r="CM621">
        <v>12846</v>
      </c>
      <c r="CN621">
        <v>3936</v>
      </c>
      <c r="CO621">
        <v>0.10449</v>
      </c>
      <c r="CP621">
        <v>26.414290000000001</v>
      </c>
      <c r="CQ621">
        <v>2.2408160000000001</v>
      </c>
      <c r="CR621">
        <v>2.128571</v>
      </c>
      <c r="CS621">
        <v>27.577960000000001</v>
      </c>
      <c r="CT621">
        <v>369</v>
      </c>
      <c r="CU621">
        <v>0.29387799999999997</v>
      </c>
      <c r="CV621">
        <v>1.01898</v>
      </c>
      <c r="CW621">
        <v>16.424489999999999</v>
      </c>
      <c r="CX621">
        <v>27.353059999999999</v>
      </c>
      <c r="CY621">
        <v>0.31020399999999998</v>
      </c>
      <c r="CZ621">
        <v>0.11306099999999999</v>
      </c>
      <c r="DA621">
        <v>0.240204</v>
      </c>
      <c r="DB621">
        <v>8.9063269999999992</v>
      </c>
      <c r="DC621">
        <v>51.304290000000002</v>
      </c>
      <c r="DD621">
        <v>0.30816300000000002</v>
      </c>
      <c r="DE621">
        <v>3.1633000000000001E-2</v>
      </c>
      <c r="DF621">
        <v>9.5919999999999998E-3</v>
      </c>
      <c r="DG621">
        <v>1.3853059999999999</v>
      </c>
      <c r="DH621">
        <v>2.7959000000000001E-2</v>
      </c>
      <c r="DI621">
        <v>5.5100000000000001E-3</v>
      </c>
      <c r="DJ621">
        <v>2.5918E-2</v>
      </c>
      <c r="DK621">
        <v>9.5102000000000006E-2</v>
      </c>
      <c r="DL621">
        <v>40.685510000000001</v>
      </c>
      <c r="DM621">
        <v>0.69653100000000001</v>
      </c>
      <c r="DN621">
        <v>1.1704079999999999</v>
      </c>
      <c r="DO621">
        <v>0.130408</v>
      </c>
      <c r="DP621">
        <v>0.47550999999999999</v>
      </c>
      <c r="DQ621">
        <v>8.0612000000000003E-2</v>
      </c>
      <c r="DR621">
        <v>1.4286E-2</v>
      </c>
      <c r="DS621">
        <v>6.6938999999999999E-2</v>
      </c>
      <c r="DT621">
        <v>7.9590000000000008E-3</v>
      </c>
      <c r="DU621">
        <v>4.3878E-2</v>
      </c>
      <c r="DV621">
        <v>7.9590000000000008E-3</v>
      </c>
      <c r="DW621">
        <v>2.0204E-2</v>
      </c>
      <c r="DX621">
        <v>1.5713999999999999E-2</v>
      </c>
      <c r="DY621">
        <v>6.1200000000000002E-4</v>
      </c>
      <c r="DZ621">
        <v>0.34510200000000002</v>
      </c>
      <c r="EA621">
        <v>0.106327</v>
      </c>
      <c r="EB621">
        <v>110.07606199999999</v>
      </c>
      <c r="EC621">
        <v>34.586035000000003</v>
      </c>
      <c r="ED621">
        <v>0.46837300100000001</v>
      </c>
      <c r="EE621">
        <v>5261.8999020000001</v>
      </c>
      <c r="EF621">
        <v>3688.3999020000001</v>
      </c>
      <c r="EG621">
        <v>881</v>
      </c>
      <c r="EH621">
        <v>0.42227798700000002</v>
      </c>
      <c r="EI621">
        <v>0.20000000300000001</v>
      </c>
      <c r="EJ621">
        <v>27.100000380000001</v>
      </c>
      <c r="EK621">
        <v>41.950000760000002</v>
      </c>
      <c r="EL621">
        <v>-15.97999954</v>
      </c>
      <c r="EM621">
        <v>332</v>
      </c>
      <c r="EN621">
        <v>332</v>
      </c>
      <c r="EO621">
        <v>841.04988500000002</v>
      </c>
      <c r="EP621" t="s">
        <v>159</v>
      </c>
      <c r="EQ621" t="s">
        <v>748</v>
      </c>
      <c r="ER621" t="s">
        <v>161</v>
      </c>
      <c r="ES621" t="s">
        <v>3241</v>
      </c>
      <c r="EW621" t="s">
        <v>3241</v>
      </c>
      <c r="EY621" t="s">
        <v>540</v>
      </c>
      <c r="EZ621" t="s">
        <v>540</v>
      </c>
      <c r="FA621" t="s">
        <v>540</v>
      </c>
      <c r="FB621" t="s">
        <v>540</v>
      </c>
      <c r="FC621" t="s">
        <v>540</v>
      </c>
    </row>
    <row r="622" spans="1:159">
      <c r="A622">
        <v>621</v>
      </c>
      <c r="B622" t="s">
        <v>2088</v>
      </c>
      <c r="C622" t="s">
        <v>2051</v>
      </c>
      <c r="D622" t="s">
        <v>1637</v>
      </c>
      <c r="E622" t="s">
        <v>2052</v>
      </c>
      <c r="G622">
        <v>2.7714812700000002</v>
      </c>
      <c r="H622">
        <v>0.28194754999999999</v>
      </c>
      <c r="I622">
        <v>2.6428961000000002</v>
      </c>
      <c r="J622">
        <v>0.88710237000000003</v>
      </c>
      <c r="K622">
        <v>0.65670382000000005</v>
      </c>
      <c r="L622">
        <v>7.2401311000000002</v>
      </c>
      <c r="M622">
        <v>2.0685203999999999E-2</v>
      </c>
      <c r="N622">
        <v>1.5258057E-2</v>
      </c>
      <c r="O622">
        <v>3.8427999999999997E-4</v>
      </c>
      <c r="P622">
        <v>3.0019506000000001E-2</v>
      </c>
      <c r="Q622">
        <v>0.30488420500000002</v>
      </c>
      <c r="R622">
        <v>0.63964753100000005</v>
      </c>
      <c r="S622">
        <v>5.2976020000000002E-3</v>
      </c>
      <c r="T622">
        <v>0.10895711399999999</v>
      </c>
      <c r="U622">
        <v>2.9548299999999998E-4</v>
      </c>
      <c r="V622">
        <v>2.6299700189999999</v>
      </c>
      <c r="W622">
        <v>0.121431499</v>
      </c>
      <c r="X622">
        <v>2.523870128</v>
      </c>
      <c r="Y622">
        <v>1.473683334</v>
      </c>
      <c r="Z622">
        <v>5.3814533999999997E-2</v>
      </c>
      <c r="AA622">
        <v>2.9671071919999998</v>
      </c>
      <c r="AB622">
        <v>0.634063186</v>
      </c>
      <c r="AC622">
        <v>1.38649624</v>
      </c>
      <c r="AD622">
        <v>0.18963985799999999</v>
      </c>
      <c r="AE622">
        <v>83.467029299999993</v>
      </c>
      <c r="AF622" t="s">
        <v>2088</v>
      </c>
      <c r="AG622" t="s">
        <v>156</v>
      </c>
      <c r="AH622" t="s">
        <v>2089</v>
      </c>
      <c r="AI622" s="4" t="s">
        <v>3420</v>
      </c>
      <c r="AJ622">
        <v>34.328499999999998</v>
      </c>
      <c r="AK622">
        <v>1.0885</v>
      </c>
      <c r="AL622">
        <v>321.92950000000002</v>
      </c>
      <c r="AM622">
        <v>7658.5</v>
      </c>
      <c r="AN622">
        <v>4038.5</v>
      </c>
      <c r="AO622">
        <v>15298</v>
      </c>
      <c r="AP622">
        <v>5.9115000000000002</v>
      </c>
      <c r="AQ622">
        <v>1467</v>
      </c>
      <c r="AR622">
        <v>51.655000000000001</v>
      </c>
      <c r="AS622">
        <v>35.721499999999999</v>
      </c>
      <c r="AT622">
        <v>596.5</v>
      </c>
      <c r="AU622">
        <v>22834</v>
      </c>
      <c r="AV622">
        <v>9.6425000000000001</v>
      </c>
      <c r="AW622">
        <v>20.744499999999999</v>
      </c>
      <c r="AX622">
        <v>17.125</v>
      </c>
      <c r="AY622">
        <v>98.416499999999999</v>
      </c>
      <c r="AZ622">
        <v>13.836499999999999</v>
      </c>
      <c r="BA622">
        <v>4.0759999999999996</v>
      </c>
      <c r="BB622">
        <v>9.3089999999999993</v>
      </c>
      <c r="BC622">
        <v>45.6965</v>
      </c>
      <c r="BD622">
        <v>91.665999999999997</v>
      </c>
      <c r="BE622">
        <v>13.932499999999999</v>
      </c>
      <c r="BF622">
        <v>5.5715000000000003</v>
      </c>
      <c r="BG622">
        <v>7.4065000000000003</v>
      </c>
      <c r="BH622">
        <v>1.3149999999999999</v>
      </c>
      <c r="BI622">
        <v>0.20799999999999999</v>
      </c>
      <c r="BJ622">
        <v>3.0815000000000001</v>
      </c>
      <c r="BK622">
        <v>0.60099999999999998</v>
      </c>
      <c r="BL622">
        <v>3.9495</v>
      </c>
      <c r="BM622">
        <v>134.19399999999999</v>
      </c>
      <c r="BN622">
        <v>40.275500000000001</v>
      </c>
      <c r="BO622">
        <v>77.998500000000007</v>
      </c>
      <c r="BP622">
        <v>8.3094999999999999</v>
      </c>
      <c r="BQ622">
        <v>30.818000000000001</v>
      </c>
      <c r="BR622">
        <v>5.3754999999999997</v>
      </c>
      <c r="BS622">
        <v>1.044</v>
      </c>
      <c r="BT622">
        <v>4.3140000000000001</v>
      </c>
      <c r="BU622">
        <v>0.52</v>
      </c>
      <c r="BV622">
        <v>2.8565</v>
      </c>
      <c r="BW622">
        <v>0.49</v>
      </c>
      <c r="BX622">
        <v>1.409</v>
      </c>
      <c r="BY622">
        <v>1.226</v>
      </c>
      <c r="BZ622">
        <v>0.157</v>
      </c>
      <c r="CA622">
        <v>17.4115</v>
      </c>
      <c r="CB622">
        <v>12.9405</v>
      </c>
      <c r="CC622">
        <v>107.8</v>
      </c>
      <c r="CD622">
        <v>9.61</v>
      </c>
      <c r="CE622">
        <v>190.28</v>
      </c>
      <c r="CF622">
        <v>8.01</v>
      </c>
      <c r="CG622">
        <v>227.4</v>
      </c>
      <c r="CH622" t="s">
        <v>2090</v>
      </c>
      <c r="CI622">
        <v>1.6349290780000001</v>
      </c>
      <c r="CJ622">
        <v>1.383E-2</v>
      </c>
      <c r="CK622">
        <v>1407.164</v>
      </c>
      <c r="CL622">
        <v>5701</v>
      </c>
      <c r="CM622">
        <v>9113</v>
      </c>
      <c r="CN622">
        <v>2687</v>
      </c>
      <c r="CO622">
        <v>6.4538999999999999E-2</v>
      </c>
      <c r="CP622">
        <v>16.811350000000001</v>
      </c>
      <c r="CQ622">
        <v>1.4533689999999999</v>
      </c>
      <c r="CR622">
        <v>1.516667</v>
      </c>
      <c r="CS622">
        <v>19.846450000000001</v>
      </c>
      <c r="CT622">
        <v>218</v>
      </c>
      <c r="CU622">
        <v>0.187057</v>
      </c>
      <c r="CV622">
        <v>0.58563799999999999</v>
      </c>
      <c r="CW622">
        <v>12.137589999999999</v>
      </c>
      <c r="CX622">
        <v>25.764009999999999</v>
      </c>
      <c r="CY622">
        <v>0.17854600000000001</v>
      </c>
      <c r="CZ622">
        <v>7.0035E-2</v>
      </c>
      <c r="DA622">
        <v>0.164184</v>
      </c>
      <c r="DB622">
        <v>7.2047869999999996</v>
      </c>
      <c r="DC622">
        <v>37.678899999999999</v>
      </c>
      <c r="DD622">
        <v>0.19680900000000001</v>
      </c>
      <c r="DE622">
        <v>3.8830000000000003E-2</v>
      </c>
      <c r="DF622">
        <v>9.0430000000000007E-3</v>
      </c>
      <c r="DG622">
        <v>1.4554959999999999</v>
      </c>
      <c r="DH622">
        <v>2.8014000000000001E-2</v>
      </c>
      <c r="DI622">
        <v>4.7869999999999996E-3</v>
      </c>
      <c r="DJ622">
        <v>2.5000000000000001E-2</v>
      </c>
      <c r="DK622">
        <v>5.5319E-2</v>
      </c>
      <c r="DL622">
        <v>39.485819999999997</v>
      </c>
      <c r="DM622">
        <v>0.37535499999999999</v>
      </c>
      <c r="DN622">
        <v>0.58404299999999998</v>
      </c>
      <c r="DO622">
        <v>7.3581999999999995E-2</v>
      </c>
      <c r="DP622">
        <v>0.278723</v>
      </c>
      <c r="DQ622">
        <v>5.0354999999999997E-2</v>
      </c>
      <c r="DR622">
        <v>9.3970000000000008E-3</v>
      </c>
      <c r="DS622">
        <v>4.2553000000000001E-2</v>
      </c>
      <c r="DT622">
        <v>4.7869999999999996E-3</v>
      </c>
      <c r="DU622">
        <v>2.7127999999999999E-2</v>
      </c>
      <c r="DV622">
        <v>5.1419999999999999E-3</v>
      </c>
      <c r="DW622">
        <v>1.2766E-2</v>
      </c>
      <c r="DX622">
        <v>9.5739999999999992E-3</v>
      </c>
      <c r="DY622">
        <v>5.3200000000000003E-4</v>
      </c>
      <c r="DZ622">
        <v>0.23776600000000001</v>
      </c>
      <c r="EA622">
        <v>5.8865000000000001E-2</v>
      </c>
      <c r="EB622">
        <v>110.07606199999999</v>
      </c>
      <c r="EC622">
        <v>34.586035000000003</v>
      </c>
      <c r="ED622">
        <v>0.46837300100000001</v>
      </c>
      <c r="EE622">
        <v>5261.8999020000001</v>
      </c>
      <c r="EF622">
        <v>3688.3999020000001</v>
      </c>
      <c r="EG622">
        <v>881</v>
      </c>
      <c r="EH622">
        <v>0.42227798700000002</v>
      </c>
      <c r="EI622">
        <v>0.20000000300000001</v>
      </c>
      <c r="EJ622">
        <v>27.100000380000001</v>
      </c>
      <c r="EK622">
        <v>41.950000760000002</v>
      </c>
      <c r="EL622">
        <v>-15.97999954</v>
      </c>
      <c r="EM622">
        <v>332</v>
      </c>
      <c r="EN622">
        <v>332</v>
      </c>
      <c r="EO622">
        <v>841.04988500000002</v>
      </c>
      <c r="EP622" t="s">
        <v>159</v>
      </c>
      <c r="EQ622" t="s">
        <v>748</v>
      </c>
      <c r="ER622" t="s">
        <v>161</v>
      </c>
      <c r="ES622" t="s">
        <v>3241</v>
      </c>
      <c r="EW622" t="s">
        <v>3241</v>
      </c>
      <c r="EY622" t="s">
        <v>540</v>
      </c>
      <c r="EZ622" t="s">
        <v>540</v>
      </c>
      <c r="FA622" t="s">
        <v>540</v>
      </c>
      <c r="FB622" t="s">
        <v>540</v>
      </c>
      <c r="FC622" t="s">
        <v>540</v>
      </c>
    </row>
    <row r="623" spans="1:159">
      <c r="A623">
        <v>622</v>
      </c>
      <c r="B623" t="s">
        <v>2091</v>
      </c>
      <c r="C623" t="s">
        <v>2051</v>
      </c>
      <c r="D623" t="s">
        <v>1637</v>
      </c>
      <c r="E623" t="s">
        <v>2052</v>
      </c>
      <c r="G623">
        <v>1.14166875</v>
      </c>
      <c r="H623">
        <v>7.6629890000000006E-2</v>
      </c>
      <c r="I623">
        <v>1.9708437599999999</v>
      </c>
      <c r="J623">
        <v>0.43462051000000002</v>
      </c>
      <c r="K623">
        <v>0.41767982999999997</v>
      </c>
      <c r="L623">
        <v>4.0414427399999999</v>
      </c>
      <c r="M623">
        <v>4.5941823999999999E-2</v>
      </c>
      <c r="N623">
        <v>2.9090824000000001E-2</v>
      </c>
      <c r="O623">
        <v>6.1765099999999999E-4</v>
      </c>
      <c r="P623">
        <v>3.1687987000000001E-2</v>
      </c>
      <c r="Q623">
        <v>4.9413685999999998E-2</v>
      </c>
      <c r="R623">
        <v>0.47299717099999999</v>
      </c>
      <c r="S623">
        <v>4.4353450000000003E-3</v>
      </c>
      <c r="T623">
        <v>0.10545990600000001</v>
      </c>
      <c r="U623">
        <v>2.7421900000000003E-4</v>
      </c>
      <c r="V623">
        <v>2.207809337</v>
      </c>
      <c r="W623">
        <v>0.10530613799999999</v>
      </c>
      <c r="X623">
        <v>2.41211865</v>
      </c>
      <c r="Y623">
        <v>1.4555078800000001</v>
      </c>
      <c r="Z623">
        <v>4.5389857999999998E-2</v>
      </c>
      <c r="AA623">
        <v>2.2804920719999999</v>
      </c>
      <c r="AB623">
        <v>0.53335229399999995</v>
      </c>
      <c r="AC623">
        <v>0.73391891399999998</v>
      </c>
      <c r="AD623">
        <v>0.43512784100000002</v>
      </c>
      <c r="AE623">
        <v>72.827518190000006</v>
      </c>
      <c r="AF623" t="s">
        <v>2091</v>
      </c>
      <c r="AG623" t="s">
        <v>156</v>
      </c>
      <c r="AH623" t="s">
        <v>2092</v>
      </c>
      <c r="AI623" s="4" t="s">
        <v>3420</v>
      </c>
      <c r="AJ623">
        <v>41.579500000000003</v>
      </c>
      <c r="AK623">
        <v>1.4970000000000001</v>
      </c>
      <c r="AL623">
        <v>399.50200000000001</v>
      </c>
      <c r="AM623">
        <v>9427.5</v>
      </c>
      <c r="AN623">
        <v>4797.5</v>
      </c>
      <c r="AO623">
        <v>17887</v>
      </c>
      <c r="AP623">
        <v>7.3819999999999997</v>
      </c>
      <c r="AQ623">
        <v>1913.5</v>
      </c>
      <c r="AR623">
        <v>59.351999999999997</v>
      </c>
      <c r="AS623">
        <v>37.844499999999996</v>
      </c>
      <c r="AT623">
        <v>760.5</v>
      </c>
      <c r="AU623">
        <v>28132.5</v>
      </c>
      <c r="AV623">
        <v>9.8710000000000004</v>
      </c>
      <c r="AW623">
        <v>20.659500000000001</v>
      </c>
      <c r="AX623">
        <v>16.598500000000001</v>
      </c>
      <c r="AY623">
        <v>94.605999999999995</v>
      </c>
      <c r="AZ623">
        <v>14.67</v>
      </c>
      <c r="BA623">
        <v>4.4809999999999999</v>
      </c>
      <c r="BB623">
        <v>8.7330000000000005</v>
      </c>
      <c r="BC623">
        <v>50.326500000000003</v>
      </c>
      <c r="BD623">
        <v>102.32850000000001</v>
      </c>
      <c r="BE623">
        <v>15.88</v>
      </c>
      <c r="BF623">
        <v>10.4125</v>
      </c>
      <c r="BG623">
        <v>10.592000000000001</v>
      </c>
      <c r="BH623">
        <v>1.633</v>
      </c>
      <c r="BI623">
        <v>0.19450000000000001</v>
      </c>
      <c r="BJ623">
        <v>3.0750000000000002</v>
      </c>
      <c r="BK623">
        <v>0.22900000000000001</v>
      </c>
      <c r="BL623">
        <v>4.0964999999999998</v>
      </c>
      <c r="BM623">
        <v>143.8535</v>
      </c>
      <c r="BN623">
        <v>40.741500000000002</v>
      </c>
      <c r="BO623">
        <v>78.981499999999997</v>
      </c>
      <c r="BP623">
        <v>8.4834999999999994</v>
      </c>
      <c r="BQ623">
        <v>32.164000000000001</v>
      </c>
      <c r="BR623">
        <v>5.7445000000000004</v>
      </c>
      <c r="BS623">
        <v>1.1725000000000001</v>
      </c>
      <c r="BT623">
        <v>4.6734999999999998</v>
      </c>
      <c r="BU623">
        <v>0.57350000000000001</v>
      </c>
      <c r="BV623">
        <v>3.1735000000000002</v>
      </c>
      <c r="BW623">
        <v>0.54949999999999999</v>
      </c>
      <c r="BX623">
        <v>1.5685</v>
      </c>
      <c r="BY623">
        <v>1.3720000000000001</v>
      </c>
      <c r="BZ623">
        <v>0.39300000000000002</v>
      </c>
      <c r="CA623">
        <v>17.591000000000001</v>
      </c>
      <c r="CB623">
        <v>11.8865</v>
      </c>
      <c r="CC623">
        <v>89.32</v>
      </c>
      <c r="CD623">
        <v>9.42</v>
      </c>
      <c r="CE623">
        <v>180.28</v>
      </c>
      <c r="CF623">
        <v>8.14</v>
      </c>
      <c r="CG623">
        <v>288.39999999999998</v>
      </c>
      <c r="CH623" t="s">
        <v>2093</v>
      </c>
      <c r="CI623">
        <v>2.1098870060000001</v>
      </c>
      <c r="CJ623">
        <v>2.6270999999999999E-2</v>
      </c>
      <c r="CK623">
        <v>779.88670000000002</v>
      </c>
      <c r="CL623">
        <v>6142</v>
      </c>
      <c r="CM623">
        <v>9653</v>
      </c>
      <c r="CN623">
        <v>3790</v>
      </c>
      <c r="CO623">
        <v>0.113277</v>
      </c>
      <c r="CP623">
        <v>32.575989999999997</v>
      </c>
      <c r="CQ623">
        <v>2.1765539999999999</v>
      </c>
      <c r="CR623">
        <v>2.8649719999999999</v>
      </c>
      <c r="CS623">
        <v>26.180510000000002</v>
      </c>
      <c r="CT623">
        <v>452</v>
      </c>
      <c r="CU623">
        <v>0.29209000000000002</v>
      </c>
      <c r="CV623">
        <v>1.589548</v>
      </c>
      <c r="CW623">
        <v>14.0548</v>
      </c>
      <c r="CX623">
        <v>32.452539999999999</v>
      </c>
      <c r="CY623">
        <v>0.28983100000000001</v>
      </c>
      <c r="CZ623">
        <v>0.115537</v>
      </c>
      <c r="DA623">
        <v>0.26525399999999999</v>
      </c>
      <c r="DB623">
        <v>6.227684</v>
      </c>
      <c r="DC623">
        <v>46.08305</v>
      </c>
      <c r="DD623">
        <v>0.33983099999999999</v>
      </c>
      <c r="DE623">
        <v>5.5085000000000002E-2</v>
      </c>
      <c r="DF623">
        <v>3.1073E-2</v>
      </c>
      <c r="DG623">
        <v>2.4892660000000002</v>
      </c>
      <c r="DH623">
        <v>3.6722999999999999E-2</v>
      </c>
      <c r="DI623">
        <v>4.8019999999999998E-3</v>
      </c>
      <c r="DJ623">
        <v>2.5141E-2</v>
      </c>
      <c r="DK623">
        <v>8.8136000000000006E-2</v>
      </c>
      <c r="DL623">
        <v>31.311859999999999</v>
      </c>
      <c r="DM623">
        <v>0.63502800000000004</v>
      </c>
      <c r="DN623">
        <v>0.95197699999999996</v>
      </c>
      <c r="DO623">
        <v>0.121751</v>
      </c>
      <c r="DP623">
        <v>0.46553699999999998</v>
      </c>
      <c r="DQ623">
        <v>8.2486000000000004E-2</v>
      </c>
      <c r="DR623">
        <v>1.5537E-2</v>
      </c>
      <c r="DS623">
        <v>7.1469000000000005E-2</v>
      </c>
      <c r="DT623">
        <v>8.4749999999999999E-3</v>
      </c>
      <c r="DU623">
        <v>4.8869999999999997E-2</v>
      </c>
      <c r="DV623">
        <v>8.7569999999999992E-3</v>
      </c>
      <c r="DW623">
        <v>2.3164000000000001E-2</v>
      </c>
      <c r="DX623">
        <v>1.7513999999999998E-2</v>
      </c>
      <c r="DY623">
        <v>8.4699999999999999E-4</v>
      </c>
      <c r="DZ623">
        <v>0.67514099999999999</v>
      </c>
      <c r="EA623">
        <v>0.111582</v>
      </c>
      <c r="EB623">
        <v>110.07606199999999</v>
      </c>
      <c r="EC623">
        <v>34.586035000000003</v>
      </c>
      <c r="ED623">
        <v>0.46837300100000001</v>
      </c>
      <c r="EE623">
        <v>5261.8999020000001</v>
      </c>
      <c r="EF623">
        <v>3688.3999020000001</v>
      </c>
      <c r="EG623">
        <v>881</v>
      </c>
      <c r="EH623">
        <v>0.42227798700000002</v>
      </c>
      <c r="EI623">
        <v>0.20000000300000001</v>
      </c>
      <c r="EJ623">
        <v>27.100000380000001</v>
      </c>
      <c r="EK623">
        <v>41.950000760000002</v>
      </c>
      <c r="EL623">
        <v>-15.97999954</v>
      </c>
      <c r="EM623">
        <v>332</v>
      </c>
      <c r="EN623">
        <v>332</v>
      </c>
      <c r="EO623">
        <v>841.04988500000002</v>
      </c>
      <c r="EP623" t="s">
        <v>159</v>
      </c>
      <c r="EQ623" t="s">
        <v>748</v>
      </c>
      <c r="ER623" t="s">
        <v>161</v>
      </c>
      <c r="ES623" t="s">
        <v>3241</v>
      </c>
      <c r="EW623" t="s">
        <v>3241</v>
      </c>
      <c r="EY623" t="s">
        <v>540</v>
      </c>
      <c r="EZ623" t="s">
        <v>540</v>
      </c>
      <c r="FA623" t="s">
        <v>540</v>
      </c>
      <c r="FB623" t="s">
        <v>540</v>
      </c>
      <c r="FC623" t="s">
        <v>540</v>
      </c>
    </row>
    <row r="624" spans="1:159">
      <c r="A624">
        <v>623</v>
      </c>
      <c r="B624" t="s">
        <v>2094</v>
      </c>
      <c r="C624" t="s">
        <v>2051</v>
      </c>
      <c r="D624" t="s">
        <v>1637</v>
      </c>
      <c r="E624" t="s">
        <v>2052</v>
      </c>
      <c r="G624">
        <v>2.4514574499999999</v>
      </c>
      <c r="H624">
        <v>0.33711680999999999</v>
      </c>
      <c r="I624">
        <v>3.7448257800000002</v>
      </c>
      <c r="J624">
        <v>1.06756176</v>
      </c>
      <c r="K624">
        <v>0.54582980999999997</v>
      </c>
      <c r="L624">
        <v>8.1467916299999992</v>
      </c>
      <c r="M624">
        <v>3.7957676000000003E-2</v>
      </c>
      <c r="N624">
        <v>1.8175374000000001E-2</v>
      </c>
      <c r="O624">
        <v>4.8189499999999998E-4</v>
      </c>
      <c r="P624">
        <v>4.0313877999999997E-2</v>
      </c>
      <c r="Q624">
        <v>0.153372227</v>
      </c>
      <c r="R624">
        <v>0.75590758899999999</v>
      </c>
      <c r="S624">
        <v>1.2061166E-2</v>
      </c>
      <c r="T624">
        <v>0.14850479999999999</v>
      </c>
      <c r="U624">
        <v>2.6206100000000001E-4</v>
      </c>
      <c r="V624">
        <v>3.155854116</v>
      </c>
      <c r="W624">
        <v>0.118242873</v>
      </c>
      <c r="X624">
        <v>3.4833785939999999</v>
      </c>
      <c r="Y624">
        <v>1.652203571</v>
      </c>
      <c r="Z624">
        <v>1.1541137E-2</v>
      </c>
      <c r="AA624">
        <v>1.2104927750000001</v>
      </c>
      <c r="AB624">
        <v>0.74896131499999996</v>
      </c>
      <c r="AC624">
        <v>0.69363580599999997</v>
      </c>
      <c r="AD624">
        <v>0.62419448700000002</v>
      </c>
      <c r="AE624">
        <v>94.012563920000005</v>
      </c>
      <c r="AF624" t="s">
        <v>2094</v>
      </c>
      <c r="AG624" t="s">
        <v>156</v>
      </c>
      <c r="AH624" t="s">
        <v>2095</v>
      </c>
      <c r="AI624" s="4" t="s">
        <v>3420</v>
      </c>
      <c r="AJ624">
        <v>44.237499999999997</v>
      </c>
      <c r="AK624">
        <v>1.3935</v>
      </c>
      <c r="AL624">
        <v>392.11399999999998</v>
      </c>
      <c r="AM624">
        <v>9424.5</v>
      </c>
      <c r="AN624">
        <v>4285.5</v>
      </c>
      <c r="AO624">
        <v>18443</v>
      </c>
      <c r="AP624">
        <v>7.6414999999999997</v>
      </c>
      <c r="AQ624">
        <v>1723.5</v>
      </c>
      <c r="AR624">
        <v>60.292000000000002</v>
      </c>
      <c r="AS624">
        <v>39.914999999999999</v>
      </c>
      <c r="AT624">
        <v>723</v>
      </c>
      <c r="AU624">
        <v>27205.5</v>
      </c>
      <c r="AV624">
        <v>10.6715</v>
      </c>
      <c r="AW624">
        <v>22.46</v>
      </c>
      <c r="AX624">
        <v>17.876999999999999</v>
      </c>
      <c r="AY624">
        <v>98.419499999999999</v>
      </c>
      <c r="AZ624">
        <v>14.443</v>
      </c>
      <c r="BA624">
        <v>4.3140000000000001</v>
      </c>
      <c r="BB624">
        <v>9.3375000000000004</v>
      </c>
      <c r="BC624">
        <v>51.927</v>
      </c>
      <c r="BD624">
        <v>104.815</v>
      </c>
      <c r="BE624">
        <v>15.609500000000001</v>
      </c>
      <c r="BF624">
        <v>10.675000000000001</v>
      </c>
      <c r="BG624">
        <v>9.1564999999999994</v>
      </c>
      <c r="BH624">
        <v>1.5885</v>
      </c>
      <c r="BI624">
        <v>0.1865</v>
      </c>
      <c r="BJ624">
        <v>3.1419999999999999</v>
      </c>
      <c r="BK624">
        <v>0.27250000000000002</v>
      </c>
      <c r="BL624">
        <v>4.5330000000000004</v>
      </c>
      <c r="BM624">
        <v>152.41800000000001</v>
      </c>
      <c r="BN624">
        <v>37.202500000000001</v>
      </c>
      <c r="BO624">
        <v>74.028499999999994</v>
      </c>
      <c r="BP624">
        <v>8.1005000000000003</v>
      </c>
      <c r="BQ624">
        <v>30.954499999999999</v>
      </c>
      <c r="BR624">
        <v>5.6639999999999997</v>
      </c>
      <c r="BS624">
        <v>1.1154999999999999</v>
      </c>
      <c r="BT624">
        <v>4.6219999999999999</v>
      </c>
      <c r="BU624">
        <v>0.57199999999999995</v>
      </c>
      <c r="BV624">
        <v>3.1684999999999999</v>
      </c>
      <c r="BW624">
        <v>0.54849999999999999</v>
      </c>
      <c r="BX624">
        <v>1.5740000000000001</v>
      </c>
      <c r="BY624">
        <v>1.3694999999999999</v>
      </c>
      <c r="BZ624">
        <v>0.39200000000000002</v>
      </c>
      <c r="CA624">
        <v>18.106999999999999</v>
      </c>
      <c r="CB624">
        <v>13.098000000000001</v>
      </c>
      <c r="CC624">
        <v>56.98</v>
      </c>
      <c r="CD624">
        <v>11.49</v>
      </c>
      <c r="CE624">
        <v>157.22</v>
      </c>
      <c r="CF624">
        <v>8.18</v>
      </c>
      <c r="CG624">
        <v>195.7</v>
      </c>
      <c r="CH624" t="s">
        <v>2096</v>
      </c>
      <c r="CI624">
        <v>2.4844165720000002</v>
      </c>
      <c r="CJ624">
        <v>2.6225999999999999E-2</v>
      </c>
      <c r="CK624">
        <v>1135.604</v>
      </c>
      <c r="CL624">
        <v>7755</v>
      </c>
      <c r="CM624">
        <v>15452</v>
      </c>
      <c r="CN624">
        <v>4640</v>
      </c>
      <c r="CO624">
        <v>0.133219</v>
      </c>
      <c r="CP624">
        <v>30.747620000000001</v>
      </c>
      <c r="CQ624">
        <v>2.9370959999999999</v>
      </c>
      <c r="CR624">
        <v>2.59274</v>
      </c>
      <c r="CS624">
        <v>26.389779999999998</v>
      </c>
      <c r="CT624">
        <v>592</v>
      </c>
      <c r="CU624">
        <v>0.35442800000000002</v>
      </c>
      <c r="CV624">
        <v>0.89604700000000004</v>
      </c>
      <c r="CW624">
        <v>13.96218</v>
      </c>
      <c r="CX624">
        <v>39.375520000000002</v>
      </c>
      <c r="CY624">
        <v>0.38445499999999999</v>
      </c>
      <c r="CZ624">
        <v>0.153364</v>
      </c>
      <c r="DA624">
        <v>0.31451899999999999</v>
      </c>
      <c r="DB624">
        <v>6.6505130000000001</v>
      </c>
      <c r="DC624">
        <v>45.877800000000001</v>
      </c>
      <c r="DD624">
        <v>0.43063499999999999</v>
      </c>
      <c r="DE624">
        <v>2.3564999999999999E-2</v>
      </c>
      <c r="DF624">
        <v>1.4822999999999999E-2</v>
      </c>
      <c r="DG624">
        <v>4.2305210000000004</v>
      </c>
      <c r="DH624">
        <v>4.0668999999999997E-2</v>
      </c>
      <c r="DI624">
        <v>4.3709999999999999E-3</v>
      </c>
      <c r="DJ624">
        <v>2.6036E-2</v>
      </c>
      <c r="DK624">
        <v>0.106423</v>
      </c>
      <c r="DL624">
        <v>37.589320000000001</v>
      </c>
      <c r="DM624">
        <v>0.86754100000000001</v>
      </c>
      <c r="DN624">
        <v>1.4454579999999999</v>
      </c>
      <c r="DO624">
        <v>0.17654900000000001</v>
      </c>
      <c r="DP624">
        <v>0.67198800000000003</v>
      </c>
      <c r="DQ624">
        <v>0.12124699999999999</v>
      </c>
      <c r="DR624">
        <v>1.9954E-2</v>
      </c>
      <c r="DS624">
        <v>9.8442000000000002E-2</v>
      </c>
      <c r="DT624">
        <v>1.1592999999999999E-2</v>
      </c>
      <c r="DU624">
        <v>6.2523999999999996E-2</v>
      </c>
      <c r="DV624">
        <v>1.1022000000000001E-2</v>
      </c>
      <c r="DW624">
        <v>2.8885999999999998E-2</v>
      </c>
      <c r="DX624">
        <v>2.1475000000000001E-2</v>
      </c>
      <c r="DY624">
        <v>5.6999999999999998E-4</v>
      </c>
      <c r="DZ624">
        <v>0.425124</v>
      </c>
      <c r="EA624">
        <v>0.12770799999999999</v>
      </c>
      <c r="EB624">
        <v>110.07606199999999</v>
      </c>
      <c r="EC624">
        <v>34.586035000000003</v>
      </c>
      <c r="ED624">
        <v>0.46837300100000001</v>
      </c>
      <c r="EE624">
        <v>5261.8999020000001</v>
      </c>
      <c r="EF624">
        <v>3688.3999020000001</v>
      </c>
      <c r="EG624">
        <v>881</v>
      </c>
      <c r="EH624">
        <v>0.42227798700000002</v>
      </c>
      <c r="EI624">
        <v>0.20000000300000001</v>
      </c>
      <c r="EJ624">
        <v>27.100000380000001</v>
      </c>
      <c r="EK624">
        <v>41.950000760000002</v>
      </c>
      <c r="EL624">
        <v>-15.97999954</v>
      </c>
      <c r="EM624">
        <v>332</v>
      </c>
      <c r="EN624">
        <v>332</v>
      </c>
      <c r="EO624">
        <v>841.04988500000002</v>
      </c>
      <c r="EP624" t="s">
        <v>159</v>
      </c>
      <c r="EQ624" t="s">
        <v>748</v>
      </c>
      <c r="ER624" t="s">
        <v>161</v>
      </c>
      <c r="ES624" t="s">
        <v>3241</v>
      </c>
      <c r="EW624" t="s">
        <v>3241</v>
      </c>
      <c r="EY624" t="s">
        <v>540</v>
      </c>
      <c r="EZ624" t="s">
        <v>540</v>
      </c>
      <c r="FA624" t="s">
        <v>540</v>
      </c>
      <c r="FB624" t="s">
        <v>540</v>
      </c>
      <c r="FC624" t="s">
        <v>540</v>
      </c>
    </row>
    <row r="625" spans="1:159">
      <c r="A625">
        <v>624</v>
      </c>
      <c r="B625" t="s">
        <v>2097</v>
      </c>
      <c r="C625" t="s">
        <v>2051</v>
      </c>
      <c r="D625" t="s">
        <v>1637</v>
      </c>
      <c r="E625" t="s">
        <v>2052</v>
      </c>
      <c r="G625">
        <v>1.6610517</v>
      </c>
      <c r="H625">
        <v>0.32510939</v>
      </c>
      <c r="I625">
        <v>2.4102958399999999</v>
      </c>
      <c r="J625">
        <v>0.67467215000000003</v>
      </c>
      <c r="K625">
        <v>0.35865560000000002</v>
      </c>
      <c r="L625">
        <v>5.42978468</v>
      </c>
      <c r="M625">
        <v>2.3305260000000001E-2</v>
      </c>
      <c r="N625">
        <v>9.3519369999999994E-3</v>
      </c>
      <c r="O625">
        <v>4.18102E-4</v>
      </c>
      <c r="P625">
        <v>2.5117996E-2</v>
      </c>
      <c r="Q625">
        <v>0.216444043</v>
      </c>
      <c r="R625">
        <v>0.50810176900000004</v>
      </c>
      <c r="S625">
        <v>3.2718600000000001E-3</v>
      </c>
      <c r="T625">
        <v>7.5594947999999995E-2</v>
      </c>
      <c r="U625">
        <v>2.3144600000000001E-4</v>
      </c>
      <c r="V625">
        <v>2.8269935579999999</v>
      </c>
      <c r="W625">
        <v>8.6937956999999996E-2</v>
      </c>
      <c r="X625">
        <v>1.922133053</v>
      </c>
      <c r="Y625">
        <v>1.0342660939999999</v>
      </c>
      <c r="Z625">
        <v>7.2745255999999994E-2</v>
      </c>
      <c r="AA625">
        <v>2.5845938899999998</v>
      </c>
      <c r="AB625">
        <v>0.68538563900000005</v>
      </c>
      <c r="AC625">
        <v>0.97668195599999996</v>
      </c>
      <c r="AD625">
        <v>0.47881255499999997</v>
      </c>
      <c r="AE625">
        <v>75.081498530000005</v>
      </c>
      <c r="AF625" t="s">
        <v>2097</v>
      </c>
      <c r="AG625" t="s">
        <v>156</v>
      </c>
      <c r="AH625" t="s">
        <v>2098</v>
      </c>
      <c r="AI625" s="4" t="s">
        <v>3420</v>
      </c>
      <c r="AJ625">
        <v>34.994</v>
      </c>
      <c r="AK625">
        <v>1.0980000000000001</v>
      </c>
      <c r="AL625">
        <v>361.60300000000001</v>
      </c>
      <c r="AM625">
        <v>7445</v>
      </c>
      <c r="AN625">
        <v>4894</v>
      </c>
      <c r="AO625">
        <v>15420</v>
      </c>
      <c r="AP625">
        <v>6.82</v>
      </c>
      <c r="AQ625">
        <v>1835.5</v>
      </c>
      <c r="AR625">
        <v>56.017499999999998</v>
      </c>
      <c r="AS625">
        <v>36.723500000000001</v>
      </c>
      <c r="AT625">
        <v>594.5</v>
      </c>
      <c r="AU625">
        <v>22912.5</v>
      </c>
      <c r="AV625">
        <v>9.6110000000000007</v>
      </c>
      <c r="AW625">
        <v>20.7105</v>
      </c>
      <c r="AX625">
        <v>15.753500000000001</v>
      </c>
      <c r="AY625">
        <v>89.784999999999997</v>
      </c>
      <c r="AZ625">
        <v>14.805999999999999</v>
      </c>
      <c r="BA625">
        <v>4.5780000000000003</v>
      </c>
      <c r="BB625">
        <v>8.9794999999999998</v>
      </c>
      <c r="BC625">
        <v>47.802</v>
      </c>
      <c r="BD625">
        <v>99.686499999999995</v>
      </c>
      <c r="BE625">
        <v>15.8825</v>
      </c>
      <c r="BF625">
        <v>9.7539999999999996</v>
      </c>
      <c r="BG625">
        <v>10.708</v>
      </c>
      <c r="BH625">
        <v>1.3385</v>
      </c>
      <c r="BI625">
        <v>0.19750000000000001</v>
      </c>
      <c r="BJ625">
        <v>3.1835</v>
      </c>
      <c r="BK625">
        <v>0.435</v>
      </c>
      <c r="BL625">
        <v>3.9780000000000002</v>
      </c>
      <c r="BM625">
        <v>137.31950000000001</v>
      </c>
      <c r="BN625">
        <v>46.236499999999999</v>
      </c>
      <c r="BO625">
        <v>87.19</v>
      </c>
      <c r="BP625">
        <v>9.2219999999999995</v>
      </c>
      <c r="BQ625">
        <v>34.154000000000003</v>
      </c>
      <c r="BR625">
        <v>5.8760000000000003</v>
      </c>
      <c r="BS625">
        <v>1.181</v>
      </c>
      <c r="BT625">
        <v>4.758</v>
      </c>
      <c r="BU625">
        <v>0.57899999999999996</v>
      </c>
      <c r="BV625">
        <v>3.2004999999999999</v>
      </c>
      <c r="BW625">
        <v>0.55500000000000005</v>
      </c>
      <c r="BX625">
        <v>1.5940000000000001</v>
      </c>
      <c r="BY625">
        <v>1.4159999999999999</v>
      </c>
      <c r="BZ625">
        <v>0.36149999999999999</v>
      </c>
      <c r="CA625">
        <v>17.591999999999999</v>
      </c>
      <c r="CB625">
        <v>13.737500000000001</v>
      </c>
      <c r="CC625">
        <v>64.680000000000007</v>
      </c>
      <c r="CD625">
        <v>9.91</v>
      </c>
      <c r="CE625">
        <v>170.8</v>
      </c>
      <c r="CF625">
        <v>8.25</v>
      </c>
      <c r="CG625">
        <v>206.2</v>
      </c>
      <c r="CH625" t="s">
        <v>2099</v>
      </c>
      <c r="CI625">
        <v>1.673306095</v>
      </c>
      <c r="CJ625">
        <v>1.7024000000000001E-2</v>
      </c>
      <c r="CK625">
        <v>564.90129999999999</v>
      </c>
      <c r="CL625">
        <v>5255</v>
      </c>
      <c r="CM625">
        <v>13292</v>
      </c>
      <c r="CN625">
        <v>3083</v>
      </c>
      <c r="CO625">
        <v>0.110998</v>
      </c>
      <c r="CP625">
        <v>30.106909999999999</v>
      </c>
      <c r="CQ625">
        <v>1.5679259999999999</v>
      </c>
      <c r="CR625">
        <v>2.2121209999999998</v>
      </c>
      <c r="CS625">
        <v>29.311029999999999</v>
      </c>
      <c r="CT625">
        <v>445</v>
      </c>
      <c r="CU625">
        <v>0.27374900000000002</v>
      </c>
      <c r="CV625">
        <v>0.72710200000000003</v>
      </c>
      <c r="CW625">
        <v>12.601290000000001</v>
      </c>
      <c r="CX625">
        <v>26.961870000000001</v>
      </c>
      <c r="CY625">
        <v>0.30592399999999997</v>
      </c>
      <c r="CZ625">
        <v>0.116956</v>
      </c>
      <c r="DA625">
        <v>0.23527400000000001</v>
      </c>
      <c r="DB625">
        <v>7.1586650000000001</v>
      </c>
      <c r="DC625">
        <v>34.39564</v>
      </c>
      <c r="DD625">
        <v>0.26166200000000001</v>
      </c>
      <c r="DE625">
        <v>4.4602999999999997E-2</v>
      </c>
      <c r="DF625">
        <v>2.094E-2</v>
      </c>
      <c r="DG625">
        <v>1.5107250000000001</v>
      </c>
      <c r="DH625">
        <v>2.5707000000000001E-2</v>
      </c>
      <c r="DI625">
        <v>4.5970000000000004E-3</v>
      </c>
      <c r="DJ625">
        <v>1.8556E-2</v>
      </c>
      <c r="DK625">
        <v>8.6313000000000001E-2</v>
      </c>
      <c r="DL625">
        <v>33.447049999999997</v>
      </c>
      <c r="DM625">
        <v>0.65032299999999998</v>
      </c>
      <c r="DN625">
        <v>1.1210420000000001</v>
      </c>
      <c r="DO625">
        <v>0.124957</v>
      </c>
      <c r="DP625">
        <v>0.45982299999999998</v>
      </c>
      <c r="DQ625">
        <v>7.7799999999999994E-2</v>
      </c>
      <c r="DR625">
        <v>1.3618999999999999E-2</v>
      </c>
      <c r="DS625">
        <v>6.1797999999999999E-2</v>
      </c>
      <c r="DT625">
        <v>7.1500000000000001E-3</v>
      </c>
      <c r="DU625">
        <v>3.9836999999999997E-2</v>
      </c>
      <c r="DV625">
        <v>7.1500000000000001E-3</v>
      </c>
      <c r="DW625">
        <v>1.8386E-2</v>
      </c>
      <c r="DX625">
        <v>1.413E-2</v>
      </c>
      <c r="DY625">
        <v>6.8099999999999996E-4</v>
      </c>
      <c r="DZ625">
        <v>0.29383700000000001</v>
      </c>
      <c r="EA625">
        <v>0.13159699999999999</v>
      </c>
      <c r="EB625">
        <v>110.07606199999999</v>
      </c>
      <c r="EC625">
        <v>34.586035000000003</v>
      </c>
      <c r="ED625">
        <v>0.46837300100000001</v>
      </c>
      <c r="EE625">
        <v>5261.8999020000001</v>
      </c>
      <c r="EF625">
        <v>3688.3999020000001</v>
      </c>
      <c r="EG625">
        <v>881</v>
      </c>
      <c r="EH625">
        <v>0.42227798700000002</v>
      </c>
      <c r="EI625">
        <v>0.20000000300000001</v>
      </c>
      <c r="EJ625">
        <v>27.100000380000001</v>
      </c>
      <c r="EK625">
        <v>41.950000760000002</v>
      </c>
      <c r="EL625">
        <v>-15.97999954</v>
      </c>
      <c r="EM625">
        <v>332</v>
      </c>
      <c r="EN625">
        <v>332</v>
      </c>
      <c r="EO625">
        <v>841.04988500000002</v>
      </c>
      <c r="EP625" t="s">
        <v>159</v>
      </c>
      <c r="EQ625" t="s">
        <v>748</v>
      </c>
      <c r="ER625" t="s">
        <v>161</v>
      </c>
      <c r="ES625" t="s">
        <v>3241</v>
      </c>
      <c r="EW625" t="s">
        <v>3241</v>
      </c>
      <c r="EY625" t="s">
        <v>540</v>
      </c>
      <c r="EZ625" t="s">
        <v>540</v>
      </c>
      <c r="FA625" t="s">
        <v>540</v>
      </c>
      <c r="FB625" t="s">
        <v>540</v>
      </c>
      <c r="FC625" t="s">
        <v>540</v>
      </c>
    </row>
    <row r="626" spans="1:159">
      <c r="A626">
        <v>625</v>
      </c>
      <c r="B626" t="s">
        <v>2100</v>
      </c>
      <c r="C626" t="s">
        <v>2101</v>
      </c>
      <c r="D626" t="s">
        <v>1637</v>
      </c>
      <c r="E626" t="s">
        <v>2102</v>
      </c>
      <c r="G626">
        <v>0.92211476999999997</v>
      </c>
      <c r="H626">
        <v>3.9537219999999998E-2</v>
      </c>
      <c r="I626">
        <v>0.18445094000000001</v>
      </c>
      <c r="J626">
        <v>0.12199227</v>
      </c>
      <c r="K626">
        <v>1.00404242</v>
      </c>
      <c r="L626">
        <v>2.2721376200000001</v>
      </c>
      <c r="M626">
        <v>0.10578903200000001</v>
      </c>
      <c r="N626">
        <v>7.0287173999999994E-2</v>
      </c>
      <c r="O626">
        <v>1.97533E-3</v>
      </c>
      <c r="P626">
        <v>1.8407145E-2</v>
      </c>
      <c r="Q626">
        <v>0.192692791</v>
      </c>
      <c r="R626">
        <v>0.30017971799999998</v>
      </c>
      <c r="S626">
        <v>9.1370100000000005E-4</v>
      </c>
      <c r="T626">
        <v>4.7211524999999997E-2</v>
      </c>
      <c r="U626">
        <v>3.80842E-4</v>
      </c>
      <c r="V626">
        <v>1.550689019</v>
      </c>
      <c r="W626">
        <v>4.6829324999999998E-2</v>
      </c>
      <c r="X626">
        <v>0.78691785599999997</v>
      </c>
      <c r="Y626">
        <v>0.44596489700000003</v>
      </c>
      <c r="Z626">
        <v>6.9865165000000007E-2</v>
      </c>
      <c r="AA626">
        <v>4.9598597360000003</v>
      </c>
      <c r="AB626">
        <v>0.36846201699999998</v>
      </c>
      <c r="AC626">
        <v>1.1284904490000001</v>
      </c>
      <c r="AD626">
        <v>0.58861835799999995</v>
      </c>
      <c r="AE626">
        <v>40.674075719999998</v>
      </c>
      <c r="AF626" t="s">
        <v>2100</v>
      </c>
      <c r="AG626" t="s">
        <v>156</v>
      </c>
      <c r="AH626" t="s">
        <v>2103</v>
      </c>
      <c r="AI626" s="4" t="s">
        <v>3418</v>
      </c>
      <c r="AJ626">
        <v>8.5950520800000003</v>
      </c>
      <c r="AK626">
        <v>0.42772380700000001</v>
      </c>
      <c r="AL626">
        <v>90.176432890000001</v>
      </c>
      <c r="AM626">
        <v>2906.0556729999998</v>
      </c>
      <c r="AN626">
        <v>2293.8851119999999</v>
      </c>
      <c r="AO626">
        <v>3816.2011550000002</v>
      </c>
      <c r="AP626">
        <v>2.828952482</v>
      </c>
      <c r="AQ626">
        <v>395.24216940000002</v>
      </c>
      <c r="AR626">
        <v>25.37031958</v>
      </c>
      <c r="AS626">
        <v>20.77964927</v>
      </c>
      <c r="AT626">
        <v>346.65065220000002</v>
      </c>
      <c r="AU626">
        <v>16824.891009999999</v>
      </c>
      <c r="AV626">
        <v>7.541419672</v>
      </c>
      <c r="AW626">
        <v>18.833561509999999</v>
      </c>
      <c r="AX626">
        <v>22.021168020000001</v>
      </c>
      <c r="AY626">
        <v>33.94116657</v>
      </c>
      <c r="AZ626">
        <v>4.2862680700000002</v>
      </c>
      <c r="BA626">
        <v>1.2018369040000001</v>
      </c>
      <c r="BB626">
        <v>7.7345888089999999</v>
      </c>
      <c r="BC626">
        <v>19.83066874</v>
      </c>
      <c r="BD626">
        <v>23.599337330000001</v>
      </c>
      <c r="BE626">
        <v>7.9323801649999996</v>
      </c>
      <c r="BF626">
        <v>0.55200488999999997</v>
      </c>
      <c r="BG626">
        <v>1.3281060769999999</v>
      </c>
      <c r="BH626">
        <v>0.38510071499999998</v>
      </c>
      <c r="BI626">
        <v>0.27327063800000001</v>
      </c>
      <c r="BJ626">
        <v>4.1863002050000002</v>
      </c>
      <c r="BK626">
        <v>0.509794317</v>
      </c>
      <c r="BL626">
        <v>2.887909171</v>
      </c>
      <c r="BM626">
        <v>110.78429319999999</v>
      </c>
      <c r="BN626">
        <v>15.433361100000001</v>
      </c>
      <c r="BO626">
        <v>31.663813730000001</v>
      </c>
      <c r="BP626">
        <v>3.489850745</v>
      </c>
      <c r="BQ626">
        <v>13.120652420000001</v>
      </c>
      <c r="BR626">
        <v>2.583964881</v>
      </c>
      <c r="BS626">
        <v>0.51463006499999997</v>
      </c>
      <c r="BT626">
        <v>2.476045563</v>
      </c>
      <c r="BU626">
        <v>0.31255722800000002</v>
      </c>
      <c r="BV626">
        <v>1.6022290130000001</v>
      </c>
      <c r="BW626">
        <v>0.29404926999999997</v>
      </c>
      <c r="BX626">
        <v>0.77612117700000005</v>
      </c>
      <c r="BY626">
        <v>0.63813517399999997</v>
      </c>
      <c r="BZ626">
        <v>1.3638590000000001E-2</v>
      </c>
      <c r="CA626">
        <v>12.135652739999999</v>
      </c>
      <c r="CB626">
        <v>3.611236012</v>
      </c>
      <c r="CC626">
        <v>322.87639999999999</v>
      </c>
      <c r="CD626">
        <v>33.131087340000001</v>
      </c>
      <c r="CE626">
        <v>109.44</v>
      </c>
      <c r="CF626">
        <v>7.91</v>
      </c>
      <c r="CG626">
        <v>99.9</v>
      </c>
      <c r="CH626" t="s">
        <v>2104</v>
      </c>
      <c r="CI626">
        <v>8.2912043440000005</v>
      </c>
      <c r="CJ626">
        <v>0.32122509500000002</v>
      </c>
      <c r="CK626">
        <v>1969.4721019999999</v>
      </c>
      <c r="CL626">
        <v>6124.322212</v>
      </c>
      <c r="CM626">
        <v>12868.70832</v>
      </c>
      <c r="CN626">
        <v>4182.994952</v>
      </c>
      <c r="CO626">
        <v>1.5925385160000001</v>
      </c>
      <c r="CP626">
        <v>155.38679310000001</v>
      </c>
      <c r="CQ626">
        <v>13.673336819999999</v>
      </c>
      <c r="CR626">
        <v>14.078323640000001</v>
      </c>
      <c r="CS626">
        <v>206.95490559999999</v>
      </c>
      <c r="CT626">
        <v>8220.3943710000003</v>
      </c>
      <c r="CU626">
        <v>3.8711710400000001</v>
      </c>
      <c r="CV626">
        <v>8.8080432579999997</v>
      </c>
      <c r="CW626">
        <v>14.013953369999999</v>
      </c>
      <c r="CX626">
        <v>37.459783209999998</v>
      </c>
      <c r="CY626">
        <v>2.2230926790000001</v>
      </c>
      <c r="CZ626">
        <v>0.68727766099999998</v>
      </c>
      <c r="DA626">
        <v>3.7723266080000002</v>
      </c>
      <c r="DB626">
        <v>11.53218655</v>
      </c>
      <c r="DC626">
        <v>28.632636590000001</v>
      </c>
      <c r="DD626">
        <v>3.187383799</v>
      </c>
      <c r="DE626">
        <v>1.4955227959999999</v>
      </c>
      <c r="DF626">
        <v>0.58343662600000001</v>
      </c>
      <c r="DG626">
        <v>0.53262200000000004</v>
      </c>
      <c r="DH626">
        <v>0.13190321799999999</v>
      </c>
      <c r="DI626">
        <v>0.96511049100000001</v>
      </c>
      <c r="DJ626">
        <v>0.12156660699999999</v>
      </c>
      <c r="DK626">
        <v>1.5227332499999999</v>
      </c>
      <c r="DL626">
        <v>67.902112750000001</v>
      </c>
      <c r="DM626">
        <v>6.7966355680000001</v>
      </c>
      <c r="DN626">
        <v>14.50791667</v>
      </c>
      <c r="DO626">
        <v>1.59619281</v>
      </c>
      <c r="DP626">
        <v>5.9975830549999998</v>
      </c>
      <c r="DQ626">
        <v>1.170503539</v>
      </c>
      <c r="DR626">
        <v>0.234340361</v>
      </c>
      <c r="DS626">
        <v>1.1069317620000001</v>
      </c>
      <c r="DT626">
        <v>0.14182649</v>
      </c>
      <c r="DU626">
        <v>0.71699424499999997</v>
      </c>
      <c r="DV626">
        <v>0.130149658</v>
      </c>
      <c r="DW626">
        <v>0.34785729100000001</v>
      </c>
      <c r="DX626">
        <v>0.27893715499999999</v>
      </c>
      <c r="DY626">
        <v>2.3224234999999999E-2</v>
      </c>
      <c r="DZ626">
        <v>5.811412367</v>
      </c>
      <c r="EA626">
        <v>2.505745712</v>
      </c>
      <c r="EB626">
        <v>109.96067499999999</v>
      </c>
      <c r="EC626">
        <v>33.843725999999997</v>
      </c>
      <c r="ED626">
        <v>0.35347199400000001</v>
      </c>
      <c r="EE626">
        <v>4747.2998049999997</v>
      </c>
      <c r="EF626">
        <v>3180.3999020000001</v>
      </c>
      <c r="EG626">
        <v>798.90002440000001</v>
      </c>
      <c r="EH626">
        <v>0.51361697900000003</v>
      </c>
      <c r="EI626">
        <v>0.40000000600000002</v>
      </c>
      <c r="EJ626">
        <v>24.600000380000001</v>
      </c>
      <c r="EK626">
        <v>40.310001370000002</v>
      </c>
      <c r="EL626">
        <v>-16.540000920000001</v>
      </c>
      <c r="EM626">
        <v>694</v>
      </c>
      <c r="EN626">
        <v>687</v>
      </c>
      <c r="EO626">
        <v>1113.6535859999999</v>
      </c>
      <c r="EP626" t="s">
        <v>159</v>
      </c>
      <c r="EQ626" t="s">
        <v>748</v>
      </c>
      <c r="ER626" t="s">
        <v>161</v>
      </c>
      <c r="ES626" t="s">
        <v>3241</v>
      </c>
      <c r="EW626" t="s">
        <v>3241</v>
      </c>
      <c r="EY626">
        <v>10.43</v>
      </c>
      <c r="EZ626">
        <v>5.24</v>
      </c>
      <c r="FA626">
        <v>15.67</v>
      </c>
      <c r="FB626">
        <v>1331.3145999999999</v>
      </c>
      <c r="FC626">
        <v>21.421437650000001</v>
      </c>
    </row>
    <row r="627" spans="1:159">
      <c r="A627">
        <v>626</v>
      </c>
      <c r="B627" t="s">
        <v>2105</v>
      </c>
      <c r="C627" t="s">
        <v>2101</v>
      </c>
      <c r="D627" t="s">
        <v>1637</v>
      </c>
      <c r="E627" t="s">
        <v>2102</v>
      </c>
      <c r="G627">
        <v>1.1665184</v>
      </c>
      <c r="H627">
        <v>3.509313E-2</v>
      </c>
      <c r="I627">
        <v>0.56158465999999996</v>
      </c>
      <c r="J627">
        <v>0.23597302000000001</v>
      </c>
      <c r="K627">
        <v>0.54923392999999998</v>
      </c>
      <c r="L627">
        <v>2.54840314</v>
      </c>
      <c r="M627">
        <v>4.2982054999999998E-2</v>
      </c>
      <c r="N627">
        <v>1.9306028999999999E-2</v>
      </c>
      <c r="O627">
        <v>1.3212549999999999E-3</v>
      </c>
      <c r="P627">
        <v>2.1768538E-2</v>
      </c>
      <c r="Q627">
        <v>9.7024823999999996E-2</v>
      </c>
      <c r="R627">
        <v>0.27124788399999999</v>
      </c>
      <c r="S627">
        <v>1.660763E-3</v>
      </c>
      <c r="T627">
        <v>5.9015860000000003E-2</v>
      </c>
      <c r="U627">
        <v>3.1586E-4</v>
      </c>
      <c r="V627">
        <v>2.6826050170000002</v>
      </c>
      <c r="W627">
        <v>6.1738137999999998E-2</v>
      </c>
      <c r="X627">
        <v>1.0707470750000001</v>
      </c>
      <c r="Y627">
        <v>0.57790363600000005</v>
      </c>
      <c r="Z627">
        <v>4.1391460999999997E-2</v>
      </c>
      <c r="AA627">
        <v>3.3308520659999998</v>
      </c>
      <c r="AB627">
        <v>0.64044515199999996</v>
      </c>
      <c r="AC627">
        <v>0.78517693600000005</v>
      </c>
      <c r="AD627">
        <v>0.47264134600000002</v>
      </c>
      <c r="AE627">
        <v>41.385033649999997</v>
      </c>
      <c r="AF627" t="s">
        <v>2105</v>
      </c>
      <c r="AG627" t="s">
        <v>156</v>
      </c>
      <c r="AH627" t="s">
        <v>2106</v>
      </c>
      <c r="AI627" s="4" t="s">
        <v>3418</v>
      </c>
      <c r="AJ627">
        <v>8.6604548480000005</v>
      </c>
      <c r="AK627">
        <v>0.441669113</v>
      </c>
      <c r="AL627">
        <v>94.20147833</v>
      </c>
      <c r="AM627">
        <v>3040.9945170000001</v>
      </c>
      <c r="AN627">
        <v>2248.0627850000001</v>
      </c>
      <c r="AO627">
        <v>3946.1638699999999</v>
      </c>
      <c r="AP627">
        <v>2.9146237720000001</v>
      </c>
      <c r="AQ627">
        <v>425.55331489999998</v>
      </c>
      <c r="AR627">
        <v>26.442965749999999</v>
      </c>
      <c r="AS627">
        <v>19.73196347</v>
      </c>
      <c r="AT627">
        <v>337.36719390000002</v>
      </c>
      <c r="AU627">
        <v>17060.252700000001</v>
      </c>
      <c r="AV627">
        <v>7.516464826</v>
      </c>
      <c r="AW627">
        <v>17.407233550000001</v>
      </c>
      <c r="AX627">
        <v>22.413557010000002</v>
      </c>
      <c r="AY627">
        <v>34.973490810000001</v>
      </c>
      <c r="AZ627">
        <v>4.41242921</v>
      </c>
      <c r="BA627">
        <v>1.2689307970000001</v>
      </c>
      <c r="BB627">
        <v>7.2598977339999999</v>
      </c>
      <c r="BC627">
        <v>19.761596730000001</v>
      </c>
      <c r="BD627">
        <v>20.38668187</v>
      </c>
      <c r="BE627">
        <v>7.5229434489999996</v>
      </c>
      <c r="BF627">
        <v>1.6807453640000001</v>
      </c>
      <c r="BG627">
        <v>1.3872291400000001</v>
      </c>
      <c r="BH627">
        <v>0.36993773299999999</v>
      </c>
      <c r="BI627">
        <v>0.25323821099999999</v>
      </c>
      <c r="BJ627">
        <v>4.03223661</v>
      </c>
      <c r="BK627">
        <v>0.480572467</v>
      </c>
      <c r="BL627">
        <v>2.9247713480000002</v>
      </c>
      <c r="BM627">
        <v>100.1921397</v>
      </c>
      <c r="BN627">
        <v>17.38801896</v>
      </c>
      <c r="BO627">
        <v>35.33330875</v>
      </c>
      <c r="BP627">
        <v>3.866992915</v>
      </c>
      <c r="BQ627">
        <v>14.10028281</v>
      </c>
      <c r="BR627">
        <v>2.7030248220000002</v>
      </c>
      <c r="BS627">
        <v>0.51448393599999998</v>
      </c>
      <c r="BT627">
        <v>2.521842736</v>
      </c>
      <c r="BU627">
        <v>0.31943646599999997</v>
      </c>
      <c r="BV627">
        <v>1.6035919810000001</v>
      </c>
      <c r="BW627">
        <v>0.28563516100000003</v>
      </c>
      <c r="BX627">
        <v>0.73952006699999995</v>
      </c>
      <c r="BY627">
        <v>0.60381192100000003</v>
      </c>
      <c r="BZ627">
        <v>3.5583095000000002E-2</v>
      </c>
      <c r="CA627">
        <v>12.5884386</v>
      </c>
      <c r="CB627">
        <v>5.8266601180000004</v>
      </c>
      <c r="CC627">
        <v>154.154</v>
      </c>
      <c r="CD627">
        <v>22.33567326</v>
      </c>
      <c r="CE627">
        <v>80.2</v>
      </c>
      <c r="CF627">
        <v>7.99</v>
      </c>
      <c r="CG627">
        <v>94.4</v>
      </c>
      <c r="CH627" t="s">
        <v>2107</v>
      </c>
      <c r="CI627">
        <v>2.8103222990000001</v>
      </c>
      <c r="CJ627">
        <v>0.188306052</v>
      </c>
      <c r="CK627">
        <v>2312.608804</v>
      </c>
      <c r="CL627">
        <v>4978.9860049999997</v>
      </c>
      <c r="CM627">
        <v>10785.64753</v>
      </c>
      <c r="CN627">
        <v>4257.5074080000004</v>
      </c>
      <c r="CO627">
        <v>0.55593911399999996</v>
      </c>
      <c r="CP627">
        <v>59.637487139999998</v>
      </c>
      <c r="CQ627">
        <v>5.3800235660000002</v>
      </c>
      <c r="CR627">
        <v>6.636045985</v>
      </c>
      <c r="CS627">
        <v>76.727500219999996</v>
      </c>
      <c r="CT627">
        <v>2790.1902449999998</v>
      </c>
      <c r="CU627">
        <v>1.358545967</v>
      </c>
      <c r="CV627">
        <v>3.7727710609999998</v>
      </c>
      <c r="CW627">
        <v>9.2298102909999997</v>
      </c>
      <c r="CX627">
        <v>32.844508240000003</v>
      </c>
      <c r="CY627">
        <v>0.75524324300000001</v>
      </c>
      <c r="CZ627">
        <v>0.249368108</v>
      </c>
      <c r="DA627">
        <v>1.323841641</v>
      </c>
      <c r="DB627">
        <v>4.7108748880000002</v>
      </c>
      <c r="DC627">
        <v>25.930194159999999</v>
      </c>
      <c r="DD627">
        <v>1.1761628369999999</v>
      </c>
      <c r="DE627">
        <v>0.51121346300000003</v>
      </c>
      <c r="DF627">
        <v>0.25129872599999997</v>
      </c>
      <c r="DG627">
        <v>0.653071285</v>
      </c>
      <c r="DH627">
        <v>0.26263174900000003</v>
      </c>
      <c r="DI627">
        <v>1.0731868</v>
      </c>
      <c r="DJ627">
        <v>0.110221057</v>
      </c>
      <c r="DK627">
        <v>0.51562496800000002</v>
      </c>
      <c r="DL627">
        <v>27.186992570000001</v>
      </c>
      <c r="DM627">
        <v>2.4137861279999999</v>
      </c>
      <c r="DN627">
        <v>5.1325507100000003</v>
      </c>
      <c r="DO627">
        <v>0.57368291400000004</v>
      </c>
      <c r="DP627">
        <v>2.1763564409999998</v>
      </c>
      <c r="DQ627">
        <v>0.40610292799999997</v>
      </c>
      <c r="DR627">
        <v>8.5204151000000006E-2</v>
      </c>
      <c r="DS627">
        <v>0.38459358900000001</v>
      </c>
      <c r="DT627">
        <v>5.0513347E-2</v>
      </c>
      <c r="DU627">
        <v>0.257662695</v>
      </c>
      <c r="DV627">
        <v>4.5678479000000001E-2</v>
      </c>
      <c r="DW627">
        <v>0.123220487</v>
      </c>
      <c r="DX627">
        <v>9.4421399000000003E-2</v>
      </c>
      <c r="DY627">
        <v>8.3216320000000007E-3</v>
      </c>
      <c r="DZ627">
        <v>2.2739972709999998</v>
      </c>
      <c r="EA627">
        <v>0.85199365900000001</v>
      </c>
      <c r="EB627">
        <v>109.96067499999999</v>
      </c>
      <c r="EC627">
        <v>33.843725999999997</v>
      </c>
      <c r="ED627">
        <v>0.35347199400000001</v>
      </c>
      <c r="EE627">
        <v>4747.2998049999997</v>
      </c>
      <c r="EF627">
        <v>3180.3999020000001</v>
      </c>
      <c r="EG627">
        <v>798.90002440000001</v>
      </c>
      <c r="EH627">
        <v>0.51361697900000003</v>
      </c>
      <c r="EI627">
        <v>0.40000000600000002</v>
      </c>
      <c r="EJ627">
        <v>24.600000380000001</v>
      </c>
      <c r="EK627">
        <v>40.310001370000002</v>
      </c>
      <c r="EL627">
        <v>-16.540000920000001</v>
      </c>
      <c r="EM627">
        <v>694</v>
      </c>
      <c r="EN627">
        <v>687</v>
      </c>
      <c r="EO627">
        <v>1113.6535859999999</v>
      </c>
      <c r="EP627" t="s">
        <v>159</v>
      </c>
      <c r="EQ627" t="s">
        <v>748</v>
      </c>
      <c r="ER627" t="s">
        <v>161</v>
      </c>
      <c r="ES627" t="s">
        <v>3241</v>
      </c>
      <c r="EW627" t="s">
        <v>3241</v>
      </c>
      <c r="EY627">
        <v>8.42</v>
      </c>
      <c r="EZ627">
        <v>3.96</v>
      </c>
      <c r="FA627">
        <v>12.38</v>
      </c>
      <c r="FB627">
        <v>1185.6306</v>
      </c>
      <c r="FC627">
        <v>17.79658577</v>
      </c>
    </row>
    <row r="628" spans="1:159">
      <c r="A628">
        <v>627</v>
      </c>
      <c r="B628" t="s">
        <v>2108</v>
      </c>
      <c r="C628" t="s">
        <v>2101</v>
      </c>
      <c r="D628" t="s">
        <v>1637</v>
      </c>
      <c r="E628" t="s">
        <v>2102</v>
      </c>
      <c r="G628">
        <v>1.6628726</v>
      </c>
      <c r="H628">
        <v>8.0776580000000001E-2</v>
      </c>
      <c r="I628">
        <v>0.93152451000000003</v>
      </c>
      <c r="J628">
        <v>0.56414629999999999</v>
      </c>
      <c r="K628">
        <v>1.08889904</v>
      </c>
      <c r="L628">
        <v>4.3282190299999996</v>
      </c>
      <c r="M628">
        <v>0.119731169</v>
      </c>
      <c r="N628">
        <v>4.4479247999999999E-2</v>
      </c>
      <c r="O628">
        <v>1.3055199999999999E-3</v>
      </c>
      <c r="P628">
        <v>2.5333794E-2</v>
      </c>
      <c r="Q628">
        <v>0.24342823099999999</v>
      </c>
      <c r="R628">
        <v>0.36867181599999999</v>
      </c>
      <c r="S628">
        <v>4.0058680000000001E-3</v>
      </c>
      <c r="T628">
        <v>8.1327735999999998E-2</v>
      </c>
      <c r="U628">
        <v>3.4186699999999998E-4</v>
      </c>
      <c r="V628">
        <v>2.8094009190000002</v>
      </c>
      <c r="W628">
        <v>8.1866741000000007E-2</v>
      </c>
      <c r="X628">
        <v>1.559947105</v>
      </c>
      <c r="Y628">
        <v>0.77118747499999996</v>
      </c>
      <c r="Z628">
        <v>4.9425352999999998E-2</v>
      </c>
      <c r="AA628">
        <v>2.1874002429999999</v>
      </c>
      <c r="AB628">
        <v>0.69734941399999995</v>
      </c>
      <c r="AC628">
        <v>0.91889362500000005</v>
      </c>
      <c r="AD628">
        <v>0.82241792199999997</v>
      </c>
      <c r="AE628">
        <v>57.095143360000002</v>
      </c>
      <c r="AF628" t="s">
        <v>2108</v>
      </c>
      <c r="AG628" t="s">
        <v>156</v>
      </c>
      <c r="AH628" t="s">
        <v>2109</v>
      </c>
      <c r="AI628" s="4" t="s">
        <v>3418</v>
      </c>
      <c r="AJ628">
        <v>8.8095076240000001</v>
      </c>
      <c r="AK628">
        <v>0.43285861199999998</v>
      </c>
      <c r="AL628">
        <v>109.2983155</v>
      </c>
      <c r="AM628">
        <v>3158.8702360000002</v>
      </c>
      <c r="AN628">
        <v>2393.6370700000002</v>
      </c>
      <c r="AO628">
        <v>4217.4550410000002</v>
      </c>
      <c r="AP628">
        <v>3.0290771310000002</v>
      </c>
      <c r="AQ628">
        <v>444.33973800000001</v>
      </c>
      <c r="AR628">
        <v>26.644228439999999</v>
      </c>
      <c r="AS628">
        <v>20.387708029999999</v>
      </c>
      <c r="AT628">
        <v>351.1082667</v>
      </c>
      <c r="AU628">
        <v>17594.577740000001</v>
      </c>
      <c r="AV628">
        <v>7.7096921900000002</v>
      </c>
      <c r="AW628">
        <v>17.928437819999999</v>
      </c>
      <c r="AX628">
        <v>23.812977610000001</v>
      </c>
      <c r="AY628">
        <v>35.449081649999997</v>
      </c>
      <c r="AZ628">
        <v>4.5390066640000004</v>
      </c>
      <c r="BA628">
        <v>1.291668432</v>
      </c>
      <c r="BB628">
        <v>7.4906558260000002</v>
      </c>
      <c r="BC628">
        <v>20.572311370000001</v>
      </c>
      <c r="BD628">
        <v>22.062317589999999</v>
      </c>
      <c r="BE628">
        <v>7.539858551</v>
      </c>
      <c r="BF628">
        <v>2.1253398780000001</v>
      </c>
      <c r="BG628">
        <v>1.4888669619999999</v>
      </c>
      <c r="BH628">
        <v>0.35485392300000002</v>
      </c>
      <c r="BI628">
        <v>0.248992713</v>
      </c>
      <c r="BJ628">
        <v>4.1894604549999999</v>
      </c>
      <c r="BK628">
        <v>0.52357477600000002</v>
      </c>
      <c r="BL628">
        <v>2.9833186540000001</v>
      </c>
      <c r="BM628">
        <v>102.7556153</v>
      </c>
      <c r="BN628">
        <v>15.858477239999999</v>
      </c>
      <c r="BO628">
        <v>32.682471679999999</v>
      </c>
      <c r="BP628">
        <v>3.6201376010000001</v>
      </c>
      <c r="BQ628">
        <v>13.429190800000001</v>
      </c>
      <c r="BR628">
        <v>2.591857192</v>
      </c>
      <c r="BS628">
        <v>0.52204977799999996</v>
      </c>
      <c r="BT628">
        <v>2.4516385980000002</v>
      </c>
      <c r="BU628">
        <v>0.307917424</v>
      </c>
      <c r="BV628">
        <v>1.5730822630000001</v>
      </c>
      <c r="BW628">
        <v>0.28202553299999999</v>
      </c>
      <c r="BX628">
        <v>0.75496996599999999</v>
      </c>
      <c r="BY628">
        <v>0.62970638300000004</v>
      </c>
      <c r="BZ628">
        <v>4.2627170999999998E-2</v>
      </c>
      <c r="CA628">
        <v>12.41531704</v>
      </c>
      <c r="CB628">
        <v>4.9140883320000004</v>
      </c>
      <c r="CC628">
        <v>269.346</v>
      </c>
      <c r="CD628">
        <v>27.138125070000001</v>
      </c>
      <c r="CE628">
        <v>83.34</v>
      </c>
      <c r="CF628">
        <v>7.94</v>
      </c>
      <c r="CG628">
        <v>101.9</v>
      </c>
      <c r="CH628" t="s">
        <v>2110</v>
      </c>
      <c r="CI628">
        <v>1.641874005</v>
      </c>
      <c r="CJ628">
        <v>7.8824067999999997E-2</v>
      </c>
      <c r="CK628">
        <v>2391.4277259999999</v>
      </c>
      <c r="CL628">
        <v>4984.3943360000003</v>
      </c>
      <c r="CM628">
        <v>15906.89732</v>
      </c>
      <c r="CN628">
        <v>6129.8151959999996</v>
      </c>
      <c r="CO628">
        <v>0.27119020700000002</v>
      </c>
      <c r="CP628">
        <v>25.785314320000001</v>
      </c>
      <c r="CQ628">
        <v>3.3056934519999999</v>
      </c>
      <c r="CR628">
        <v>4.1777565609999998</v>
      </c>
      <c r="CS628">
        <v>52.744583239999997</v>
      </c>
      <c r="CT628">
        <v>1317.6784270000001</v>
      </c>
      <c r="CU628">
        <v>0.71982525100000005</v>
      </c>
      <c r="CV628">
        <v>2.02542176</v>
      </c>
      <c r="CW628">
        <v>12.94850958</v>
      </c>
      <c r="CX628">
        <v>31.981424440000001</v>
      </c>
      <c r="CY628">
        <v>0.36250914899999997</v>
      </c>
      <c r="CZ628">
        <v>0.105927719</v>
      </c>
      <c r="DA628">
        <v>0.69732546100000004</v>
      </c>
      <c r="DB628">
        <v>5.1645872510000004</v>
      </c>
      <c r="DC628">
        <v>36.165985859999999</v>
      </c>
      <c r="DD628">
        <v>0.67724902399999998</v>
      </c>
      <c r="DE628">
        <v>9.1476742E-2</v>
      </c>
      <c r="DF628">
        <v>0.121406443</v>
      </c>
      <c r="DG628">
        <v>0.93830418100000001</v>
      </c>
      <c r="DH628">
        <v>9.9647492000000004E-2</v>
      </c>
      <c r="DI628">
        <v>0.98435610200000001</v>
      </c>
      <c r="DJ628">
        <v>0.13294529699999999</v>
      </c>
      <c r="DK628">
        <v>0.25231161400000002</v>
      </c>
      <c r="DL628">
        <v>33.634724589999998</v>
      </c>
      <c r="DM628">
        <v>1.1515931370000001</v>
      </c>
      <c r="DN628">
        <v>2.4933883020000001</v>
      </c>
      <c r="DO628">
        <v>0.26489358600000001</v>
      </c>
      <c r="DP628">
        <v>1.0183301920000001</v>
      </c>
      <c r="DQ628">
        <v>0.19697717200000001</v>
      </c>
      <c r="DR628">
        <v>4.6214843999999998E-2</v>
      </c>
      <c r="DS628">
        <v>0.20363345399999999</v>
      </c>
      <c r="DT628">
        <v>2.6122012999999999E-2</v>
      </c>
      <c r="DU628">
        <v>0.133402301</v>
      </c>
      <c r="DV628">
        <v>2.4846294000000001E-2</v>
      </c>
      <c r="DW628">
        <v>6.7135611999999997E-2</v>
      </c>
      <c r="DX628">
        <v>5.0088111999999997E-2</v>
      </c>
      <c r="DY628">
        <v>4.7719069999999997E-3</v>
      </c>
      <c r="DZ628">
        <v>1.5695197279999999</v>
      </c>
      <c r="EA628">
        <v>0.40785712000000002</v>
      </c>
      <c r="EB628">
        <v>109.96067499999999</v>
      </c>
      <c r="EC628">
        <v>33.843725999999997</v>
      </c>
      <c r="ED628">
        <v>0.35347199400000001</v>
      </c>
      <c r="EE628">
        <v>4747.2998049999997</v>
      </c>
      <c r="EF628">
        <v>3180.3999020000001</v>
      </c>
      <c r="EG628">
        <v>798.90002440000001</v>
      </c>
      <c r="EH628">
        <v>0.51361697900000003</v>
      </c>
      <c r="EI628">
        <v>0.40000000600000002</v>
      </c>
      <c r="EJ628">
        <v>24.600000380000001</v>
      </c>
      <c r="EK628">
        <v>40.310001370000002</v>
      </c>
      <c r="EL628">
        <v>-16.540000920000001</v>
      </c>
      <c r="EM628">
        <v>694</v>
      </c>
      <c r="EN628">
        <v>687</v>
      </c>
      <c r="EO628">
        <v>1113.6535859999999</v>
      </c>
      <c r="EP628" t="s">
        <v>159</v>
      </c>
      <c r="EQ628" t="s">
        <v>748</v>
      </c>
      <c r="ER628" t="s">
        <v>161</v>
      </c>
      <c r="ES628" t="s">
        <v>3241</v>
      </c>
      <c r="EW628" t="s">
        <v>3241</v>
      </c>
      <c r="EY628">
        <v>8.64</v>
      </c>
      <c r="EZ628">
        <v>5.31</v>
      </c>
      <c r="FA628">
        <v>13.95</v>
      </c>
      <c r="FB628">
        <v>1331.3145999999999</v>
      </c>
      <c r="FC628">
        <v>17.117412349999999</v>
      </c>
    </row>
    <row r="629" spans="1:159">
      <c r="A629">
        <v>628</v>
      </c>
      <c r="B629" t="s">
        <v>2111</v>
      </c>
      <c r="C629" t="s">
        <v>2101</v>
      </c>
      <c r="D629" t="s">
        <v>1637</v>
      </c>
      <c r="E629" t="s">
        <v>2102</v>
      </c>
      <c r="G629">
        <v>0.26985160000000002</v>
      </c>
      <c r="H629">
        <v>2.0286970000000001E-2</v>
      </c>
      <c r="I629">
        <v>0.38898713000000001</v>
      </c>
      <c r="J629">
        <v>0.1025663</v>
      </c>
      <c r="K629">
        <v>0.41471836000000001</v>
      </c>
      <c r="L629">
        <v>1.19641036</v>
      </c>
      <c r="M629">
        <v>8.5189649000000006E-2</v>
      </c>
      <c r="N629">
        <v>5.1692821999999999E-2</v>
      </c>
      <c r="O629">
        <v>1.68249E-3</v>
      </c>
      <c r="P629">
        <v>2.5640084E-2</v>
      </c>
      <c r="Q629">
        <v>0.28601115300000002</v>
      </c>
      <c r="R629">
        <v>0.375567068</v>
      </c>
      <c r="S629">
        <v>3.273621E-3</v>
      </c>
      <c r="T629">
        <v>8.2726976999999993E-2</v>
      </c>
      <c r="U629">
        <v>5.9156200000000001E-4</v>
      </c>
      <c r="V629">
        <v>3.2777062030000002</v>
      </c>
      <c r="W629">
        <v>8.3356876999999996E-2</v>
      </c>
      <c r="X629">
        <v>1.4493428310000001</v>
      </c>
      <c r="Y629">
        <v>0.83052426599999996</v>
      </c>
      <c r="Z629">
        <v>6.0265711E-2</v>
      </c>
      <c r="AA629">
        <v>4.9390036119999996</v>
      </c>
      <c r="AB629">
        <v>0.803957963</v>
      </c>
      <c r="AC629">
        <v>1.182143672</v>
      </c>
      <c r="AD629">
        <v>0.55113920699999996</v>
      </c>
      <c r="AE629">
        <v>53.737741149999998</v>
      </c>
      <c r="AF629" t="s">
        <v>2111</v>
      </c>
      <c r="AG629" t="s">
        <v>156</v>
      </c>
      <c r="AH629" t="s">
        <v>2112</v>
      </c>
      <c r="AI629" s="4" t="s">
        <v>3418</v>
      </c>
      <c r="AJ629">
        <v>9.3716998950000008</v>
      </c>
      <c r="AK629">
        <v>0.56535782700000003</v>
      </c>
      <c r="AL629">
        <v>108.667241</v>
      </c>
      <c r="AM629">
        <v>3573.9180510000001</v>
      </c>
      <c r="AN629">
        <v>2541.2375710000001</v>
      </c>
      <c r="AO629">
        <v>4702.0142180000003</v>
      </c>
      <c r="AP629">
        <v>3.3694653720000001</v>
      </c>
      <c r="AQ629">
        <v>506.0839335</v>
      </c>
      <c r="AR629">
        <v>30.87547116</v>
      </c>
      <c r="AS629">
        <v>23.59928429</v>
      </c>
      <c r="AT629">
        <v>393.9872072</v>
      </c>
      <c r="AU629">
        <v>19788.631580000001</v>
      </c>
      <c r="AV629">
        <v>8.5210069760000007</v>
      </c>
      <c r="AW629">
        <v>19.847968040000001</v>
      </c>
      <c r="AX629">
        <v>26.758310649999999</v>
      </c>
      <c r="AY629">
        <v>44.401852089999998</v>
      </c>
      <c r="AZ629">
        <v>5.0584240400000002</v>
      </c>
      <c r="BA629">
        <v>1.4159694389999999</v>
      </c>
      <c r="BB629">
        <v>7.8040418000000003</v>
      </c>
      <c r="BC629">
        <v>22.8665427</v>
      </c>
      <c r="BD629">
        <v>22.37699589</v>
      </c>
      <c r="BE629">
        <v>8.5864587579999991</v>
      </c>
      <c r="BF629">
        <v>2.1058654080000001</v>
      </c>
      <c r="BG629">
        <v>1.6751012869999999</v>
      </c>
      <c r="BH629">
        <v>0.39817978199999998</v>
      </c>
      <c r="BI629">
        <v>0.29753009600000002</v>
      </c>
      <c r="BJ629">
        <v>4.6285249029999997</v>
      </c>
      <c r="BK629">
        <v>0.60067132400000001</v>
      </c>
      <c r="BL629">
        <v>3.4470631790000001</v>
      </c>
      <c r="BM629">
        <v>111.8412581</v>
      </c>
      <c r="BN629">
        <v>19.163114060000002</v>
      </c>
      <c r="BO629">
        <v>38.286058750000002</v>
      </c>
      <c r="BP629">
        <v>4.2558303200000003</v>
      </c>
      <c r="BQ629">
        <v>15.70503139</v>
      </c>
      <c r="BR629">
        <v>2.9925281539999999</v>
      </c>
      <c r="BS629">
        <v>0.58537785399999998</v>
      </c>
      <c r="BT629">
        <v>2.8141131499999998</v>
      </c>
      <c r="BU629">
        <v>0.360517211</v>
      </c>
      <c r="BV629">
        <v>1.841229204</v>
      </c>
      <c r="BW629">
        <v>0.32528012299999998</v>
      </c>
      <c r="BX629">
        <v>0.85673115499999997</v>
      </c>
      <c r="BY629">
        <v>0.69880050699999996</v>
      </c>
      <c r="BZ629">
        <v>4.4060319000000001E-2</v>
      </c>
      <c r="CA629">
        <v>14.43223693</v>
      </c>
      <c r="CB629">
        <v>6.0273660869999999</v>
      </c>
      <c r="CC629">
        <v>186.34</v>
      </c>
      <c r="CD629">
        <v>24.55187832</v>
      </c>
      <c r="CE629">
        <v>83.62</v>
      </c>
      <c r="CF629">
        <v>7.93</v>
      </c>
      <c r="CG629">
        <v>95.2</v>
      </c>
      <c r="CH629" t="s">
        <v>2113</v>
      </c>
      <c r="CI629">
        <v>3.0083090709999998</v>
      </c>
      <c r="CJ629">
        <v>0.18254999199999999</v>
      </c>
      <c r="CK629">
        <v>2006.4333119999999</v>
      </c>
      <c r="CL629">
        <v>6004.0602280000003</v>
      </c>
      <c r="CM629">
        <v>15016.76087</v>
      </c>
      <c r="CN629">
        <v>4720.1558690000002</v>
      </c>
      <c r="CO629">
        <v>0.63103757299999996</v>
      </c>
      <c r="CP629">
        <v>74.180495739999998</v>
      </c>
      <c r="CQ629">
        <v>6.5284055790000002</v>
      </c>
      <c r="CR629">
        <v>6.9544586449999999</v>
      </c>
      <c r="CS629">
        <v>94.454613739999999</v>
      </c>
      <c r="CT629">
        <v>3401.6250449999998</v>
      </c>
      <c r="CU629">
        <v>1.6201234259999999</v>
      </c>
      <c r="CV629">
        <v>4.0190237370000004</v>
      </c>
      <c r="CW629">
        <v>10.20950704</v>
      </c>
      <c r="CX629">
        <v>32.247401359999998</v>
      </c>
      <c r="CY629">
        <v>0.90889520999999995</v>
      </c>
      <c r="CZ629">
        <v>0.30656608000000002</v>
      </c>
      <c r="DA629">
        <v>1.4666397360000001</v>
      </c>
      <c r="DB629">
        <v>5.0120263999999999</v>
      </c>
      <c r="DC629">
        <v>29.832116020000001</v>
      </c>
      <c r="DD629">
        <v>1.4771211049999999</v>
      </c>
      <c r="DE629">
        <v>0.57642254500000001</v>
      </c>
      <c r="DF629">
        <v>0.31692954099999998</v>
      </c>
      <c r="DG629">
        <v>1.10866489</v>
      </c>
      <c r="DH629">
        <v>0.13843908799999999</v>
      </c>
      <c r="DI629">
        <v>1.2575615579999999</v>
      </c>
      <c r="DJ629">
        <v>0.15131480999999999</v>
      </c>
      <c r="DK629">
        <v>0.59954278599999999</v>
      </c>
      <c r="DL629">
        <v>34.771874339999997</v>
      </c>
      <c r="DM629">
        <v>3.2067900410000001</v>
      </c>
      <c r="DN629">
        <v>6.4950894300000002</v>
      </c>
      <c r="DO629">
        <v>0.72094318599999996</v>
      </c>
      <c r="DP629">
        <v>2.7338935100000001</v>
      </c>
      <c r="DQ629">
        <v>0.52592808000000002</v>
      </c>
      <c r="DR629">
        <v>0.106484048</v>
      </c>
      <c r="DS629">
        <v>0.48582707000000003</v>
      </c>
      <c r="DT629">
        <v>6.0935497999999998E-2</v>
      </c>
      <c r="DU629">
        <v>0.307584843</v>
      </c>
      <c r="DV629">
        <v>5.5444517999999998E-2</v>
      </c>
      <c r="DW629">
        <v>0.15629175300000001</v>
      </c>
      <c r="DX629">
        <v>0.12155450700000001</v>
      </c>
      <c r="DY629">
        <v>9.7563400000000005E-3</v>
      </c>
      <c r="DZ629">
        <v>2.7315705229999998</v>
      </c>
      <c r="EA629">
        <v>1.3601525860000001</v>
      </c>
      <c r="EB629">
        <v>109.96067499999999</v>
      </c>
      <c r="EC629">
        <v>33.843725999999997</v>
      </c>
      <c r="ED629">
        <v>0.35347199400000001</v>
      </c>
      <c r="EE629">
        <v>4747.2998049999997</v>
      </c>
      <c r="EF629">
        <v>3180.3999020000001</v>
      </c>
      <c r="EG629">
        <v>798.90002440000001</v>
      </c>
      <c r="EH629">
        <v>0.51361697900000003</v>
      </c>
      <c r="EI629">
        <v>0.40000000600000002</v>
      </c>
      <c r="EJ629">
        <v>24.600000380000001</v>
      </c>
      <c r="EK629">
        <v>40.310001370000002</v>
      </c>
      <c r="EL629">
        <v>-16.540000920000001</v>
      </c>
      <c r="EM629">
        <v>694</v>
      </c>
      <c r="EN629">
        <v>687</v>
      </c>
      <c r="EO629">
        <v>1113.6535859999999</v>
      </c>
      <c r="EP629" t="s">
        <v>159</v>
      </c>
      <c r="EQ629" t="s">
        <v>748</v>
      </c>
      <c r="ER629" t="s">
        <v>161</v>
      </c>
      <c r="ES629" t="s">
        <v>3241</v>
      </c>
      <c r="EW629" t="s">
        <v>3241</v>
      </c>
      <c r="EY629">
        <v>5.35</v>
      </c>
      <c r="EZ629">
        <v>4.79</v>
      </c>
      <c r="FA629">
        <v>10.14</v>
      </c>
      <c r="FB629">
        <v>1299.298</v>
      </c>
      <c r="FC629">
        <v>19.358764560000001</v>
      </c>
    </row>
    <row r="630" spans="1:159">
      <c r="A630">
        <v>629</v>
      </c>
      <c r="B630" t="s">
        <v>2114</v>
      </c>
      <c r="C630" t="s">
        <v>2101</v>
      </c>
      <c r="D630" t="s">
        <v>1637</v>
      </c>
      <c r="E630" t="s">
        <v>2102</v>
      </c>
      <c r="G630">
        <v>1.0756780699999999</v>
      </c>
      <c r="H630">
        <v>6.5725640000000002E-2</v>
      </c>
      <c r="I630">
        <v>1.6509168299999999</v>
      </c>
      <c r="J630">
        <v>0.47328928999999997</v>
      </c>
      <c r="K630">
        <v>0.66390762999999997</v>
      </c>
      <c r="L630">
        <v>3.92951746</v>
      </c>
      <c r="M630">
        <v>5.4171675000000002E-2</v>
      </c>
      <c r="N630">
        <v>3.6417960999999999E-2</v>
      </c>
      <c r="O630">
        <v>1.577015E-3</v>
      </c>
      <c r="P630">
        <v>2.1136273000000001E-2</v>
      </c>
      <c r="Q630">
        <v>0.11020429900000001</v>
      </c>
      <c r="R630">
        <v>0.26623179299999999</v>
      </c>
      <c r="S630">
        <v>1.39073E-3</v>
      </c>
      <c r="T630">
        <v>5.7385917000000002E-2</v>
      </c>
      <c r="U630">
        <v>3.3482800000000001E-4</v>
      </c>
      <c r="V630">
        <v>2.1336462279999999</v>
      </c>
      <c r="W630">
        <v>6.2429708E-2</v>
      </c>
      <c r="X630">
        <v>1.055312281</v>
      </c>
      <c r="Y630">
        <v>0.50055750300000001</v>
      </c>
      <c r="Z630">
        <v>9.4063729999999998E-2</v>
      </c>
      <c r="AA630">
        <v>3.545262347</v>
      </c>
      <c r="AB630">
        <v>0.520494389</v>
      </c>
      <c r="AC630">
        <v>1.0862664390000001</v>
      </c>
      <c r="AD630">
        <v>0.80727373499999999</v>
      </c>
      <c r="AE630">
        <v>50.975194100000003</v>
      </c>
      <c r="AF630" t="s">
        <v>2114</v>
      </c>
      <c r="AG630" t="s">
        <v>156</v>
      </c>
      <c r="AH630" t="s">
        <v>2115</v>
      </c>
      <c r="AI630" s="4" t="s">
        <v>3418</v>
      </c>
      <c r="AJ630">
        <v>10.687491100000001</v>
      </c>
      <c r="AK630">
        <v>0.57946285399999997</v>
      </c>
      <c r="AL630">
        <v>106.6450731</v>
      </c>
      <c r="AM630">
        <v>4093.5908129999998</v>
      </c>
      <c r="AN630">
        <v>2876.9213070000001</v>
      </c>
      <c r="AO630">
        <v>4705.189112</v>
      </c>
      <c r="AP630">
        <v>3.7967467209999999</v>
      </c>
      <c r="AQ630">
        <v>567.76993479999999</v>
      </c>
      <c r="AR630">
        <v>33.499673819999998</v>
      </c>
      <c r="AS630">
        <v>25.9956104</v>
      </c>
      <c r="AT630">
        <v>441.57807680000002</v>
      </c>
      <c r="AU630">
        <v>22140.247060000002</v>
      </c>
      <c r="AV630">
        <v>9.731914883</v>
      </c>
      <c r="AW630">
        <v>22.322945669999999</v>
      </c>
      <c r="AX630">
        <v>29.120858739999999</v>
      </c>
      <c r="AY630">
        <v>45.864594670000002</v>
      </c>
      <c r="AZ630">
        <v>5.5386768850000001</v>
      </c>
      <c r="BA630">
        <v>1.561751503</v>
      </c>
      <c r="BB630">
        <v>9.1412419200000006</v>
      </c>
      <c r="BC630">
        <v>26.355035470000001</v>
      </c>
      <c r="BD630">
        <v>25.678355870000001</v>
      </c>
      <c r="BE630">
        <v>9.7256649399999997</v>
      </c>
      <c r="BF630">
        <v>2.7321737220000002</v>
      </c>
      <c r="BG630">
        <v>1.998702583</v>
      </c>
      <c r="BH630">
        <v>0.490272139</v>
      </c>
      <c r="BI630">
        <v>0.321482349</v>
      </c>
      <c r="BJ630">
        <v>5.4453227450000004</v>
      </c>
      <c r="BK630">
        <v>0.76857673199999998</v>
      </c>
      <c r="BL630">
        <v>3.9797644299999999</v>
      </c>
      <c r="BM630">
        <v>125.3015011</v>
      </c>
      <c r="BN630">
        <v>20.437195689999999</v>
      </c>
      <c r="BO630">
        <v>41.145521469999998</v>
      </c>
      <c r="BP630">
        <v>4.5800030830000003</v>
      </c>
      <c r="BQ630">
        <v>17.131939769999999</v>
      </c>
      <c r="BR630">
        <v>3.3290793280000002</v>
      </c>
      <c r="BS630">
        <v>0.66570880099999996</v>
      </c>
      <c r="BT630">
        <v>3.1296952830000002</v>
      </c>
      <c r="BU630">
        <v>0.39931014199999998</v>
      </c>
      <c r="BV630">
        <v>2.0453094940000001</v>
      </c>
      <c r="BW630">
        <v>0.37568664499999999</v>
      </c>
      <c r="BX630">
        <v>0.99110084799999998</v>
      </c>
      <c r="BY630">
        <v>0.81089335399999996</v>
      </c>
      <c r="BZ630">
        <v>5.9745919000000001E-2</v>
      </c>
      <c r="CA630">
        <v>15.875025559999999</v>
      </c>
      <c r="CB630">
        <v>5.993642564</v>
      </c>
      <c r="CC630">
        <v>322.87639999999999</v>
      </c>
      <c r="CD630">
        <v>25.216281939999998</v>
      </c>
      <c r="CE630">
        <v>79.42</v>
      </c>
      <c r="CF630">
        <v>7.88</v>
      </c>
      <c r="CG630">
        <v>96.1</v>
      </c>
      <c r="CH630" t="s">
        <v>2116</v>
      </c>
      <c r="CI630">
        <v>1.3026017350000001</v>
      </c>
      <c r="CJ630">
        <v>4.2327651000000001E-2</v>
      </c>
      <c r="CK630">
        <v>2073.1115359999999</v>
      </c>
      <c r="CL630">
        <v>3895.2652119999998</v>
      </c>
      <c r="CM630">
        <v>14901.330809999999</v>
      </c>
      <c r="CN630">
        <v>3427.03289</v>
      </c>
      <c r="CO630">
        <v>0.25711779899999998</v>
      </c>
      <c r="CP630">
        <v>28.272880730000001</v>
      </c>
      <c r="CQ630">
        <v>3.2409922</v>
      </c>
      <c r="CR630">
        <v>3.1267145049999998</v>
      </c>
      <c r="CS630">
        <v>47.363602139999998</v>
      </c>
      <c r="CT630">
        <v>1329.2637930000001</v>
      </c>
      <c r="CU630">
        <v>0.72461745899999996</v>
      </c>
      <c r="CV630">
        <v>1.8200172830000001</v>
      </c>
      <c r="CW630">
        <v>10.1507279</v>
      </c>
      <c r="CX630">
        <v>25.30562729</v>
      </c>
      <c r="CY630">
        <v>0.34248910900000001</v>
      </c>
      <c r="CZ630">
        <v>0.114568671</v>
      </c>
      <c r="DA630">
        <v>0.64876210199999995</v>
      </c>
      <c r="DB630">
        <v>3.2053580350000002</v>
      </c>
      <c r="DC630">
        <v>23.824149120000001</v>
      </c>
      <c r="DD630">
        <v>0.64486718099999996</v>
      </c>
      <c r="DE630">
        <v>0.55632631099999996</v>
      </c>
      <c r="DF630">
        <v>0.130870599</v>
      </c>
      <c r="DG630">
        <v>1.16694458</v>
      </c>
      <c r="DH630">
        <v>8.8009839000000006E-2</v>
      </c>
      <c r="DI630">
        <v>1.0441194659999999</v>
      </c>
      <c r="DJ630">
        <v>9.8762440000000007E-2</v>
      </c>
      <c r="DK630">
        <v>0.223140119</v>
      </c>
      <c r="DL630">
        <v>25.130667590000002</v>
      </c>
      <c r="DM630">
        <v>1.1495182370000001</v>
      </c>
      <c r="DN630">
        <v>2.487130616</v>
      </c>
      <c r="DO630">
        <v>0.268767229</v>
      </c>
      <c r="DP630">
        <v>1.014600993</v>
      </c>
      <c r="DQ630">
        <v>0.192296666</v>
      </c>
      <c r="DR630">
        <v>4.1173099999999997E-2</v>
      </c>
      <c r="DS630">
        <v>0.19878854800000001</v>
      </c>
      <c r="DT630">
        <v>2.4774524999999999E-2</v>
      </c>
      <c r="DU630">
        <v>0.13131849500000001</v>
      </c>
      <c r="DV630">
        <v>2.3191824E-2</v>
      </c>
      <c r="DW630">
        <v>7.0433851000000006E-2</v>
      </c>
      <c r="DX630">
        <v>5.1687723999999997E-2</v>
      </c>
      <c r="DY630">
        <v>1.61315E-2</v>
      </c>
      <c r="DZ630">
        <v>1.195979825</v>
      </c>
      <c r="EA630">
        <v>0.39728923700000002</v>
      </c>
      <c r="EB630">
        <v>109.96067499999999</v>
      </c>
      <c r="EC630">
        <v>33.843725999999997</v>
      </c>
      <c r="ED630">
        <v>0.35347199400000001</v>
      </c>
      <c r="EE630">
        <v>4747.2998049999997</v>
      </c>
      <c r="EF630">
        <v>3180.3999020000001</v>
      </c>
      <c r="EG630">
        <v>798.90002440000001</v>
      </c>
      <c r="EH630">
        <v>0.51361697900000003</v>
      </c>
      <c r="EI630">
        <v>0.40000000600000002</v>
      </c>
      <c r="EJ630">
        <v>24.600000380000001</v>
      </c>
      <c r="EK630">
        <v>40.310001370000002</v>
      </c>
      <c r="EL630">
        <v>-16.540000920000001</v>
      </c>
      <c r="EM630">
        <v>694</v>
      </c>
      <c r="EN630">
        <v>687</v>
      </c>
      <c r="EO630">
        <v>1113.6535859999999</v>
      </c>
      <c r="EP630" t="s">
        <v>159</v>
      </c>
      <c r="EQ630" t="s">
        <v>748</v>
      </c>
      <c r="ER630" t="s">
        <v>161</v>
      </c>
      <c r="ES630" t="s">
        <v>3241</v>
      </c>
      <c r="EW630" t="s">
        <v>3241</v>
      </c>
      <c r="EY630">
        <v>6.9</v>
      </c>
      <c r="EZ630">
        <v>3.93</v>
      </c>
      <c r="FA630">
        <v>10.83</v>
      </c>
      <c r="FB630">
        <v>1239.8386</v>
      </c>
      <c r="FC630">
        <v>21.356468679999999</v>
      </c>
    </row>
    <row r="631" spans="1:159">
      <c r="A631">
        <v>630</v>
      </c>
      <c r="B631" t="s">
        <v>2117</v>
      </c>
      <c r="C631" t="s">
        <v>2101</v>
      </c>
      <c r="D631" t="s">
        <v>1637</v>
      </c>
      <c r="E631" t="s">
        <v>2102</v>
      </c>
      <c r="G631">
        <v>1.02171473</v>
      </c>
      <c r="H631">
        <v>9.0123380000000003E-2</v>
      </c>
      <c r="I631">
        <v>3.42155582</v>
      </c>
      <c r="J631">
        <v>0.73578467999999997</v>
      </c>
      <c r="K631">
        <v>0.75091174999999999</v>
      </c>
      <c r="L631">
        <v>6.0200903500000003</v>
      </c>
      <c r="M631">
        <v>0.113275072</v>
      </c>
      <c r="N631">
        <v>4.9884915000000002E-2</v>
      </c>
      <c r="O631">
        <v>1.374316E-3</v>
      </c>
      <c r="P631">
        <v>1.9927462E-2</v>
      </c>
      <c r="Q631">
        <v>6.8506543000000003E-2</v>
      </c>
      <c r="R631">
        <v>0.34353684699999998</v>
      </c>
      <c r="S631">
        <v>1.655494E-3</v>
      </c>
      <c r="T631">
        <v>5.8888964000000002E-2</v>
      </c>
      <c r="U631">
        <v>3.3499000000000002E-4</v>
      </c>
      <c r="V631">
        <v>2.8429659279999999</v>
      </c>
      <c r="W631">
        <v>4.4977502000000003E-2</v>
      </c>
      <c r="X631">
        <v>0.81723111000000004</v>
      </c>
      <c r="Y631">
        <v>0.42989423700000001</v>
      </c>
      <c r="Z631">
        <v>0.11728755</v>
      </c>
      <c r="AA631">
        <v>2.48005889</v>
      </c>
      <c r="AB631">
        <v>0.69344436899999995</v>
      </c>
      <c r="AC631">
        <v>0.86122799699999997</v>
      </c>
      <c r="AD631">
        <v>0.92282112599999999</v>
      </c>
      <c r="AE631">
        <v>66.014266289999995</v>
      </c>
      <c r="AF631" t="s">
        <v>2117</v>
      </c>
      <c r="AG631" t="s">
        <v>156</v>
      </c>
      <c r="AH631" t="s">
        <v>2118</v>
      </c>
      <c r="AI631" s="4" t="s">
        <v>3418</v>
      </c>
      <c r="AJ631">
        <v>11.785505580000001</v>
      </c>
      <c r="AK631">
        <v>0.74936096399999996</v>
      </c>
      <c r="AL631">
        <v>123.4915864</v>
      </c>
      <c r="AM631">
        <v>4222.1114449999995</v>
      </c>
      <c r="AN631">
        <v>3001.2030340000001</v>
      </c>
      <c r="AO631">
        <v>5701.3969239999997</v>
      </c>
      <c r="AP631">
        <v>3.9263784789999998</v>
      </c>
      <c r="AQ631">
        <v>594.12787690000005</v>
      </c>
      <c r="AR631">
        <v>35.585631909999996</v>
      </c>
      <c r="AS631">
        <v>29.192181959999999</v>
      </c>
      <c r="AT631">
        <v>469.9090516</v>
      </c>
      <c r="AU631">
        <v>23396.18072</v>
      </c>
      <c r="AV631">
        <v>10.067302160000001</v>
      </c>
      <c r="AW631">
        <v>24.241574239999998</v>
      </c>
      <c r="AX631">
        <v>32.73360521</v>
      </c>
      <c r="AY631">
        <v>49.504279799999999</v>
      </c>
      <c r="AZ631">
        <v>5.814698151</v>
      </c>
      <c r="BA631">
        <v>1.5864262090000001</v>
      </c>
      <c r="BB631">
        <v>9.6290015479999997</v>
      </c>
      <c r="BC631">
        <v>27.305795209999999</v>
      </c>
      <c r="BD631">
        <v>29.733735509999999</v>
      </c>
      <c r="BE631">
        <v>10.14079224</v>
      </c>
      <c r="BF631">
        <v>2.2898791159999998</v>
      </c>
      <c r="BG631">
        <v>2.0598294479999999</v>
      </c>
      <c r="BH631">
        <v>0.51516459999999997</v>
      </c>
      <c r="BI631">
        <v>0.33482396800000003</v>
      </c>
      <c r="BJ631">
        <v>5.7386069449999999</v>
      </c>
      <c r="BK631">
        <v>0.80288066000000002</v>
      </c>
      <c r="BL631">
        <v>4.212737808</v>
      </c>
      <c r="BM631">
        <v>142.13743270000001</v>
      </c>
      <c r="BN631">
        <v>21.524834250000001</v>
      </c>
      <c r="BO631">
        <v>43.400230929999999</v>
      </c>
      <c r="BP631">
        <v>4.8098524449999998</v>
      </c>
      <c r="BQ631">
        <v>18.075510850000001</v>
      </c>
      <c r="BR631">
        <v>3.5273184799999999</v>
      </c>
      <c r="BS631">
        <v>0.70802279499999998</v>
      </c>
      <c r="BT631">
        <v>3.3168140670000001</v>
      </c>
      <c r="BU631">
        <v>0.418438688</v>
      </c>
      <c r="BV631">
        <v>2.1693140550000001</v>
      </c>
      <c r="BW631">
        <v>0.38791563000000001</v>
      </c>
      <c r="BX631">
        <v>1.0312327189999999</v>
      </c>
      <c r="BY631">
        <v>0.85481701899999996</v>
      </c>
      <c r="BZ631">
        <v>5.0403378999999998E-2</v>
      </c>
      <c r="CA631">
        <v>17.291648630000001</v>
      </c>
      <c r="CB631">
        <v>6.5989574119999999</v>
      </c>
      <c r="CC631">
        <v>249.018</v>
      </c>
      <c r="CD631">
        <v>34.13037404</v>
      </c>
      <c r="CE631">
        <v>120.66</v>
      </c>
      <c r="CF631">
        <v>7.82</v>
      </c>
      <c r="CG631">
        <v>113.6</v>
      </c>
      <c r="CH631" t="s">
        <v>2119</v>
      </c>
      <c r="CI631">
        <v>1.28919059</v>
      </c>
      <c r="CJ631">
        <v>6.0903780999999997E-2</v>
      </c>
      <c r="CK631">
        <v>2138.6875500000001</v>
      </c>
      <c r="CL631">
        <v>4232.8093959999997</v>
      </c>
      <c r="CM631">
        <v>16643.632529999999</v>
      </c>
      <c r="CN631">
        <v>4818.2946840000004</v>
      </c>
      <c r="CO631">
        <v>0.26406027700000001</v>
      </c>
      <c r="CP631">
        <v>30.657159830000001</v>
      </c>
      <c r="CQ631">
        <v>3.5528085489999999</v>
      </c>
      <c r="CR631">
        <v>4.4027233849999998</v>
      </c>
      <c r="CS631">
        <v>57.22617005</v>
      </c>
      <c r="CT631">
        <v>1542.861543</v>
      </c>
      <c r="CU631">
        <v>0.86340967199999996</v>
      </c>
      <c r="CV631">
        <v>2.7098461</v>
      </c>
      <c r="CW631">
        <v>18.582899579999999</v>
      </c>
      <c r="CX631">
        <v>39.172429319999999</v>
      </c>
      <c r="CY631">
        <v>0.35683468699999998</v>
      </c>
      <c r="CZ631">
        <v>0.15110261899999999</v>
      </c>
      <c r="DA631">
        <v>0.79214666899999997</v>
      </c>
      <c r="DB631">
        <v>3.4756107580000002</v>
      </c>
      <c r="DC631">
        <v>30.03483215</v>
      </c>
      <c r="DD631">
        <v>0.69517660299999995</v>
      </c>
      <c r="DE631">
        <v>0.55839387200000001</v>
      </c>
      <c r="DF631">
        <v>0.140808614</v>
      </c>
      <c r="DG631">
        <v>2.0594800960000001</v>
      </c>
      <c r="DH631">
        <v>9.7351017999999997E-2</v>
      </c>
      <c r="DI631">
        <v>1.0684906000000001</v>
      </c>
      <c r="DJ631">
        <v>9.5423480000000005E-2</v>
      </c>
      <c r="DK631">
        <v>0.24774038600000001</v>
      </c>
      <c r="DL631">
        <v>38.017119800000003</v>
      </c>
      <c r="DM631">
        <v>1.323302422</v>
      </c>
      <c r="DN631">
        <v>2.7115986900000002</v>
      </c>
      <c r="DO631">
        <v>0.30407273499999998</v>
      </c>
      <c r="DP631">
        <v>1.157218423</v>
      </c>
      <c r="DQ631">
        <v>0.22050640799999999</v>
      </c>
      <c r="DR631">
        <v>4.8067330999999998E-2</v>
      </c>
      <c r="DS631">
        <v>0.21727659099999999</v>
      </c>
      <c r="DT631">
        <v>2.8259860000000001E-2</v>
      </c>
      <c r="DU631">
        <v>0.143134703</v>
      </c>
      <c r="DV631">
        <v>2.6288842999999999E-2</v>
      </c>
      <c r="DW631">
        <v>7.4625325000000006E-2</v>
      </c>
      <c r="DX631">
        <v>5.3706051999999997E-2</v>
      </c>
      <c r="DY631">
        <v>9.3126379999999998E-3</v>
      </c>
      <c r="DZ631">
        <v>1.358307629</v>
      </c>
      <c r="EA631">
        <v>0.50099009500000002</v>
      </c>
      <c r="EB631">
        <v>109.96067499999999</v>
      </c>
      <c r="EC631">
        <v>33.843725999999997</v>
      </c>
      <c r="ED631">
        <v>0.35347199400000001</v>
      </c>
      <c r="EE631">
        <v>4747.2998049999997</v>
      </c>
      <c r="EF631">
        <v>3180.3999020000001</v>
      </c>
      <c r="EG631">
        <v>798.90002440000001</v>
      </c>
      <c r="EH631">
        <v>0.51361697900000003</v>
      </c>
      <c r="EI631">
        <v>0.40000000600000002</v>
      </c>
      <c r="EJ631">
        <v>24.600000380000001</v>
      </c>
      <c r="EK631">
        <v>40.310001370000002</v>
      </c>
      <c r="EL631">
        <v>-16.540000920000001</v>
      </c>
      <c r="EM631">
        <v>694</v>
      </c>
      <c r="EN631">
        <v>687</v>
      </c>
      <c r="EO631">
        <v>1113.6535859999999</v>
      </c>
      <c r="EP631" t="s">
        <v>159</v>
      </c>
      <c r="EQ631" t="s">
        <v>748</v>
      </c>
      <c r="ER631" t="s">
        <v>161</v>
      </c>
      <c r="ES631" t="s">
        <v>3241</v>
      </c>
      <c r="EW631" t="s">
        <v>3241</v>
      </c>
      <c r="EY631">
        <v>7.52</v>
      </c>
      <c r="EZ631">
        <v>5.07</v>
      </c>
      <c r="FA631">
        <v>12.59</v>
      </c>
      <c r="FB631">
        <v>1375.0198</v>
      </c>
      <c r="FC631">
        <v>24.66934457</v>
      </c>
    </row>
    <row r="632" spans="1:159">
      <c r="A632">
        <v>631</v>
      </c>
      <c r="B632" t="s">
        <v>2120</v>
      </c>
      <c r="C632" t="s">
        <v>2101</v>
      </c>
      <c r="D632" t="s">
        <v>1637</v>
      </c>
      <c r="E632" t="s">
        <v>2102</v>
      </c>
      <c r="G632">
        <v>0.89591924999999994</v>
      </c>
      <c r="H632">
        <v>5.687064E-2</v>
      </c>
      <c r="I632">
        <v>1.1393293600000001</v>
      </c>
      <c r="J632">
        <v>0.68721690000000002</v>
      </c>
      <c r="K632">
        <v>0.57229403000000001</v>
      </c>
      <c r="L632">
        <v>3.3516301799999999</v>
      </c>
      <c r="M632">
        <v>7.9428936000000006E-2</v>
      </c>
      <c r="N632">
        <v>4.2479670999999997E-2</v>
      </c>
      <c r="O632">
        <v>1.2554160000000001E-3</v>
      </c>
      <c r="P632">
        <v>2.2022136000000001E-2</v>
      </c>
      <c r="Q632">
        <v>0.14215488800000001</v>
      </c>
      <c r="R632">
        <v>0.36415504799999998</v>
      </c>
      <c r="S632">
        <v>1.93338E-3</v>
      </c>
      <c r="T632">
        <v>6.9799294999999997E-2</v>
      </c>
      <c r="U632">
        <v>4.15778E-4</v>
      </c>
      <c r="V632">
        <v>3.13390718</v>
      </c>
      <c r="W632">
        <v>6.8980938000000006E-2</v>
      </c>
      <c r="X632">
        <v>1.224225954</v>
      </c>
      <c r="Y632">
        <v>0.64068799700000001</v>
      </c>
      <c r="Z632">
        <v>6.8907464000000002E-2</v>
      </c>
      <c r="AA632">
        <v>5.3800229939999999</v>
      </c>
      <c r="AB632">
        <v>0.77871769899999999</v>
      </c>
      <c r="AC632">
        <v>1.30888403</v>
      </c>
      <c r="AD632">
        <v>0.596445106</v>
      </c>
      <c r="AE632">
        <v>79.667621830000002</v>
      </c>
      <c r="AF632" t="s">
        <v>2120</v>
      </c>
      <c r="AG632" t="s">
        <v>156</v>
      </c>
      <c r="AH632" t="s">
        <v>2121</v>
      </c>
      <c r="AI632" s="4" t="s">
        <v>3418</v>
      </c>
      <c r="AJ632">
        <v>11.407826289999999</v>
      </c>
      <c r="AK632">
        <v>0.62955256299999995</v>
      </c>
      <c r="AL632">
        <v>147.93354640000001</v>
      </c>
      <c r="AM632">
        <v>4257.6846820000001</v>
      </c>
      <c r="AN632">
        <v>3108.5975480000002</v>
      </c>
      <c r="AO632">
        <v>5547.1955589999998</v>
      </c>
      <c r="AP632">
        <v>3.9200769470000001</v>
      </c>
      <c r="AQ632">
        <v>598.25187649999998</v>
      </c>
      <c r="AR632">
        <v>36.971875910000001</v>
      </c>
      <c r="AS632">
        <v>27.425315579999999</v>
      </c>
      <c r="AT632">
        <v>464.89956560000002</v>
      </c>
      <c r="AU632">
        <v>23730.84475</v>
      </c>
      <c r="AV632">
        <v>10.10370453</v>
      </c>
      <c r="AW632">
        <v>24.63827564</v>
      </c>
      <c r="AX632">
        <v>33.26783262</v>
      </c>
      <c r="AY632">
        <v>49.780297740000002</v>
      </c>
      <c r="AZ632">
        <v>6.1177842169999996</v>
      </c>
      <c r="BA632">
        <v>1.742306785</v>
      </c>
      <c r="BB632">
        <v>9.5261948590000003</v>
      </c>
      <c r="BC632">
        <v>27.398743719999999</v>
      </c>
      <c r="BD632">
        <v>33.011412700000001</v>
      </c>
      <c r="BE632">
        <v>10.91949217</v>
      </c>
      <c r="BF632">
        <v>1.9227778090000001</v>
      </c>
      <c r="BG632">
        <v>2.0965931680000001</v>
      </c>
      <c r="BH632">
        <v>0.50386799100000002</v>
      </c>
      <c r="BI632">
        <v>0.38794625500000002</v>
      </c>
      <c r="BJ632">
        <v>4.5629916460000004</v>
      </c>
      <c r="BK632">
        <v>0.78092236299999995</v>
      </c>
      <c r="BL632">
        <v>4.0929369429999998</v>
      </c>
      <c r="BM632">
        <v>141.14642699999999</v>
      </c>
      <c r="BN632">
        <v>25.512901320000001</v>
      </c>
      <c r="BO632">
        <v>51.019906079999998</v>
      </c>
      <c r="BP632">
        <v>5.6293325440000004</v>
      </c>
      <c r="BQ632">
        <v>20.87225029</v>
      </c>
      <c r="BR632">
        <v>4.0927177769999998</v>
      </c>
      <c r="BS632">
        <v>0.72115188399999997</v>
      </c>
      <c r="BT632">
        <v>3.7929528540000002</v>
      </c>
      <c r="BU632">
        <v>0.47699428700000002</v>
      </c>
      <c r="BV632">
        <v>2.352435287</v>
      </c>
      <c r="BW632">
        <v>0.41288233400000002</v>
      </c>
      <c r="BX632">
        <v>1.075566778</v>
      </c>
      <c r="BY632">
        <v>0.87949414299999995</v>
      </c>
      <c r="BZ632">
        <v>4.4325272999999998E-2</v>
      </c>
      <c r="CA632">
        <v>17.569763439999999</v>
      </c>
      <c r="CB632">
        <v>10.221039879999999</v>
      </c>
      <c r="CC632">
        <v>272.90339999999998</v>
      </c>
      <c r="CD632">
        <v>28.271728270000001</v>
      </c>
      <c r="CE632">
        <v>88.84</v>
      </c>
      <c r="CF632">
        <v>7.79</v>
      </c>
      <c r="CG632">
        <v>137.1</v>
      </c>
      <c r="CH632" t="s">
        <v>2122</v>
      </c>
      <c r="CI632">
        <v>3.1836931119999998</v>
      </c>
      <c r="CJ632">
        <v>0.15338745400000001</v>
      </c>
      <c r="CK632">
        <v>2086.892339</v>
      </c>
      <c r="CL632">
        <v>5786.177146</v>
      </c>
      <c r="CM632">
        <v>16251.129419999999</v>
      </c>
      <c r="CN632">
        <v>4619.6473109999997</v>
      </c>
      <c r="CO632">
        <v>0.60562116899999996</v>
      </c>
      <c r="CP632">
        <v>62.81870473</v>
      </c>
      <c r="CQ632">
        <v>6.8889601259999997</v>
      </c>
      <c r="CR632">
        <v>7.542681687</v>
      </c>
      <c r="CS632">
        <v>100.21188840000001</v>
      </c>
      <c r="CT632">
        <v>3725.7105580000002</v>
      </c>
      <c r="CU632">
        <v>1.8202972070000001</v>
      </c>
      <c r="CV632">
        <v>4.0537525829999996</v>
      </c>
      <c r="CW632">
        <v>15.67923455</v>
      </c>
      <c r="CX632">
        <v>29.80225751</v>
      </c>
      <c r="CY632">
        <v>0.85117306299999995</v>
      </c>
      <c r="CZ632">
        <v>0.310292279</v>
      </c>
      <c r="DA632">
        <v>1.7589216780000001</v>
      </c>
      <c r="DB632">
        <v>5.0715681129999997</v>
      </c>
      <c r="DC632">
        <v>30.627270060000001</v>
      </c>
      <c r="DD632">
        <v>1.5579295040000001</v>
      </c>
      <c r="DE632">
        <v>0.72599765699999996</v>
      </c>
      <c r="DF632">
        <v>0.25754654199999999</v>
      </c>
      <c r="DG632">
        <v>0.92169735799999997</v>
      </c>
      <c r="DH632">
        <v>0.114033358</v>
      </c>
      <c r="DI632">
        <v>1.088506108</v>
      </c>
      <c r="DJ632">
        <v>0.20684598600000001</v>
      </c>
      <c r="DK632">
        <v>0.56767253799999995</v>
      </c>
      <c r="DL632">
        <v>40.893198650000002</v>
      </c>
      <c r="DM632">
        <v>3.0493943589999999</v>
      </c>
      <c r="DN632">
        <v>7.2697163290000004</v>
      </c>
      <c r="DO632">
        <v>0.70978661200000004</v>
      </c>
      <c r="DP632">
        <v>2.668273815</v>
      </c>
      <c r="DQ632">
        <v>0.52829831900000002</v>
      </c>
      <c r="DR632">
        <v>0.10992711099999999</v>
      </c>
      <c r="DS632">
        <v>0.50789099999999998</v>
      </c>
      <c r="DT632">
        <v>6.7364909000000001E-2</v>
      </c>
      <c r="DU632">
        <v>0.34794964900000003</v>
      </c>
      <c r="DV632">
        <v>6.2492910999999998E-2</v>
      </c>
      <c r="DW632">
        <v>0.17084933199999999</v>
      </c>
      <c r="DX632">
        <v>0.13365268299999999</v>
      </c>
      <c r="DY632">
        <v>1.2900204E-2</v>
      </c>
      <c r="DZ632">
        <v>2.9320247419999999</v>
      </c>
      <c r="EA632">
        <v>1.13503687</v>
      </c>
      <c r="EB632">
        <v>109.96067499999999</v>
      </c>
      <c r="EC632">
        <v>33.843725999999997</v>
      </c>
      <c r="ED632">
        <v>0.35347199400000001</v>
      </c>
      <c r="EE632">
        <v>4747.2998049999997</v>
      </c>
      <c r="EF632">
        <v>3180.3999020000001</v>
      </c>
      <c r="EG632">
        <v>798.90002440000001</v>
      </c>
      <c r="EH632">
        <v>0.51361697900000003</v>
      </c>
      <c r="EI632">
        <v>0.40000000600000002</v>
      </c>
      <c r="EJ632">
        <v>24.600000380000001</v>
      </c>
      <c r="EK632">
        <v>40.310001370000002</v>
      </c>
      <c r="EL632">
        <v>-16.540000920000001</v>
      </c>
      <c r="EM632">
        <v>694</v>
      </c>
      <c r="EN632">
        <v>687</v>
      </c>
      <c r="EO632">
        <v>1113.6535859999999</v>
      </c>
      <c r="EP632" t="s">
        <v>159</v>
      </c>
      <c r="EQ632" t="s">
        <v>748</v>
      </c>
      <c r="ER632" t="s">
        <v>161</v>
      </c>
      <c r="ES632" t="s">
        <v>3241</v>
      </c>
      <c r="EW632" t="s">
        <v>3241</v>
      </c>
      <c r="EY632">
        <v>9.61</v>
      </c>
      <c r="EZ632">
        <v>5.84</v>
      </c>
      <c r="FA632">
        <v>15.45</v>
      </c>
      <c r="FB632">
        <v>1322.8445999999999</v>
      </c>
      <c r="FC632">
        <v>20.495486769999999</v>
      </c>
    </row>
    <row r="633" spans="1:159">
      <c r="A633">
        <v>632</v>
      </c>
      <c r="B633" t="s">
        <v>2123</v>
      </c>
      <c r="C633" t="s">
        <v>2101</v>
      </c>
      <c r="D633" t="s">
        <v>1637</v>
      </c>
      <c r="E633" t="s">
        <v>2102</v>
      </c>
      <c r="G633">
        <v>1.0428063700000001</v>
      </c>
      <c r="H633">
        <v>0.21035678999999999</v>
      </c>
      <c r="I633">
        <v>1.5886495700000001</v>
      </c>
      <c r="J633">
        <v>0.67684911999999997</v>
      </c>
      <c r="K633">
        <v>0.66222910999999995</v>
      </c>
      <c r="L633">
        <v>4.1808909600000002</v>
      </c>
      <c r="M633">
        <v>7.0030350000000005E-2</v>
      </c>
      <c r="N633">
        <v>3.0340354999999999E-2</v>
      </c>
      <c r="O633">
        <v>1.402351E-3</v>
      </c>
      <c r="P633">
        <v>1.8996796999999999E-2</v>
      </c>
      <c r="Q633">
        <v>0.113891985</v>
      </c>
      <c r="R633">
        <v>0.35162975699999999</v>
      </c>
      <c r="S633">
        <v>1.055704E-3</v>
      </c>
      <c r="T633">
        <v>6.0111571000000003E-2</v>
      </c>
      <c r="U633">
        <v>3.37058E-4</v>
      </c>
      <c r="V633">
        <v>3.2108902769999998</v>
      </c>
      <c r="W633">
        <v>5.1357196000000001E-2</v>
      </c>
      <c r="X633">
        <v>0.96674101999999995</v>
      </c>
      <c r="Y633">
        <v>0.48026552300000003</v>
      </c>
      <c r="Z633">
        <v>6.2632866999999995E-2</v>
      </c>
      <c r="AA633">
        <v>4.8213789619999998</v>
      </c>
      <c r="AB633">
        <v>0.811461671</v>
      </c>
      <c r="AC633">
        <v>0.84654589400000002</v>
      </c>
      <c r="AD633">
        <v>1.241796087</v>
      </c>
      <c r="AE633">
        <v>82.021942879999997</v>
      </c>
      <c r="AF633" t="s">
        <v>2123</v>
      </c>
      <c r="AG633" t="s">
        <v>156</v>
      </c>
      <c r="AH633" t="s">
        <v>2124</v>
      </c>
      <c r="AI633" s="4" t="s">
        <v>3418</v>
      </c>
      <c r="AJ633">
        <v>8.3801580149999992</v>
      </c>
      <c r="AK633">
        <v>0.46637335000000002</v>
      </c>
      <c r="AL633">
        <v>109.97776519999999</v>
      </c>
      <c r="AM633">
        <v>3107.3756360000002</v>
      </c>
      <c r="AN633">
        <v>2189.0155169999998</v>
      </c>
      <c r="AO633">
        <v>3409.506398</v>
      </c>
      <c r="AP633">
        <v>2.8728327610000002</v>
      </c>
      <c r="AQ633">
        <v>425.4340919</v>
      </c>
      <c r="AR633">
        <v>26.0302015</v>
      </c>
      <c r="AS633">
        <v>19.685001840000002</v>
      </c>
      <c r="AT633">
        <v>336.98939539999998</v>
      </c>
      <c r="AU633">
        <v>17016.268650000002</v>
      </c>
      <c r="AV633">
        <v>7.5235144470000002</v>
      </c>
      <c r="AW633">
        <v>17.179968590000001</v>
      </c>
      <c r="AX633">
        <v>25.270026940000001</v>
      </c>
      <c r="AY633">
        <v>34.21169579</v>
      </c>
      <c r="AZ633">
        <v>4.3387390479999999</v>
      </c>
      <c r="BA633">
        <v>1.1875380419999999</v>
      </c>
      <c r="BB633">
        <v>6.9624106619999999</v>
      </c>
      <c r="BC633">
        <v>19.68154603</v>
      </c>
      <c r="BD633">
        <v>19.317514809999999</v>
      </c>
      <c r="BE633">
        <v>7.0322706950000002</v>
      </c>
      <c r="BF633">
        <v>1.3883214260000001</v>
      </c>
      <c r="BG633">
        <v>1.3769506949999999</v>
      </c>
      <c r="BH633">
        <v>0.34701637699999999</v>
      </c>
      <c r="BI633">
        <v>0.23223254600000001</v>
      </c>
      <c r="BJ633">
        <v>3.979479408</v>
      </c>
      <c r="BK633">
        <v>0.52765271499999999</v>
      </c>
      <c r="BL633">
        <v>3.0365914959999998</v>
      </c>
      <c r="BM633">
        <v>96.637617149999997</v>
      </c>
      <c r="BN633">
        <v>15.645401189999999</v>
      </c>
      <c r="BO633">
        <v>31.59195845</v>
      </c>
      <c r="BP633">
        <v>3.4905259370000001</v>
      </c>
      <c r="BQ633">
        <v>13.057833479999999</v>
      </c>
      <c r="BR633">
        <v>2.5562928720000002</v>
      </c>
      <c r="BS633">
        <v>0.51402693899999996</v>
      </c>
      <c r="BT633">
        <v>2.3698705640000002</v>
      </c>
      <c r="BU633">
        <v>0.29756487199999998</v>
      </c>
      <c r="BV633">
        <v>1.5301537430000001</v>
      </c>
      <c r="BW633">
        <v>0.27471955999999997</v>
      </c>
      <c r="BX633">
        <v>0.73317707200000004</v>
      </c>
      <c r="BY633">
        <v>0.60500854699999995</v>
      </c>
      <c r="BZ633">
        <v>2.7130082999999999E-2</v>
      </c>
      <c r="CA633">
        <v>12.58922548</v>
      </c>
      <c r="CB633">
        <v>4.6876599739999998</v>
      </c>
      <c r="CC633">
        <v>189.72800000000001</v>
      </c>
      <c r="CD633">
        <v>24.932184459999998</v>
      </c>
      <c r="CE633">
        <v>74.28</v>
      </c>
      <c r="CF633">
        <v>7.74</v>
      </c>
      <c r="CG633">
        <v>112.3</v>
      </c>
      <c r="CH633" t="s">
        <v>2125</v>
      </c>
      <c r="CI633">
        <v>1.5178590540000001</v>
      </c>
      <c r="CJ633">
        <v>5.2172740000000002E-2</v>
      </c>
      <c r="CK633">
        <v>2025.572694</v>
      </c>
      <c r="CL633">
        <v>3595.7765220000001</v>
      </c>
      <c r="CM633">
        <v>24499.619159999998</v>
      </c>
      <c r="CN633">
        <v>3922.6202130000001</v>
      </c>
      <c r="CO633">
        <v>0.24192123600000001</v>
      </c>
      <c r="CP633">
        <v>28.83626469</v>
      </c>
      <c r="CQ633">
        <v>3.3536240589999999</v>
      </c>
      <c r="CR633">
        <v>4.9085054460000004</v>
      </c>
      <c r="CS633">
        <v>46.559654039999998</v>
      </c>
      <c r="CT633">
        <v>1440.4603480000001</v>
      </c>
      <c r="CU633">
        <v>0.78475229800000001</v>
      </c>
      <c r="CV633">
        <v>1.893419352</v>
      </c>
      <c r="CW633">
        <v>10.91947629</v>
      </c>
      <c r="CX633">
        <v>21.969343550000001</v>
      </c>
      <c r="CY633">
        <v>0.35321148200000002</v>
      </c>
      <c r="CZ633">
        <v>0.12706951799999999</v>
      </c>
      <c r="DA633">
        <v>0.83182703800000002</v>
      </c>
      <c r="DB633">
        <v>8.0602156140000005</v>
      </c>
      <c r="DC633">
        <v>26.14767904</v>
      </c>
      <c r="DD633">
        <v>0.63631709000000003</v>
      </c>
      <c r="DE633">
        <v>0.60943835000000002</v>
      </c>
      <c r="DF633">
        <v>0.12561998399999999</v>
      </c>
      <c r="DG633">
        <v>1.309251943</v>
      </c>
      <c r="DH633">
        <v>6.6363079000000005E-2</v>
      </c>
      <c r="DI633">
        <v>1.0080507439999999</v>
      </c>
      <c r="DJ633">
        <v>0.105950134</v>
      </c>
      <c r="DK633">
        <v>0.25312027500000001</v>
      </c>
      <c r="DL633">
        <v>27.497577669999998</v>
      </c>
      <c r="DM633">
        <v>1.206773144</v>
      </c>
      <c r="DN633">
        <v>2.4585824590000001</v>
      </c>
      <c r="DO633">
        <v>0.28081234700000002</v>
      </c>
      <c r="DP633">
        <v>1.058005686</v>
      </c>
      <c r="DQ633">
        <v>0.20001681399999999</v>
      </c>
      <c r="DR633">
        <v>4.3112891E-2</v>
      </c>
      <c r="DS633">
        <v>0.20042243200000001</v>
      </c>
      <c r="DT633">
        <v>2.5061320000000002E-2</v>
      </c>
      <c r="DU633">
        <v>0.13510012399999999</v>
      </c>
      <c r="DV633">
        <v>2.3795205E-2</v>
      </c>
      <c r="DW633">
        <v>6.6842065000000006E-2</v>
      </c>
      <c r="DX633">
        <v>5.2231434E-2</v>
      </c>
      <c r="DY633">
        <v>1.3474481999999999E-2</v>
      </c>
      <c r="DZ633">
        <v>1.3208922350000001</v>
      </c>
      <c r="EA633">
        <v>0.452749289</v>
      </c>
      <c r="EB633">
        <v>109.96067499999999</v>
      </c>
      <c r="EC633">
        <v>33.843725999999997</v>
      </c>
      <c r="ED633">
        <v>0.35347199400000001</v>
      </c>
      <c r="EE633">
        <v>4747.2998049999997</v>
      </c>
      <c r="EF633">
        <v>3180.3999020000001</v>
      </c>
      <c r="EG633">
        <v>798.90002440000001</v>
      </c>
      <c r="EH633">
        <v>0.51361697900000003</v>
      </c>
      <c r="EI633">
        <v>0.40000000600000002</v>
      </c>
      <c r="EJ633">
        <v>24.600000380000001</v>
      </c>
      <c r="EK633">
        <v>40.310001370000002</v>
      </c>
      <c r="EL633">
        <v>-16.540000920000001</v>
      </c>
      <c r="EM633">
        <v>694</v>
      </c>
      <c r="EN633">
        <v>687</v>
      </c>
      <c r="EO633">
        <v>1113.6535859999999</v>
      </c>
      <c r="EP633" t="s">
        <v>159</v>
      </c>
      <c r="EQ633" t="s">
        <v>748</v>
      </c>
      <c r="ER633" t="s">
        <v>161</v>
      </c>
      <c r="ES633" t="s">
        <v>3241</v>
      </c>
      <c r="EW633" t="s">
        <v>3241</v>
      </c>
      <c r="EY633">
        <v>6.73</v>
      </c>
      <c r="EZ633">
        <v>4</v>
      </c>
      <c r="FA633">
        <v>10.73</v>
      </c>
      <c r="FB633">
        <v>1228.6582000000001</v>
      </c>
      <c r="FC633">
        <v>21.98337708</v>
      </c>
    </row>
    <row r="634" spans="1:159">
      <c r="A634">
        <v>633</v>
      </c>
      <c r="B634" t="s">
        <v>2126</v>
      </c>
      <c r="C634" t="s">
        <v>2101</v>
      </c>
      <c r="D634" t="s">
        <v>1637</v>
      </c>
      <c r="E634" t="s">
        <v>2102</v>
      </c>
      <c r="G634">
        <v>0.96911669</v>
      </c>
      <c r="H634">
        <v>4.84143E-2</v>
      </c>
      <c r="I634">
        <v>0.58002861999999999</v>
      </c>
      <c r="J634">
        <v>0.28040744000000001</v>
      </c>
      <c r="K634">
        <v>0.69253215999999995</v>
      </c>
      <c r="L634">
        <v>2.5704992</v>
      </c>
      <c r="M634">
        <v>6.9893866999999998E-2</v>
      </c>
      <c r="N634">
        <v>4.9717012999999997E-2</v>
      </c>
      <c r="O634">
        <v>2.2602989999999999E-3</v>
      </c>
      <c r="P634">
        <v>2.0419605E-2</v>
      </c>
      <c r="Q634">
        <v>0.19751993600000001</v>
      </c>
      <c r="R634">
        <v>0.2361866</v>
      </c>
      <c r="S634">
        <v>1.5240500000000001E-3</v>
      </c>
      <c r="T634">
        <v>5.4634011000000003E-2</v>
      </c>
      <c r="U634">
        <v>4.1084299999999998E-4</v>
      </c>
      <c r="V634">
        <v>2.3685525510000001</v>
      </c>
      <c r="W634">
        <v>4.8937502000000001E-2</v>
      </c>
      <c r="X634">
        <v>0.925994769</v>
      </c>
      <c r="Y634">
        <v>0.396223308</v>
      </c>
      <c r="Z634">
        <v>9.1824233000000005E-2</v>
      </c>
      <c r="AA634">
        <v>12.193894569999999</v>
      </c>
      <c r="AB634">
        <v>0.58326830500000004</v>
      </c>
      <c r="AC634">
        <v>0.82854630299999998</v>
      </c>
      <c r="AD634">
        <v>0.62180241199999997</v>
      </c>
      <c r="AE634">
        <v>41.303176659999998</v>
      </c>
      <c r="AF634" t="s">
        <v>2126</v>
      </c>
      <c r="AG634" t="s">
        <v>156</v>
      </c>
      <c r="AH634" t="s">
        <v>2127</v>
      </c>
      <c r="AI634" s="4" t="s">
        <v>3418</v>
      </c>
      <c r="AJ634">
        <v>9.5862528260000008</v>
      </c>
      <c r="AK634">
        <v>0.52997971899999996</v>
      </c>
      <c r="AL634">
        <v>107.3954646</v>
      </c>
      <c r="AM634">
        <v>3462.913376</v>
      </c>
      <c r="AN634">
        <v>2440.4555319999999</v>
      </c>
      <c r="AO634">
        <v>3938.5798770000001</v>
      </c>
      <c r="AP634">
        <v>3.1686653690000002</v>
      </c>
      <c r="AQ634">
        <v>473.21025969999999</v>
      </c>
      <c r="AR634">
        <v>28.34503484</v>
      </c>
      <c r="AS634">
        <v>23.445426999999999</v>
      </c>
      <c r="AT634">
        <v>371.95114050000001</v>
      </c>
      <c r="AU634">
        <v>18847.563859999998</v>
      </c>
      <c r="AV634">
        <v>8.2350425049999991</v>
      </c>
      <c r="AW634">
        <v>19.099217719999999</v>
      </c>
      <c r="AX634">
        <v>26.472347450000001</v>
      </c>
      <c r="AY634">
        <v>40.781275209999997</v>
      </c>
      <c r="AZ634">
        <v>4.8329475229999996</v>
      </c>
      <c r="BA634">
        <v>1.333495909</v>
      </c>
      <c r="BB634">
        <v>7.5326043499999997</v>
      </c>
      <c r="BC634">
        <v>21.704487199999999</v>
      </c>
      <c r="BD634">
        <v>23.904987729999998</v>
      </c>
      <c r="BE634">
        <v>7.9831425400000002</v>
      </c>
      <c r="BF634">
        <v>1.4603485279999999</v>
      </c>
      <c r="BG634">
        <v>1.568513856</v>
      </c>
      <c r="BH634">
        <v>0.50572466100000002</v>
      </c>
      <c r="BI634">
        <v>0.328209743</v>
      </c>
      <c r="BJ634">
        <v>4.3979123099999997</v>
      </c>
      <c r="BK634">
        <v>0.61991743799999999</v>
      </c>
      <c r="BL634">
        <v>3.3657773799999999</v>
      </c>
      <c r="BM634">
        <v>108.72225640000001</v>
      </c>
      <c r="BN634">
        <v>17.867944749999999</v>
      </c>
      <c r="BO634">
        <v>35.525949439999998</v>
      </c>
      <c r="BP634">
        <v>3.974242952</v>
      </c>
      <c r="BQ634">
        <v>14.83519085</v>
      </c>
      <c r="BR634">
        <v>2.8546330800000002</v>
      </c>
      <c r="BS634">
        <v>0.56846766199999998</v>
      </c>
      <c r="BT634">
        <v>2.652639475</v>
      </c>
      <c r="BU634">
        <v>0.33487271600000001</v>
      </c>
      <c r="BV634">
        <v>1.718657256</v>
      </c>
      <c r="BW634">
        <v>0.30196687799999999</v>
      </c>
      <c r="BX634">
        <v>0.81611486799999999</v>
      </c>
      <c r="BY634">
        <v>0.66472335500000002</v>
      </c>
      <c r="BZ634">
        <v>3.0145846E-2</v>
      </c>
      <c r="CA634">
        <v>13.83594838</v>
      </c>
      <c r="CB634">
        <v>5.5854688379999997</v>
      </c>
      <c r="CC634">
        <v>271.20940000000002</v>
      </c>
      <c r="CD634">
        <v>22.958674389999999</v>
      </c>
      <c r="CE634">
        <v>79.42</v>
      </c>
      <c r="CF634">
        <v>7.75</v>
      </c>
      <c r="CG634">
        <v>112.8</v>
      </c>
      <c r="CH634" t="s">
        <v>2128</v>
      </c>
      <c r="CI634">
        <v>1.470790477</v>
      </c>
      <c r="CJ634">
        <v>0.120858115</v>
      </c>
      <c r="CK634">
        <v>2401.6722410000002</v>
      </c>
      <c r="CL634">
        <v>5119.8970650000001</v>
      </c>
      <c r="CM634">
        <v>16368.19541</v>
      </c>
      <c r="CN634">
        <v>3767.4742150000002</v>
      </c>
      <c r="CO634">
        <v>0.32233692400000002</v>
      </c>
      <c r="CP634">
        <v>33.529219240000003</v>
      </c>
      <c r="CQ634">
        <v>3.1898789679999999</v>
      </c>
      <c r="CR634">
        <v>3.8994709009999999</v>
      </c>
      <c r="CS634">
        <v>51.530613690000003</v>
      </c>
      <c r="CT634">
        <v>1519.940519</v>
      </c>
      <c r="CU634">
        <v>0.84067194499999998</v>
      </c>
      <c r="CV634">
        <v>2.0060750299999999</v>
      </c>
      <c r="CW634">
        <v>12.72608415</v>
      </c>
      <c r="CX634">
        <v>23.844071400000001</v>
      </c>
      <c r="CY634">
        <v>0.43430428900000001</v>
      </c>
      <c r="CZ634">
        <v>0.120643447</v>
      </c>
      <c r="DA634">
        <v>0.76973391000000002</v>
      </c>
      <c r="DB634">
        <v>5.63818149</v>
      </c>
      <c r="DC634">
        <v>26.150081870000001</v>
      </c>
      <c r="DD634">
        <v>0.69261055999999999</v>
      </c>
      <c r="DE634">
        <v>0.187311744</v>
      </c>
      <c r="DF634">
        <v>0.13566713</v>
      </c>
      <c r="DG634">
        <v>0.49690621899999998</v>
      </c>
      <c r="DH634">
        <v>0.100433836</v>
      </c>
      <c r="DI634">
        <v>0.73766620000000005</v>
      </c>
      <c r="DJ634">
        <v>9.8477173000000001E-2</v>
      </c>
      <c r="DK634">
        <v>0.29783292500000003</v>
      </c>
      <c r="DL634">
        <v>28.753216550000001</v>
      </c>
      <c r="DM634">
        <v>1.388147384</v>
      </c>
      <c r="DN634">
        <v>2.7850920499999998</v>
      </c>
      <c r="DO634">
        <v>0.31781759599999998</v>
      </c>
      <c r="DP634">
        <v>1.1935913629999999</v>
      </c>
      <c r="DQ634">
        <v>0.22319623199999999</v>
      </c>
      <c r="DR634">
        <v>5.0186105000000002E-2</v>
      </c>
      <c r="DS634">
        <v>0.22586160799999999</v>
      </c>
      <c r="DT634">
        <v>2.7893495000000001E-2</v>
      </c>
      <c r="DU634">
        <v>0.14334382400000001</v>
      </c>
      <c r="DV634">
        <v>2.6492503000000001E-2</v>
      </c>
      <c r="DW634">
        <v>7.2076082999999999E-2</v>
      </c>
      <c r="DX634">
        <v>5.6514189999999999E-2</v>
      </c>
      <c r="DY634">
        <v>4.5378160000000001E-3</v>
      </c>
      <c r="DZ634">
        <v>1.2972544640000001</v>
      </c>
      <c r="EA634">
        <v>0.47820442000000002</v>
      </c>
      <c r="EB634">
        <v>109.96067499999999</v>
      </c>
      <c r="EC634">
        <v>33.843725999999997</v>
      </c>
      <c r="ED634">
        <v>0.35347199400000001</v>
      </c>
      <c r="EE634">
        <v>4747.2998049999997</v>
      </c>
      <c r="EF634">
        <v>3180.3999020000001</v>
      </c>
      <c r="EG634">
        <v>798.90002440000001</v>
      </c>
      <c r="EH634">
        <v>0.51361697900000003</v>
      </c>
      <c r="EI634">
        <v>0.40000000600000002</v>
      </c>
      <c r="EJ634">
        <v>24.600000380000001</v>
      </c>
      <c r="EK634">
        <v>40.310001370000002</v>
      </c>
      <c r="EL634">
        <v>-16.540000920000001</v>
      </c>
      <c r="EM634">
        <v>694</v>
      </c>
      <c r="EN634">
        <v>687</v>
      </c>
      <c r="EO634">
        <v>1113.6535859999999</v>
      </c>
      <c r="EP634" t="s">
        <v>159</v>
      </c>
      <c r="EQ634" t="s">
        <v>748</v>
      </c>
      <c r="ER634" t="s">
        <v>161</v>
      </c>
      <c r="ES634" t="s">
        <v>3241</v>
      </c>
      <c r="EW634" t="s">
        <v>3241</v>
      </c>
      <c r="EY634">
        <v>9.66</v>
      </c>
      <c r="EZ634">
        <v>5.78</v>
      </c>
      <c r="FA634">
        <v>15.44</v>
      </c>
      <c r="FB634">
        <v>1610.8245999999999</v>
      </c>
      <c r="FC634">
        <v>20.201635509999999</v>
      </c>
    </row>
    <row r="635" spans="1:159">
      <c r="A635">
        <v>634</v>
      </c>
      <c r="B635" t="s">
        <v>2129</v>
      </c>
      <c r="C635" t="s">
        <v>2101</v>
      </c>
      <c r="D635" t="s">
        <v>1637</v>
      </c>
      <c r="E635" t="s">
        <v>2102</v>
      </c>
      <c r="G635">
        <v>0.97298165000000003</v>
      </c>
      <c r="H635">
        <v>5.2192530000000001E-2</v>
      </c>
      <c r="I635">
        <v>0.76267134000000003</v>
      </c>
      <c r="J635">
        <v>0.52780937000000006</v>
      </c>
      <c r="K635">
        <v>0.95325364999999995</v>
      </c>
      <c r="L635">
        <v>3.2689085200000001</v>
      </c>
      <c r="M635">
        <v>0.109949426</v>
      </c>
      <c r="N635">
        <v>7.7433856999999995E-2</v>
      </c>
      <c r="O635">
        <v>2.5439220000000001E-3</v>
      </c>
      <c r="P635">
        <v>1.9624418000000001E-2</v>
      </c>
      <c r="Q635">
        <v>0.212707436</v>
      </c>
      <c r="R635">
        <v>0.34790067800000002</v>
      </c>
      <c r="S635">
        <v>1.2611600000000001E-3</v>
      </c>
      <c r="T635">
        <v>4.9379180000000002E-2</v>
      </c>
      <c r="U635">
        <v>4.9111499999999998E-4</v>
      </c>
      <c r="V635">
        <v>3.6905210579999999</v>
      </c>
      <c r="W635">
        <v>4.4916138000000001E-2</v>
      </c>
      <c r="X635">
        <v>0.78120209100000004</v>
      </c>
      <c r="Y635">
        <v>0.42833145099999997</v>
      </c>
      <c r="Z635">
        <v>0.12971969799999999</v>
      </c>
      <c r="AA635">
        <v>3.831094572</v>
      </c>
      <c r="AB635">
        <v>0.91800627999999995</v>
      </c>
      <c r="AC635">
        <v>0.84114904700000004</v>
      </c>
      <c r="AD635">
        <v>0.90658855500000002</v>
      </c>
      <c r="AE635">
        <v>43.739728329999998</v>
      </c>
      <c r="AF635" t="s">
        <v>2129</v>
      </c>
      <c r="AG635" t="s">
        <v>156</v>
      </c>
      <c r="AH635" t="s">
        <v>2130</v>
      </c>
      <c r="AI635" s="4" t="s">
        <v>3418</v>
      </c>
      <c r="AJ635">
        <v>7.7617124329999996</v>
      </c>
      <c r="AK635">
        <v>0.37385932900000002</v>
      </c>
      <c r="AL635">
        <v>87.508989330000006</v>
      </c>
      <c r="AM635">
        <v>2985.4932330000001</v>
      </c>
      <c r="AN635">
        <v>2065.6895060000002</v>
      </c>
      <c r="AO635">
        <v>3264.2014340000001</v>
      </c>
      <c r="AP635">
        <v>2.7020470560000001</v>
      </c>
      <c r="AQ635">
        <v>407.46161269999999</v>
      </c>
      <c r="AR635">
        <v>24.240001159999998</v>
      </c>
      <c r="AS635">
        <v>18.27229475</v>
      </c>
      <c r="AT635">
        <v>313.19120140000001</v>
      </c>
      <c r="AU635">
        <v>15817.657929999999</v>
      </c>
      <c r="AV635">
        <v>6.8561872360000002</v>
      </c>
      <c r="AW635">
        <v>15.733184749999999</v>
      </c>
      <c r="AX635">
        <v>22.083524059999998</v>
      </c>
      <c r="AY635">
        <v>31.947559009999999</v>
      </c>
      <c r="AZ635">
        <v>3.9423567990000001</v>
      </c>
      <c r="BA635">
        <v>1.1146017050000001</v>
      </c>
      <c r="BB635">
        <v>6.2882152390000003</v>
      </c>
      <c r="BC635">
        <v>18.329610509999998</v>
      </c>
      <c r="BD635">
        <v>19.127250459999999</v>
      </c>
      <c r="BE635">
        <v>6.7822738149999999</v>
      </c>
      <c r="BF635">
        <v>1.6568717120000001</v>
      </c>
      <c r="BG635">
        <v>1.3642680089999999</v>
      </c>
      <c r="BH635">
        <v>0.53462270899999997</v>
      </c>
      <c r="BI635">
        <v>0.245279039</v>
      </c>
      <c r="BJ635">
        <v>3.6705213159999999</v>
      </c>
      <c r="BK635">
        <v>0.54346091699999999</v>
      </c>
      <c r="BL635">
        <v>2.8482001619999999</v>
      </c>
      <c r="BM635">
        <v>89.653361529999998</v>
      </c>
      <c r="BN635">
        <v>15.09203402</v>
      </c>
      <c r="BO635">
        <v>30.347099190000002</v>
      </c>
      <c r="BP635">
        <v>3.3381309460000002</v>
      </c>
      <c r="BQ635">
        <v>12.40892653</v>
      </c>
      <c r="BR635">
        <v>2.406896154</v>
      </c>
      <c r="BS635">
        <v>0.48174173100000001</v>
      </c>
      <c r="BT635">
        <v>2.245246007</v>
      </c>
      <c r="BU635">
        <v>0.28233317099999999</v>
      </c>
      <c r="BV635">
        <v>1.4258341720000001</v>
      </c>
      <c r="BW635">
        <v>0.258495007</v>
      </c>
      <c r="BX635">
        <v>0.67966759399999999</v>
      </c>
      <c r="BY635">
        <v>0.57078437100000001</v>
      </c>
      <c r="BZ635">
        <v>3.4633342999999997E-2</v>
      </c>
      <c r="CA635">
        <v>11.77984743</v>
      </c>
      <c r="CB635">
        <v>4.534998603</v>
      </c>
      <c r="CC635">
        <v>189.72800000000001</v>
      </c>
      <c r="CD635">
        <v>29.693104819999999</v>
      </c>
      <c r="CE635">
        <v>83.56</v>
      </c>
      <c r="CF635">
        <v>7.73</v>
      </c>
      <c r="CG635">
        <v>99</v>
      </c>
      <c r="CH635" t="s">
        <v>2131</v>
      </c>
      <c r="CI635">
        <v>1.4744528189999999</v>
      </c>
      <c r="CJ635">
        <v>0.105980792</v>
      </c>
      <c r="CK635">
        <v>2211.140308</v>
      </c>
      <c r="CL635">
        <v>5081.7873310000004</v>
      </c>
      <c r="CM635">
        <v>18585.15898</v>
      </c>
      <c r="CN635">
        <v>4858.9323139999997</v>
      </c>
      <c r="CO635">
        <v>0.31009051399999998</v>
      </c>
      <c r="CP635">
        <v>36.3486057</v>
      </c>
      <c r="CQ635">
        <v>3.3690240340000002</v>
      </c>
      <c r="CR635">
        <v>4.0957997900000001</v>
      </c>
      <c r="CS635">
        <v>56.41215339</v>
      </c>
      <c r="CT635">
        <v>1567.4520090000001</v>
      </c>
      <c r="CU635">
        <v>0.82819733699999998</v>
      </c>
      <c r="CV635">
        <v>2.4035239800000001</v>
      </c>
      <c r="CW635">
        <v>10.102826479999999</v>
      </c>
      <c r="CX635">
        <v>26.364983559999999</v>
      </c>
      <c r="CY635">
        <v>0.43778813900000002</v>
      </c>
      <c r="CZ635">
        <v>0.13497525899999999</v>
      </c>
      <c r="DA635">
        <v>0.76493242500000003</v>
      </c>
      <c r="DB635">
        <v>5.5191625630000001</v>
      </c>
      <c r="DC635">
        <v>30.06732178</v>
      </c>
      <c r="DD635">
        <v>0.73597257500000002</v>
      </c>
      <c r="DE635">
        <v>0.29275675499999998</v>
      </c>
      <c r="DF635">
        <v>0.1466828</v>
      </c>
      <c r="DG635">
        <v>1.05533016</v>
      </c>
      <c r="DH635">
        <v>9.2483367999999996E-2</v>
      </c>
      <c r="DI635">
        <v>0.49352495600000001</v>
      </c>
      <c r="DJ635">
        <v>7.1863067000000003E-2</v>
      </c>
      <c r="DK635">
        <v>0.30140887199999999</v>
      </c>
      <c r="DL635">
        <v>35.228870319999999</v>
      </c>
      <c r="DM635">
        <v>1.497988042</v>
      </c>
      <c r="DN635">
        <v>2.9735821910000002</v>
      </c>
      <c r="DO635">
        <v>0.33519875700000001</v>
      </c>
      <c r="DP635">
        <v>1.2900766020000001</v>
      </c>
      <c r="DQ635">
        <v>0.245751469</v>
      </c>
      <c r="DR635">
        <v>5.4743117000000001E-2</v>
      </c>
      <c r="DS635">
        <v>0.24013746999999999</v>
      </c>
      <c r="DT635">
        <v>2.8707351999999998E-2</v>
      </c>
      <c r="DU635">
        <v>0.152652129</v>
      </c>
      <c r="DV635">
        <v>2.8370349E-2</v>
      </c>
      <c r="DW635">
        <v>7.7368125999999995E-2</v>
      </c>
      <c r="DX635">
        <v>5.6650085000000003E-2</v>
      </c>
      <c r="DY635">
        <v>4.8218899999999997E-3</v>
      </c>
      <c r="DZ635">
        <v>1.3372213719999999</v>
      </c>
      <c r="EA635">
        <v>0.51915855700000002</v>
      </c>
      <c r="EB635">
        <v>109.96067499999999</v>
      </c>
      <c r="EC635">
        <v>33.843725999999997</v>
      </c>
      <c r="ED635">
        <v>0.35347199400000001</v>
      </c>
      <c r="EE635">
        <v>4747.2998049999997</v>
      </c>
      <c r="EF635">
        <v>3180.3999020000001</v>
      </c>
      <c r="EG635">
        <v>798.90002440000001</v>
      </c>
      <c r="EH635">
        <v>0.51361697900000003</v>
      </c>
      <c r="EI635">
        <v>0.40000000600000002</v>
      </c>
      <c r="EJ635">
        <v>24.600000380000001</v>
      </c>
      <c r="EK635">
        <v>40.310001370000002</v>
      </c>
      <c r="EL635">
        <v>-16.540000920000001</v>
      </c>
      <c r="EM635">
        <v>694</v>
      </c>
      <c r="EN635">
        <v>687</v>
      </c>
      <c r="EO635">
        <v>1113.6535859999999</v>
      </c>
      <c r="EP635" t="s">
        <v>159</v>
      </c>
      <c r="EQ635" t="s">
        <v>748</v>
      </c>
      <c r="ER635" t="s">
        <v>161</v>
      </c>
      <c r="ES635" t="s">
        <v>3241</v>
      </c>
      <c r="EW635" t="s">
        <v>3241</v>
      </c>
      <c r="EY635">
        <v>8.1300000000000008</v>
      </c>
      <c r="EZ635">
        <v>4.46</v>
      </c>
      <c r="FA635">
        <v>12.59</v>
      </c>
      <c r="FB635">
        <v>1254.4069999999999</v>
      </c>
      <c r="FC635">
        <v>25.054904650000001</v>
      </c>
    </row>
    <row r="636" spans="1:159">
      <c r="A636">
        <v>635</v>
      </c>
      <c r="B636" t="s">
        <v>2132</v>
      </c>
      <c r="C636" t="s">
        <v>2101</v>
      </c>
      <c r="D636" t="s">
        <v>1637</v>
      </c>
      <c r="E636" t="s">
        <v>2102</v>
      </c>
      <c r="G636">
        <v>0.93187428999999999</v>
      </c>
      <c r="H636">
        <v>5.888438E-2</v>
      </c>
      <c r="I636">
        <v>1.75948762</v>
      </c>
      <c r="J636">
        <v>0.83169291999999995</v>
      </c>
      <c r="K636">
        <v>0.33222063000000002</v>
      </c>
      <c r="L636">
        <v>3.9141598399999999</v>
      </c>
      <c r="M636">
        <v>9.9130655999999998E-2</v>
      </c>
      <c r="N636">
        <v>4.3543011999999999E-2</v>
      </c>
      <c r="O636">
        <v>2.1080629999999999E-3</v>
      </c>
      <c r="P636">
        <v>1.9640297000000001E-2</v>
      </c>
      <c r="Q636">
        <v>0.465165308</v>
      </c>
      <c r="R636">
        <v>0.37954033399999998</v>
      </c>
      <c r="S636">
        <v>1.321678E-3</v>
      </c>
      <c r="T636">
        <v>5.2341426000000003E-2</v>
      </c>
      <c r="U636">
        <v>3.24777E-4</v>
      </c>
      <c r="V636">
        <v>2.938998362</v>
      </c>
      <c r="W636">
        <v>5.0649296000000003E-2</v>
      </c>
      <c r="X636">
        <v>0.88876975800000002</v>
      </c>
      <c r="Y636">
        <v>0.51676078800000003</v>
      </c>
      <c r="Z636">
        <v>0.12516126299999999</v>
      </c>
      <c r="AA636">
        <v>3.9472757610000002</v>
      </c>
      <c r="AB636">
        <v>0.71447524500000004</v>
      </c>
      <c r="AC636">
        <v>1.2456533809999999</v>
      </c>
      <c r="AD636">
        <v>0.83488027899999995</v>
      </c>
      <c r="AE636">
        <v>53.219708199999999</v>
      </c>
      <c r="AF636" t="s">
        <v>2132</v>
      </c>
      <c r="AG636" t="s">
        <v>156</v>
      </c>
      <c r="AH636" t="s">
        <v>2133</v>
      </c>
      <c r="AI636" s="4" t="s">
        <v>3418</v>
      </c>
      <c r="AJ636">
        <v>12.160868410000001</v>
      </c>
      <c r="AK636">
        <v>0.62267552299999995</v>
      </c>
      <c r="AL636">
        <v>110.54929679999999</v>
      </c>
      <c r="AM636">
        <v>4395.4411289999998</v>
      </c>
      <c r="AN636">
        <v>3292.4889189999999</v>
      </c>
      <c r="AO636">
        <v>4169.6105619999998</v>
      </c>
      <c r="AP636">
        <v>4.0070920130000003</v>
      </c>
      <c r="AQ636">
        <v>612.12591989999999</v>
      </c>
      <c r="AR636">
        <v>36.094649429999997</v>
      </c>
      <c r="AS636">
        <v>27.802388489999998</v>
      </c>
      <c r="AT636">
        <v>465.45138400000002</v>
      </c>
      <c r="AU636">
        <v>23614.471150000001</v>
      </c>
      <c r="AV636">
        <v>10.21381598</v>
      </c>
      <c r="AW636">
        <v>23.786023570000001</v>
      </c>
      <c r="AX636">
        <v>29.918549809999998</v>
      </c>
      <c r="AY636">
        <v>49.22530261</v>
      </c>
      <c r="AZ636">
        <v>5.9120795639999999</v>
      </c>
      <c r="BA636">
        <v>1.6628598720000001</v>
      </c>
      <c r="BB636">
        <v>9.4471772969999996</v>
      </c>
      <c r="BC636">
        <v>27.33237063</v>
      </c>
      <c r="BD636">
        <v>25.040235330000002</v>
      </c>
      <c r="BE636">
        <v>9.8952028579999993</v>
      </c>
      <c r="BF636">
        <v>2.4799869810000001</v>
      </c>
      <c r="BG636">
        <v>2.097292655</v>
      </c>
      <c r="BH636">
        <v>0.55192331699999997</v>
      </c>
      <c r="BI636">
        <v>0.34619165600000001</v>
      </c>
      <c r="BJ636">
        <v>5.7863518840000001</v>
      </c>
      <c r="BK636">
        <v>0.75105699800000003</v>
      </c>
      <c r="BL636">
        <v>4.2206918619999998</v>
      </c>
      <c r="BM636">
        <v>131.57869669999999</v>
      </c>
      <c r="BN636">
        <v>21.736073600000001</v>
      </c>
      <c r="BO636">
        <v>43.660502360000002</v>
      </c>
      <c r="BP636">
        <v>4.8631392240000002</v>
      </c>
      <c r="BQ636">
        <v>18.136836049999999</v>
      </c>
      <c r="BR636">
        <v>3.4739431989999998</v>
      </c>
      <c r="BS636">
        <v>0.70558984000000002</v>
      </c>
      <c r="BT636">
        <v>3.2679338599999999</v>
      </c>
      <c r="BU636">
        <v>0.41629338399999999</v>
      </c>
      <c r="BV636">
        <v>2.1210230889999999</v>
      </c>
      <c r="BW636">
        <v>0.38545765599999998</v>
      </c>
      <c r="BX636">
        <v>1.036965589</v>
      </c>
      <c r="BY636">
        <v>0.85868467299999995</v>
      </c>
      <c r="BZ636">
        <v>5.2779029999999998E-2</v>
      </c>
      <c r="CA636">
        <v>18.078157560000001</v>
      </c>
      <c r="CB636">
        <v>6.9370646369999998</v>
      </c>
      <c r="CC636">
        <v>267.65199999999999</v>
      </c>
      <c r="CD636">
        <v>20.080722510000001</v>
      </c>
      <c r="CE636">
        <v>116.46</v>
      </c>
      <c r="CF636">
        <v>7.73</v>
      </c>
      <c r="CG636">
        <v>98.1</v>
      </c>
      <c r="CH636" t="s">
        <v>2134</v>
      </c>
      <c r="CI636">
        <v>6.4017067230000002</v>
      </c>
      <c r="CJ636">
        <v>0.26381688399999997</v>
      </c>
      <c r="CK636">
        <v>2488.0880999999999</v>
      </c>
      <c r="CL636">
        <v>6557.8610259999996</v>
      </c>
      <c r="CM636">
        <v>15659.35742</v>
      </c>
      <c r="CN636">
        <v>6753.4519120000004</v>
      </c>
      <c r="CO636">
        <v>1.3094833829999999</v>
      </c>
      <c r="CP636">
        <v>138.9589125</v>
      </c>
      <c r="CQ636">
        <v>11.593858389999999</v>
      </c>
      <c r="CR636">
        <v>14.19982469</v>
      </c>
      <c r="CS636">
        <v>161.32976679999999</v>
      </c>
      <c r="CT636">
        <v>6705.5043649999998</v>
      </c>
      <c r="CU636">
        <v>3.148200026</v>
      </c>
      <c r="CV636">
        <v>7.2691495819999998</v>
      </c>
      <c r="CW636">
        <v>12.666559769999999</v>
      </c>
      <c r="CX636">
        <v>39.559661060000003</v>
      </c>
      <c r="CY636">
        <v>1.840853048</v>
      </c>
      <c r="CZ636">
        <v>0.59470093499999999</v>
      </c>
      <c r="DA636">
        <v>2.8775423500000001</v>
      </c>
      <c r="DB636">
        <v>9.7983147220000006</v>
      </c>
      <c r="DC636">
        <v>35.118457319999997</v>
      </c>
      <c r="DD636">
        <v>2.6905542339999999</v>
      </c>
      <c r="DE636">
        <v>1.183440595</v>
      </c>
      <c r="DF636">
        <v>0.46688786599999998</v>
      </c>
      <c r="DG636">
        <v>0.84279085099999995</v>
      </c>
      <c r="DH636">
        <v>0.14098739699999999</v>
      </c>
      <c r="DI636">
        <v>0.69231286599999997</v>
      </c>
      <c r="DJ636">
        <v>9.4614418000000006E-2</v>
      </c>
      <c r="DK636">
        <v>1.228451347</v>
      </c>
      <c r="DL636">
        <v>57.423811180000001</v>
      </c>
      <c r="DM636">
        <v>6.5887439280000004</v>
      </c>
      <c r="DN636">
        <v>12.98380519</v>
      </c>
      <c r="DO636">
        <v>1.4742964519999999</v>
      </c>
      <c r="DP636">
        <v>5.4860121980000001</v>
      </c>
      <c r="DQ636">
        <v>1.018117202</v>
      </c>
      <c r="DR636">
        <v>0.20299428</v>
      </c>
      <c r="DS636">
        <v>0.93951303900000005</v>
      </c>
      <c r="DT636">
        <v>0.11682219000000001</v>
      </c>
      <c r="DU636">
        <v>0.58189068600000005</v>
      </c>
      <c r="DV636">
        <v>0.105125654</v>
      </c>
      <c r="DW636">
        <v>0.28013190199999999</v>
      </c>
      <c r="DX636">
        <v>0.217290501</v>
      </c>
      <c r="DY636">
        <v>1.6933746E-2</v>
      </c>
      <c r="DZ636">
        <v>5.3315088939999997</v>
      </c>
      <c r="EA636">
        <v>2.292912893</v>
      </c>
      <c r="EB636">
        <v>109.96067499999999</v>
      </c>
      <c r="EC636">
        <v>33.843725999999997</v>
      </c>
      <c r="ED636">
        <v>0.35347199400000001</v>
      </c>
      <c r="EE636">
        <v>4747.2998049999997</v>
      </c>
      <c r="EF636">
        <v>3180.3999020000001</v>
      </c>
      <c r="EG636">
        <v>798.90002440000001</v>
      </c>
      <c r="EH636">
        <v>0.51361697900000003</v>
      </c>
      <c r="EI636">
        <v>0.40000000600000002</v>
      </c>
      <c r="EJ636">
        <v>24.600000380000001</v>
      </c>
      <c r="EK636">
        <v>40.310001370000002</v>
      </c>
      <c r="EL636">
        <v>-16.540000920000001</v>
      </c>
      <c r="EM636">
        <v>694</v>
      </c>
      <c r="EN636">
        <v>687</v>
      </c>
      <c r="EO636">
        <v>1113.6535859999999</v>
      </c>
      <c r="EP636" t="s">
        <v>159</v>
      </c>
      <c r="EQ636" t="s">
        <v>748</v>
      </c>
      <c r="ER636" t="s">
        <v>161</v>
      </c>
      <c r="ES636" t="s">
        <v>3241</v>
      </c>
      <c r="EW636" t="s">
        <v>3241</v>
      </c>
      <c r="EY636">
        <v>6.62</v>
      </c>
      <c r="EZ636">
        <v>3.65</v>
      </c>
      <c r="FA636">
        <v>10.27</v>
      </c>
      <c r="FB636">
        <v>1221.2046</v>
      </c>
      <c r="FC636">
        <v>17.753700640000002</v>
      </c>
    </row>
    <row r="637" spans="1:159">
      <c r="A637">
        <v>636</v>
      </c>
      <c r="B637" t="s">
        <v>2135</v>
      </c>
      <c r="C637" t="s">
        <v>2136</v>
      </c>
      <c r="D637" t="s">
        <v>1637</v>
      </c>
      <c r="E637" t="s">
        <v>2102</v>
      </c>
      <c r="G637">
        <v>8.4499416800000002</v>
      </c>
      <c r="H637">
        <v>2.0523766499999998</v>
      </c>
      <c r="I637">
        <v>5.8794522599999999</v>
      </c>
      <c r="J637">
        <v>1.1764654800000001</v>
      </c>
      <c r="K637">
        <v>1.4958314500000001</v>
      </c>
      <c r="L637">
        <v>19.054067499999999</v>
      </c>
      <c r="M637">
        <v>7.2465474000000002E-2</v>
      </c>
      <c r="N637">
        <v>2.8758224999999998E-2</v>
      </c>
      <c r="O637">
        <v>1.032893E-3</v>
      </c>
      <c r="P637">
        <v>4.3788613999999997E-2</v>
      </c>
      <c r="Q637">
        <v>9.5521532000000006E-2</v>
      </c>
      <c r="R637">
        <v>0.86827821500000002</v>
      </c>
      <c r="S637">
        <v>9.7450890000000002E-3</v>
      </c>
      <c r="T637">
        <v>0.17765277199999999</v>
      </c>
      <c r="U637">
        <v>3.8653100000000002E-4</v>
      </c>
      <c r="V637">
        <v>4.0885602680000002</v>
      </c>
      <c r="W637">
        <v>0.12128090800000001</v>
      </c>
      <c r="X637">
        <v>3.3379775010000001</v>
      </c>
      <c r="Y637">
        <v>2.1680587720000002</v>
      </c>
      <c r="Z637">
        <v>0.162446331</v>
      </c>
      <c r="AA637">
        <v>1.233338732</v>
      </c>
      <c r="AB637">
        <v>0.97909052100000005</v>
      </c>
      <c r="AC637">
        <v>2.1448467450000002</v>
      </c>
      <c r="AD637">
        <v>0.86340098399999998</v>
      </c>
      <c r="AE637">
        <v>133.96816430000001</v>
      </c>
      <c r="AF637" t="s">
        <v>2135</v>
      </c>
      <c r="AG637" t="s">
        <v>156</v>
      </c>
      <c r="AH637" t="s">
        <v>2137</v>
      </c>
      <c r="AI637" s="4" t="s">
        <v>3418</v>
      </c>
      <c r="AJ637">
        <v>13.31374602</v>
      </c>
      <c r="AK637">
        <v>0.96763729300000001</v>
      </c>
      <c r="AL637">
        <v>98.175845370000005</v>
      </c>
      <c r="AM637">
        <v>8603.1938250000003</v>
      </c>
      <c r="AN637">
        <v>4348.1025470000004</v>
      </c>
      <c r="AO637">
        <v>26885.833480000001</v>
      </c>
      <c r="AP637">
        <v>5.6439598520000001</v>
      </c>
      <c r="AQ637">
        <v>616.06385980000005</v>
      </c>
      <c r="AR637">
        <v>47.836724140000001</v>
      </c>
      <c r="AS637">
        <v>55.409332120000002</v>
      </c>
      <c r="AT637">
        <v>502.13834480000003</v>
      </c>
      <c r="AU637">
        <v>26728.247520000001</v>
      </c>
      <c r="AV637">
        <v>12.11985</v>
      </c>
      <c r="AW637">
        <v>35.42476053</v>
      </c>
      <c r="AX637">
        <v>33.847629339999997</v>
      </c>
      <c r="AY637">
        <v>78.683017849999999</v>
      </c>
      <c r="AZ637">
        <v>7.3721775230000004</v>
      </c>
      <c r="BA637">
        <v>1.891972481</v>
      </c>
      <c r="BB637">
        <v>5.6718935159999999</v>
      </c>
      <c r="BC637">
        <v>44.330931929999998</v>
      </c>
      <c r="BD637">
        <v>33.909031300000002</v>
      </c>
      <c r="BE637">
        <v>11.457533189999999</v>
      </c>
      <c r="BF637">
        <v>4.3657721690000004</v>
      </c>
      <c r="BG637">
        <v>1.3119818649999999</v>
      </c>
      <c r="BH637">
        <v>0.41884109400000002</v>
      </c>
      <c r="BI637">
        <v>0.93733309300000001</v>
      </c>
      <c r="BJ637">
        <v>6.7378109449999997</v>
      </c>
      <c r="BK637">
        <v>0.59444398399999998</v>
      </c>
      <c r="BL637">
        <v>8.5519681540000008</v>
      </c>
      <c r="BM637">
        <v>111.3614029</v>
      </c>
      <c r="BN637">
        <v>23.568207610000002</v>
      </c>
      <c r="BO637">
        <v>51.29375142</v>
      </c>
      <c r="BP637">
        <v>5.9401922029999996</v>
      </c>
      <c r="BQ637">
        <v>22.170628669999999</v>
      </c>
      <c r="BR637">
        <v>4.1715492919999999</v>
      </c>
      <c r="BS637">
        <v>0.87615392199999997</v>
      </c>
      <c r="BT637">
        <v>3.9225757699999999</v>
      </c>
      <c r="BU637">
        <v>0.49754842500000002</v>
      </c>
      <c r="BV637">
        <v>2.4906861920000001</v>
      </c>
      <c r="BW637">
        <v>0.43908225200000001</v>
      </c>
      <c r="BX637">
        <v>1.140067806</v>
      </c>
      <c r="BY637">
        <v>0.86715969299999995</v>
      </c>
      <c r="BZ637">
        <v>0.104908432</v>
      </c>
      <c r="CA637">
        <v>25.297892709999999</v>
      </c>
      <c r="CB637">
        <v>10.10963609</v>
      </c>
      <c r="CC637">
        <v>135.52000000000001</v>
      </c>
      <c r="CD637">
        <v>3.5985605760000001</v>
      </c>
      <c r="CE637">
        <v>205.15</v>
      </c>
      <c r="CF637">
        <v>8.08</v>
      </c>
      <c r="CG637">
        <v>135.80000000000001</v>
      </c>
      <c r="CH637" t="s">
        <v>2138</v>
      </c>
      <c r="CI637">
        <v>1.3572099529999999</v>
      </c>
      <c r="CJ637">
        <v>4.7320266999999999E-2</v>
      </c>
      <c r="CK637">
        <v>2669.2543569999998</v>
      </c>
      <c r="CL637">
        <v>7932.6738969999997</v>
      </c>
      <c r="CM637">
        <v>13170.33778</v>
      </c>
      <c r="CN637">
        <v>6925.7351879999997</v>
      </c>
      <c r="CO637">
        <v>0.17857574500000001</v>
      </c>
      <c r="CP637">
        <v>24.836912869999999</v>
      </c>
      <c r="CQ637">
        <v>3.4814893900000001</v>
      </c>
      <c r="CR637">
        <v>3.3815855890000002</v>
      </c>
      <c r="CS637">
        <v>32.495799329999997</v>
      </c>
      <c r="CT637">
        <v>803.87434719999999</v>
      </c>
      <c r="CU637">
        <v>0.49179139199999999</v>
      </c>
      <c r="CV637">
        <v>2.4265126920000002</v>
      </c>
      <c r="CW637">
        <v>13.832170189999999</v>
      </c>
      <c r="CX637">
        <v>32.957089080000003</v>
      </c>
      <c r="CY637">
        <v>0.21600307599999999</v>
      </c>
      <c r="CZ637">
        <v>8.8334859000000002E-2</v>
      </c>
      <c r="DA637">
        <v>0.32304689599999997</v>
      </c>
      <c r="DB637">
        <v>14.50905629</v>
      </c>
      <c r="DC637">
        <v>25.729577259999999</v>
      </c>
      <c r="DD637">
        <v>0.59323737099999996</v>
      </c>
      <c r="DE637">
        <v>0.58071384699999995</v>
      </c>
      <c r="DF637">
        <v>9.4301778000000003E-2</v>
      </c>
      <c r="DG637">
        <v>0.44690096899999998</v>
      </c>
      <c r="DH637">
        <v>0.39248773300000001</v>
      </c>
      <c r="DI637">
        <v>1.1123090920000001</v>
      </c>
      <c r="DJ637">
        <v>9.4269365999999993E-2</v>
      </c>
      <c r="DK637">
        <v>0.35369073899999998</v>
      </c>
      <c r="DL637">
        <v>33.74683641</v>
      </c>
      <c r="DM637">
        <v>0.91275137399999995</v>
      </c>
      <c r="DN637">
        <v>1.6022331430000001</v>
      </c>
      <c r="DO637">
        <v>0.23317822399999999</v>
      </c>
      <c r="DP637">
        <v>0.89321852499999999</v>
      </c>
      <c r="DQ637">
        <v>0.16830641299999999</v>
      </c>
      <c r="DR637">
        <v>4.0032827E-2</v>
      </c>
      <c r="DS637">
        <v>0.15623456499999999</v>
      </c>
      <c r="DT637">
        <v>2.1150306000000001E-2</v>
      </c>
      <c r="DU637">
        <v>0.10918091100000001</v>
      </c>
      <c r="DV637">
        <v>1.9258917E-2</v>
      </c>
      <c r="DW637">
        <v>5.6446819000000002E-2</v>
      </c>
      <c r="DX637">
        <v>3.9959638999999998E-2</v>
      </c>
      <c r="DY637">
        <v>9.9044360000000008E-3</v>
      </c>
      <c r="DZ637">
        <v>1.295481047</v>
      </c>
      <c r="EA637">
        <v>0.29852262099999999</v>
      </c>
      <c r="EB637">
        <v>110.007054</v>
      </c>
      <c r="EC637">
        <v>33.845489000000001</v>
      </c>
      <c r="ED637">
        <v>0.34352302600000001</v>
      </c>
      <c r="EE637">
        <v>4517.5</v>
      </c>
      <c r="EF637">
        <v>3001.6000979999999</v>
      </c>
      <c r="EG637">
        <v>779.70001219999995</v>
      </c>
      <c r="EH637">
        <v>0.52152198599999999</v>
      </c>
      <c r="EI637">
        <v>-0.20000000300000001</v>
      </c>
      <c r="EJ637">
        <v>24</v>
      </c>
      <c r="EK637">
        <v>39.479999540000001</v>
      </c>
      <c r="EL637">
        <v>-17.229999540000001</v>
      </c>
      <c r="EM637">
        <v>771</v>
      </c>
      <c r="EN637">
        <v>896</v>
      </c>
      <c r="EO637">
        <v>1322.849279</v>
      </c>
      <c r="EP637" t="s">
        <v>265</v>
      </c>
      <c r="EQ637" t="s">
        <v>748</v>
      </c>
      <c r="ER637" t="s">
        <v>161</v>
      </c>
      <c r="ES637" t="s">
        <v>3241</v>
      </c>
      <c r="EW637" t="s">
        <v>3241</v>
      </c>
      <c r="EY637">
        <v>4.25</v>
      </c>
      <c r="EZ637">
        <v>6.72</v>
      </c>
      <c r="FA637">
        <v>10.97</v>
      </c>
      <c r="FB637">
        <v>973.88059999999996</v>
      </c>
      <c r="FC637">
        <v>10.846297549999999</v>
      </c>
    </row>
    <row r="638" spans="1:159">
      <c r="A638">
        <v>637</v>
      </c>
      <c r="B638" t="s">
        <v>2139</v>
      </c>
      <c r="C638" t="s">
        <v>2136</v>
      </c>
      <c r="D638" t="s">
        <v>1637</v>
      </c>
      <c r="E638" t="s">
        <v>2102</v>
      </c>
      <c r="G638">
        <v>5.0067082000000003</v>
      </c>
      <c r="H638">
        <v>1.6408220899999999</v>
      </c>
      <c r="I638">
        <v>6.0240493800000001</v>
      </c>
      <c r="J638">
        <v>1.2593408399999999</v>
      </c>
      <c r="K638">
        <v>0.56545604000000005</v>
      </c>
      <c r="L638">
        <v>14.4963765</v>
      </c>
      <c r="M638">
        <v>4.2106342999999997E-2</v>
      </c>
      <c r="N638">
        <v>8.2239050000000001E-3</v>
      </c>
      <c r="O638">
        <v>3.5644099999999998E-4</v>
      </c>
      <c r="P638">
        <v>2.4449016E-2</v>
      </c>
      <c r="Q638">
        <v>0.115802264</v>
      </c>
      <c r="R638">
        <v>0.60242296399999995</v>
      </c>
      <c r="S638">
        <v>3.6975789999999999E-3</v>
      </c>
      <c r="T638">
        <v>9.0063791000000004E-2</v>
      </c>
      <c r="U638">
        <v>2.27548E-4</v>
      </c>
      <c r="V638">
        <v>2.6606911260000001</v>
      </c>
      <c r="W638">
        <v>9.8812311999999999E-2</v>
      </c>
      <c r="X638">
        <v>1.968635178</v>
      </c>
      <c r="Y638">
        <v>1.1223237559999999</v>
      </c>
      <c r="Z638">
        <v>4.5342251E-2</v>
      </c>
      <c r="AA638">
        <v>3.402195184</v>
      </c>
      <c r="AB638">
        <v>0.62688479699999999</v>
      </c>
      <c r="AC638">
        <v>1.2934007160000001</v>
      </c>
      <c r="AD638">
        <v>1.1156098189999999</v>
      </c>
      <c r="AE638">
        <v>95.290840270000004</v>
      </c>
      <c r="AF638" t="s">
        <v>2139</v>
      </c>
      <c r="AG638" t="s">
        <v>156</v>
      </c>
      <c r="AH638" t="s">
        <v>2140</v>
      </c>
      <c r="AI638" s="4" t="s">
        <v>3418</v>
      </c>
      <c r="AJ638">
        <v>14.86270818</v>
      </c>
      <c r="AK638">
        <v>0.89938994800000005</v>
      </c>
      <c r="AL638">
        <v>111.0251796</v>
      </c>
      <c r="AM638">
        <v>9475.2581449999998</v>
      </c>
      <c r="AN638">
        <v>4547.1856459999999</v>
      </c>
      <c r="AO638">
        <v>29351.634569999998</v>
      </c>
      <c r="AP638">
        <v>6.5176984640000004</v>
      </c>
      <c r="AQ638">
        <v>805.79532289999997</v>
      </c>
      <c r="AR638">
        <v>56.440246870000003</v>
      </c>
      <c r="AS638">
        <v>66.120973860000007</v>
      </c>
      <c r="AT638">
        <v>524.57385710000005</v>
      </c>
      <c r="AU638">
        <v>29587.609479999999</v>
      </c>
      <c r="AV638">
        <v>13.44955556</v>
      </c>
      <c r="AW638">
        <v>40.094580980000003</v>
      </c>
      <c r="AX638">
        <v>33.447008930000003</v>
      </c>
      <c r="AY638">
        <v>65.157540890000007</v>
      </c>
      <c r="AZ638">
        <v>8.1586047409999995</v>
      </c>
      <c r="BA638">
        <v>2.1283957359999999</v>
      </c>
      <c r="BB638">
        <v>6.3149105680000002</v>
      </c>
      <c r="BC638">
        <v>49.88428141</v>
      </c>
      <c r="BD638">
        <v>38.147628949999998</v>
      </c>
      <c r="BE638">
        <v>11.41702274</v>
      </c>
      <c r="BF638">
        <v>5.0506473859999996</v>
      </c>
      <c r="BG638">
        <v>1.5223537629999999</v>
      </c>
      <c r="BH638">
        <v>0.44313782000000002</v>
      </c>
      <c r="BI638">
        <v>0.54718982999999999</v>
      </c>
      <c r="BJ638">
        <v>7.9859289000000002</v>
      </c>
      <c r="BK638">
        <v>0.61235813299999997</v>
      </c>
      <c r="BL638">
        <v>9.4052999499999999</v>
      </c>
      <c r="BM638">
        <v>128.3785637</v>
      </c>
      <c r="BN638">
        <v>23.815568280000001</v>
      </c>
      <c r="BO638">
        <v>52.834625119999998</v>
      </c>
      <c r="BP638">
        <v>6.0893505330000002</v>
      </c>
      <c r="BQ638">
        <v>22.88678736</v>
      </c>
      <c r="BR638">
        <v>4.2911133509999999</v>
      </c>
      <c r="BS638">
        <v>0.91134102800000005</v>
      </c>
      <c r="BT638">
        <v>3.929756367</v>
      </c>
      <c r="BU638">
        <v>0.49829818399999998</v>
      </c>
      <c r="BV638">
        <v>2.5176426850000002</v>
      </c>
      <c r="BW638">
        <v>0.44854597800000001</v>
      </c>
      <c r="BX638">
        <v>1.1381762499999999</v>
      </c>
      <c r="BY638">
        <v>0.89962619899999996</v>
      </c>
      <c r="BZ638">
        <v>0.11229518099999999</v>
      </c>
      <c r="CA638">
        <v>22.6563078</v>
      </c>
      <c r="CB638">
        <v>11.81130782</v>
      </c>
      <c r="CC638">
        <v>269.346</v>
      </c>
      <c r="CD638">
        <v>5.3974092440000003</v>
      </c>
      <c r="CE638">
        <v>90.45</v>
      </c>
      <c r="CF638">
        <v>8.1199999999999992</v>
      </c>
      <c r="CG638">
        <v>121.6</v>
      </c>
      <c r="CH638" t="s">
        <v>2141</v>
      </c>
      <c r="CI638">
        <v>0.80479274700000003</v>
      </c>
      <c r="CJ638">
        <v>3.240295E-2</v>
      </c>
      <c r="CK638">
        <v>2333.9714829999998</v>
      </c>
      <c r="CL638">
        <v>6007.7814070000004</v>
      </c>
      <c r="CM638">
        <v>13407.127189999999</v>
      </c>
      <c r="CN638">
        <v>3878.7546990000001</v>
      </c>
      <c r="CO638">
        <v>0.18413384299999999</v>
      </c>
      <c r="CP638">
        <v>19.187104590000001</v>
      </c>
      <c r="CQ638">
        <v>2.8358753289999998</v>
      </c>
      <c r="CR638">
        <v>3.3664246809999998</v>
      </c>
      <c r="CS638">
        <v>30.065110959999998</v>
      </c>
      <c r="CT638">
        <v>688.97424539999997</v>
      </c>
      <c r="CU638">
        <v>0.441410303</v>
      </c>
      <c r="CV638">
        <v>1.3828057490000001</v>
      </c>
      <c r="CW638">
        <v>13.49590398</v>
      </c>
      <c r="CX638">
        <v>31.55199374</v>
      </c>
      <c r="CY638">
        <v>0.19749181499999999</v>
      </c>
      <c r="CZ638">
        <v>6.9893628999999999E-2</v>
      </c>
      <c r="DA638">
        <v>0.22744958800000001</v>
      </c>
      <c r="DB638">
        <v>12.482543</v>
      </c>
      <c r="DC638">
        <v>18.38264728</v>
      </c>
      <c r="DD638">
        <v>0.35128950199999998</v>
      </c>
      <c r="DE638">
        <v>0.66026341899999996</v>
      </c>
      <c r="DF638">
        <v>7.9946367000000004E-2</v>
      </c>
      <c r="DG638">
        <v>0.216683034</v>
      </c>
      <c r="DH638">
        <v>0.40876191499999998</v>
      </c>
      <c r="DI638">
        <v>1.0407130200000001</v>
      </c>
      <c r="DJ638">
        <v>6.5393930000000003E-2</v>
      </c>
      <c r="DK638">
        <v>0.26319254199999997</v>
      </c>
      <c r="DL638">
        <v>57.554083579999997</v>
      </c>
      <c r="DM638">
        <v>0.59228829800000005</v>
      </c>
      <c r="DN638">
        <v>1.2648921440000001</v>
      </c>
      <c r="DO638">
        <v>0.152261653</v>
      </c>
      <c r="DP638">
        <v>0.579721865</v>
      </c>
      <c r="DQ638">
        <v>0.108553207</v>
      </c>
      <c r="DR638">
        <v>3.1041790999999999E-2</v>
      </c>
      <c r="DS638">
        <v>0.107519299</v>
      </c>
      <c r="DT638">
        <v>1.3553300000000001E-2</v>
      </c>
      <c r="DU638">
        <v>7.3309310000000003E-2</v>
      </c>
      <c r="DV638">
        <v>1.3104352E-2</v>
      </c>
      <c r="DW638">
        <v>3.7191040000000002E-2</v>
      </c>
      <c r="DX638">
        <v>2.4774937E-2</v>
      </c>
      <c r="DY638">
        <v>1.5427834E-2</v>
      </c>
      <c r="DZ638">
        <v>0.97085416099999999</v>
      </c>
      <c r="EA638">
        <v>0.36674596999999998</v>
      </c>
      <c r="EB638">
        <v>110.007054</v>
      </c>
      <c r="EC638">
        <v>33.845489000000001</v>
      </c>
      <c r="ED638">
        <v>0.34352302600000001</v>
      </c>
      <c r="EE638">
        <v>4517.5</v>
      </c>
      <c r="EF638">
        <v>3001.6000979999999</v>
      </c>
      <c r="EG638">
        <v>779.70001219999995</v>
      </c>
      <c r="EH638">
        <v>0.52152198599999999</v>
      </c>
      <c r="EI638">
        <v>-0.20000000300000001</v>
      </c>
      <c r="EJ638">
        <v>24</v>
      </c>
      <c r="EK638">
        <v>39.479999540000001</v>
      </c>
      <c r="EL638">
        <v>-17.229999540000001</v>
      </c>
      <c r="EM638">
        <v>771</v>
      </c>
      <c r="EN638">
        <v>896</v>
      </c>
      <c r="EO638">
        <v>1322.849279</v>
      </c>
      <c r="EP638" t="s">
        <v>265</v>
      </c>
      <c r="EQ638" t="s">
        <v>748</v>
      </c>
      <c r="ER638" t="s">
        <v>161</v>
      </c>
      <c r="ES638" t="s">
        <v>3241</v>
      </c>
      <c r="EW638" t="s">
        <v>3241</v>
      </c>
      <c r="EY638">
        <v>3.46</v>
      </c>
      <c r="EZ638">
        <v>3.43</v>
      </c>
      <c r="FA638">
        <v>6.89</v>
      </c>
      <c r="FB638">
        <v>659.1354</v>
      </c>
      <c r="FC638">
        <v>15.64720017</v>
      </c>
    </row>
    <row r="639" spans="1:159">
      <c r="A639">
        <v>638</v>
      </c>
      <c r="B639" t="s">
        <v>2142</v>
      </c>
      <c r="C639" t="s">
        <v>2136</v>
      </c>
      <c r="D639" t="s">
        <v>1637</v>
      </c>
      <c r="E639" t="s">
        <v>2102</v>
      </c>
      <c r="G639">
        <v>1.52602411</v>
      </c>
      <c r="H639">
        <v>0.29843969999999997</v>
      </c>
      <c r="I639">
        <v>2.2302987700000001</v>
      </c>
      <c r="J639">
        <v>0.84108240000000001</v>
      </c>
      <c r="K639">
        <v>0.51297134</v>
      </c>
      <c r="L639">
        <v>5.4088163199999997</v>
      </c>
      <c r="M639">
        <v>5.4768586000000001E-2</v>
      </c>
      <c r="N639">
        <v>3.8415118999999998E-2</v>
      </c>
      <c r="O639">
        <v>3.5196000000000001E-4</v>
      </c>
      <c r="P639">
        <v>3.9871087E-2</v>
      </c>
      <c r="Q639">
        <v>0.129079107</v>
      </c>
      <c r="R639">
        <v>1.149479433</v>
      </c>
      <c r="S639">
        <v>1.1139625E-2</v>
      </c>
      <c r="T639">
        <v>0.16494357600000001</v>
      </c>
      <c r="U639">
        <v>3.6014199999999998E-4</v>
      </c>
      <c r="V639">
        <v>3.8262287609999999</v>
      </c>
      <c r="W639">
        <v>0.128593015</v>
      </c>
      <c r="X639">
        <v>3.4336665439999998</v>
      </c>
      <c r="Y639">
        <v>2.2545370760000001</v>
      </c>
      <c r="Z639">
        <v>5.8969872E-2</v>
      </c>
      <c r="AA639">
        <v>3.5049915829999998</v>
      </c>
      <c r="AB639">
        <v>0.90226544600000003</v>
      </c>
      <c r="AC639">
        <v>1.2988972729999999</v>
      </c>
      <c r="AD639">
        <v>0.52849578399999997</v>
      </c>
      <c r="AE639">
        <v>102.5464252</v>
      </c>
      <c r="AF639" t="s">
        <v>2142</v>
      </c>
      <c r="AG639" t="s">
        <v>156</v>
      </c>
      <c r="AH639" t="s">
        <v>2143</v>
      </c>
      <c r="AI639" s="4" t="s">
        <v>3418</v>
      </c>
      <c r="AJ639">
        <v>15.353785609999999</v>
      </c>
      <c r="AK639">
        <v>1.044189418</v>
      </c>
      <c r="AL639">
        <v>124.1263081</v>
      </c>
      <c r="AM639">
        <v>6662.7088649999996</v>
      </c>
      <c r="AN639">
        <v>3495.7141780000002</v>
      </c>
      <c r="AO639">
        <v>7288.9710189999996</v>
      </c>
      <c r="AP639">
        <v>6.4935462629999998</v>
      </c>
      <c r="AQ639">
        <v>667.76323969999999</v>
      </c>
      <c r="AR639">
        <v>50.549741570000002</v>
      </c>
      <c r="AS639">
        <v>57.013860350000002</v>
      </c>
      <c r="AT639">
        <v>598.98306430000002</v>
      </c>
      <c r="AU639">
        <v>32462.86608</v>
      </c>
      <c r="AV639">
        <v>13.59093657</v>
      </c>
      <c r="AW639">
        <v>35.38468031</v>
      </c>
      <c r="AX639">
        <v>33.502801849999997</v>
      </c>
      <c r="AY639">
        <v>73.263040739999994</v>
      </c>
      <c r="AZ639">
        <v>9.2320529100000002</v>
      </c>
      <c r="BA639">
        <v>2.3191684760000002</v>
      </c>
      <c r="BB639">
        <v>13.01084234</v>
      </c>
      <c r="BC639">
        <v>39.585503320000001</v>
      </c>
      <c r="BD639">
        <v>26.13841008</v>
      </c>
      <c r="BE639">
        <v>16.468784939999999</v>
      </c>
      <c r="BF639">
        <v>4.1725419810000002</v>
      </c>
      <c r="BG639">
        <v>1.3756892839999999</v>
      </c>
      <c r="BH639">
        <v>0.53625141700000001</v>
      </c>
      <c r="BI639">
        <v>0.83372040599999997</v>
      </c>
      <c r="BJ639">
        <v>7.4497743109999996</v>
      </c>
      <c r="BK639">
        <v>0.96034843299999995</v>
      </c>
      <c r="BL639">
        <v>6.7743995449999996</v>
      </c>
      <c r="BM639">
        <v>194.84998179999999</v>
      </c>
      <c r="BN639">
        <v>31.804701049999998</v>
      </c>
      <c r="BO639">
        <v>61.985469129999998</v>
      </c>
      <c r="BP639">
        <v>7.4659227389999998</v>
      </c>
      <c r="BQ639">
        <v>28.12757028</v>
      </c>
      <c r="BR639">
        <v>5.5136424289999999</v>
      </c>
      <c r="BS639">
        <v>1.0929974200000001</v>
      </c>
      <c r="BT639">
        <v>5.226270371</v>
      </c>
      <c r="BU639">
        <v>0.67077044699999999</v>
      </c>
      <c r="BV639">
        <v>3.4637285329999998</v>
      </c>
      <c r="BW639">
        <v>0.61909307300000005</v>
      </c>
      <c r="BX639">
        <v>1.6152054790000001</v>
      </c>
      <c r="BY639">
        <v>1.280455941</v>
      </c>
      <c r="BZ639">
        <v>9.3106992E-2</v>
      </c>
      <c r="CA639">
        <v>28.508051179999999</v>
      </c>
      <c r="CB639">
        <v>12.77982785</v>
      </c>
      <c r="CC639">
        <v>243.93600000000001</v>
      </c>
      <c r="CD639">
        <v>9.6883739510000009</v>
      </c>
      <c r="CE639">
        <v>175.65</v>
      </c>
      <c r="CF639">
        <v>7.99</v>
      </c>
      <c r="CG639">
        <v>134</v>
      </c>
      <c r="CH639" t="s">
        <v>2144</v>
      </c>
      <c r="CI639">
        <v>1.8672255790000001</v>
      </c>
      <c r="CJ639">
        <v>5.2311969E-2</v>
      </c>
      <c r="CK639">
        <v>2936.5899730000001</v>
      </c>
      <c r="CL639">
        <v>6612.2948509999997</v>
      </c>
      <c r="CM639">
        <v>14244.0427</v>
      </c>
      <c r="CN639">
        <v>4533.800362</v>
      </c>
      <c r="CO639">
        <v>0.39455717499999998</v>
      </c>
      <c r="CP639">
        <v>37.188443720000002</v>
      </c>
      <c r="CQ639">
        <v>3.6224845449999998</v>
      </c>
      <c r="CR639">
        <v>5.9940900639999999</v>
      </c>
      <c r="CS639">
        <v>48.378874209999999</v>
      </c>
      <c r="CT639">
        <v>1958.0717030000001</v>
      </c>
      <c r="CU639">
        <v>0.87838245699999995</v>
      </c>
      <c r="CV639">
        <v>2.6726815070000001</v>
      </c>
      <c r="CW639">
        <v>16.713677109999999</v>
      </c>
      <c r="CX639">
        <v>35.333165889999997</v>
      </c>
      <c r="CY639">
        <v>0.57303138600000003</v>
      </c>
      <c r="CZ639">
        <v>0.164585446</v>
      </c>
      <c r="DA639">
        <v>0.91572953199999996</v>
      </c>
      <c r="DB639">
        <v>20.53466087</v>
      </c>
      <c r="DC639">
        <v>20.970695169999999</v>
      </c>
      <c r="DD639">
        <v>1.320988077</v>
      </c>
      <c r="DE639">
        <v>0.242844269</v>
      </c>
      <c r="DF639">
        <v>0.17585640599999999</v>
      </c>
      <c r="DG639">
        <v>0.33331145899999998</v>
      </c>
      <c r="DH639">
        <v>0.26926297900000001</v>
      </c>
      <c r="DI639">
        <v>1.0642203619999999</v>
      </c>
      <c r="DJ639">
        <v>0.112503626</v>
      </c>
      <c r="DK639">
        <v>0.47034111499999998</v>
      </c>
      <c r="DL639">
        <v>67.930106219999999</v>
      </c>
      <c r="DM639">
        <v>1.909631713</v>
      </c>
      <c r="DN639">
        <v>3.573129824</v>
      </c>
      <c r="DO639">
        <v>0.48844295999999998</v>
      </c>
      <c r="DP639">
        <v>1.9076108220000001</v>
      </c>
      <c r="DQ639">
        <v>0.38823702999999998</v>
      </c>
      <c r="DR639">
        <v>8.7259826999999998E-2</v>
      </c>
      <c r="DS639">
        <v>0.37689040400000001</v>
      </c>
      <c r="DT639">
        <v>4.8787232E-2</v>
      </c>
      <c r="DU639">
        <v>0.25569053600000002</v>
      </c>
      <c r="DV639">
        <v>4.6887195E-2</v>
      </c>
      <c r="DW639">
        <v>0.12143211800000001</v>
      </c>
      <c r="DX639">
        <v>9.2991464999999995E-2</v>
      </c>
      <c r="DY639">
        <v>4.3496969999999996E-3</v>
      </c>
      <c r="DZ639">
        <v>1.8844730380000001</v>
      </c>
      <c r="EA639">
        <v>0.72703106200000001</v>
      </c>
      <c r="EB639">
        <v>110.007054</v>
      </c>
      <c r="EC639">
        <v>33.845489000000001</v>
      </c>
      <c r="ED639">
        <v>0.34352302600000001</v>
      </c>
      <c r="EE639">
        <v>4517.5</v>
      </c>
      <c r="EF639">
        <v>3001.6000979999999</v>
      </c>
      <c r="EG639">
        <v>779.70001219999995</v>
      </c>
      <c r="EH639">
        <v>0.52152198599999999</v>
      </c>
      <c r="EI639">
        <v>-0.20000000300000001</v>
      </c>
      <c r="EJ639">
        <v>24</v>
      </c>
      <c r="EK639">
        <v>39.479999540000001</v>
      </c>
      <c r="EL639">
        <v>-17.229999540000001</v>
      </c>
      <c r="EM639">
        <v>771</v>
      </c>
      <c r="EN639">
        <v>896</v>
      </c>
      <c r="EO639">
        <v>1322.849279</v>
      </c>
      <c r="EP639" t="s">
        <v>265</v>
      </c>
      <c r="EQ639" t="s">
        <v>748</v>
      </c>
      <c r="ER639" t="s">
        <v>161</v>
      </c>
      <c r="ES639" t="s">
        <v>3241</v>
      </c>
      <c r="EW639" t="s">
        <v>3241</v>
      </c>
      <c r="EY639">
        <v>5.13</v>
      </c>
      <c r="EZ639">
        <v>3.86</v>
      </c>
      <c r="FA639">
        <v>8.99</v>
      </c>
      <c r="FB639">
        <v>985.90800000000002</v>
      </c>
      <c r="FC639">
        <v>7.678020343</v>
      </c>
    </row>
    <row r="640" spans="1:159">
      <c r="A640">
        <v>639</v>
      </c>
      <c r="B640" t="s">
        <v>2145</v>
      </c>
      <c r="C640" t="s">
        <v>2136</v>
      </c>
      <c r="D640" t="s">
        <v>1637</v>
      </c>
      <c r="E640" t="s">
        <v>2102</v>
      </c>
      <c r="G640">
        <v>7.0747657000000004</v>
      </c>
      <c r="H640">
        <v>1.3523616199999999</v>
      </c>
      <c r="I640">
        <v>6.7602049700000002</v>
      </c>
      <c r="J640">
        <v>1.42275795</v>
      </c>
      <c r="K640">
        <v>0.82825503</v>
      </c>
      <c r="L640">
        <v>17.438345300000002</v>
      </c>
      <c r="M640">
        <v>7.6115400999999999E-2</v>
      </c>
      <c r="N640">
        <v>2.0537124E-2</v>
      </c>
      <c r="O640">
        <v>4.7872799999999999E-4</v>
      </c>
      <c r="P640">
        <v>2.8763512000000001E-2</v>
      </c>
      <c r="Q640">
        <v>0.207725203</v>
      </c>
      <c r="R640">
        <v>0.762150251</v>
      </c>
      <c r="S640">
        <v>7.4005659999999999E-3</v>
      </c>
      <c r="T640">
        <v>0.116931121</v>
      </c>
      <c r="U640">
        <v>2.80773E-4</v>
      </c>
      <c r="V640">
        <v>3.812867658</v>
      </c>
      <c r="W640">
        <v>0.11508848000000001</v>
      </c>
      <c r="X640">
        <v>2.7811141620000002</v>
      </c>
      <c r="Y640">
        <v>1.4098912020000001</v>
      </c>
      <c r="Z640">
        <v>6.1983776999999997E-2</v>
      </c>
      <c r="AA640">
        <v>1.9510602429999999</v>
      </c>
      <c r="AB640">
        <v>0.91191766399999996</v>
      </c>
      <c r="AC640">
        <v>1.2458034389999999</v>
      </c>
      <c r="AD640">
        <v>1.116970593</v>
      </c>
      <c r="AE640">
        <v>115.3035538</v>
      </c>
      <c r="AF640" t="s">
        <v>2145</v>
      </c>
      <c r="AG640" t="s">
        <v>156</v>
      </c>
      <c r="AH640" t="s">
        <v>2146</v>
      </c>
      <c r="AI640" s="4" t="s">
        <v>3418</v>
      </c>
      <c r="AJ640">
        <v>14.669714109999999</v>
      </c>
      <c r="AK640">
        <v>0.86670089500000003</v>
      </c>
      <c r="AL640">
        <v>95.953113590000001</v>
      </c>
      <c r="AM640">
        <v>9540.7050029999991</v>
      </c>
      <c r="AN640">
        <v>4555.2037449999998</v>
      </c>
      <c r="AO640">
        <v>32032.379629999999</v>
      </c>
      <c r="AP640">
        <v>6.4269364659999999</v>
      </c>
      <c r="AQ640">
        <v>705.11854270000003</v>
      </c>
      <c r="AR640">
        <v>55.544296459999998</v>
      </c>
      <c r="AS640">
        <v>68.042632949999998</v>
      </c>
      <c r="AT640">
        <v>535.79204470000002</v>
      </c>
      <c r="AU640">
        <v>29128.013149999999</v>
      </c>
      <c r="AV640">
        <v>13.34227752</v>
      </c>
      <c r="AW640">
        <v>40.135202849999999</v>
      </c>
      <c r="AX640">
        <v>35.520166250000003</v>
      </c>
      <c r="AY640">
        <v>81.390663930000002</v>
      </c>
      <c r="AZ640">
        <v>7.9357558470000003</v>
      </c>
      <c r="BA640">
        <v>2.0429605990000002</v>
      </c>
      <c r="BB640">
        <v>6.4437139170000002</v>
      </c>
      <c r="BC640">
        <v>47.892726539999998</v>
      </c>
      <c r="BD640">
        <v>42.782705999999997</v>
      </c>
      <c r="BE640">
        <v>10.70144827</v>
      </c>
      <c r="BF640">
        <v>4.4599035669999996</v>
      </c>
      <c r="BG640">
        <v>1.513408616</v>
      </c>
      <c r="BH640">
        <v>0.43177373800000002</v>
      </c>
      <c r="BI640">
        <v>0.81831509499999999</v>
      </c>
      <c r="BJ640">
        <v>7.2272941270000004</v>
      </c>
      <c r="BK640">
        <v>0.50776168899999996</v>
      </c>
      <c r="BL640">
        <v>8.9546727179999994</v>
      </c>
      <c r="BM640">
        <v>124.7019004</v>
      </c>
      <c r="BN640">
        <v>24.720669999999998</v>
      </c>
      <c r="BO640">
        <v>52.247007250000003</v>
      </c>
      <c r="BP640">
        <v>6.1071109679999998</v>
      </c>
      <c r="BQ640">
        <v>22.662138809999998</v>
      </c>
      <c r="BR640">
        <v>4.2178587050000003</v>
      </c>
      <c r="BS640">
        <v>0.88343570699999996</v>
      </c>
      <c r="BT640">
        <v>3.8117943259999998</v>
      </c>
      <c r="BU640">
        <v>0.474097408</v>
      </c>
      <c r="BV640">
        <v>2.3678656789999999</v>
      </c>
      <c r="BW640">
        <v>0.41859463200000002</v>
      </c>
      <c r="BX640">
        <v>1.0797791619999999</v>
      </c>
      <c r="BY640">
        <v>0.84705181100000004</v>
      </c>
      <c r="BZ640">
        <v>9.4883439999999999E-2</v>
      </c>
      <c r="CA640">
        <v>24.066248359999999</v>
      </c>
      <c r="CB640">
        <v>10.555734709999999</v>
      </c>
      <c r="CC640">
        <v>214.291</v>
      </c>
      <c r="CD640">
        <v>10.58687228</v>
      </c>
      <c r="CE640">
        <v>117.2</v>
      </c>
      <c r="CF640">
        <v>8</v>
      </c>
      <c r="CG640">
        <v>119.8</v>
      </c>
      <c r="CH640" t="s">
        <v>2147</v>
      </c>
      <c r="CI640">
        <v>0.99771751900000005</v>
      </c>
      <c r="CJ640">
        <v>3.6493857999999997E-2</v>
      </c>
      <c r="CK640">
        <v>2354.5290930000001</v>
      </c>
      <c r="CL640">
        <v>6632.6356539999997</v>
      </c>
      <c r="CM640">
        <v>18286.265930000001</v>
      </c>
      <c r="CN640">
        <v>5154.0321649999996</v>
      </c>
      <c r="CO640">
        <v>0.14255728200000001</v>
      </c>
      <c r="CP640">
        <v>17.248063290000001</v>
      </c>
      <c r="CQ640">
        <v>3.0930631110000002</v>
      </c>
      <c r="CR640">
        <v>2.5185852359999998</v>
      </c>
      <c r="CS640">
        <v>23.726136350000001</v>
      </c>
      <c r="CT640">
        <v>603.56501030000004</v>
      </c>
      <c r="CU640">
        <v>0.38578616399999999</v>
      </c>
      <c r="CV640">
        <v>1.241575396</v>
      </c>
      <c r="CW640">
        <v>19.09619636</v>
      </c>
      <c r="CX640">
        <v>33.349278570000003</v>
      </c>
      <c r="CY640">
        <v>0.16665266300000001</v>
      </c>
      <c r="CZ640">
        <v>6.1968191999999998E-2</v>
      </c>
      <c r="DA640">
        <v>0.281513966</v>
      </c>
      <c r="DB640">
        <v>21.348099439999999</v>
      </c>
      <c r="DC640">
        <v>22.782973129999998</v>
      </c>
      <c r="DD640">
        <v>0.33172174900000001</v>
      </c>
      <c r="DE640">
        <v>0.55880741</v>
      </c>
      <c r="DF640">
        <v>7.3665095999999999E-2</v>
      </c>
      <c r="DG640">
        <v>0.338681024</v>
      </c>
      <c r="DH640">
        <v>0.58633807699999996</v>
      </c>
      <c r="DI640">
        <v>0.97222907300000005</v>
      </c>
      <c r="DJ640">
        <v>8.0466114000000005E-2</v>
      </c>
      <c r="DK640">
        <v>0.35073778700000002</v>
      </c>
      <c r="DL640">
        <v>47.978733179999999</v>
      </c>
      <c r="DM640">
        <v>0.54703692199999998</v>
      </c>
      <c r="DN640">
        <v>1.057726146</v>
      </c>
      <c r="DO640">
        <v>0.14255627400000001</v>
      </c>
      <c r="DP640">
        <v>0.54796327899999997</v>
      </c>
      <c r="DQ640">
        <v>0.102165464</v>
      </c>
      <c r="DR640">
        <v>3.0333932000000001E-2</v>
      </c>
      <c r="DS640">
        <v>0.101275395</v>
      </c>
      <c r="DT640">
        <v>1.2704910999999999E-2</v>
      </c>
      <c r="DU640">
        <v>6.0359414E-2</v>
      </c>
      <c r="DV640">
        <v>1.1665656E-2</v>
      </c>
      <c r="DW640">
        <v>3.3071677000000001E-2</v>
      </c>
      <c r="DX640">
        <v>2.4419959000000001E-2</v>
      </c>
      <c r="DY640">
        <v>1.2277516E-2</v>
      </c>
      <c r="DZ640">
        <v>0.92213116299999998</v>
      </c>
      <c r="EA640">
        <v>0.223367126</v>
      </c>
      <c r="EB640">
        <v>110.007054</v>
      </c>
      <c r="EC640">
        <v>33.845489000000001</v>
      </c>
      <c r="ED640">
        <v>0.34352302600000001</v>
      </c>
      <c r="EE640">
        <v>4517.5</v>
      </c>
      <c r="EF640">
        <v>3001.6000979999999</v>
      </c>
      <c r="EG640">
        <v>779.70001219999995</v>
      </c>
      <c r="EH640">
        <v>0.52152198599999999</v>
      </c>
      <c r="EI640">
        <v>-0.20000000300000001</v>
      </c>
      <c r="EJ640">
        <v>24</v>
      </c>
      <c r="EK640">
        <v>39.479999540000001</v>
      </c>
      <c r="EL640">
        <v>-17.229999540000001</v>
      </c>
      <c r="EM640">
        <v>771</v>
      </c>
      <c r="EN640">
        <v>896</v>
      </c>
      <c r="EO640">
        <v>1322.849279</v>
      </c>
      <c r="EP640" t="s">
        <v>265</v>
      </c>
      <c r="EQ640" t="s">
        <v>748</v>
      </c>
      <c r="ER640" t="s">
        <v>161</v>
      </c>
      <c r="ES640" t="s">
        <v>3241</v>
      </c>
      <c r="EW640" t="s">
        <v>3241</v>
      </c>
      <c r="EY640">
        <v>2.97</v>
      </c>
      <c r="EZ640">
        <v>4.72</v>
      </c>
      <c r="FA640">
        <v>7.69</v>
      </c>
      <c r="FB640">
        <v>680.81859999999995</v>
      </c>
      <c r="FC640">
        <v>11.283084970000001</v>
      </c>
    </row>
    <row r="641" spans="1:159">
      <c r="A641">
        <v>640</v>
      </c>
      <c r="B641" t="s">
        <v>2148</v>
      </c>
      <c r="C641" t="s">
        <v>2136</v>
      </c>
      <c r="D641" t="s">
        <v>1637</v>
      </c>
      <c r="E641" t="s">
        <v>2102</v>
      </c>
      <c r="G641">
        <v>3.3585356700000002</v>
      </c>
      <c r="H641">
        <v>0.63693246000000003</v>
      </c>
      <c r="I641">
        <v>3.6728098999999998</v>
      </c>
      <c r="J641">
        <v>0.80070768999999997</v>
      </c>
      <c r="K641">
        <v>0.49931806000000001</v>
      </c>
      <c r="L641">
        <v>8.9683037900000002</v>
      </c>
      <c r="M641">
        <v>5.0625331000000003E-2</v>
      </c>
      <c r="N641">
        <v>1.2331580999999999E-2</v>
      </c>
      <c r="O641">
        <v>5.9310999999999999E-4</v>
      </c>
      <c r="P641">
        <v>1.9807024999999999E-2</v>
      </c>
      <c r="Q641">
        <v>0.103855585</v>
      </c>
      <c r="R641">
        <v>0.41444672100000002</v>
      </c>
      <c r="S641">
        <v>2.172383E-3</v>
      </c>
      <c r="T641">
        <v>7.2759110000000002E-2</v>
      </c>
      <c r="U641">
        <v>2.3516699999999999E-4</v>
      </c>
      <c r="V641">
        <v>3.2684801970000001</v>
      </c>
      <c r="W641">
        <v>7.9151767999999997E-2</v>
      </c>
      <c r="X641">
        <v>1.702478599</v>
      </c>
      <c r="Y641">
        <v>1.1188294519999999</v>
      </c>
      <c r="Z641">
        <v>4.8507825999999997E-2</v>
      </c>
      <c r="AA641">
        <v>1.6779431979999999</v>
      </c>
      <c r="AB641">
        <v>0.78154766399999998</v>
      </c>
      <c r="AC641">
        <v>1.0670991000000001</v>
      </c>
      <c r="AD641">
        <v>0.77724061899999997</v>
      </c>
      <c r="AE641">
        <v>99.651597870000003</v>
      </c>
      <c r="AF641" t="s">
        <v>2148</v>
      </c>
      <c r="AG641" t="s">
        <v>156</v>
      </c>
      <c r="AH641" t="s">
        <v>2149</v>
      </c>
      <c r="AI641" s="4" t="s">
        <v>3418</v>
      </c>
      <c r="AJ641">
        <v>13.152396319999999</v>
      </c>
      <c r="AK641">
        <v>0.79796837099999995</v>
      </c>
      <c r="AL641">
        <v>88.755598680000006</v>
      </c>
      <c r="AM641">
        <v>8403.9095529999995</v>
      </c>
      <c r="AN641">
        <v>4180.1877599999998</v>
      </c>
      <c r="AO641">
        <v>25889.56482</v>
      </c>
      <c r="AP641">
        <v>5.7453106289999996</v>
      </c>
      <c r="AQ641">
        <v>696.86656159999995</v>
      </c>
      <c r="AR641">
        <v>49.085054380000003</v>
      </c>
      <c r="AS641">
        <v>62.369931450000003</v>
      </c>
      <c r="AT641">
        <v>468.35433030000002</v>
      </c>
      <c r="AU641">
        <v>26638.17499</v>
      </c>
      <c r="AV641">
        <v>12.08633871</v>
      </c>
      <c r="AW641">
        <v>37.295680160000003</v>
      </c>
      <c r="AX641">
        <v>29.35314631</v>
      </c>
      <c r="AY641">
        <v>65.656532510000005</v>
      </c>
      <c r="AZ641">
        <v>7.3349283999999999</v>
      </c>
      <c r="BA641">
        <v>1.817742287</v>
      </c>
      <c r="BB641">
        <v>5.6938819120000002</v>
      </c>
      <c r="BC641">
        <v>44.287703129999997</v>
      </c>
      <c r="BD641">
        <v>34.076966460000001</v>
      </c>
      <c r="BE641">
        <v>10.00339022</v>
      </c>
      <c r="BF641">
        <v>4.7409334809999999</v>
      </c>
      <c r="BG641">
        <v>1.4772921569999999</v>
      </c>
      <c r="BH641">
        <v>0.37556309199999999</v>
      </c>
      <c r="BI641">
        <v>0.60629327099999997</v>
      </c>
      <c r="BJ641">
        <v>6.7508533210000001</v>
      </c>
      <c r="BK641">
        <v>0.574140867</v>
      </c>
      <c r="BL641">
        <v>8.2258377370000009</v>
      </c>
      <c r="BM641">
        <v>114.50180880000001</v>
      </c>
      <c r="BN641">
        <v>22.481818839999999</v>
      </c>
      <c r="BO641">
        <v>48.480248860000003</v>
      </c>
      <c r="BP641">
        <v>5.6053416230000002</v>
      </c>
      <c r="BQ641">
        <v>20.94093166</v>
      </c>
      <c r="BR641">
        <v>3.91811884</v>
      </c>
      <c r="BS641">
        <v>0.80196185499999995</v>
      </c>
      <c r="BT641">
        <v>3.5555056199999999</v>
      </c>
      <c r="BU641">
        <v>0.439579316</v>
      </c>
      <c r="BV641">
        <v>2.2242950399999999</v>
      </c>
      <c r="BW641">
        <v>0.38999324200000002</v>
      </c>
      <c r="BX641">
        <v>1.0114217809999999</v>
      </c>
      <c r="BY641">
        <v>0.799656916</v>
      </c>
      <c r="BZ641">
        <v>0.109215628</v>
      </c>
      <c r="CA641">
        <v>21.31448494</v>
      </c>
      <c r="CB641">
        <v>9.1813115140000008</v>
      </c>
      <c r="CC641">
        <v>127.05</v>
      </c>
      <c r="CD641">
        <v>4.3882395179999998</v>
      </c>
      <c r="CE641">
        <v>152.25</v>
      </c>
      <c r="CF641">
        <v>8.0399999999999991</v>
      </c>
      <c r="CG641">
        <v>134.80000000000001</v>
      </c>
      <c r="CH641" t="s">
        <v>2150</v>
      </c>
      <c r="CI641">
        <v>0.77896857799999997</v>
      </c>
      <c r="CJ641">
        <v>5.1116638999999998E-2</v>
      </c>
      <c r="CK641">
        <v>2309.2779660000001</v>
      </c>
      <c r="CL641">
        <v>4033.4482840000001</v>
      </c>
      <c r="CM641">
        <v>16817.362840000002</v>
      </c>
      <c r="CN641">
        <v>3504.0899720000002</v>
      </c>
      <c r="CO641">
        <v>0.17014473899999999</v>
      </c>
      <c r="CP641">
        <v>19.043227810000001</v>
      </c>
      <c r="CQ641">
        <v>2.1906845029999999</v>
      </c>
      <c r="CR641">
        <v>2.246302011</v>
      </c>
      <c r="CS641">
        <v>24.409865979999999</v>
      </c>
      <c r="CT641">
        <v>650.62083910000001</v>
      </c>
      <c r="CU641">
        <v>0.36991531799999999</v>
      </c>
      <c r="CV641">
        <v>1.268751994</v>
      </c>
      <c r="CW641">
        <v>11.549756260000001</v>
      </c>
      <c r="CX641">
        <v>38.066310039999998</v>
      </c>
      <c r="CY641">
        <v>0.17429441100000001</v>
      </c>
      <c r="CZ641">
        <v>5.8544150000000003E-2</v>
      </c>
      <c r="DA641">
        <v>0.21087333699999999</v>
      </c>
      <c r="DB641">
        <v>18.620269400000002</v>
      </c>
      <c r="DC641">
        <v>14.769967960000001</v>
      </c>
      <c r="DD641">
        <v>0.295137029</v>
      </c>
      <c r="DE641">
        <v>0.72121821600000002</v>
      </c>
      <c r="DF641">
        <v>8.4679583000000003E-2</v>
      </c>
      <c r="DG641">
        <v>0.15379250799999999</v>
      </c>
      <c r="DH641">
        <v>0.36079138100000002</v>
      </c>
      <c r="DI641">
        <v>1.013135938</v>
      </c>
      <c r="DJ641">
        <v>5.2203091E-2</v>
      </c>
      <c r="DK641">
        <v>0.28655015700000003</v>
      </c>
      <c r="DL641">
        <v>36.52508761</v>
      </c>
      <c r="DM641">
        <v>0.53773209300000002</v>
      </c>
      <c r="DN641">
        <v>1.1663010149999999</v>
      </c>
      <c r="DO641">
        <v>0.14063904599999999</v>
      </c>
      <c r="DP641">
        <v>0.52379100499999998</v>
      </c>
      <c r="DQ641">
        <v>9.2901909000000005E-2</v>
      </c>
      <c r="DR641">
        <v>2.5568588999999999E-2</v>
      </c>
      <c r="DS641">
        <v>9.2965575999999994E-2</v>
      </c>
      <c r="DT641">
        <v>1.1658307E-2</v>
      </c>
      <c r="DU641">
        <v>6.0410012999999999E-2</v>
      </c>
      <c r="DV641">
        <v>1.0887111E-2</v>
      </c>
      <c r="DW641">
        <v>3.1266812999999997E-2</v>
      </c>
      <c r="DX641">
        <v>2.1797839999999999E-2</v>
      </c>
      <c r="DY641">
        <v>1.3855856E-2</v>
      </c>
      <c r="DZ641">
        <v>0.75915058599999996</v>
      </c>
      <c r="EA641">
        <v>0.26679172400000001</v>
      </c>
      <c r="EB641">
        <v>110.007054</v>
      </c>
      <c r="EC641">
        <v>33.845489000000001</v>
      </c>
      <c r="ED641">
        <v>0.34352302600000001</v>
      </c>
      <c r="EE641">
        <v>4517.5</v>
      </c>
      <c r="EF641">
        <v>3001.6000979999999</v>
      </c>
      <c r="EG641">
        <v>779.70001219999995</v>
      </c>
      <c r="EH641">
        <v>0.52152198599999999</v>
      </c>
      <c r="EI641">
        <v>-0.20000000300000001</v>
      </c>
      <c r="EJ641">
        <v>24</v>
      </c>
      <c r="EK641">
        <v>39.479999540000001</v>
      </c>
      <c r="EL641">
        <v>-17.229999540000001</v>
      </c>
      <c r="EM641">
        <v>771</v>
      </c>
      <c r="EN641">
        <v>896</v>
      </c>
      <c r="EO641">
        <v>1322.849279</v>
      </c>
      <c r="EP641" t="s">
        <v>265</v>
      </c>
      <c r="EQ641" t="s">
        <v>748</v>
      </c>
      <c r="ER641" t="s">
        <v>161</v>
      </c>
      <c r="ES641" t="s">
        <v>3241</v>
      </c>
      <c r="EW641" t="s">
        <v>3241</v>
      </c>
      <c r="EY641">
        <v>4.49</v>
      </c>
      <c r="EZ641">
        <v>2.74</v>
      </c>
      <c r="FA641">
        <v>7.23</v>
      </c>
      <c r="FB641">
        <v>770.60059999999999</v>
      </c>
      <c r="FC641">
        <v>8.0899861190000006</v>
      </c>
    </row>
    <row r="642" spans="1:159">
      <c r="A642">
        <v>641</v>
      </c>
      <c r="B642" t="s">
        <v>2151</v>
      </c>
      <c r="C642" t="s">
        <v>2136</v>
      </c>
      <c r="D642" t="s">
        <v>1637</v>
      </c>
      <c r="E642" t="s">
        <v>2102</v>
      </c>
      <c r="G642">
        <v>1.5208424</v>
      </c>
      <c r="H642">
        <v>0.30967990000000001</v>
      </c>
      <c r="I642">
        <v>2.1650326400000002</v>
      </c>
      <c r="J642">
        <v>0.78902744999999996</v>
      </c>
      <c r="K642">
        <v>0.40127021000000002</v>
      </c>
      <c r="L642">
        <v>5.1858525999999996</v>
      </c>
      <c r="M642">
        <v>5.6510879999999999E-2</v>
      </c>
      <c r="N642">
        <v>7.8898820000000008E-3</v>
      </c>
      <c r="O642">
        <v>6.6317100000000005E-4</v>
      </c>
      <c r="P642">
        <v>2.2079669E-2</v>
      </c>
      <c r="Q642">
        <v>7.7668374999999998E-2</v>
      </c>
      <c r="R642">
        <v>0.34435839499999998</v>
      </c>
      <c r="S642">
        <v>2.1682089999999999E-3</v>
      </c>
      <c r="T642">
        <v>7.9136945E-2</v>
      </c>
      <c r="U642">
        <v>2.14973E-4</v>
      </c>
      <c r="V642">
        <v>2.0005001710000001</v>
      </c>
      <c r="W642">
        <v>7.8891076000000004E-2</v>
      </c>
      <c r="X642">
        <v>1.6159689070000001</v>
      </c>
      <c r="Y642">
        <v>0.92615312000000005</v>
      </c>
      <c r="Z642">
        <v>3.6634397999999999E-2</v>
      </c>
      <c r="AA642">
        <v>0.89729077300000004</v>
      </c>
      <c r="AB642">
        <v>0.47413014799999997</v>
      </c>
      <c r="AC642">
        <v>0.69359759499999996</v>
      </c>
      <c r="AD642">
        <v>1.016886009</v>
      </c>
      <c r="AE642">
        <v>85.077501760000004</v>
      </c>
      <c r="AF642" t="s">
        <v>2151</v>
      </c>
      <c r="AG642" t="s">
        <v>156</v>
      </c>
      <c r="AH642" t="s">
        <v>2152</v>
      </c>
      <c r="AI642" s="4" t="s">
        <v>3418</v>
      </c>
      <c r="AJ642">
        <v>11.88462664</v>
      </c>
      <c r="AK642">
        <v>0.73777713700000003</v>
      </c>
      <c r="AL642">
        <v>142.60632949999999</v>
      </c>
      <c r="AM642">
        <v>7696.766603</v>
      </c>
      <c r="AN642">
        <v>3697.9045639999999</v>
      </c>
      <c r="AO642">
        <v>21777.4025</v>
      </c>
      <c r="AP642">
        <v>5.0869952830000003</v>
      </c>
      <c r="AQ642">
        <v>671.8689167</v>
      </c>
      <c r="AR642">
        <v>43.392227169999998</v>
      </c>
      <c r="AS642">
        <v>51.388886749999998</v>
      </c>
      <c r="AT642">
        <v>422.91290780000003</v>
      </c>
      <c r="AU642">
        <v>23669.910309999999</v>
      </c>
      <c r="AV642">
        <v>10.64085781</v>
      </c>
      <c r="AW642">
        <v>32.690382509999999</v>
      </c>
      <c r="AX642">
        <v>42.531567760000001</v>
      </c>
      <c r="AY642">
        <v>72.480854769999993</v>
      </c>
      <c r="AZ642">
        <v>6.5366919000000001</v>
      </c>
      <c r="BA642">
        <v>1.696766113</v>
      </c>
      <c r="BB642">
        <v>5.1431711580000004</v>
      </c>
      <c r="BC642">
        <v>37.879555179999997</v>
      </c>
      <c r="BD642">
        <v>29.936908689999999</v>
      </c>
      <c r="BE642">
        <v>9.1433760329999991</v>
      </c>
      <c r="BF642">
        <v>5.0216847839999996</v>
      </c>
      <c r="BG642">
        <v>1.5776981489999999</v>
      </c>
      <c r="BH642">
        <v>0.37210210599999999</v>
      </c>
      <c r="BI642">
        <v>0.79135843900000002</v>
      </c>
      <c r="BJ642">
        <v>5.734946549</v>
      </c>
      <c r="BK642">
        <v>0.57234480899999995</v>
      </c>
      <c r="BL642">
        <v>7.299746506</v>
      </c>
      <c r="BM642">
        <v>99.819671099999994</v>
      </c>
      <c r="BN642">
        <v>21.131079060000001</v>
      </c>
      <c r="BO642">
        <v>45.346053320000003</v>
      </c>
      <c r="BP642">
        <v>5.2104012590000002</v>
      </c>
      <c r="BQ642">
        <v>19.360695020000001</v>
      </c>
      <c r="BR642">
        <v>3.5970473460000001</v>
      </c>
      <c r="BS642">
        <v>0.74284086500000002</v>
      </c>
      <c r="BT642">
        <v>3.2668777659999999</v>
      </c>
      <c r="BU642">
        <v>0.39948587099999999</v>
      </c>
      <c r="BV642">
        <v>1.9999865910000001</v>
      </c>
      <c r="BW642">
        <v>0.35657583199999998</v>
      </c>
      <c r="BX642">
        <v>0.92459507399999996</v>
      </c>
      <c r="BY642">
        <v>0.70330377099999997</v>
      </c>
      <c r="BZ642">
        <v>0.121966036</v>
      </c>
      <c r="CA642">
        <v>22.85892836</v>
      </c>
      <c r="CB642">
        <v>9.6112016400000009</v>
      </c>
      <c r="CC642">
        <v>217.8484</v>
      </c>
      <c r="CD642">
        <v>4.599080184</v>
      </c>
      <c r="CE642">
        <v>153.25</v>
      </c>
      <c r="CF642">
        <v>8.0299999999999994</v>
      </c>
      <c r="CG642">
        <v>133.1</v>
      </c>
      <c r="CH642" t="s">
        <v>2153</v>
      </c>
      <c r="CI642">
        <v>0.71058127199999999</v>
      </c>
      <c r="CJ642">
        <v>1.8652676999999999E-2</v>
      </c>
      <c r="CK642">
        <v>2199.8844370000002</v>
      </c>
      <c r="CL642">
        <v>4881.4720850000003</v>
      </c>
      <c r="CM642">
        <v>9904.3920820000003</v>
      </c>
      <c r="CN642">
        <v>3979.40362</v>
      </c>
      <c r="CO642">
        <v>0.120067722</v>
      </c>
      <c r="CP642">
        <v>12.761458599999999</v>
      </c>
      <c r="CQ642">
        <v>2.387741557</v>
      </c>
      <c r="CR642">
        <v>3.4919105990000001</v>
      </c>
      <c r="CS642">
        <v>34.412369769999998</v>
      </c>
      <c r="CT642">
        <v>476.43809270000003</v>
      </c>
      <c r="CU642">
        <v>0.36209501900000002</v>
      </c>
      <c r="CV642">
        <v>1.501273638</v>
      </c>
      <c r="CW642">
        <v>13.98876396</v>
      </c>
      <c r="CX642">
        <v>33.823061809999999</v>
      </c>
      <c r="CY642">
        <v>0.14399615399999999</v>
      </c>
      <c r="CZ642">
        <v>4.8482328999999998E-2</v>
      </c>
      <c r="DA642">
        <v>0.236988539</v>
      </c>
      <c r="DB642">
        <v>5.3418497819999997</v>
      </c>
      <c r="DC642">
        <v>15.847384440000001</v>
      </c>
      <c r="DD642">
        <v>0.28615506800000001</v>
      </c>
      <c r="DE642">
        <v>0.78273236599999996</v>
      </c>
      <c r="DF642">
        <v>5.9046202999999998E-2</v>
      </c>
      <c r="DG642">
        <v>0.59107409799999999</v>
      </c>
      <c r="DH642">
        <v>0.35349306699999999</v>
      </c>
      <c r="DI642">
        <v>1.005523768</v>
      </c>
      <c r="DJ642">
        <v>5.8616517E-2</v>
      </c>
      <c r="DK642">
        <v>0.13836078299999999</v>
      </c>
      <c r="DL642">
        <v>42.249208340000003</v>
      </c>
      <c r="DM642">
        <v>0.51225824200000003</v>
      </c>
      <c r="DN642">
        <v>0.97319431499999998</v>
      </c>
      <c r="DO642">
        <v>0.126473848</v>
      </c>
      <c r="DP642">
        <v>0.474390278</v>
      </c>
      <c r="DQ642">
        <v>8.5812413000000004E-2</v>
      </c>
      <c r="DR642">
        <v>2.3934614E-2</v>
      </c>
      <c r="DS642">
        <v>8.3880373999999994E-2</v>
      </c>
      <c r="DT642">
        <v>1.0591695E-2</v>
      </c>
      <c r="DU642">
        <v>5.4511321000000001E-2</v>
      </c>
      <c r="DV642">
        <v>1.0671038000000001E-2</v>
      </c>
      <c r="DW642">
        <v>2.7919250999999999E-2</v>
      </c>
      <c r="DX642">
        <v>2.0205521000000001E-2</v>
      </c>
      <c r="DY642">
        <v>1.3698414000000001E-2</v>
      </c>
      <c r="DZ642">
        <v>1.424782411</v>
      </c>
      <c r="EA642">
        <v>0.21595662099999999</v>
      </c>
      <c r="EB642">
        <v>110.007054</v>
      </c>
      <c r="EC642">
        <v>33.845489000000001</v>
      </c>
      <c r="ED642">
        <v>0.34352302600000001</v>
      </c>
      <c r="EE642">
        <v>4517.5</v>
      </c>
      <c r="EF642">
        <v>3001.6000979999999</v>
      </c>
      <c r="EG642">
        <v>779.70001219999995</v>
      </c>
      <c r="EH642">
        <v>0.52152198599999999</v>
      </c>
      <c r="EI642">
        <v>-0.20000000300000001</v>
      </c>
      <c r="EJ642">
        <v>24</v>
      </c>
      <c r="EK642">
        <v>39.479999540000001</v>
      </c>
      <c r="EL642">
        <v>-17.229999540000001</v>
      </c>
      <c r="EM642">
        <v>771</v>
      </c>
      <c r="EN642">
        <v>896</v>
      </c>
      <c r="EO642">
        <v>1322.849279</v>
      </c>
      <c r="EP642" t="s">
        <v>265</v>
      </c>
      <c r="EQ642" t="s">
        <v>748</v>
      </c>
      <c r="ER642" t="s">
        <v>161</v>
      </c>
      <c r="ES642" t="s">
        <v>3241</v>
      </c>
      <c r="EW642" t="s">
        <v>3241</v>
      </c>
      <c r="EY642">
        <v>5.16</v>
      </c>
      <c r="EZ642">
        <v>3.4</v>
      </c>
      <c r="FA642">
        <v>8.56</v>
      </c>
      <c r="FB642">
        <v>892.56859999999995</v>
      </c>
      <c r="FC642">
        <v>11.254474930000001</v>
      </c>
    </row>
    <row r="643" spans="1:159">
      <c r="A643">
        <v>642</v>
      </c>
      <c r="B643" t="s">
        <v>2154</v>
      </c>
      <c r="C643" t="s">
        <v>2136</v>
      </c>
      <c r="D643" t="s">
        <v>1637</v>
      </c>
      <c r="E643" t="s">
        <v>2102</v>
      </c>
      <c r="G643">
        <v>6.9653183700000003</v>
      </c>
      <c r="H643">
        <v>0.97211376999999999</v>
      </c>
      <c r="I643">
        <v>5.5806403800000002</v>
      </c>
      <c r="J643">
        <v>1.44699087</v>
      </c>
      <c r="K643">
        <v>1.4669057700000001</v>
      </c>
      <c r="L643">
        <v>16.431969200000001</v>
      </c>
      <c r="M643">
        <v>4.2792050999999998E-2</v>
      </c>
      <c r="N643">
        <v>1.1649237999999999E-2</v>
      </c>
      <c r="O643">
        <v>4.5382000000000002E-4</v>
      </c>
      <c r="P643">
        <v>3.126673E-2</v>
      </c>
      <c r="Q643">
        <v>0.26708904100000003</v>
      </c>
      <c r="R643">
        <v>0.62669053200000002</v>
      </c>
      <c r="S643">
        <v>6.5501099999999996E-3</v>
      </c>
      <c r="T643">
        <v>0.116189453</v>
      </c>
      <c r="U643">
        <v>2.8514099999999999E-4</v>
      </c>
      <c r="V643">
        <v>2.6530236290000002</v>
      </c>
      <c r="W643">
        <v>0.110485731</v>
      </c>
      <c r="X643">
        <v>2.2498270470000001</v>
      </c>
      <c r="Y643">
        <v>1.5090572419999999</v>
      </c>
      <c r="Z643">
        <v>2.5836983000000001E-2</v>
      </c>
      <c r="AA643">
        <v>3.004238934</v>
      </c>
      <c r="AB643">
        <v>0.64061203099999997</v>
      </c>
      <c r="AC643">
        <v>1.107189564</v>
      </c>
      <c r="AD643">
        <v>0.76854434100000002</v>
      </c>
      <c r="AE643">
        <v>75.615214559999998</v>
      </c>
      <c r="AF643" t="s">
        <v>2154</v>
      </c>
      <c r="AG643" t="s">
        <v>156</v>
      </c>
      <c r="AH643" t="s">
        <v>2155</v>
      </c>
      <c r="AI643" s="4" t="s">
        <v>3418</v>
      </c>
      <c r="AJ643">
        <v>12.13074011</v>
      </c>
      <c r="AK643">
        <v>0.83580415500000005</v>
      </c>
      <c r="AL643">
        <v>108.2383098</v>
      </c>
      <c r="AM643">
        <v>5427.314214</v>
      </c>
      <c r="AN643">
        <v>2800.7327420000001</v>
      </c>
      <c r="AO643">
        <v>8517.4251760000006</v>
      </c>
      <c r="AP643">
        <v>5.1306951999999999</v>
      </c>
      <c r="AQ643">
        <v>579.43927829999996</v>
      </c>
      <c r="AR643">
        <v>39.628885609999998</v>
      </c>
      <c r="AS643">
        <v>40.743074030000002</v>
      </c>
      <c r="AT643">
        <v>474.03014930000001</v>
      </c>
      <c r="AU643">
        <v>25876.852719999999</v>
      </c>
      <c r="AV643">
        <v>10.59343917</v>
      </c>
      <c r="AW643">
        <v>27.418718640000002</v>
      </c>
      <c r="AX643">
        <v>37.165361529999998</v>
      </c>
      <c r="AY643">
        <v>58.337638370000001</v>
      </c>
      <c r="AZ643">
        <v>7.2331004329999997</v>
      </c>
      <c r="BA643">
        <v>1.832135216</v>
      </c>
      <c r="BB643">
        <v>10.2508234</v>
      </c>
      <c r="BC643">
        <v>31.250058849999999</v>
      </c>
      <c r="BD643">
        <v>22.997494960000001</v>
      </c>
      <c r="BE643">
        <v>12.58739177</v>
      </c>
      <c r="BF643">
        <v>3.7942746500000002</v>
      </c>
      <c r="BG643">
        <v>1.309098125</v>
      </c>
      <c r="BH643">
        <v>0.42039865999999998</v>
      </c>
      <c r="BI643">
        <v>0.54113860999999996</v>
      </c>
      <c r="BJ643">
        <v>6.278292671</v>
      </c>
      <c r="BK643">
        <v>0.81181302</v>
      </c>
      <c r="BL643">
        <v>5.6639137479999997</v>
      </c>
      <c r="BM643">
        <v>150.437646</v>
      </c>
      <c r="BN643">
        <v>24.345155550000001</v>
      </c>
      <c r="BO643">
        <v>47.389659039999998</v>
      </c>
      <c r="BP643">
        <v>5.7036507439999999</v>
      </c>
      <c r="BQ643">
        <v>21.571709299999998</v>
      </c>
      <c r="BR643">
        <v>4.248543314</v>
      </c>
      <c r="BS643">
        <v>0.855595828</v>
      </c>
      <c r="BT643">
        <v>4.0036274890000003</v>
      </c>
      <c r="BU643">
        <v>0.510028657</v>
      </c>
      <c r="BV643">
        <v>2.6559631279999998</v>
      </c>
      <c r="BW643">
        <v>0.47533761400000002</v>
      </c>
      <c r="BX643">
        <v>1.253382435</v>
      </c>
      <c r="BY643">
        <v>0.99538465099999995</v>
      </c>
      <c r="BZ643">
        <v>9.0495341000000007E-2</v>
      </c>
      <c r="CA643">
        <v>23.6068958</v>
      </c>
      <c r="CB643">
        <v>8.5204207420000007</v>
      </c>
      <c r="CC643">
        <v>162.624</v>
      </c>
      <c r="CD643">
        <v>4.7980807680000002</v>
      </c>
      <c r="CE643">
        <v>128.30000000000001</v>
      </c>
      <c r="CF643">
        <v>8.0500000000000007</v>
      </c>
      <c r="CG643">
        <v>142.80000000000001</v>
      </c>
      <c r="CH643" t="s">
        <v>2156</v>
      </c>
      <c r="CI643">
        <v>2.1160361839999999</v>
      </c>
      <c r="CJ643">
        <v>0.10947177900000001</v>
      </c>
      <c r="CK643">
        <v>2867.7136500000001</v>
      </c>
      <c r="CL643">
        <v>6899.9888650000003</v>
      </c>
      <c r="CM643">
        <v>13372.027550000001</v>
      </c>
      <c r="CN643">
        <v>4726.1031249999996</v>
      </c>
      <c r="CO643">
        <v>0.43077885999999999</v>
      </c>
      <c r="CP643">
        <v>31.700004979999999</v>
      </c>
      <c r="CQ643">
        <v>4.4112469179999998</v>
      </c>
      <c r="CR643">
        <v>7.3672457729999996</v>
      </c>
      <c r="CS643">
        <v>63.291381620000003</v>
      </c>
      <c r="CT643">
        <v>2230.8400790000001</v>
      </c>
      <c r="CU643">
        <v>1.164559385</v>
      </c>
      <c r="CV643">
        <v>3.86416987</v>
      </c>
      <c r="CW643">
        <v>14.16511483</v>
      </c>
      <c r="CX643">
        <v>26.36164642</v>
      </c>
      <c r="CY643">
        <v>0.61049081599999999</v>
      </c>
      <c r="CZ643">
        <v>0.20877283099999999</v>
      </c>
      <c r="DA643">
        <v>1.009447108</v>
      </c>
      <c r="DB643">
        <v>18.824805779999998</v>
      </c>
      <c r="DC643">
        <v>23.287681419999998</v>
      </c>
      <c r="DD643">
        <v>1.5354044630000001</v>
      </c>
      <c r="DE643">
        <v>0.17965832000000001</v>
      </c>
      <c r="DF643">
        <v>0.18234324099999999</v>
      </c>
      <c r="DG643">
        <v>0.504260292</v>
      </c>
      <c r="DH643">
        <v>0.27480000599999999</v>
      </c>
      <c r="DI643">
        <v>0.92568242000000001</v>
      </c>
      <c r="DJ643">
        <v>0.12628382099999999</v>
      </c>
      <c r="DK643">
        <v>0.46259932500000001</v>
      </c>
      <c r="DL643">
        <v>60.653755680000003</v>
      </c>
      <c r="DM643">
        <v>2.1070612080000002</v>
      </c>
      <c r="DN643">
        <v>3.9598331849999999</v>
      </c>
      <c r="DO643">
        <v>0.529790702</v>
      </c>
      <c r="DP643">
        <v>2.0692441050000001</v>
      </c>
      <c r="DQ643">
        <v>0.39345814699999998</v>
      </c>
      <c r="DR643">
        <v>9.3062528000000005E-2</v>
      </c>
      <c r="DS643">
        <v>0.40875367600000001</v>
      </c>
      <c r="DT643">
        <v>5.3987623999999998E-2</v>
      </c>
      <c r="DU643">
        <v>0.27463489299999999</v>
      </c>
      <c r="DV643">
        <v>5.2043080999999998E-2</v>
      </c>
      <c r="DW643">
        <v>0.142576336</v>
      </c>
      <c r="DX643">
        <v>0.10562476</v>
      </c>
      <c r="DY643">
        <v>5.8189060000000004E-3</v>
      </c>
      <c r="DZ643">
        <v>1.955004041</v>
      </c>
      <c r="EA643">
        <v>0.730055499</v>
      </c>
      <c r="EB643">
        <v>110.007054</v>
      </c>
      <c r="EC643">
        <v>33.845489000000001</v>
      </c>
      <c r="ED643">
        <v>0.34352302600000001</v>
      </c>
      <c r="EE643">
        <v>4517.5</v>
      </c>
      <c r="EF643">
        <v>3001.6000979999999</v>
      </c>
      <c r="EG643">
        <v>779.70001219999995</v>
      </c>
      <c r="EH643">
        <v>0.52152198599999999</v>
      </c>
      <c r="EI643">
        <v>-0.20000000300000001</v>
      </c>
      <c r="EJ643">
        <v>24</v>
      </c>
      <c r="EK643">
        <v>39.479999540000001</v>
      </c>
      <c r="EL643">
        <v>-17.229999540000001</v>
      </c>
      <c r="EM643">
        <v>771</v>
      </c>
      <c r="EN643">
        <v>896</v>
      </c>
      <c r="EO643">
        <v>1322.849279</v>
      </c>
      <c r="EP643" t="s">
        <v>265</v>
      </c>
      <c r="EQ643" t="s">
        <v>748</v>
      </c>
      <c r="ER643" t="s">
        <v>161</v>
      </c>
      <c r="ES643" t="s">
        <v>3241</v>
      </c>
      <c r="EW643" t="s">
        <v>3241</v>
      </c>
      <c r="EY643">
        <v>4.88</v>
      </c>
      <c r="EZ643">
        <v>4.76</v>
      </c>
      <c r="FA643">
        <v>9.64</v>
      </c>
      <c r="FB643">
        <v>935.93499999999995</v>
      </c>
      <c r="FC643">
        <v>13.62182095</v>
      </c>
    </row>
    <row r="644" spans="1:159">
      <c r="A644">
        <v>643</v>
      </c>
      <c r="B644" t="s">
        <v>2157</v>
      </c>
      <c r="C644" t="s">
        <v>2136</v>
      </c>
      <c r="D644" t="s">
        <v>1637</v>
      </c>
      <c r="E644" t="s">
        <v>2102</v>
      </c>
      <c r="G644">
        <v>3.7741287300000002</v>
      </c>
      <c r="H644">
        <v>0.51427992</v>
      </c>
      <c r="I644">
        <v>2.9624380100000001</v>
      </c>
      <c r="J644">
        <v>0.77289584</v>
      </c>
      <c r="K644">
        <v>0.65603288999999998</v>
      </c>
      <c r="L644">
        <v>8.6797753899999996</v>
      </c>
      <c r="M644">
        <v>4.7003063999999997E-2</v>
      </c>
      <c r="N644">
        <v>2.7406085E-2</v>
      </c>
      <c r="O644">
        <v>4.6656999999999997E-4</v>
      </c>
      <c r="P644">
        <v>4.4447590000000002E-2</v>
      </c>
      <c r="Q644">
        <v>0.15802759999999999</v>
      </c>
      <c r="R644">
        <v>1.235254568</v>
      </c>
      <c r="S644">
        <v>1.5538427E-2</v>
      </c>
      <c r="T644">
        <v>0.18212260799999999</v>
      </c>
      <c r="U644">
        <v>3.1542099999999997E-4</v>
      </c>
      <c r="V644">
        <v>3.7631821900000002</v>
      </c>
      <c r="W644">
        <v>0.14299964000000001</v>
      </c>
      <c r="X644">
        <v>3.7389787239999999</v>
      </c>
      <c r="Y644">
        <v>2.6333826550000001</v>
      </c>
      <c r="Z644">
        <v>2.9277068E-2</v>
      </c>
      <c r="AA644">
        <v>0.85471112500000002</v>
      </c>
      <c r="AB644">
        <v>0.91436508999999999</v>
      </c>
      <c r="AC644">
        <v>0.82603040800000005</v>
      </c>
      <c r="AD644">
        <v>0.64304420699999998</v>
      </c>
      <c r="AE644">
        <v>124.95200819999999</v>
      </c>
      <c r="AF644" t="s">
        <v>2157</v>
      </c>
      <c r="AG644" t="s">
        <v>156</v>
      </c>
      <c r="AH644" t="s">
        <v>2158</v>
      </c>
      <c r="AI644" s="4" t="s">
        <v>3418</v>
      </c>
      <c r="AJ644">
        <v>14.746139299999999</v>
      </c>
      <c r="AK644">
        <v>0.99688429499999998</v>
      </c>
      <c r="AL644">
        <v>116.95897909999999</v>
      </c>
      <c r="AM644">
        <v>6793.086335</v>
      </c>
      <c r="AN644">
        <v>3698.5868690000002</v>
      </c>
      <c r="AO644">
        <v>7166.6052250000002</v>
      </c>
      <c r="AP644">
        <v>6.125369192</v>
      </c>
      <c r="AQ644">
        <v>604.21152619999998</v>
      </c>
      <c r="AR644">
        <v>47.93044166</v>
      </c>
      <c r="AS644">
        <v>51.062699129999999</v>
      </c>
      <c r="AT644">
        <v>605.47252890000004</v>
      </c>
      <c r="AU644">
        <v>30724.901600000001</v>
      </c>
      <c r="AV644">
        <v>13.13456184</v>
      </c>
      <c r="AW644">
        <v>33.451234530000001</v>
      </c>
      <c r="AX644">
        <v>42.113960400000003</v>
      </c>
      <c r="AY644">
        <v>76.303753900000004</v>
      </c>
      <c r="AZ644">
        <v>8.5627440799999999</v>
      </c>
      <c r="BA644">
        <v>2.231196524</v>
      </c>
      <c r="BB644">
        <v>11.626300430000001</v>
      </c>
      <c r="BC644">
        <v>37.633516659999998</v>
      </c>
      <c r="BD644">
        <v>27.239125420000001</v>
      </c>
      <c r="BE644">
        <v>15.035880669999999</v>
      </c>
      <c r="BF644">
        <v>3.2794795080000001</v>
      </c>
      <c r="BG644">
        <v>1.1393478239999999</v>
      </c>
      <c r="BH644">
        <v>0.47343984</v>
      </c>
      <c r="BI644">
        <v>0.81088798200000001</v>
      </c>
      <c r="BJ644">
        <v>6.9771472550000002</v>
      </c>
      <c r="BK644">
        <v>0.82594379399999995</v>
      </c>
      <c r="BL644">
        <v>6.4633442270000003</v>
      </c>
      <c r="BM644">
        <v>179.14068040000001</v>
      </c>
      <c r="BN644">
        <v>29.04292495</v>
      </c>
      <c r="BO644">
        <v>57.285678169999997</v>
      </c>
      <c r="BP644">
        <v>6.8433610109999998</v>
      </c>
      <c r="BQ644">
        <v>25.872503340000002</v>
      </c>
      <c r="BR644">
        <v>5.0470944150000001</v>
      </c>
      <c r="BS644">
        <v>1.027347182</v>
      </c>
      <c r="BT644">
        <v>4.7689520310000004</v>
      </c>
      <c r="BU644">
        <v>0.61459253700000005</v>
      </c>
      <c r="BV644">
        <v>3.123594819</v>
      </c>
      <c r="BW644">
        <v>0.55619420799999997</v>
      </c>
      <c r="BX644">
        <v>1.4708418809999999</v>
      </c>
      <c r="BY644">
        <v>1.1821552150000001</v>
      </c>
      <c r="BZ644">
        <v>7.5274487000000001E-2</v>
      </c>
      <c r="CA644">
        <v>29.47242494</v>
      </c>
      <c r="CB644">
        <v>10.22589951</v>
      </c>
      <c r="CC644">
        <v>267.65199999999999</v>
      </c>
      <c r="CD644">
        <v>7.2988321870000004</v>
      </c>
      <c r="CE644">
        <v>206.5</v>
      </c>
      <c r="CF644">
        <v>8.07</v>
      </c>
      <c r="CG644">
        <v>100</v>
      </c>
      <c r="CH644" t="s">
        <v>2159</v>
      </c>
      <c r="CI644">
        <v>1.456114753</v>
      </c>
      <c r="CJ644">
        <v>6.8260548000000004E-2</v>
      </c>
      <c r="CK644">
        <v>3040.5987230000001</v>
      </c>
      <c r="CL644">
        <v>6380.4403499999999</v>
      </c>
      <c r="CM644">
        <v>18168.486690000002</v>
      </c>
      <c r="CN644">
        <v>4502.6627319999998</v>
      </c>
      <c r="CO644">
        <v>0.25423079900000001</v>
      </c>
      <c r="CP644">
        <v>18.030662379999999</v>
      </c>
      <c r="CQ644">
        <v>2.8672607370000001</v>
      </c>
      <c r="CR644">
        <v>3.8493453039999999</v>
      </c>
      <c r="CS644">
        <v>39.84415302</v>
      </c>
      <c r="CT644">
        <v>1392.427377</v>
      </c>
      <c r="CU644">
        <v>0.702515852</v>
      </c>
      <c r="CV644">
        <v>2.1043863489999999</v>
      </c>
      <c r="CW644">
        <v>14.88553419</v>
      </c>
      <c r="CX644">
        <v>36.676544460000002</v>
      </c>
      <c r="CY644">
        <v>0.391678941</v>
      </c>
      <c r="CZ644">
        <v>0.12984274500000001</v>
      </c>
      <c r="DA644">
        <v>0.65947859600000003</v>
      </c>
      <c r="DB644">
        <v>25.906758629999999</v>
      </c>
      <c r="DC644">
        <v>21.706275049999999</v>
      </c>
      <c r="DD644">
        <v>1.433232201</v>
      </c>
      <c r="DE644">
        <v>0.100392444</v>
      </c>
      <c r="DF644">
        <v>9.6234814000000002E-2</v>
      </c>
      <c r="DG644">
        <v>0.25873732900000002</v>
      </c>
      <c r="DH644">
        <v>0.27723501299999997</v>
      </c>
      <c r="DI644">
        <v>0.83557812099999995</v>
      </c>
      <c r="DJ644">
        <v>9.9360828999999998E-2</v>
      </c>
      <c r="DK644">
        <v>0.35734505900000002</v>
      </c>
      <c r="DL644">
        <v>62.156035439999997</v>
      </c>
      <c r="DM644">
        <v>1.6675174349999999</v>
      </c>
      <c r="DN644">
        <v>2.779701143</v>
      </c>
      <c r="DO644">
        <v>0.42114633400000001</v>
      </c>
      <c r="DP644">
        <v>1.673213439</v>
      </c>
      <c r="DQ644">
        <v>0.34332977199999998</v>
      </c>
      <c r="DR644">
        <v>8.3566861000000006E-2</v>
      </c>
      <c r="DS644">
        <v>0.35481327800000001</v>
      </c>
      <c r="DT644">
        <v>4.7698628E-2</v>
      </c>
      <c r="DU644">
        <v>0.241608093</v>
      </c>
      <c r="DV644">
        <v>4.7437205000000003E-2</v>
      </c>
      <c r="DW644">
        <v>0.12939631500000001</v>
      </c>
      <c r="DX644">
        <v>9.0454351000000002E-2</v>
      </c>
      <c r="DY644">
        <v>4.0420009999999999E-3</v>
      </c>
      <c r="DZ644">
        <v>1.374467339</v>
      </c>
      <c r="EA644">
        <v>0.44089683800000001</v>
      </c>
      <c r="EB644">
        <v>110.007054</v>
      </c>
      <c r="EC644">
        <v>33.845489000000001</v>
      </c>
      <c r="ED644">
        <v>0.34352302600000001</v>
      </c>
      <c r="EE644">
        <v>4517.5</v>
      </c>
      <c r="EF644">
        <v>3001.6000979999999</v>
      </c>
      <c r="EG644">
        <v>779.70001219999995</v>
      </c>
      <c r="EH644">
        <v>0.52152198599999999</v>
      </c>
      <c r="EI644">
        <v>-0.20000000300000001</v>
      </c>
      <c r="EJ644">
        <v>24</v>
      </c>
      <c r="EK644">
        <v>39.479999540000001</v>
      </c>
      <c r="EL644">
        <v>-17.229999540000001</v>
      </c>
      <c r="EM644">
        <v>771</v>
      </c>
      <c r="EN644">
        <v>896</v>
      </c>
      <c r="EO644">
        <v>1322.849279</v>
      </c>
      <c r="EP644" t="s">
        <v>265</v>
      </c>
      <c r="EQ644" t="s">
        <v>748</v>
      </c>
      <c r="ER644" t="s">
        <v>161</v>
      </c>
      <c r="ES644" t="s">
        <v>3241</v>
      </c>
      <c r="EW644" t="s">
        <v>3241</v>
      </c>
      <c r="EY644">
        <v>5.26</v>
      </c>
      <c r="EZ644">
        <v>2.9</v>
      </c>
      <c r="FA644">
        <v>8.16</v>
      </c>
      <c r="FB644">
        <v>856.99459999999999</v>
      </c>
      <c r="FC644">
        <v>10.49527037</v>
      </c>
    </row>
    <row r="645" spans="1:159">
      <c r="A645">
        <v>644</v>
      </c>
      <c r="B645" t="s">
        <v>2160</v>
      </c>
      <c r="C645" t="s">
        <v>2136</v>
      </c>
      <c r="D645" t="s">
        <v>1637</v>
      </c>
      <c r="E645" t="s">
        <v>2102</v>
      </c>
      <c r="G645">
        <v>4.4537550000000001</v>
      </c>
      <c r="H645">
        <v>0.79810289000000001</v>
      </c>
      <c r="I645">
        <v>6.6084595999999998</v>
      </c>
      <c r="J645">
        <v>1.39258758</v>
      </c>
      <c r="K645">
        <v>0.73909725000000004</v>
      </c>
      <c r="L645">
        <v>13.992002299999999</v>
      </c>
      <c r="M645">
        <v>4.1633265000000003E-2</v>
      </c>
      <c r="N645">
        <v>3.9164980000000002E-2</v>
      </c>
      <c r="O645">
        <v>6.0529300000000002E-4</v>
      </c>
      <c r="P645">
        <v>3.8561021000000001E-2</v>
      </c>
      <c r="Q645">
        <v>0.125600293</v>
      </c>
      <c r="R645">
        <v>0.84411676899999999</v>
      </c>
      <c r="S645">
        <v>8.3568679999999999E-3</v>
      </c>
      <c r="T645">
        <v>0.13771873000000001</v>
      </c>
      <c r="U645">
        <v>3.77069E-4</v>
      </c>
      <c r="V645">
        <v>2.6839219019999998</v>
      </c>
      <c r="W645">
        <v>0.130342502</v>
      </c>
      <c r="X645">
        <v>3.1299204289999998</v>
      </c>
      <c r="Y645">
        <v>1.9207918079999999</v>
      </c>
      <c r="Z645">
        <v>5.4430766999999998E-2</v>
      </c>
      <c r="AA645">
        <v>2.0429125259999998</v>
      </c>
      <c r="AB645">
        <v>0.628733973</v>
      </c>
      <c r="AC645">
        <v>0.85845112099999998</v>
      </c>
      <c r="AD645">
        <v>0.61846041200000001</v>
      </c>
      <c r="AE645">
        <v>95.671567339999996</v>
      </c>
      <c r="AF645" t="s">
        <v>2160</v>
      </c>
      <c r="AG645" t="s">
        <v>156</v>
      </c>
      <c r="AH645" t="s">
        <v>2161</v>
      </c>
      <c r="AI645" s="4" t="s">
        <v>3418</v>
      </c>
      <c r="AJ645">
        <v>14.759886120000001</v>
      </c>
      <c r="AK645">
        <v>0.91993816299999998</v>
      </c>
      <c r="AL645">
        <v>113.1664411</v>
      </c>
      <c r="AM645">
        <v>9524.1482099999994</v>
      </c>
      <c r="AN645">
        <v>4504.2606729999998</v>
      </c>
      <c r="AO645">
        <v>29688.265719999999</v>
      </c>
      <c r="AP645">
        <v>6.7486008320000002</v>
      </c>
      <c r="AQ645">
        <v>666.67915070000004</v>
      </c>
      <c r="AR645">
        <v>54.680371399999999</v>
      </c>
      <c r="AS645">
        <v>70.609652800000006</v>
      </c>
      <c r="AT645">
        <v>526.36321889999999</v>
      </c>
      <c r="AU645">
        <v>30416.343229999999</v>
      </c>
      <c r="AV645">
        <v>13.44944948</v>
      </c>
      <c r="AW645">
        <v>40.817465990000002</v>
      </c>
      <c r="AX645">
        <v>41.25984957</v>
      </c>
      <c r="AY645">
        <v>71.431640340000001</v>
      </c>
      <c r="AZ645">
        <v>8.3569988990000006</v>
      </c>
      <c r="BA645">
        <v>2.1166698579999998</v>
      </c>
      <c r="BB645">
        <v>6.9796684170000001</v>
      </c>
      <c r="BC645">
        <v>47.20882443</v>
      </c>
      <c r="BD645">
        <v>38.074959630000002</v>
      </c>
      <c r="BE645">
        <v>11.41374673</v>
      </c>
      <c r="BF645">
        <v>3.458727374</v>
      </c>
      <c r="BG645">
        <v>1.0827601440000001</v>
      </c>
      <c r="BH645">
        <v>0.41937654400000002</v>
      </c>
      <c r="BI645">
        <v>0.75681869999999996</v>
      </c>
      <c r="BJ645">
        <v>8.1639068639999994</v>
      </c>
      <c r="BK645">
        <v>0.60641980799999995</v>
      </c>
      <c r="BL645">
        <v>8.9940573369999992</v>
      </c>
      <c r="BM645">
        <v>132.02432540000001</v>
      </c>
      <c r="BN645">
        <v>26.346854489999998</v>
      </c>
      <c r="BO645">
        <v>55.817666850000002</v>
      </c>
      <c r="BP645">
        <v>6.4934953179999999</v>
      </c>
      <c r="BQ645">
        <v>24.163013889999998</v>
      </c>
      <c r="BR645">
        <v>4.5246424449999996</v>
      </c>
      <c r="BS645">
        <v>0.92265010000000003</v>
      </c>
      <c r="BT645">
        <v>4.1056971539999996</v>
      </c>
      <c r="BU645">
        <v>0.51719714500000002</v>
      </c>
      <c r="BV645">
        <v>2.5502412790000002</v>
      </c>
      <c r="BW645">
        <v>0.44639863400000002</v>
      </c>
      <c r="BX645">
        <v>1.15321253</v>
      </c>
      <c r="BY645">
        <v>0.89064942000000002</v>
      </c>
      <c r="BZ645">
        <v>7.9171934999999999E-2</v>
      </c>
      <c r="CA645">
        <v>24.24230369</v>
      </c>
      <c r="CB645">
        <v>11.21839366</v>
      </c>
      <c r="CC645">
        <v>189.72800000000001</v>
      </c>
      <c r="CD645">
        <v>1.8622819770000001</v>
      </c>
      <c r="CE645">
        <v>135.15</v>
      </c>
      <c r="CF645">
        <v>8.0500000000000007</v>
      </c>
      <c r="CG645">
        <v>136.69999999999999</v>
      </c>
      <c r="CH645" t="s">
        <v>2162</v>
      </c>
      <c r="CI645">
        <v>1.3263102819999999</v>
      </c>
      <c r="CJ645">
        <v>0.12897402899999999</v>
      </c>
      <c r="CK645">
        <v>2246.7018659999999</v>
      </c>
      <c r="CL645">
        <v>8151.462528</v>
      </c>
      <c r="CM645">
        <v>10478.05983</v>
      </c>
      <c r="CN645">
        <v>4489.3674449999999</v>
      </c>
      <c r="CO645">
        <v>0.18622699400000001</v>
      </c>
      <c r="CP645">
        <v>19.418994269999999</v>
      </c>
      <c r="CQ645">
        <v>3.4115902020000002</v>
      </c>
      <c r="CR645">
        <v>3.3871031949999999</v>
      </c>
      <c r="CS645">
        <v>33.126436769999998</v>
      </c>
      <c r="CT645">
        <v>801.68928110000002</v>
      </c>
      <c r="CU645">
        <v>0.626711193</v>
      </c>
      <c r="CV645">
        <v>1.8945512600000001</v>
      </c>
      <c r="CW645">
        <v>14.21042115</v>
      </c>
      <c r="CX645">
        <v>39.415199919999999</v>
      </c>
      <c r="CY645">
        <v>0.21914626500000001</v>
      </c>
      <c r="CZ645">
        <v>0.100718998</v>
      </c>
      <c r="DA645">
        <v>0.31984674200000002</v>
      </c>
      <c r="DB645">
        <v>10.685330309999999</v>
      </c>
      <c r="DC645">
        <v>16.851333270000001</v>
      </c>
      <c r="DD645">
        <v>0.55465571999999996</v>
      </c>
      <c r="DE645">
        <v>0.22397102299999999</v>
      </c>
      <c r="DF645">
        <v>0.32831090400000001</v>
      </c>
      <c r="DG645">
        <v>0.87304752399999996</v>
      </c>
      <c r="DH645">
        <v>0.33787810299999999</v>
      </c>
      <c r="DI645">
        <v>1.145456477</v>
      </c>
      <c r="DJ645">
        <v>6.2557214E-2</v>
      </c>
      <c r="DK645">
        <v>0.29223480699999999</v>
      </c>
      <c r="DL645">
        <v>29.41239015</v>
      </c>
      <c r="DM645">
        <v>0.826982357</v>
      </c>
      <c r="DN645">
        <v>1.6542806029999999</v>
      </c>
      <c r="DO645">
        <v>0.21996428300000001</v>
      </c>
      <c r="DP645">
        <v>0.82352199100000001</v>
      </c>
      <c r="DQ645">
        <v>0.14570376500000001</v>
      </c>
      <c r="DR645">
        <v>4.2404153999999999E-2</v>
      </c>
      <c r="DS645">
        <v>0.164985302</v>
      </c>
      <c r="DT645">
        <v>2.4489065000000001E-2</v>
      </c>
      <c r="DU645">
        <v>0.105044714</v>
      </c>
      <c r="DV645">
        <v>2.4188610999999999E-2</v>
      </c>
      <c r="DW645">
        <v>5.7729370000000002E-2</v>
      </c>
      <c r="DX645">
        <v>4.5336667999999997E-2</v>
      </c>
      <c r="DY645">
        <v>2.016335E-2</v>
      </c>
      <c r="DZ645">
        <v>1.0924921860000001</v>
      </c>
      <c r="EA645">
        <v>0.286900718</v>
      </c>
      <c r="EB645">
        <v>110.007054</v>
      </c>
      <c r="EC645">
        <v>33.845489000000001</v>
      </c>
      <c r="ED645">
        <v>0.34352302600000001</v>
      </c>
      <c r="EE645">
        <v>4517.5</v>
      </c>
      <c r="EF645">
        <v>3001.6000979999999</v>
      </c>
      <c r="EG645">
        <v>779.70001219999995</v>
      </c>
      <c r="EH645">
        <v>0.52152198599999999</v>
      </c>
      <c r="EI645">
        <v>-0.20000000300000001</v>
      </c>
      <c r="EJ645">
        <v>24</v>
      </c>
      <c r="EK645">
        <v>39.479999540000001</v>
      </c>
      <c r="EL645">
        <v>-17.229999540000001</v>
      </c>
      <c r="EM645">
        <v>771</v>
      </c>
      <c r="EN645">
        <v>896</v>
      </c>
      <c r="EO645">
        <v>1322.849279</v>
      </c>
      <c r="EP645" t="s">
        <v>265</v>
      </c>
      <c r="EQ645" t="s">
        <v>748</v>
      </c>
      <c r="ER645" t="s">
        <v>161</v>
      </c>
      <c r="ES645" t="s">
        <v>3241</v>
      </c>
      <c r="EW645" t="s">
        <v>3241</v>
      </c>
      <c r="EY645">
        <v>4.78</v>
      </c>
      <c r="EZ645">
        <v>3.57</v>
      </c>
      <c r="FA645">
        <v>8.35</v>
      </c>
      <c r="FB645">
        <v>727.57299999999998</v>
      </c>
      <c r="FC645">
        <v>13.360829880000001</v>
      </c>
    </row>
    <row r="646" spans="1:159">
      <c r="A646">
        <v>645</v>
      </c>
      <c r="B646" t="s">
        <v>2163</v>
      </c>
      <c r="C646" t="s">
        <v>2136</v>
      </c>
      <c r="D646" t="s">
        <v>1637</v>
      </c>
      <c r="E646" t="s">
        <v>2102</v>
      </c>
      <c r="G646">
        <v>6.1256509399999999</v>
      </c>
      <c r="H646">
        <v>0.44201451000000003</v>
      </c>
      <c r="I646">
        <v>8.4418277400000008</v>
      </c>
      <c r="J646">
        <v>1.3540940299999999</v>
      </c>
      <c r="K646">
        <v>1.0291524000000001</v>
      </c>
      <c r="L646">
        <v>17.392739599999999</v>
      </c>
      <c r="M646">
        <v>0.12174481299999999</v>
      </c>
      <c r="N646">
        <v>1.7217364999999998E-2</v>
      </c>
      <c r="O646">
        <v>7.5072599999999995E-4</v>
      </c>
      <c r="P646">
        <v>5.1445023999999999E-2</v>
      </c>
      <c r="Q646">
        <v>6.9809745000000006E-2</v>
      </c>
      <c r="R646">
        <v>1.3739821430000001</v>
      </c>
      <c r="S646">
        <v>1.1864858000000001E-2</v>
      </c>
      <c r="T646">
        <v>0.21513394199999999</v>
      </c>
      <c r="U646">
        <v>3.1945999999999998E-4</v>
      </c>
      <c r="V646">
        <v>3.8813980319999999</v>
      </c>
      <c r="W646">
        <v>0.13016567500000001</v>
      </c>
      <c r="X646">
        <v>3.607409783</v>
      </c>
      <c r="Y646">
        <v>2.4655812720000001</v>
      </c>
      <c r="Z646">
        <v>0.20267733099999999</v>
      </c>
      <c r="AA646">
        <v>2.227801629</v>
      </c>
      <c r="AB646">
        <v>0.936515031</v>
      </c>
      <c r="AC646">
        <v>1.9942471900000001</v>
      </c>
      <c r="AD646">
        <v>0.69890162499999997</v>
      </c>
      <c r="AE646">
        <v>136.69653700000001</v>
      </c>
      <c r="AF646" t="s">
        <v>2163</v>
      </c>
      <c r="AG646" t="s">
        <v>156</v>
      </c>
      <c r="AH646" t="s">
        <v>2164</v>
      </c>
      <c r="AI646" s="4" t="s">
        <v>3418</v>
      </c>
      <c r="AJ646">
        <v>14.822690890000001</v>
      </c>
      <c r="AK646">
        <v>0.92389673100000003</v>
      </c>
      <c r="AL646">
        <v>111.0581146</v>
      </c>
      <c r="AM646">
        <v>9591.6652589999994</v>
      </c>
      <c r="AN646">
        <v>4553.3743569999997</v>
      </c>
      <c r="AO646">
        <v>30934.772629999999</v>
      </c>
      <c r="AP646">
        <v>6.2777693709999998</v>
      </c>
      <c r="AQ646">
        <v>658.95922859999996</v>
      </c>
      <c r="AR646">
        <v>50.615040829999998</v>
      </c>
      <c r="AS646">
        <v>56.934161930000002</v>
      </c>
      <c r="AT646">
        <v>559.71450449999998</v>
      </c>
      <c r="AU646">
        <v>29604.396919999999</v>
      </c>
      <c r="AV646">
        <v>13.987355900000001</v>
      </c>
      <c r="AW646">
        <v>39.260096439999998</v>
      </c>
      <c r="AX646">
        <v>43.16183144</v>
      </c>
      <c r="AY646">
        <v>104.434749</v>
      </c>
      <c r="AZ646">
        <v>8.1272661960000008</v>
      </c>
      <c r="BA646">
        <v>2.1130292050000001</v>
      </c>
      <c r="BB646">
        <v>6.5191664659999997</v>
      </c>
      <c r="BC646">
        <v>47.428971879999999</v>
      </c>
      <c r="BD646">
        <v>40.727761000000001</v>
      </c>
      <c r="BE646">
        <v>12.564112679999999</v>
      </c>
      <c r="BF646">
        <v>4.577149618</v>
      </c>
      <c r="BG646">
        <v>1.297735649</v>
      </c>
      <c r="BH646">
        <v>0.449403039</v>
      </c>
      <c r="BI646">
        <v>1.1149299180000001</v>
      </c>
      <c r="BJ646">
        <v>7.1889653290000002</v>
      </c>
      <c r="BK646">
        <v>0.66886805400000005</v>
      </c>
      <c r="BL646">
        <v>9.2052568380000004</v>
      </c>
      <c r="BM646">
        <v>123.6446548</v>
      </c>
      <c r="BN646">
        <v>27.2310503</v>
      </c>
      <c r="BO646">
        <v>60.697908640000001</v>
      </c>
      <c r="BP646">
        <v>6.8461961569999996</v>
      </c>
      <c r="BQ646">
        <v>25.648954239999998</v>
      </c>
      <c r="BR646">
        <v>4.8516325870000001</v>
      </c>
      <c r="BS646">
        <v>0.99144690199999996</v>
      </c>
      <c r="BT646">
        <v>4.3911881250000002</v>
      </c>
      <c r="BU646">
        <v>0.54314041999999996</v>
      </c>
      <c r="BV646">
        <v>2.7621564190000001</v>
      </c>
      <c r="BW646">
        <v>0.48711955000000001</v>
      </c>
      <c r="BX646">
        <v>1.2484860900000001</v>
      </c>
      <c r="BY646">
        <v>0.96427925299999995</v>
      </c>
      <c r="BZ646">
        <v>0.10563563500000001</v>
      </c>
      <c r="CA646">
        <v>32.167559789999999</v>
      </c>
      <c r="CB646">
        <v>11.745319690000001</v>
      </c>
      <c r="CC646">
        <v>267.65199999999999</v>
      </c>
      <c r="CD646">
        <v>3.2993401320000002</v>
      </c>
      <c r="CE646">
        <v>151.30000000000001</v>
      </c>
      <c r="CF646">
        <v>8.06</v>
      </c>
      <c r="CG646">
        <v>143.1</v>
      </c>
      <c r="CH646" t="s">
        <v>2165</v>
      </c>
      <c r="CI646">
        <v>1.232233946</v>
      </c>
      <c r="CJ646">
        <v>8.2094270999999996E-2</v>
      </c>
      <c r="CK646">
        <v>2299.541455</v>
      </c>
      <c r="CL646">
        <v>9935.5106849999993</v>
      </c>
      <c r="CM646">
        <v>20710.25287</v>
      </c>
      <c r="CN646">
        <v>8299.0985199999996</v>
      </c>
      <c r="CO646">
        <v>0.174530831</v>
      </c>
      <c r="CP646">
        <v>19.416650690000001</v>
      </c>
      <c r="CQ646">
        <v>4.2359194179999999</v>
      </c>
      <c r="CR646">
        <v>3.2219479889999998</v>
      </c>
      <c r="CS646">
        <v>36.59489559</v>
      </c>
      <c r="CT646">
        <v>773.99443659999997</v>
      </c>
      <c r="CU646">
        <v>0.53381287899999996</v>
      </c>
      <c r="CV646">
        <v>2.0888422900000001</v>
      </c>
      <c r="CW646">
        <v>18.083969140000001</v>
      </c>
      <c r="CX646">
        <v>48.122978189999998</v>
      </c>
      <c r="CY646">
        <v>0.221877517</v>
      </c>
      <c r="CZ646">
        <v>0.110938759</v>
      </c>
      <c r="DA646">
        <v>0.36159819399999998</v>
      </c>
      <c r="DB646">
        <v>18.983591780000001</v>
      </c>
      <c r="DC646">
        <v>31.763479589999999</v>
      </c>
      <c r="DD646">
        <v>0.62507680099999996</v>
      </c>
      <c r="DE646">
        <v>0.28642970600000001</v>
      </c>
      <c r="DF646">
        <v>0.235521959</v>
      </c>
      <c r="DG646">
        <v>1.150814993</v>
      </c>
      <c r="DH646">
        <v>0.67523479500000005</v>
      </c>
      <c r="DI646">
        <v>1.1715437989999999</v>
      </c>
      <c r="DJ646">
        <v>7.5160935999999998E-2</v>
      </c>
      <c r="DK646">
        <v>0.42310282199999999</v>
      </c>
      <c r="DL646">
        <v>53.98345887</v>
      </c>
      <c r="DM646">
        <v>1.084763296</v>
      </c>
      <c r="DN646">
        <v>2.1420920739999998</v>
      </c>
      <c r="DO646">
        <v>0.287886062</v>
      </c>
      <c r="DP646">
        <v>1.104048691</v>
      </c>
      <c r="DQ646">
        <v>0.19887355900000001</v>
      </c>
      <c r="DR646">
        <v>5.3265965999999998E-2</v>
      </c>
      <c r="DS646">
        <v>0.20169026000000001</v>
      </c>
      <c r="DT646">
        <v>2.6204706000000001E-2</v>
      </c>
      <c r="DU646">
        <v>0.121370586</v>
      </c>
      <c r="DV646">
        <v>2.3627494999999998E-2</v>
      </c>
      <c r="DW646">
        <v>6.2612537999999995E-2</v>
      </c>
      <c r="DX646">
        <v>4.2138323999999998E-2</v>
      </c>
      <c r="DY646">
        <v>1.4388801E-2</v>
      </c>
      <c r="DZ646">
        <v>1.53823924</v>
      </c>
      <c r="EA646">
        <v>0.331150636</v>
      </c>
      <c r="EB646">
        <v>110.007054</v>
      </c>
      <c r="EC646">
        <v>33.845489000000001</v>
      </c>
      <c r="ED646">
        <v>0.34352302600000001</v>
      </c>
      <c r="EE646">
        <v>4517.5</v>
      </c>
      <c r="EF646">
        <v>3001.6000979999999</v>
      </c>
      <c r="EG646">
        <v>779.70001219999995</v>
      </c>
      <c r="EH646">
        <v>0.52152198599999999</v>
      </c>
      <c r="EI646">
        <v>-0.20000000300000001</v>
      </c>
      <c r="EJ646">
        <v>24</v>
      </c>
      <c r="EK646">
        <v>39.479999540000001</v>
      </c>
      <c r="EL646">
        <v>-17.229999540000001</v>
      </c>
      <c r="EM646">
        <v>771</v>
      </c>
      <c r="EN646">
        <v>896</v>
      </c>
      <c r="EO646">
        <v>1322.849279</v>
      </c>
      <c r="EP646" t="s">
        <v>265</v>
      </c>
      <c r="EQ646" t="s">
        <v>748</v>
      </c>
      <c r="ER646" t="s">
        <v>161</v>
      </c>
      <c r="ES646" t="s">
        <v>3241</v>
      </c>
      <c r="EW646" t="s">
        <v>3241</v>
      </c>
      <c r="EY646">
        <v>4.46</v>
      </c>
      <c r="EZ646">
        <v>4.2</v>
      </c>
      <c r="FA646">
        <v>8.66</v>
      </c>
      <c r="FB646">
        <v>812.95060000000001</v>
      </c>
      <c r="FC646">
        <v>7.798800924</v>
      </c>
    </row>
    <row r="647" spans="1:159">
      <c r="A647">
        <v>646</v>
      </c>
      <c r="B647" t="s">
        <v>2166</v>
      </c>
      <c r="C647" t="s">
        <v>2136</v>
      </c>
      <c r="D647" t="s">
        <v>1637</v>
      </c>
      <c r="E647" t="s">
        <v>2102</v>
      </c>
      <c r="G647">
        <v>5.0685336100000002</v>
      </c>
      <c r="H647">
        <v>0.77700491999999999</v>
      </c>
      <c r="I647">
        <v>6.8669453699999998</v>
      </c>
      <c r="J647">
        <v>1.76264954</v>
      </c>
      <c r="K647">
        <v>0.91990110000000003</v>
      </c>
      <c r="L647">
        <v>15.3950345</v>
      </c>
      <c r="M647">
        <v>7.6024896999999994E-2</v>
      </c>
      <c r="N647">
        <v>3.1372758000000001E-2</v>
      </c>
      <c r="O647">
        <v>9.2081499999999996E-4</v>
      </c>
      <c r="P647">
        <v>2.5710523999999998E-2</v>
      </c>
      <c r="Q647">
        <v>0.112598775</v>
      </c>
      <c r="R647">
        <v>0.34163337799999999</v>
      </c>
      <c r="S647">
        <v>4.2554410000000004E-3</v>
      </c>
      <c r="T647">
        <v>9.2283995999999993E-2</v>
      </c>
      <c r="U647">
        <v>3.5420699999999999E-4</v>
      </c>
      <c r="V647">
        <v>3.790006961</v>
      </c>
      <c r="W647">
        <v>0.101247422</v>
      </c>
      <c r="X647">
        <v>2.3429715039999999</v>
      </c>
      <c r="Y647">
        <v>1.3433848310000001</v>
      </c>
      <c r="Z647">
        <v>4.1816445000000001E-2</v>
      </c>
      <c r="AA647">
        <v>1.1810900959999999</v>
      </c>
      <c r="AB647">
        <v>0.89716128500000003</v>
      </c>
      <c r="AC647">
        <v>0.82685709100000004</v>
      </c>
      <c r="AD647">
        <v>0.94710096499999996</v>
      </c>
      <c r="AE647">
        <v>103.4499675</v>
      </c>
      <c r="AF647" t="s">
        <v>2166</v>
      </c>
      <c r="AG647" t="s">
        <v>156</v>
      </c>
      <c r="AH647" t="s">
        <v>2167</v>
      </c>
      <c r="AI647" s="4" t="s">
        <v>3418</v>
      </c>
      <c r="AJ647">
        <v>15.16862091</v>
      </c>
      <c r="AK647">
        <v>0.93158225400000005</v>
      </c>
      <c r="AL647">
        <v>110.1377499</v>
      </c>
      <c r="AM647">
        <v>10114.35543</v>
      </c>
      <c r="AN647">
        <v>4911.931756</v>
      </c>
      <c r="AO647">
        <v>29202.558590000001</v>
      </c>
      <c r="AP647">
        <v>6.5212308390000002</v>
      </c>
      <c r="AQ647">
        <v>706.90244270000005</v>
      </c>
      <c r="AR647">
        <v>54.207712450000002</v>
      </c>
      <c r="AS647">
        <v>61.036031780000002</v>
      </c>
      <c r="AT647">
        <v>566.27812170000004</v>
      </c>
      <c r="AU647">
        <v>30834.60816</v>
      </c>
      <c r="AV647">
        <v>14.23586559</v>
      </c>
      <c r="AW647">
        <v>40.194986419999999</v>
      </c>
      <c r="AX647">
        <v>45.342372019999999</v>
      </c>
      <c r="AY647">
        <v>120.3974728</v>
      </c>
      <c r="AZ647">
        <v>8.6081898219999999</v>
      </c>
      <c r="BA647">
        <v>2.209909761</v>
      </c>
      <c r="BB647">
        <v>6.6428323090000001</v>
      </c>
      <c r="BC647">
        <v>48.709930470000003</v>
      </c>
      <c r="BD647">
        <v>40.858372230000001</v>
      </c>
      <c r="BE647">
        <v>12.79102516</v>
      </c>
      <c r="BF647">
        <v>5.0965674339999998</v>
      </c>
      <c r="BG647">
        <v>1.467938543</v>
      </c>
      <c r="BH647">
        <v>0.52547706999999999</v>
      </c>
      <c r="BI647">
        <v>1.3392332199999999</v>
      </c>
      <c r="BJ647">
        <v>7.5356891270000004</v>
      </c>
      <c r="BK647">
        <v>0.71510833100000004</v>
      </c>
      <c r="BL647">
        <v>9.3992330989999999</v>
      </c>
      <c r="BM647">
        <v>127.47908459999999</v>
      </c>
      <c r="BN647">
        <v>29.38680488</v>
      </c>
      <c r="BO647">
        <v>64.566745780000005</v>
      </c>
      <c r="BP647">
        <v>7.2735679419999997</v>
      </c>
      <c r="BQ647">
        <v>27.06839089</v>
      </c>
      <c r="BR647">
        <v>5.0132252570000002</v>
      </c>
      <c r="BS647">
        <v>1.0278646920000001</v>
      </c>
      <c r="BT647">
        <v>4.6074032249999997</v>
      </c>
      <c r="BU647">
        <v>0.57058210399999998</v>
      </c>
      <c r="BV647">
        <v>2.851915634</v>
      </c>
      <c r="BW647">
        <v>0.50249067400000003</v>
      </c>
      <c r="BX647">
        <v>1.3067005410000001</v>
      </c>
      <c r="BY647">
        <v>0.99085358099999998</v>
      </c>
      <c r="BZ647">
        <v>0.11163142099999999</v>
      </c>
      <c r="CA647">
        <v>34.95260991</v>
      </c>
      <c r="CB647">
        <v>12.485846499999999</v>
      </c>
      <c r="CC647">
        <v>152.46</v>
      </c>
      <c r="CD647">
        <v>4.3978890130000003</v>
      </c>
      <c r="CE647">
        <v>170.4</v>
      </c>
      <c r="CF647">
        <v>8.08</v>
      </c>
      <c r="CG647">
        <v>130.5</v>
      </c>
      <c r="CH647" t="s">
        <v>2168</v>
      </c>
      <c r="CI647">
        <v>1.071317176</v>
      </c>
      <c r="CJ647">
        <v>0.10574734099999999</v>
      </c>
      <c r="CK647">
        <v>1962.5093890000001</v>
      </c>
      <c r="CL647">
        <v>4896.5967199999996</v>
      </c>
      <c r="CM647">
        <v>15204.736430000001</v>
      </c>
      <c r="CN647">
        <v>3908.5677369999999</v>
      </c>
      <c r="CO647">
        <v>0.15840378699999999</v>
      </c>
      <c r="CP647">
        <v>15.797842960000001</v>
      </c>
      <c r="CQ647">
        <v>2.4129601780000001</v>
      </c>
      <c r="CR647">
        <v>3.3577884949999999</v>
      </c>
      <c r="CS647">
        <v>32.739124420000003</v>
      </c>
      <c r="CT647">
        <v>763.52049209999996</v>
      </c>
      <c r="CU647">
        <v>0.50203719700000005</v>
      </c>
      <c r="CV647">
        <v>2.0395409409999998</v>
      </c>
      <c r="CW647">
        <v>15.39104523</v>
      </c>
      <c r="CX647">
        <v>42.347969229999997</v>
      </c>
      <c r="CY647">
        <v>0.201788944</v>
      </c>
      <c r="CZ647">
        <v>9.2753978000000001E-2</v>
      </c>
      <c r="DA647">
        <v>0.28656264999999997</v>
      </c>
      <c r="DB647">
        <v>10.7141372</v>
      </c>
      <c r="DC647">
        <v>15.902337279999999</v>
      </c>
      <c r="DD647">
        <v>0.45116475700000003</v>
      </c>
      <c r="DE647">
        <v>0.23315850199999999</v>
      </c>
      <c r="DF647">
        <v>0.202064197</v>
      </c>
      <c r="DG647">
        <v>0.78034740300000005</v>
      </c>
      <c r="DH647">
        <v>0.39468969399999998</v>
      </c>
      <c r="DI647">
        <v>1.075312448</v>
      </c>
      <c r="DJ647">
        <v>4.2084897000000003E-2</v>
      </c>
      <c r="DK647">
        <v>0.26129384100000003</v>
      </c>
      <c r="DL647">
        <v>55.672874659999998</v>
      </c>
      <c r="DM647">
        <v>0.79954216700000003</v>
      </c>
      <c r="DN647">
        <v>1.7147037949999999</v>
      </c>
      <c r="DO647">
        <v>0.217197957</v>
      </c>
      <c r="DP647">
        <v>0.81986464400000003</v>
      </c>
      <c r="DQ647">
        <v>0.152974737</v>
      </c>
      <c r="DR647">
        <v>4.1368006999999998E-2</v>
      </c>
      <c r="DS647">
        <v>0.15602922</v>
      </c>
      <c r="DT647">
        <v>1.9689807E-2</v>
      </c>
      <c r="DU647">
        <v>9.1524585000000006E-2</v>
      </c>
      <c r="DV647">
        <v>1.8769560000000001E-2</v>
      </c>
      <c r="DW647">
        <v>4.5317060999999999E-2</v>
      </c>
      <c r="DX647">
        <v>3.3591093000000002E-2</v>
      </c>
      <c r="DY647">
        <v>1.3096069E-2</v>
      </c>
      <c r="DZ647">
        <v>1.172675881</v>
      </c>
      <c r="EA647">
        <v>0.30294839899999998</v>
      </c>
      <c r="EB647">
        <v>110.007054</v>
      </c>
      <c r="EC647">
        <v>33.845489000000001</v>
      </c>
      <c r="ED647">
        <v>0.34352302600000001</v>
      </c>
      <c r="EE647">
        <v>4517.5</v>
      </c>
      <c r="EF647">
        <v>3001.6000979999999</v>
      </c>
      <c r="EG647">
        <v>779.70001219999995</v>
      </c>
      <c r="EH647">
        <v>0.52152198599999999</v>
      </c>
      <c r="EI647">
        <v>-0.20000000300000001</v>
      </c>
      <c r="EJ647">
        <v>24</v>
      </c>
      <c r="EK647">
        <v>39.479999540000001</v>
      </c>
      <c r="EL647">
        <v>-17.229999540000001</v>
      </c>
      <c r="EM647">
        <v>771</v>
      </c>
      <c r="EN647">
        <v>896</v>
      </c>
      <c r="EO647">
        <v>1322.849279</v>
      </c>
      <c r="EP647" t="s">
        <v>265</v>
      </c>
      <c r="EQ647" t="s">
        <v>748</v>
      </c>
      <c r="ER647" t="s">
        <v>161</v>
      </c>
      <c r="ES647" t="s">
        <v>3241</v>
      </c>
      <c r="EW647" t="s">
        <v>3241</v>
      </c>
      <c r="EY647">
        <v>3.3</v>
      </c>
      <c r="EZ647">
        <v>2.85</v>
      </c>
      <c r="FA647">
        <v>6.15</v>
      </c>
      <c r="FB647">
        <v>868.85260000000005</v>
      </c>
      <c r="FC647">
        <v>10.97259796</v>
      </c>
    </row>
    <row r="648" spans="1:159">
      <c r="A648">
        <v>647</v>
      </c>
      <c r="B648" t="s">
        <v>2169</v>
      </c>
      <c r="C648" t="s">
        <v>2136</v>
      </c>
      <c r="D648" t="s">
        <v>1637</v>
      </c>
      <c r="E648" t="s">
        <v>2102</v>
      </c>
      <c r="G648">
        <v>0.42796922999999998</v>
      </c>
      <c r="H648">
        <v>2.809762E-2</v>
      </c>
      <c r="I648">
        <v>0.79641919999999999</v>
      </c>
      <c r="J648">
        <v>0.19264284000000001</v>
      </c>
      <c r="K648">
        <v>7.3049610000000001E-2</v>
      </c>
      <c r="L648">
        <v>1.5181785000000001</v>
      </c>
      <c r="M648">
        <v>3.2699803999999999E-2</v>
      </c>
      <c r="N648">
        <v>1.7655754999999999E-2</v>
      </c>
      <c r="O648">
        <v>5.6325500000000003E-4</v>
      </c>
      <c r="P648">
        <v>3.7618625000000003E-2</v>
      </c>
      <c r="Q648">
        <v>0.27544831199999997</v>
      </c>
      <c r="R648">
        <v>1.0644248629999999</v>
      </c>
      <c r="S648">
        <v>1.0255675000000001E-2</v>
      </c>
      <c r="T648">
        <v>0.15176879800000001</v>
      </c>
      <c r="U648">
        <v>3.0630300000000001E-4</v>
      </c>
      <c r="V648">
        <v>3.4033896879999999</v>
      </c>
      <c r="W648">
        <v>0.13034533300000001</v>
      </c>
      <c r="X648">
        <v>3.1496925830000002</v>
      </c>
      <c r="Y648">
        <v>1.9618511160000001</v>
      </c>
      <c r="Z648">
        <v>5.3647727999999999E-2</v>
      </c>
      <c r="AA648">
        <v>0.98765955699999997</v>
      </c>
      <c r="AB648">
        <v>0.81296226400000005</v>
      </c>
      <c r="AC648">
        <v>1.2716660639999999</v>
      </c>
      <c r="AD648">
        <v>0.67067464499999996</v>
      </c>
      <c r="AE648">
        <v>92.593766400000007</v>
      </c>
      <c r="AF648" t="s">
        <v>2169</v>
      </c>
      <c r="AG648" t="s">
        <v>156</v>
      </c>
      <c r="AH648" t="s">
        <v>2170</v>
      </c>
      <c r="AI648" s="4" t="s">
        <v>3418</v>
      </c>
      <c r="AJ648">
        <v>13.191749140000001</v>
      </c>
      <c r="AK648">
        <v>0.83254668399999998</v>
      </c>
      <c r="AL648">
        <v>101.9687253</v>
      </c>
      <c r="AM648">
        <v>5939.7465460000003</v>
      </c>
      <c r="AN648">
        <v>2987.7253930000002</v>
      </c>
      <c r="AO648">
        <v>6286.7871089999999</v>
      </c>
      <c r="AP648">
        <v>5.482372561</v>
      </c>
      <c r="AQ648">
        <v>637.22413989999995</v>
      </c>
      <c r="AR648">
        <v>41.852177050000002</v>
      </c>
      <c r="AS648">
        <v>45.288961649999997</v>
      </c>
      <c r="AT648">
        <v>519.43137509999997</v>
      </c>
      <c r="AU648">
        <v>27432.600709999999</v>
      </c>
      <c r="AV648">
        <v>11.43431174</v>
      </c>
      <c r="AW648">
        <v>29.801512129999999</v>
      </c>
      <c r="AX648">
        <v>34.451557579999999</v>
      </c>
      <c r="AY648">
        <v>62.311460670000002</v>
      </c>
      <c r="AZ648">
        <v>7.7069819400000004</v>
      </c>
      <c r="BA648">
        <v>1.966079438</v>
      </c>
      <c r="BB648">
        <v>10.56164514</v>
      </c>
      <c r="BC648">
        <v>33.343259510000003</v>
      </c>
      <c r="BD648">
        <v>24.68940817</v>
      </c>
      <c r="BE648">
        <v>12.44512214</v>
      </c>
      <c r="BF648">
        <v>5.5212183499999998</v>
      </c>
      <c r="BG648">
        <v>1.495595864</v>
      </c>
      <c r="BH648">
        <v>0.45810795700000001</v>
      </c>
      <c r="BI648">
        <v>0.63549524599999996</v>
      </c>
      <c r="BJ648">
        <v>6.5062399390000003</v>
      </c>
      <c r="BK648">
        <v>0.87732112100000004</v>
      </c>
      <c r="BL648">
        <v>6.1245324700000001</v>
      </c>
      <c r="BM648">
        <v>157.99004429999999</v>
      </c>
      <c r="BN648">
        <v>24.957950180000001</v>
      </c>
      <c r="BO648">
        <v>50.966507440000001</v>
      </c>
      <c r="BP648">
        <v>5.9060696699999999</v>
      </c>
      <c r="BQ648">
        <v>22.13131589</v>
      </c>
      <c r="BR648">
        <v>4.3848857209999998</v>
      </c>
      <c r="BS648">
        <v>0.89660736699999999</v>
      </c>
      <c r="BT648">
        <v>4.0452753259999996</v>
      </c>
      <c r="BU648">
        <v>0.52110561200000005</v>
      </c>
      <c r="BV648">
        <v>2.6868507089999998</v>
      </c>
      <c r="BW648">
        <v>0.47704740000000001</v>
      </c>
      <c r="BX648">
        <v>1.264492634</v>
      </c>
      <c r="BY648">
        <v>1.007990741</v>
      </c>
      <c r="BZ648">
        <v>0.134198913</v>
      </c>
      <c r="CA648">
        <v>23.899812369999999</v>
      </c>
      <c r="CB648">
        <v>10.92341422</v>
      </c>
      <c r="CC648">
        <v>217.8484</v>
      </c>
      <c r="CD648">
        <v>3.9937697189999999</v>
      </c>
      <c r="CE648">
        <v>148.35</v>
      </c>
      <c r="CF648">
        <v>8.25</v>
      </c>
      <c r="CG648">
        <v>102.6</v>
      </c>
      <c r="CH648" t="s">
        <v>2171</v>
      </c>
      <c r="CI648">
        <v>1.3626525839999999</v>
      </c>
      <c r="CJ648">
        <v>0.107840119</v>
      </c>
      <c r="CK648">
        <v>2459.0557269999999</v>
      </c>
      <c r="CL648">
        <v>6072.0661</v>
      </c>
      <c r="CM648">
        <v>19952.37025</v>
      </c>
      <c r="CN648">
        <v>4118.4107439999998</v>
      </c>
      <c r="CO648">
        <v>0.22485930200000001</v>
      </c>
      <c r="CP648">
        <v>16.686960580000001</v>
      </c>
      <c r="CQ648">
        <v>2.541345754</v>
      </c>
      <c r="CR648">
        <v>4.5909564039999999</v>
      </c>
      <c r="CS648">
        <v>36.662043400000002</v>
      </c>
      <c r="CT648">
        <v>1244.50828</v>
      </c>
      <c r="CU648">
        <v>0.68188931200000003</v>
      </c>
      <c r="CV648">
        <v>2.598673265</v>
      </c>
      <c r="CW648">
        <v>17.694097540000001</v>
      </c>
      <c r="CX648">
        <v>36.597988970000003</v>
      </c>
      <c r="CY648">
        <v>0.34074301600000001</v>
      </c>
      <c r="CZ648">
        <v>0.139152426</v>
      </c>
      <c r="DA648">
        <v>0.56099550300000001</v>
      </c>
      <c r="DB648">
        <v>24.4587197</v>
      </c>
      <c r="DC648">
        <v>22.677420949999998</v>
      </c>
      <c r="DD648">
        <v>1.173913521</v>
      </c>
      <c r="DE648">
        <v>9.9375435999999998E-2</v>
      </c>
      <c r="DF648">
        <v>0.204506773</v>
      </c>
      <c r="DG648">
        <v>0.45630410700000001</v>
      </c>
      <c r="DH648">
        <v>0.31881717300000001</v>
      </c>
      <c r="DI648">
        <v>1.0956374659999999</v>
      </c>
      <c r="DJ648">
        <v>6.2728315000000007E-2</v>
      </c>
      <c r="DK648">
        <v>0.306094486</v>
      </c>
      <c r="DL648">
        <v>86.88961999</v>
      </c>
      <c r="DM648">
        <v>1.3208382460000001</v>
      </c>
      <c r="DN648">
        <v>2.3187270120000001</v>
      </c>
      <c r="DO648">
        <v>0.34389174</v>
      </c>
      <c r="DP648">
        <v>1.3786570250000001</v>
      </c>
      <c r="DQ648">
        <v>0.27860547899999999</v>
      </c>
      <c r="DR648">
        <v>7.7517680000000005E-2</v>
      </c>
      <c r="DS648">
        <v>0.29455335599999999</v>
      </c>
      <c r="DT648">
        <v>3.8708561000000002E-2</v>
      </c>
      <c r="DU648">
        <v>0.207154801</v>
      </c>
      <c r="DV648">
        <v>4.0260926000000002E-2</v>
      </c>
      <c r="DW648">
        <v>0.10481918799999999</v>
      </c>
      <c r="DX648">
        <v>8.1737975000000004E-2</v>
      </c>
      <c r="DY648">
        <v>1.2085820000000001E-2</v>
      </c>
      <c r="DZ648">
        <v>1.2201586980000001</v>
      </c>
      <c r="EA648">
        <v>0.42319223</v>
      </c>
      <c r="EB648">
        <v>110.007054</v>
      </c>
      <c r="EC648">
        <v>33.845489000000001</v>
      </c>
      <c r="ED648">
        <v>0.34352302600000001</v>
      </c>
      <c r="EE648">
        <v>4517.5</v>
      </c>
      <c r="EF648">
        <v>3001.6000979999999</v>
      </c>
      <c r="EG648">
        <v>779.70001219999995</v>
      </c>
      <c r="EH648">
        <v>0.52152198599999999</v>
      </c>
      <c r="EI648">
        <v>-0.20000000300000001</v>
      </c>
      <c r="EJ648">
        <v>24</v>
      </c>
      <c r="EK648">
        <v>39.479999540000001</v>
      </c>
      <c r="EL648">
        <v>-17.229999540000001</v>
      </c>
      <c r="EM648">
        <v>771</v>
      </c>
      <c r="EN648">
        <v>896</v>
      </c>
      <c r="EO648">
        <v>1322.849279</v>
      </c>
      <c r="EP648" t="s">
        <v>265</v>
      </c>
      <c r="EQ648" t="s">
        <v>748</v>
      </c>
      <c r="ER648" t="s">
        <v>161</v>
      </c>
      <c r="ES648" t="s">
        <v>3241</v>
      </c>
      <c r="EW648" t="s">
        <v>3241</v>
      </c>
      <c r="EY648">
        <v>4.62</v>
      </c>
      <c r="EZ648">
        <v>4.2300000000000004</v>
      </c>
      <c r="FA648">
        <v>8.85</v>
      </c>
      <c r="FB648">
        <v>807.86860000000001</v>
      </c>
      <c r="FC648">
        <v>10.35304584</v>
      </c>
    </row>
    <row r="649" spans="1:159">
      <c r="A649">
        <v>648</v>
      </c>
      <c r="B649" t="s">
        <v>2172</v>
      </c>
      <c r="C649" t="s">
        <v>2173</v>
      </c>
      <c r="D649" t="s">
        <v>1637</v>
      </c>
      <c r="E649" t="s">
        <v>2102</v>
      </c>
      <c r="G649">
        <v>0.97814729</v>
      </c>
      <c r="H649">
        <v>0.10515542999999999</v>
      </c>
      <c r="I649">
        <v>2.3649281100000001</v>
      </c>
      <c r="J649">
        <v>1.22965707</v>
      </c>
      <c r="K649">
        <v>1.04318792</v>
      </c>
      <c r="L649">
        <v>5.7210758100000003</v>
      </c>
      <c r="M649">
        <v>0.120275771</v>
      </c>
      <c r="N649">
        <v>1.5023012000000001E-2</v>
      </c>
      <c r="O649">
        <v>4.9058200000000004E-4</v>
      </c>
      <c r="P649">
        <v>3.5061135E-2</v>
      </c>
      <c r="Q649">
        <v>5.2008355999999999E-2</v>
      </c>
      <c r="R649">
        <v>0.69420090099999998</v>
      </c>
      <c r="S649">
        <v>1.2822404000000001E-2</v>
      </c>
      <c r="T649">
        <v>0.12740311700000001</v>
      </c>
      <c r="U649">
        <v>2.7974599999999999E-4</v>
      </c>
      <c r="V649">
        <v>3.3983496390000001</v>
      </c>
      <c r="W649">
        <v>0.119187629</v>
      </c>
      <c r="X649">
        <v>3.0735917220000002</v>
      </c>
      <c r="Y649">
        <v>1.4276604340000001</v>
      </c>
      <c r="Z649">
        <v>0.226061343</v>
      </c>
      <c r="AA649">
        <v>0.576177469</v>
      </c>
      <c r="AB649">
        <v>0.80496399299999999</v>
      </c>
      <c r="AC649">
        <v>1.2986056690000001</v>
      </c>
      <c r="AD649">
        <v>0.78289045199999996</v>
      </c>
      <c r="AE649">
        <v>98.565882290000005</v>
      </c>
      <c r="AF649" t="s">
        <v>2172</v>
      </c>
      <c r="AG649" t="s">
        <v>156</v>
      </c>
      <c r="AH649" t="s">
        <v>2174</v>
      </c>
      <c r="AI649" s="4" t="s">
        <v>3418</v>
      </c>
      <c r="AJ649">
        <v>15.163539739999999</v>
      </c>
      <c r="AK649">
        <v>0.88106444299999997</v>
      </c>
      <c r="AL649">
        <v>101.0815911</v>
      </c>
      <c r="AM649">
        <v>3280.8025699999998</v>
      </c>
      <c r="AN649">
        <v>2167.357614</v>
      </c>
      <c r="AO649">
        <v>3603.663489</v>
      </c>
      <c r="AP649">
        <v>2.855194901</v>
      </c>
      <c r="AQ649">
        <v>723.9277227</v>
      </c>
      <c r="AR649">
        <v>25.398388839999999</v>
      </c>
      <c r="AS649">
        <v>10.938393980000001</v>
      </c>
      <c r="AT649">
        <v>746.15703380000002</v>
      </c>
      <c r="AU649">
        <v>23183.266680000001</v>
      </c>
      <c r="AV649">
        <v>6.8666247240000002</v>
      </c>
      <c r="AW649">
        <v>7.3873218759999997</v>
      </c>
      <c r="AX649">
        <v>14.25622763</v>
      </c>
      <c r="AY649">
        <v>63.208453480000003</v>
      </c>
      <c r="AZ649">
        <v>8.9729350790000009</v>
      </c>
      <c r="BA649">
        <v>1.974618497</v>
      </c>
      <c r="BB649">
        <v>4.4636615529999997</v>
      </c>
      <c r="BC649">
        <v>28.855722020000002</v>
      </c>
      <c r="BD649">
        <v>13.34270813</v>
      </c>
      <c r="BE649">
        <v>10.711877810000001</v>
      </c>
      <c r="BF649">
        <v>0.40281707999999999</v>
      </c>
      <c r="BG649">
        <v>6.6863993700000002</v>
      </c>
      <c r="BH649">
        <v>0.78330230899999997</v>
      </c>
      <c r="BI649">
        <v>0.21159119700000001</v>
      </c>
      <c r="BJ649">
        <v>5.6744666930000003</v>
      </c>
      <c r="BK649">
        <v>0.47909016500000001</v>
      </c>
      <c r="BL649">
        <v>3.9795462179999999</v>
      </c>
      <c r="BM649">
        <v>68.91742327</v>
      </c>
      <c r="BN649">
        <v>59.331487459999998</v>
      </c>
      <c r="BO649">
        <v>129.72061719999999</v>
      </c>
      <c r="BP649">
        <v>10.037793600000001</v>
      </c>
      <c r="BQ649">
        <v>31.591484520000002</v>
      </c>
      <c r="BR649">
        <v>4.4472168500000002</v>
      </c>
      <c r="BS649">
        <v>0.83956867899999998</v>
      </c>
      <c r="BT649">
        <v>4.1414236129999997</v>
      </c>
      <c r="BU649">
        <v>0.44391972899999999</v>
      </c>
      <c r="BV649">
        <v>2.1084235919999998</v>
      </c>
      <c r="BW649">
        <v>0.37592125100000001</v>
      </c>
      <c r="BX649">
        <v>1.0623617569999999</v>
      </c>
      <c r="BY649">
        <v>1.0116498249999999</v>
      </c>
      <c r="BZ649">
        <v>1.2879814E-2</v>
      </c>
      <c r="CA649">
        <v>31.840668130000001</v>
      </c>
      <c r="CB649">
        <v>26.64828215</v>
      </c>
      <c r="CC649">
        <v>310.00200000000001</v>
      </c>
      <c r="CD649">
        <v>17.755965209999999</v>
      </c>
      <c r="CE649">
        <v>133.6</v>
      </c>
      <c r="CF649">
        <v>7.3</v>
      </c>
      <c r="CG649">
        <v>85.2</v>
      </c>
      <c r="CH649" t="s">
        <v>2175</v>
      </c>
      <c r="CI649">
        <v>2.709099664</v>
      </c>
      <c r="CJ649">
        <v>0.28328367599999998</v>
      </c>
      <c r="CK649">
        <v>2215.2753969999999</v>
      </c>
      <c r="CL649">
        <v>4871.5915029999996</v>
      </c>
      <c r="CM649">
        <v>17907.238130000002</v>
      </c>
      <c r="CN649">
        <v>5056.1682950000004</v>
      </c>
      <c r="CO649">
        <v>0.163141593</v>
      </c>
      <c r="CP649">
        <v>16.972039290000001</v>
      </c>
      <c r="CQ649">
        <v>1.268207283</v>
      </c>
      <c r="CR649">
        <v>2.255073543</v>
      </c>
      <c r="CS649">
        <v>217.0778182</v>
      </c>
      <c r="CT649">
        <v>892.07260510000003</v>
      </c>
      <c r="CU649">
        <v>1.0384409610000001</v>
      </c>
      <c r="CV649">
        <v>11.278129010000001</v>
      </c>
      <c r="CW649">
        <v>14.087593679999999</v>
      </c>
      <c r="CX649">
        <v>34.381136130000002</v>
      </c>
      <c r="CY649">
        <v>0.61983559499999996</v>
      </c>
      <c r="CZ649">
        <v>0.22123130999999999</v>
      </c>
      <c r="DA649">
        <v>0.32979482500000001</v>
      </c>
      <c r="DB649">
        <v>7.2567638419999998</v>
      </c>
      <c r="DC649">
        <v>44.028591519999999</v>
      </c>
      <c r="DD649">
        <v>3.5381239340000001</v>
      </c>
      <c r="DE649">
        <v>0.40104716499999998</v>
      </c>
      <c r="DF649">
        <v>0.16576628199999999</v>
      </c>
      <c r="DG649">
        <v>0.49884774500000001</v>
      </c>
      <c r="DH649">
        <v>0.25618397999999998</v>
      </c>
      <c r="DI649">
        <v>1.023068496</v>
      </c>
      <c r="DJ649">
        <v>7.9230875000000006E-2</v>
      </c>
      <c r="DK649">
        <v>0.14105321600000001</v>
      </c>
      <c r="DL649">
        <v>135.9671452</v>
      </c>
      <c r="DM649">
        <v>11.04817184</v>
      </c>
      <c r="DN649">
        <v>15.2063182</v>
      </c>
      <c r="DO649">
        <v>1.763596626</v>
      </c>
      <c r="DP649">
        <v>5.9748565420000004</v>
      </c>
      <c r="DQ649">
        <v>0.92340662600000001</v>
      </c>
      <c r="DR649">
        <v>0.21737814899999999</v>
      </c>
      <c r="DS649">
        <v>0.94388684</v>
      </c>
      <c r="DT649">
        <v>0.115938361</v>
      </c>
      <c r="DU649">
        <v>0.59268869000000002</v>
      </c>
      <c r="DV649">
        <v>0.11064679400000001</v>
      </c>
      <c r="DW649">
        <v>0.29961039099999998</v>
      </c>
      <c r="DX649">
        <v>0.23881361700000001</v>
      </c>
      <c r="DY649">
        <v>1.1668971E-2</v>
      </c>
      <c r="DZ649">
        <v>2.7222180900000001</v>
      </c>
      <c r="EA649">
        <v>0.86681457900000003</v>
      </c>
      <c r="EB649">
        <v>110.248526</v>
      </c>
      <c r="EC649">
        <v>34.004911999999997</v>
      </c>
      <c r="ED649">
        <v>0.28103798600000002</v>
      </c>
      <c r="EE649">
        <v>3916.8000489999999</v>
      </c>
      <c r="EF649">
        <v>2540.8000489999999</v>
      </c>
      <c r="EG649">
        <v>721.20001219999995</v>
      </c>
      <c r="EH649">
        <v>0.571153998</v>
      </c>
      <c r="EI649">
        <v>-2</v>
      </c>
      <c r="EJ649">
        <v>22.100000380000001</v>
      </c>
      <c r="EK649">
        <v>37.049999239999998</v>
      </c>
      <c r="EL649">
        <v>-19.409999849999998</v>
      </c>
      <c r="EM649">
        <v>1101</v>
      </c>
      <c r="EN649">
        <v>1079</v>
      </c>
      <c r="EO649">
        <v>1523.5452319999999</v>
      </c>
      <c r="EP649" t="s">
        <v>844</v>
      </c>
      <c r="EQ649" t="s">
        <v>160</v>
      </c>
      <c r="ER649" t="s">
        <v>161</v>
      </c>
      <c r="ES649" t="s">
        <v>3241</v>
      </c>
      <c r="EW649" t="s">
        <v>3241</v>
      </c>
      <c r="EY649">
        <v>7.74</v>
      </c>
      <c r="EZ649">
        <v>4.1500000000000004</v>
      </c>
      <c r="FA649">
        <v>11.89</v>
      </c>
      <c r="FB649">
        <v>1426.6867999999999</v>
      </c>
      <c r="FC649">
        <v>15.716377319999999</v>
      </c>
    </row>
    <row r="650" spans="1:159">
      <c r="A650">
        <v>649</v>
      </c>
      <c r="B650" t="s">
        <v>2176</v>
      </c>
      <c r="C650" t="s">
        <v>2173</v>
      </c>
      <c r="D650" t="s">
        <v>1637</v>
      </c>
      <c r="E650" t="s">
        <v>2102</v>
      </c>
      <c r="G650">
        <v>0.71712781999999997</v>
      </c>
      <c r="H650">
        <v>0.17694755000000001</v>
      </c>
      <c r="I650">
        <v>2.4718871999999998</v>
      </c>
      <c r="J650">
        <v>1.14237864</v>
      </c>
      <c r="K650">
        <v>0.92437692999999999</v>
      </c>
      <c r="L650">
        <v>5.4327181400000004</v>
      </c>
      <c r="M650">
        <v>0.23762507499999999</v>
      </c>
      <c r="N650">
        <v>1.6679849E-2</v>
      </c>
      <c r="O650">
        <v>1.1067570000000001E-3</v>
      </c>
      <c r="P650">
        <v>4.9910815999999997E-2</v>
      </c>
      <c r="Q650">
        <v>0.41577088200000001</v>
      </c>
      <c r="R650">
        <v>0.41707802700000002</v>
      </c>
      <c r="S650">
        <v>2.2993356999999999E-2</v>
      </c>
      <c r="T650">
        <v>0.141941283</v>
      </c>
      <c r="U650">
        <v>2.35617E-4</v>
      </c>
      <c r="V650">
        <v>2.8997075030000001</v>
      </c>
      <c r="W650">
        <v>9.1811606000000004E-2</v>
      </c>
      <c r="X650">
        <v>3.1540797870000001</v>
      </c>
      <c r="Y650">
        <v>1.3553837010000001</v>
      </c>
      <c r="Z650">
        <v>8.6135852999999998E-2</v>
      </c>
      <c r="AA650">
        <v>0.34950188100000001</v>
      </c>
      <c r="AB650">
        <v>0.71380991800000004</v>
      </c>
      <c r="AC650">
        <v>0.82638703000000002</v>
      </c>
      <c r="AD650">
        <v>0.78212834899999994</v>
      </c>
      <c r="AE650">
        <v>60.786571010000003</v>
      </c>
      <c r="AF650" t="s">
        <v>2176</v>
      </c>
      <c r="AG650" t="s">
        <v>156</v>
      </c>
      <c r="AH650" t="s">
        <v>2177</v>
      </c>
      <c r="AI650" s="4" t="s">
        <v>3418</v>
      </c>
      <c r="AJ650">
        <v>17.28081113</v>
      </c>
      <c r="AK650">
        <v>1.2213601439999999</v>
      </c>
      <c r="AL650">
        <v>131.66183810000001</v>
      </c>
      <c r="AM650">
        <v>3985.2523470000001</v>
      </c>
      <c r="AN650">
        <v>2349.5555220000001</v>
      </c>
      <c r="AO650">
        <v>3231.7688240000002</v>
      </c>
      <c r="AP650">
        <v>3.373349583</v>
      </c>
      <c r="AQ650">
        <v>744.92138390000002</v>
      </c>
      <c r="AR650">
        <v>28.59697719</v>
      </c>
      <c r="AS650">
        <v>13.07906084</v>
      </c>
      <c r="AT650">
        <v>812.33771920000004</v>
      </c>
      <c r="AU650">
        <v>26122.568149999999</v>
      </c>
      <c r="AV650">
        <v>8.3061600299999991</v>
      </c>
      <c r="AW650">
        <v>9.4306725460000003</v>
      </c>
      <c r="AX650">
        <v>18.160670889999999</v>
      </c>
      <c r="AY650">
        <v>70.604112349999994</v>
      </c>
      <c r="AZ650">
        <v>10.2650066</v>
      </c>
      <c r="BA650">
        <v>2.2485608749999999</v>
      </c>
      <c r="BB650">
        <v>5.8872114680000003</v>
      </c>
      <c r="BC650">
        <v>34.583299529999998</v>
      </c>
      <c r="BD650">
        <v>14.231494680000001</v>
      </c>
      <c r="BE650">
        <v>12.58969396</v>
      </c>
      <c r="BF650">
        <v>0.44034944500000001</v>
      </c>
      <c r="BG650">
        <v>5.6863534299999996</v>
      </c>
      <c r="BH650">
        <v>1.070329898</v>
      </c>
      <c r="BI650">
        <v>0.201477553</v>
      </c>
      <c r="BJ650">
        <v>6.317977612</v>
      </c>
      <c r="BK650">
        <v>0.55340227799999997</v>
      </c>
      <c r="BL650">
        <v>5.1279403700000001</v>
      </c>
      <c r="BM650">
        <v>84.651233270000006</v>
      </c>
      <c r="BN650">
        <v>73.222329889999997</v>
      </c>
      <c r="BO650">
        <v>149.5800284</v>
      </c>
      <c r="BP650">
        <v>12.51679451</v>
      </c>
      <c r="BQ650">
        <v>38.654552750000001</v>
      </c>
      <c r="BR650">
        <v>5.5476578600000002</v>
      </c>
      <c r="BS650">
        <v>1.0428458789999999</v>
      </c>
      <c r="BT650">
        <v>5.0184070719999996</v>
      </c>
      <c r="BU650">
        <v>0.54406927699999996</v>
      </c>
      <c r="BV650">
        <v>2.6064438750000001</v>
      </c>
      <c r="BW650">
        <v>0.46122306800000001</v>
      </c>
      <c r="BX650">
        <v>1.2835456270000001</v>
      </c>
      <c r="BY650">
        <v>1.1713146590000001</v>
      </c>
      <c r="BZ650">
        <v>1.6950349E-2</v>
      </c>
      <c r="CA650">
        <v>36.969103089999997</v>
      </c>
      <c r="CB650">
        <v>34.7931156</v>
      </c>
      <c r="CC650">
        <v>267.65199999999999</v>
      </c>
      <c r="CD650">
        <v>21.581008709999999</v>
      </c>
      <c r="CE650">
        <v>98.75</v>
      </c>
      <c r="CF650">
        <v>6.8</v>
      </c>
      <c r="CG650">
        <v>85.8</v>
      </c>
      <c r="CH650" t="s">
        <v>2178</v>
      </c>
      <c r="CI650">
        <v>1.3106421100000001</v>
      </c>
      <c r="CJ650">
        <v>0.50666991400000005</v>
      </c>
      <c r="CK650">
        <v>1450.960413</v>
      </c>
      <c r="CL650">
        <v>4347.6479769999996</v>
      </c>
      <c r="CM650">
        <v>13171.88653</v>
      </c>
      <c r="CN650">
        <v>6811.0664640000005</v>
      </c>
      <c r="CO650">
        <v>0.13136889800000001</v>
      </c>
      <c r="CP650">
        <v>10.90323347</v>
      </c>
      <c r="CQ650">
        <v>0.81681046199999996</v>
      </c>
      <c r="CR650">
        <v>2.1754849100000002</v>
      </c>
      <c r="CS650">
        <v>179.92706419999999</v>
      </c>
      <c r="CT650">
        <v>526.24419239999997</v>
      </c>
      <c r="CU650">
        <v>0.74051554600000002</v>
      </c>
      <c r="CV650">
        <v>6.1219735379999998</v>
      </c>
      <c r="CW650">
        <v>14.536503359999999</v>
      </c>
      <c r="CX650">
        <v>41.530752759999999</v>
      </c>
      <c r="CY650">
        <v>0.537159787</v>
      </c>
      <c r="CZ650">
        <v>0.18871564800000001</v>
      </c>
      <c r="DA650">
        <v>0.32170347700000002</v>
      </c>
      <c r="DB650">
        <v>6.0582824359999998</v>
      </c>
      <c r="DC650">
        <v>55.271667600000001</v>
      </c>
      <c r="DD650">
        <v>3.740003137</v>
      </c>
      <c r="DE650">
        <v>0.163361486</v>
      </c>
      <c r="DF650">
        <v>0.13430561099999999</v>
      </c>
      <c r="DG650">
        <v>0.42451369900000002</v>
      </c>
      <c r="DH650">
        <v>0.33690445299999999</v>
      </c>
      <c r="DI650">
        <v>1.2372586430000001</v>
      </c>
      <c r="DJ650">
        <v>0.105443764</v>
      </c>
      <c r="DK650">
        <v>0.12248094499999999</v>
      </c>
      <c r="DL650">
        <v>165.04102829999999</v>
      </c>
      <c r="DM650">
        <v>11.170240919999999</v>
      </c>
      <c r="DN650">
        <v>13.863191649999999</v>
      </c>
      <c r="DO650">
        <v>1.7288498590000001</v>
      </c>
      <c r="DP650">
        <v>5.8771440330000004</v>
      </c>
      <c r="DQ650">
        <v>0.90172654200000002</v>
      </c>
      <c r="DR650">
        <v>0.21612732800000001</v>
      </c>
      <c r="DS650">
        <v>0.94081938700000001</v>
      </c>
      <c r="DT650">
        <v>0.118132467</v>
      </c>
      <c r="DU650">
        <v>0.60418980799999999</v>
      </c>
      <c r="DV650">
        <v>0.112568275</v>
      </c>
      <c r="DW650">
        <v>0.30321410900000001</v>
      </c>
      <c r="DX650">
        <v>0.24470318299999999</v>
      </c>
      <c r="DY650">
        <v>7.7864329999999997E-3</v>
      </c>
      <c r="DZ650">
        <v>2.6918855920000002</v>
      </c>
      <c r="EA650">
        <v>0.63545781899999998</v>
      </c>
      <c r="EB650">
        <v>110.248526</v>
      </c>
      <c r="EC650">
        <v>34.004911999999997</v>
      </c>
      <c r="ED650">
        <v>0.28103798600000002</v>
      </c>
      <c r="EE650">
        <v>3916.8000489999999</v>
      </c>
      <c r="EF650">
        <v>2540.8000489999999</v>
      </c>
      <c r="EG650">
        <v>721.20001219999995</v>
      </c>
      <c r="EH650">
        <v>0.571153998</v>
      </c>
      <c r="EI650">
        <v>-2</v>
      </c>
      <c r="EJ650">
        <v>22.100000380000001</v>
      </c>
      <c r="EK650">
        <v>37.049999239999998</v>
      </c>
      <c r="EL650">
        <v>-19.409999849999998</v>
      </c>
      <c r="EM650">
        <v>1101</v>
      </c>
      <c r="EN650">
        <v>1079</v>
      </c>
      <c r="EO650">
        <v>1523.5452319999999</v>
      </c>
      <c r="EP650" t="s">
        <v>844</v>
      </c>
      <c r="EQ650" t="s">
        <v>160</v>
      </c>
      <c r="ER650" t="s">
        <v>161</v>
      </c>
      <c r="ES650" t="s">
        <v>3241</v>
      </c>
      <c r="EW650" t="s">
        <v>3241</v>
      </c>
      <c r="EY650">
        <v>15.39</v>
      </c>
      <c r="EZ650">
        <v>3.4</v>
      </c>
      <c r="FA650">
        <v>18.79</v>
      </c>
      <c r="FB650">
        <v>801.09259999999995</v>
      </c>
      <c r="FC650">
        <v>20.390678770000001</v>
      </c>
    </row>
    <row r="651" spans="1:159">
      <c r="A651">
        <v>650</v>
      </c>
      <c r="B651" t="s">
        <v>2179</v>
      </c>
      <c r="C651" t="s">
        <v>2173</v>
      </c>
      <c r="D651" t="s">
        <v>1637</v>
      </c>
      <c r="E651" t="s">
        <v>2102</v>
      </c>
      <c r="G651">
        <v>4.8724120299999996</v>
      </c>
      <c r="H651">
        <v>0.48075215999999998</v>
      </c>
      <c r="I651">
        <v>2.5797915800000002</v>
      </c>
      <c r="J651">
        <v>1.2919710900000001</v>
      </c>
      <c r="K651">
        <v>2.0188842199999999</v>
      </c>
      <c r="L651">
        <v>11.2438111</v>
      </c>
      <c r="M651">
        <v>0.12960769</v>
      </c>
      <c r="N651">
        <v>1.0391641E-2</v>
      </c>
      <c r="O651">
        <v>7.2941200000000003E-4</v>
      </c>
      <c r="P651">
        <v>4.8767537E-2</v>
      </c>
      <c r="Q651">
        <v>0.12314940100000001</v>
      </c>
      <c r="R651">
        <v>0.54058806699999995</v>
      </c>
      <c r="S651">
        <v>2.5743131999999998E-2</v>
      </c>
      <c r="T651">
        <v>0.150052987</v>
      </c>
      <c r="U651">
        <v>2.3493900000000001E-4</v>
      </c>
      <c r="V651">
        <v>2.9809400190000002</v>
      </c>
      <c r="W651">
        <v>0.11737432</v>
      </c>
      <c r="X651">
        <v>3.2872220790000002</v>
      </c>
      <c r="Y651">
        <v>1.527964308</v>
      </c>
      <c r="Z651">
        <v>6.2441279000000002E-2</v>
      </c>
      <c r="AA651">
        <v>0.28244809500000001</v>
      </c>
      <c r="AB651">
        <v>0.70282617300000005</v>
      </c>
      <c r="AC651">
        <v>0.810283003</v>
      </c>
      <c r="AD651">
        <v>0.67957126899999998</v>
      </c>
      <c r="AE651">
        <v>68.371544610000001</v>
      </c>
      <c r="AF651" t="s">
        <v>2179</v>
      </c>
      <c r="AG651" t="s">
        <v>156</v>
      </c>
      <c r="AH651" t="s">
        <v>2180</v>
      </c>
      <c r="AI651" s="4" t="s">
        <v>3418</v>
      </c>
      <c r="AJ651">
        <v>22.02774209</v>
      </c>
      <c r="AK651">
        <v>1.213479819</v>
      </c>
      <c r="AL651">
        <v>135.41031079999999</v>
      </c>
      <c r="AM651">
        <v>4515.8405739999998</v>
      </c>
      <c r="AN651">
        <v>2331.095335</v>
      </c>
      <c r="AO651">
        <v>2645.5708030000001</v>
      </c>
      <c r="AP651">
        <v>3.8387261989999999</v>
      </c>
      <c r="AQ651">
        <v>839.84200859999999</v>
      </c>
      <c r="AR651">
        <v>34.836850579999997</v>
      </c>
      <c r="AS651">
        <v>14.59725439</v>
      </c>
      <c r="AT651">
        <v>817.37195589999999</v>
      </c>
      <c r="AU651">
        <v>31455.233980000001</v>
      </c>
      <c r="AV651">
        <v>9.4965133809999998</v>
      </c>
      <c r="AW651">
        <v>11.14897876</v>
      </c>
      <c r="AX651">
        <v>19.878901469999999</v>
      </c>
      <c r="AY651">
        <v>73.106950549999993</v>
      </c>
      <c r="AZ651">
        <v>11.28284361</v>
      </c>
      <c r="BA651">
        <v>2.4242317500000001</v>
      </c>
      <c r="BB651">
        <v>6.1822552870000003</v>
      </c>
      <c r="BC651">
        <v>37.81233332</v>
      </c>
      <c r="BD651">
        <v>13.354227809999999</v>
      </c>
      <c r="BE651">
        <v>12.155939549999999</v>
      </c>
      <c r="BF651">
        <v>0.38394157099999998</v>
      </c>
      <c r="BG651">
        <v>5.1910082940000004</v>
      </c>
      <c r="BH651">
        <v>0.79373242300000002</v>
      </c>
      <c r="BI651">
        <v>0.14382333899999999</v>
      </c>
      <c r="BJ651">
        <v>6.7683259830000004</v>
      </c>
      <c r="BK651">
        <v>0.55914776499999996</v>
      </c>
      <c r="BL651">
        <v>5.5194701879999997</v>
      </c>
      <c r="BM651">
        <v>87.270719889999995</v>
      </c>
      <c r="BN651">
        <v>67.652739589999996</v>
      </c>
      <c r="BO651">
        <v>148.22986879999999</v>
      </c>
      <c r="BP651">
        <v>11.73117012</v>
      </c>
      <c r="BQ651">
        <v>36.525809350000003</v>
      </c>
      <c r="BR651">
        <v>5.3346556080000003</v>
      </c>
      <c r="BS651">
        <v>0.99307628299999995</v>
      </c>
      <c r="BT651">
        <v>4.8854509239999997</v>
      </c>
      <c r="BU651">
        <v>0.53173079999999995</v>
      </c>
      <c r="BV651">
        <v>2.5397346629999999</v>
      </c>
      <c r="BW651">
        <v>0.44998366400000001</v>
      </c>
      <c r="BX651">
        <v>1.2406001689999999</v>
      </c>
      <c r="BY651">
        <v>1.1446514880000001</v>
      </c>
      <c r="BZ651">
        <v>1.9255672000000001E-2</v>
      </c>
      <c r="CA651">
        <v>35.618369270000002</v>
      </c>
      <c r="CB651">
        <v>26.85366187</v>
      </c>
      <c r="CC651">
        <v>201.41659999999999</v>
      </c>
      <c r="CD651">
        <v>18.25837091</v>
      </c>
      <c r="CE651">
        <v>94</v>
      </c>
      <c r="CF651">
        <v>6.31</v>
      </c>
      <c r="CG651">
        <v>61.7</v>
      </c>
      <c r="CH651" t="s">
        <v>2181</v>
      </c>
      <c r="CI651">
        <v>2.8303020609999998</v>
      </c>
      <c r="CJ651">
        <v>0.57916942999999999</v>
      </c>
      <c r="CK651">
        <v>1707.4817399999999</v>
      </c>
      <c r="CL651">
        <v>3726.3266749999998</v>
      </c>
      <c r="CM651">
        <v>14450.885850000001</v>
      </c>
      <c r="CN651">
        <v>6080.8503920000003</v>
      </c>
      <c r="CO651">
        <v>0.15779964099999999</v>
      </c>
      <c r="CP651">
        <v>9.4473002350000002</v>
      </c>
      <c r="CQ651">
        <v>1.205273738</v>
      </c>
      <c r="CR651">
        <v>3.3436929179999999</v>
      </c>
      <c r="CS651">
        <v>245.16901240000001</v>
      </c>
      <c r="CT651">
        <v>902.93738499999995</v>
      </c>
      <c r="CU651">
        <v>0.98422748999999998</v>
      </c>
      <c r="CV651">
        <v>16.923480099999999</v>
      </c>
      <c r="CW651">
        <v>15.40641666</v>
      </c>
      <c r="CX651">
        <v>55.152573099999998</v>
      </c>
      <c r="CY651">
        <v>0.65956265599999997</v>
      </c>
      <c r="CZ651">
        <v>0.21908435200000001</v>
      </c>
      <c r="DA651">
        <v>0.41514347499999998</v>
      </c>
      <c r="DB651">
        <v>8.6992723830000003</v>
      </c>
      <c r="DC651">
        <v>55.713471939999998</v>
      </c>
      <c r="DD651">
        <v>3.8537856480000001</v>
      </c>
      <c r="DE651">
        <v>6.5785648000000002E-2</v>
      </c>
      <c r="DF651">
        <v>0.157556047</v>
      </c>
      <c r="DG651">
        <v>0.35614915800000002</v>
      </c>
      <c r="DH651">
        <v>0.43961713099999999</v>
      </c>
      <c r="DI651">
        <v>1.2227801899999999</v>
      </c>
      <c r="DJ651">
        <v>9.3894015999999997E-2</v>
      </c>
      <c r="DK651">
        <v>0.18707443200000001</v>
      </c>
      <c r="DL651">
        <v>183.70204910000001</v>
      </c>
      <c r="DM651">
        <v>12.2880152</v>
      </c>
      <c r="DN651">
        <v>15.44260811</v>
      </c>
      <c r="DO651">
        <v>1.8567543150000001</v>
      </c>
      <c r="DP651">
        <v>6.2519886490000003</v>
      </c>
      <c r="DQ651">
        <v>0.94926108099999995</v>
      </c>
      <c r="DR651">
        <v>0.21978784500000001</v>
      </c>
      <c r="DS651">
        <v>0.972613799</v>
      </c>
      <c r="DT651">
        <v>0.122223741</v>
      </c>
      <c r="DU651">
        <v>0.62175599699999995</v>
      </c>
      <c r="DV651">
        <v>0.11519589099999999</v>
      </c>
      <c r="DW651">
        <v>0.31429741700000002</v>
      </c>
      <c r="DX651">
        <v>0.25391835099999999</v>
      </c>
      <c r="DY651">
        <v>6.2465280000000003E-3</v>
      </c>
      <c r="DZ651">
        <v>2.8522831709999998</v>
      </c>
      <c r="EA651">
        <v>0.67524366599999996</v>
      </c>
      <c r="EB651">
        <v>110.248526</v>
      </c>
      <c r="EC651">
        <v>34.004911999999997</v>
      </c>
      <c r="ED651">
        <v>0.28103798600000002</v>
      </c>
      <c r="EE651">
        <v>3916.8000489999999</v>
      </c>
      <c r="EF651">
        <v>2540.8000489999999</v>
      </c>
      <c r="EG651">
        <v>721.20001219999995</v>
      </c>
      <c r="EH651">
        <v>0.571153998</v>
      </c>
      <c r="EI651">
        <v>-2</v>
      </c>
      <c r="EJ651">
        <v>22.100000380000001</v>
      </c>
      <c r="EK651">
        <v>37.049999239999998</v>
      </c>
      <c r="EL651">
        <v>-19.409999849999998</v>
      </c>
      <c r="EM651">
        <v>1101</v>
      </c>
      <c r="EN651">
        <v>1079</v>
      </c>
      <c r="EO651">
        <v>1523.5452319999999</v>
      </c>
      <c r="EP651" t="s">
        <v>844</v>
      </c>
      <c r="EQ651" t="s">
        <v>160</v>
      </c>
      <c r="ER651" t="s">
        <v>161</v>
      </c>
      <c r="ES651" t="s">
        <v>3241</v>
      </c>
      <c r="EW651" t="s">
        <v>3241</v>
      </c>
      <c r="EY651">
        <v>5.95</v>
      </c>
      <c r="EZ651">
        <v>2.86</v>
      </c>
      <c r="FA651">
        <v>8.81</v>
      </c>
      <c r="FB651">
        <v>655.23919999999998</v>
      </c>
      <c r="FC651">
        <v>10.929419449999999</v>
      </c>
    </row>
    <row r="652" spans="1:159">
      <c r="A652">
        <v>651</v>
      </c>
      <c r="B652" t="s">
        <v>2182</v>
      </c>
      <c r="C652" t="s">
        <v>2173</v>
      </c>
      <c r="D652" t="s">
        <v>1637</v>
      </c>
      <c r="E652" t="s">
        <v>2102</v>
      </c>
      <c r="G652">
        <v>5.2386504499999997</v>
      </c>
      <c r="H652">
        <v>0.38674765</v>
      </c>
      <c r="I652">
        <v>4.5023905400000004</v>
      </c>
      <c r="J652">
        <v>1.4730998399999999</v>
      </c>
      <c r="K652">
        <v>2.5719659199999998</v>
      </c>
      <c r="L652">
        <v>14.1728544</v>
      </c>
      <c r="M652">
        <v>0.159172169</v>
      </c>
      <c r="N652">
        <v>1.1698126999999999E-2</v>
      </c>
      <c r="O652">
        <v>9.4863499999999997E-4</v>
      </c>
      <c r="P652">
        <v>2.4214745999999999E-2</v>
      </c>
      <c r="Q652">
        <v>0.53259996899999995</v>
      </c>
      <c r="R652">
        <v>0.42457890700000001</v>
      </c>
      <c r="S652">
        <v>7.0091989999999998E-3</v>
      </c>
      <c r="T652">
        <v>7.3370137000000002E-2</v>
      </c>
      <c r="U652">
        <v>2.4989599999999999E-4</v>
      </c>
      <c r="V652">
        <v>2.7413068979999999</v>
      </c>
      <c r="W652">
        <v>0.114489461</v>
      </c>
      <c r="X652">
        <v>2.0858116949999999</v>
      </c>
      <c r="Y652">
        <v>0.92601155099999999</v>
      </c>
      <c r="Z652">
        <v>5.9128905000000002E-2</v>
      </c>
      <c r="AA652">
        <v>0.66234348099999996</v>
      </c>
      <c r="AB652">
        <v>0.67630045999999999</v>
      </c>
      <c r="AC652">
        <v>1.070114692</v>
      </c>
      <c r="AD652">
        <v>0.73050956300000003</v>
      </c>
      <c r="AE652">
        <v>72.389573760000005</v>
      </c>
      <c r="AF652" t="s">
        <v>2182</v>
      </c>
      <c r="AG652" t="s">
        <v>156</v>
      </c>
      <c r="AH652" t="s">
        <v>2183</v>
      </c>
      <c r="AI652" s="4" t="s">
        <v>3418</v>
      </c>
      <c r="AJ652">
        <v>19.090959829999999</v>
      </c>
      <c r="AK652">
        <v>1.231572771</v>
      </c>
      <c r="AL652">
        <v>130.87723980000001</v>
      </c>
      <c r="AM652">
        <v>4147.3555550000001</v>
      </c>
      <c r="AN652">
        <v>2349.8421779999999</v>
      </c>
      <c r="AO652">
        <v>3330.4983240000001</v>
      </c>
      <c r="AP652">
        <v>3.5288853269999998</v>
      </c>
      <c r="AQ652">
        <v>801.33526710000001</v>
      </c>
      <c r="AR652">
        <v>33.23006943</v>
      </c>
      <c r="AS652">
        <v>12.34386467</v>
      </c>
      <c r="AT652">
        <v>756.96538880000003</v>
      </c>
      <c r="AU652">
        <v>30451.573120000001</v>
      </c>
      <c r="AV652">
        <v>8.5442679560000006</v>
      </c>
      <c r="AW652">
        <v>9.3987830450000001</v>
      </c>
      <c r="AX652">
        <v>18.524662859999999</v>
      </c>
      <c r="AY652">
        <v>68.589828569999995</v>
      </c>
      <c r="AZ652">
        <v>10.537177570000001</v>
      </c>
      <c r="BA652">
        <v>2.433130716</v>
      </c>
      <c r="BB652">
        <v>5.8680198539999999</v>
      </c>
      <c r="BC652">
        <v>34.453477800000002</v>
      </c>
      <c r="BD652">
        <v>13.448294649999999</v>
      </c>
      <c r="BE652">
        <v>13.20839503</v>
      </c>
      <c r="BF652">
        <v>0.46982896000000002</v>
      </c>
      <c r="BG652">
        <v>6.2752823470000001</v>
      </c>
      <c r="BH652">
        <v>0.78837688100000003</v>
      </c>
      <c r="BI652">
        <v>0.16078035099999999</v>
      </c>
      <c r="BJ652">
        <v>6.6967568100000001</v>
      </c>
      <c r="BK652">
        <v>0.55427584200000002</v>
      </c>
      <c r="BL652">
        <v>5.3104782479999999</v>
      </c>
      <c r="BM652">
        <v>80.280191590000001</v>
      </c>
      <c r="BN652">
        <v>67.58363147</v>
      </c>
      <c r="BO652">
        <v>153.12831560000001</v>
      </c>
      <c r="BP652">
        <v>11.90284962</v>
      </c>
      <c r="BQ652">
        <v>38.193215850000001</v>
      </c>
      <c r="BR652">
        <v>5.634420778</v>
      </c>
      <c r="BS652">
        <v>1.066576725</v>
      </c>
      <c r="BT652">
        <v>5.1937197079999997</v>
      </c>
      <c r="BU652">
        <v>0.57317347299999999</v>
      </c>
      <c r="BV652">
        <v>2.7549963970000002</v>
      </c>
      <c r="BW652">
        <v>0.48865759600000003</v>
      </c>
      <c r="BX652">
        <v>1.354362874</v>
      </c>
      <c r="BY652">
        <v>1.2596507370000001</v>
      </c>
      <c r="BZ652">
        <v>1.9142612999999999E-2</v>
      </c>
      <c r="CA652">
        <v>36.391426389999999</v>
      </c>
      <c r="CB652">
        <v>30.01664525</v>
      </c>
      <c r="CC652">
        <v>271.20940000000002</v>
      </c>
      <c r="CD652">
        <v>19.9505227</v>
      </c>
      <c r="CE652">
        <v>139.1</v>
      </c>
      <c r="CF652">
        <v>6.02</v>
      </c>
      <c r="CG652">
        <v>40.299999999999997</v>
      </c>
      <c r="CH652" t="s">
        <v>2184</v>
      </c>
      <c r="CI652">
        <v>1.196652601</v>
      </c>
      <c r="CJ652">
        <v>0.34216309299999997</v>
      </c>
      <c r="CK652">
        <v>1908.732362</v>
      </c>
      <c r="CL652">
        <v>3816.3120370000001</v>
      </c>
      <c r="CM652">
        <v>12896.10521</v>
      </c>
      <c r="CN652">
        <v>5218.1956550000004</v>
      </c>
      <c r="CO652">
        <v>0.15891229700000001</v>
      </c>
      <c r="CP652">
        <v>19.935654670000002</v>
      </c>
      <c r="CQ652">
        <v>1.333719587</v>
      </c>
      <c r="CR652">
        <v>6.6492096040000002</v>
      </c>
      <c r="CS652">
        <v>210.94383769999999</v>
      </c>
      <c r="CT652">
        <v>892.17619179999997</v>
      </c>
      <c r="CU652">
        <v>0.78091482800000001</v>
      </c>
      <c r="CV652">
        <v>5.6934548420000004</v>
      </c>
      <c r="CW652">
        <v>12.81527586</v>
      </c>
      <c r="CX652">
        <v>32.867902170000001</v>
      </c>
      <c r="CY652">
        <v>0.58140551200000001</v>
      </c>
      <c r="CZ652">
        <v>0.17638371899999999</v>
      </c>
      <c r="DA652">
        <v>0.352817724</v>
      </c>
      <c r="DB652">
        <v>4.4664998029999996</v>
      </c>
      <c r="DC652">
        <v>40.418269850000001</v>
      </c>
      <c r="DD652">
        <v>2.81042484</v>
      </c>
      <c r="DE652">
        <v>0.32095943300000002</v>
      </c>
      <c r="DF652">
        <v>0.218412888</v>
      </c>
      <c r="DG652">
        <v>0.58653469999999996</v>
      </c>
      <c r="DH652">
        <v>0.26711402299999998</v>
      </c>
      <c r="DI652">
        <v>1.1985172120000001</v>
      </c>
      <c r="DJ652">
        <v>7.2989348999999995E-2</v>
      </c>
      <c r="DK652">
        <v>0.18100903900000001</v>
      </c>
      <c r="DL652">
        <v>103.61366390000001</v>
      </c>
      <c r="DM652">
        <v>9.4105692360000006</v>
      </c>
      <c r="DN652">
        <v>13.06851895</v>
      </c>
      <c r="DO652">
        <v>1.4336914810000001</v>
      </c>
      <c r="DP652">
        <v>4.851200961</v>
      </c>
      <c r="DQ652">
        <v>0.73428749400000004</v>
      </c>
      <c r="DR652">
        <v>0.15871517499999999</v>
      </c>
      <c r="DS652">
        <v>0.74922047000000003</v>
      </c>
      <c r="DT652">
        <v>9.0992798E-2</v>
      </c>
      <c r="DU652">
        <v>0.45776694200000001</v>
      </c>
      <c r="DV652">
        <v>8.6502245000000005E-2</v>
      </c>
      <c r="DW652">
        <v>0.23175380500000001</v>
      </c>
      <c r="DX652">
        <v>0.17432198700000001</v>
      </c>
      <c r="DY652">
        <v>7.0018440000000001E-3</v>
      </c>
      <c r="DZ652">
        <v>2.4686077150000001</v>
      </c>
      <c r="EA652">
        <v>0.99194872599999995</v>
      </c>
      <c r="EB652">
        <v>110.248526</v>
      </c>
      <c r="EC652">
        <v>34.004911999999997</v>
      </c>
      <c r="ED652">
        <v>0.28103798600000002</v>
      </c>
      <c r="EE652">
        <v>3916.8000489999999</v>
      </c>
      <c r="EF652">
        <v>2540.8000489999999</v>
      </c>
      <c r="EG652">
        <v>721.20001219999995</v>
      </c>
      <c r="EH652">
        <v>0.571153998</v>
      </c>
      <c r="EI652">
        <v>-2</v>
      </c>
      <c r="EJ652">
        <v>22.100000380000001</v>
      </c>
      <c r="EK652">
        <v>37.049999239999998</v>
      </c>
      <c r="EL652">
        <v>-19.409999849999998</v>
      </c>
      <c r="EM652">
        <v>1101</v>
      </c>
      <c r="EN652">
        <v>1079</v>
      </c>
      <c r="EO652">
        <v>1523.5452319999999</v>
      </c>
      <c r="EP652" t="s">
        <v>844</v>
      </c>
      <c r="EQ652" t="s">
        <v>160</v>
      </c>
      <c r="ER652" t="s">
        <v>161</v>
      </c>
      <c r="ES652" t="s">
        <v>3241</v>
      </c>
      <c r="EW652" t="s">
        <v>3241</v>
      </c>
      <c r="EY652">
        <v>5.7</v>
      </c>
      <c r="EZ652">
        <v>3.72</v>
      </c>
      <c r="FA652">
        <v>9.42</v>
      </c>
      <c r="FB652">
        <v>990.82060000000001</v>
      </c>
      <c r="FC652">
        <v>9.8987725659999999</v>
      </c>
    </row>
    <row r="653" spans="1:159">
      <c r="A653">
        <v>652</v>
      </c>
      <c r="B653" t="s">
        <v>2185</v>
      </c>
      <c r="C653" t="s">
        <v>2173</v>
      </c>
      <c r="D653" t="s">
        <v>1637</v>
      </c>
      <c r="E653" t="s">
        <v>2102</v>
      </c>
      <c r="G653">
        <v>1.15387405</v>
      </c>
      <c r="H653">
        <v>8.5215990000000005E-2</v>
      </c>
      <c r="I653">
        <v>2.4906514199999998</v>
      </c>
      <c r="J653">
        <v>1.49887832</v>
      </c>
      <c r="K653">
        <v>1.5098568000000001</v>
      </c>
      <c r="L653">
        <v>6.7384765800000004</v>
      </c>
      <c r="M653">
        <v>0.17514843599999999</v>
      </c>
      <c r="N653">
        <v>2.5912865E-2</v>
      </c>
      <c r="O653">
        <v>1.08471E-3</v>
      </c>
      <c r="P653">
        <v>2.556421E-2</v>
      </c>
      <c r="Q653">
        <v>0.154292918</v>
      </c>
      <c r="R653">
        <v>0.56965222000000004</v>
      </c>
      <c r="S653">
        <v>8.1420680000000006E-3</v>
      </c>
      <c r="T653">
        <v>9.2342405000000002E-2</v>
      </c>
      <c r="U653">
        <v>3.0557499999999999E-4</v>
      </c>
      <c r="V653">
        <v>3.3681124549999999</v>
      </c>
      <c r="W653">
        <v>0.105167598</v>
      </c>
      <c r="X653">
        <v>2.465083629</v>
      </c>
      <c r="Y653">
        <v>1.528711272</v>
      </c>
      <c r="Z653">
        <v>0.11503128899999999</v>
      </c>
      <c r="AA653">
        <v>0.59685460000000001</v>
      </c>
      <c r="AB653">
        <v>0.79604856899999998</v>
      </c>
      <c r="AC653">
        <v>1.2688636520000001</v>
      </c>
      <c r="AD653">
        <v>0.77289693199999998</v>
      </c>
      <c r="AE653">
        <v>95.847666770000004</v>
      </c>
      <c r="AF653" t="s">
        <v>2185</v>
      </c>
      <c r="AG653" t="s">
        <v>156</v>
      </c>
      <c r="AH653" t="s">
        <v>2186</v>
      </c>
      <c r="AI653" s="4" t="s">
        <v>3418</v>
      </c>
      <c r="AJ653">
        <v>20.20601147</v>
      </c>
      <c r="AK653">
        <v>1.0946377599999999</v>
      </c>
      <c r="AL653">
        <v>120.73080520000001</v>
      </c>
      <c r="AM653">
        <v>4274.6854380000004</v>
      </c>
      <c r="AN653">
        <v>2132.7371520000002</v>
      </c>
      <c r="AO653">
        <v>3934.2230500000001</v>
      </c>
      <c r="AP653">
        <v>3.532709122</v>
      </c>
      <c r="AQ653">
        <v>918.65365880000002</v>
      </c>
      <c r="AR653">
        <v>32.937374699999999</v>
      </c>
      <c r="AS653">
        <v>12.4397693</v>
      </c>
      <c r="AT653">
        <v>791.72108479999997</v>
      </c>
      <c r="AU653">
        <v>29828.010579999998</v>
      </c>
      <c r="AV653">
        <v>8.0049331210000005</v>
      </c>
      <c r="AW653">
        <v>8.8705433809999992</v>
      </c>
      <c r="AX653">
        <v>15.33685082</v>
      </c>
      <c r="AY653">
        <v>71.215466950000007</v>
      </c>
      <c r="AZ653">
        <v>10.51981417</v>
      </c>
      <c r="BA653">
        <v>2.439648118</v>
      </c>
      <c r="BB653">
        <v>5.1903001929999997</v>
      </c>
      <c r="BC653">
        <v>29.71347415</v>
      </c>
      <c r="BD653">
        <v>13.15347452</v>
      </c>
      <c r="BE653">
        <v>12.76348232</v>
      </c>
      <c r="BF653">
        <v>0.69889975500000001</v>
      </c>
      <c r="BG653">
        <v>8.1401193969999994</v>
      </c>
      <c r="BH653">
        <v>0.69341921699999998</v>
      </c>
      <c r="BI653">
        <v>0.15554948900000001</v>
      </c>
      <c r="BJ653">
        <v>6.3386872140000001</v>
      </c>
      <c r="BK653">
        <v>0.54074411499999997</v>
      </c>
      <c r="BL653">
        <v>4.3599744219999996</v>
      </c>
      <c r="BM653">
        <v>70.445656729999996</v>
      </c>
      <c r="BN653">
        <v>67.456818510000005</v>
      </c>
      <c r="BO653">
        <v>146.30986419999999</v>
      </c>
      <c r="BP653">
        <v>11.319443189999999</v>
      </c>
      <c r="BQ653">
        <v>36.265999350000001</v>
      </c>
      <c r="BR653">
        <v>5.146349979</v>
      </c>
      <c r="BS653">
        <v>0.98095692899999998</v>
      </c>
      <c r="BT653">
        <v>4.8105979830000001</v>
      </c>
      <c r="BU653">
        <v>0.51566449199999997</v>
      </c>
      <c r="BV653">
        <v>2.5181503670000001</v>
      </c>
      <c r="BW653">
        <v>0.45970797000000002</v>
      </c>
      <c r="BX653">
        <v>1.286302184</v>
      </c>
      <c r="BY653">
        <v>1.23246681</v>
      </c>
      <c r="BZ653">
        <v>2.0401815E-2</v>
      </c>
      <c r="CA653">
        <v>35.319778560000003</v>
      </c>
      <c r="CB653">
        <v>36.588525599999997</v>
      </c>
      <c r="CC653">
        <v>157.542</v>
      </c>
      <c r="CD653">
        <v>23.729759909999999</v>
      </c>
      <c r="CE653">
        <v>92.6</v>
      </c>
      <c r="CF653">
        <v>5.82</v>
      </c>
      <c r="CG653">
        <v>87.3</v>
      </c>
      <c r="CH653" t="s">
        <v>2187</v>
      </c>
      <c r="CI653">
        <v>2.3364998589999999</v>
      </c>
      <c r="CJ653">
        <v>0.31682932899999999</v>
      </c>
      <c r="CK653">
        <v>1335.4988940000001</v>
      </c>
      <c r="CL653">
        <v>5029.3875660000003</v>
      </c>
      <c r="CM653">
        <v>19564.527859999998</v>
      </c>
      <c r="CN653">
        <v>5392.5235599999996</v>
      </c>
      <c r="CO653">
        <v>0.202788256</v>
      </c>
      <c r="CP653">
        <v>19.071161579999998</v>
      </c>
      <c r="CQ653">
        <v>1.109545354</v>
      </c>
      <c r="CR653">
        <v>3.4780221760000001</v>
      </c>
      <c r="CS653">
        <v>228.516592</v>
      </c>
      <c r="CT653">
        <v>827.93129950000002</v>
      </c>
      <c r="CU653">
        <v>0.81188888100000001</v>
      </c>
      <c r="CV653">
        <v>10.03828305</v>
      </c>
      <c r="CW653">
        <v>17.446402330000002</v>
      </c>
      <c r="CX653">
        <v>39.965387870000001</v>
      </c>
      <c r="CY653">
        <v>0.60704917800000002</v>
      </c>
      <c r="CZ653">
        <v>0.187693314</v>
      </c>
      <c r="DA653">
        <v>0.42033839299999998</v>
      </c>
      <c r="DB653">
        <v>13.6427934</v>
      </c>
      <c r="DC653">
        <v>45.70156566</v>
      </c>
      <c r="DD653">
        <v>2.8129485949999999</v>
      </c>
      <c r="DE653">
        <v>0.23371399600000001</v>
      </c>
      <c r="DF653">
        <v>0.20018725900000001</v>
      </c>
      <c r="DG653">
        <v>0.56448296200000003</v>
      </c>
      <c r="DH653">
        <v>0.33902575200000001</v>
      </c>
      <c r="DI653">
        <v>1.1793143150000001</v>
      </c>
      <c r="DJ653">
        <v>8.5980696999999995E-2</v>
      </c>
      <c r="DK653">
        <v>0.20054113600000001</v>
      </c>
      <c r="DL653">
        <v>160.22594290000001</v>
      </c>
      <c r="DM653">
        <v>9.6082536219999994</v>
      </c>
      <c r="DN653">
        <v>13.768916259999999</v>
      </c>
      <c r="DO653">
        <v>1.5100874440000001</v>
      </c>
      <c r="DP653">
        <v>5.0817194910000003</v>
      </c>
      <c r="DQ653">
        <v>0.76993154100000005</v>
      </c>
      <c r="DR653">
        <v>0.18433772600000001</v>
      </c>
      <c r="DS653">
        <v>0.80498203199999996</v>
      </c>
      <c r="DT653">
        <v>9.4703767999999994E-2</v>
      </c>
      <c r="DU653">
        <v>0.49110965899999998</v>
      </c>
      <c r="DV653">
        <v>9.2373383000000003E-2</v>
      </c>
      <c r="DW653">
        <v>0.24033566200000001</v>
      </c>
      <c r="DX653">
        <v>0.19592720299999999</v>
      </c>
      <c r="DY653">
        <v>7.6531139999999999E-3</v>
      </c>
      <c r="DZ653">
        <v>3.1472386389999998</v>
      </c>
      <c r="EA653">
        <v>1.0564960480000001</v>
      </c>
      <c r="EB653">
        <v>110.248526</v>
      </c>
      <c r="EC653">
        <v>34.004911999999997</v>
      </c>
      <c r="ED653">
        <v>0.28103798600000002</v>
      </c>
      <c r="EE653">
        <v>3916.8000489999999</v>
      </c>
      <c r="EF653">
        <v>2540.8000489999999</v>
      </c>
      <c r="EG653">
        <v>721.20001219999995</v>
      </c>
      <c r="EH653">
        <v>0.571153998</v>
      </c>
      <c r="EI653">
        <v>-2</v>
      </c>
      <c r="EJ653">
        <v>22.100000380000001</v>
      </c>
      <c r="EK653">
        <v>37.049999239999998</v>
      </c>
      <c r="EL653">
        <v>-19.409999849999998</v>
      </c>
      <c r="EM653">
        <v>1101</v>
      </c>
      <c r="EN653">
        <v>1079</v>
      </c>
      <c r="EO653">
        <v>1523.5452319999999</v>
      </c>
      <c r="EP653" t="s">
        <v>844</v>
      </c>
      <c r="EQ653" t="s">
        <v>160</v>
      </c>
      <c r="ER653" t="s">
        <v>161</v>
      </c>
      <c r="ES653" t="s">
        <v>3241</v>
      </c>
      <c r="EW653" t="s">
        <v>3241</v>
      </c>
      <c r="EY653">
        <v>17.170000000000002</v>
      </c>
      <c r="EZ653">
        <v>3.71</v>
      </c>
      <c r="FA653">
        <v>20.88</v>
      </c>
      <c r="FB653">
        <v>923.9076</v>
      </c>
      <c r="FC653">
        <v>14.995427510000001</v>
      </c>
    </row>
    <row r="654" spans="1:159">
      <c r="A654">
        <v>653</v>
      </c>
      <c r="B654" t="s">
        <v>2188</v>
      </c>
      <c r="C654" t="s">
        <v>2173</v>
      </c>
      <c r="D654" t="s">
        <v>1637</v>
      </c>
      <c r="E654" t="s">
        <v>2102</v>
      </c>
      <c r="G654">
        <v>2.7247224000000001</v>
      </c>
      <c r="H654">
        <v>0.11410262</v>
      </c>
      <c r="I654">
        <v>2.6810122299999999</v>
      </c>
      <c r="J654">
        <v>1.4584182699999999</v>
      </c>
      <c r="K654">
        <v>1.8343091300000001</v>
      </c>
      <c r="L654">
        <v>8.8125646500000006</v>
      </c>
      <c r="M654">
        <v>0.17113857399999999</v>
      </c>
      <c r="N654">
        <v>1.5981057999999999E-2</v>
      </c>
      <c r="O654">
        <v>8.3474000000000005E-4</v>
      </c>
      <c r="P654">
        <v>2.7400785E-2</v>
      </c>
      <c r="Q654">
        <v>0.19093634000000001</v>
      </c>
      <c r="R654">
        <v>0.46695877699999999</v>
      </c>
      <c r="S654">
        <v>8.8789460000000004E-3</v>
      </c>
      <c r="T654">
        <v>8.8166812999999997E-2</v>
      </c>
      <c r="U654">
        <v>2.7530000000000002E-4</v>
      </c>
      <c r="V654">
        <v>3.1366083410000001</v>
      </c>
      <c r="W654">
        <v>0.13157448599999999</v>
      </c>
      <c r="X654">
        <v>2.2528445939999999</v>
      </c>
      <c r="Y654">
        <v>1.1814521840000001</v>
      </c>
      <c r="Z654">
        <v>8.1786898999999996E-2</v>
      </c>
      <c r="AA654">
        <v>1.2698191969999999</v>
      </c>
      <c r="AB654">
        <v>0.75230741499999998</v>
      </c>
      <c r="AC654">
        <v>1.6431427240000001</v>
      </c>
      <c r="AD654">
        <v>0.88390022899999998</v>
      </c>
      <c r="AE654">
        <v>78.841313389999996</v>
      </c>
      <c r="AF654" t="s">
        <v>2188</v>
      </c>
      <c r="AG654" t="s">
        <v>156</v>
      </c>
      <c r="AH654" t="s">
        <v>2189</v>
      </c>
      <c r="AI654" s="4" t="s">
        <v>3418</v>
      </c>
      <c r="AJ654">
        <v>24.278972240000002</v>
      </c>
      <c r="AK654">
        <v>1.2031210459999999</v>
      </c>
      <c r="AL654">
        <v>128.8369716</v>
      </c>
      <c r="AM654">
        <v>4942.5478869999997</v>
      </c>
      <c r="AN654">
        <v>2700.886219</v>
      </c>
      <c r="AO654">
        <v>3383.5644929999999</v>
      </c>
      <c r="AP654">
        <v>3.968828137</v>
      </c>
      <c r="AQ654">
        <v>978.35919369999999</v>
      </c>
      <c r="AR654">
        <v>34.605406649999999</v>
      </c>
      <c r="AS654">
        <v>16.583260889999998</v>
      </c>
      <c r="AT654">
        <v>753.66160030000003</v>
      </c>
      <c r="AU654">
        <v>30690.28902</v>
      </c>
      <c r="AV654">
        <v>8.9439905100000008</v>
      </c>
      <c r="AW654">
        <v>11.41349097</v>
      </c>
      <c r="AX654">
        <v>17.515299590000001</v>
      </c>
      <c r="AY654">
        <v>75.639069989999996</v>
      </c>
      <c r="AZ654">
        <v>11.643270040000001</v>
      </c>
      <c r="BA654">
        <v>2.5005262400000001</v>
      </c>
      <c r="BB654">
        <v>5.9166829400000003</v>
      </c>
      <c r="BC654">
        <v>38.92789183</v>
      </c>
      <c r="BD654">
        <v>15.210911510000001</v>
      </c>
      <c r="BE654">
        <v>12.7653614</v>
      </c>
      <c r="BF654">
        <v>0.77169705099999997</v>
      </c>
      <c r="BG654">
        <v>7.6007302430000001</v>
      </c>
      <c r="BH654">
        <v>0.97233766700000002</v>
      </c>
      <c r="BI654">
        <v>0.13365795799999999</v>
      </c>
      <c r="BJ654">
        <v>7.0565528090000003</v>
      </c>
      <c r="BK654">
        <v>0.62047543199999999</v>
      </c>
      <c r="BL654">
        <v>5.4614483939999996</v>
      </c>
      <c r="BM654">
        <v>85.561805419999999</v>
      </c>
      <c r="BN654">
        <v>68.974121229999994</v>
      </c>
      <c r="BO654">
        <v>158.37954869999999</v>
      </c>
      <c r="BP654">
        <v>11.69231383</v>
      </c>
      <c r="BQ654">
        <v>37.257648959999997</v>
      </c>
      <c r="BR654">
        <v>5.3402564620000001</v>
      </c>
      <c r="BS654">
        <v>1.018437394</v>
      </c>
      <c r="BT654">
        <v>5.004975161</v>
      </c>
      <c r="BU654">
        <v>0.54616652899999996</v>
      </c>
      <c r="BV654">
        <v>2.6061405230000001</v>
      </c>
      <c r="BW654">
        <v>0.46635806000000002</v>
      </c>
      <c r="BX654">
        <v>1.2902331440000001</v>
      </c>
      <c r="BY654">
        <v>1.219175667</v>
      </c>
      <c r="BZ654">
        <v>3.0819157E-2</v>
      </c>
      <c r="CA654">
        <v>37.196841229999997</v>
      </c>
      <c r="CB654">
        <v>31.06733023</v>
      </c>
      <c r="CC654">
        <v>272.73399999999998</v>
      </c>
      <c r="CD654">
        <v>22.35261246</v>
      </c>
      <c r="CE654">
        <v>146.5</v>
      </c>
      <c r="CF654">
        <v>5.75</v>
      </c>
      <c r="CG654">
        <v>76.400000000000006</v>
      </c>
      <c r="CH654" t="s">
        <v>2190</v>
      </c>
      <c r="CI654">
        <v>1.392438772</v>
      </c>
      <c r="CJ654">
        <v>0.26193651600000001</v>
      </c>
      <c r="CK654">
        <v>1340.243504</v>
      </c>
      <c r="CL654">
        <v>3959.9980970000001</v>
      </c>
      <c r="CM654">
        <v>16727.53037</v>
      </c>
      <c r="CN654">
        <v>5721.66705</v>
      </c>
      <c r="CO654">
        <v>0.167345471</v>
      </c>
      <c r="CP654">
        <v>20.616447130000001</v>
      </c>
      <c r="CQ654">
        <v>1.479491669</v>
      </c>
      <c r="CR654">
        <v>5.829073631</v>
      </c>
      <c r="CS654">
        <v>193.44384969999999</v>
      </c>
      <c r="CT654">
        <v>1127.456097</v>
      </c>
      <c r="CU654">
        <v>0.87731753800000001</v>
      </c>
      <c r="CV654">
        <v>6.9703464000000004</v>
      </c>
      <c r="CW654">
        <v>12.382844540000001</v>
      </c>
      <c r="CX654">
        <v>41.098062089999999</v>
      </c>
      <c r="CY654">
        <v>0.60861464700000001</v>
      </c>
      <c r="CZ654">
        <v>0.18310375100000001</v>
      </c>
      <c r="DA654">
        <v>0.35138644699999999</v>
      </c>
      <c r="DB654">
        <v>7.4566568159999997</v>
      </c>
      <c r="DC654">
        <v>47.582353310000002</v>
      </c>
      <c r="DD654">
        <v>2.1597510039999999</v>
      </c>
      <c r="DE654">
        <v>0.20807084000000001</v>
      </c>
      <c r="DF654">
        <v>0.21239780899999999</v>
      </c>
      <c r="DG654">
        <v>0.36185632099999998</v>
      </c>
      <c r="DH654">
        <v>0.219779585</v>
      </c>
      <c r="DI654">
        <v>1.097529921</v>
      </c>
      <c r="DJ654">
        <v>6.5686404000000004E-2</v>
      </c>
      <c r="DK654">
        <v>0.192240931</v>
      </c>
      <c r="DL654">
        <v>150.22511549999999</v>
      </c>
      <c r="DM654">
        <v>8.6388809359999996</v>
      </c>
      <c r="DN654">
        <v>13.501083189999999</v>
      </c>
      <c r="DO654">
        <v>1.219003866</v>
      </c>
      <c r="DP654">
        <v>4.0439500150000001</v>
      </c>
      <c r="DQ654">
        <v>0.55777351100000006</v>
      </c>
      <c r="DR654">
        <v>0.136080115</v>
      </c>
      <c r="DS654">
        <v>0.58198093399999995</v>
      </c>
      <c r="DT654">
        <v>6.8451669000000007E-2</v>
      </c>
      <c r="DU654">
        <v>0.33769934099999999</v>
      </c>
      <c r="DV654">
        <v>6.3155191999999999E-2</v>
      </c>
      <c r="DW654">
        <v>0.17436305099999999</v>
      </c>
      <c r="DX654">
        <v>0.129454979</v>
      </c>
      <c r="DY654">
        <v>6.0763199999999996E-3</v>
      </c>
      <c r="DZ654">
        <v>3.1137524499999998</v>
      </c>
      <c r="EA654">
        <v>1.0503509209999999</v>
      </c>
      <c r="EB654">
        <v>110.248526</v>
      </c>
      <c r="EC654">
        <v>34.004911999999997</v>
      </c>
      <c r="ED654">
        <v>0.28103798600000002</v>
      </c>
      <c r="EE654">
        <v>3916.8000489999999</v>
      </c>
      <c r="EF654">
        <v>2540.8000489999999</v>
      </c>
      <c r="EG654">
        <v>721.20001219999995</v>
      </c>
      <c r="EH654">
        <v>0.571153998</v>
      </c>
      <c r="EI654">
        <v>-2</v>
      </c>
      <c r="EJ654">
        <v>22.100000380000001</v>
      </c>
      <c r="EK654">
        <v>37.049999239999998</v>
      </c>
      <c r="EL654">
        <v>-19.409999849999998</v>
      </c>
      <c r="EM654">
        <v>1101</v>
      </c>
      <c r="EN654">
        <v>1079</v>
      </c>
      <c r="EO654">
        <v>1523.5452319999999</v>
      </c>
      <c r="EP654" t="s">
        <v>844</v>
      </c>
      <c r="EQ654" t="s">
        <v>160</v>
      </c>
      <c r="ER654" t="s">
        <v>161</v>
      </c>
      <c r="ES654" t="s">
        <v>3241</v>
      </c>
      <c r="EW654" t="s">
        <v>3241</v>
      </c>
      <c r="EY654">
        <v>6.2</v>
      </c>
      <c r="EZ654">
        <v>4.2</v>
      </c>
      <c r="FA654">
        <v>10.4</v>
      </c>
      <c r="FB654">
        <v>1100.9305999999999</v>
      </c>
      <c r="FC654">
        <v>12.35933007</v>
      </c>
    </row>
    <row r="655" spans="1:159">
      <c r="A655">
        <v>654</v>
      </c>
      <c r="B655" t="s">
        <v>2191</v>
      </c>
      <c r="C655" t="s">
        <v>2173</v>
      </c>
      <c r="D655" t="s">
        <v>1637</v>
      </c>
      <c r="E655" t="s">
        <v>2102</v>
      </c>
      <c r="G655">
        <v>1.38201818</v>
      </c>
      <c r="H655">
        <v>0.20994203</v>
      </c>
      <c r="I655">
        <v>2.9149078400000001</v>
      </c>
      <c r="J655">
        <v>1.32815942</v>
      </c>
      <c r="K655">
        <v>1.0351468500000001</v>
      </c>
      <c r="L655">
        <v>6.8701743200000003</v>
      </c>
      <c r="M655">
        <v>0.20187645200000001</v>
      </c>
      <c r="N655">
        <v>1.2951182E-2</v>
      </c>
      <c r="O655">
        <v>1.390472E-3</v>
      </c>
      <c r="P655">
        <v>2.522423E-2</v>
      </c>
      <c r="Q655">
        <v>0.26261444</v>
      </c>
      <c r="R655">
        <v>0.43539991700000003</v>
      </c>
      <c r="S655">
        <v>8.0408210000000001E-3</v>
      </c>
      <c r="T655">
        <v>9.8293009000000001E-2</v>
      </c>
      <c r="U655">
        <v>2.2856100000000001E-4</v>
      </c>
      <c r="V655">
        <v>2.8104398659999998</v>
      </c>
      <c r="W655">
        <v>0.102982093</v>
      </c>
      <c r="X655">
        <v>2.519627576</v>
      </c>
      <c r="Y655">
        <v>1.4957150210000001</v>
      </c>
      <c r="Z655">
        <v>7.3882957999999999E-2</v>
      </c>
      <c r="AA655">
        <v>0.66792581299999998</v>
      </c>
      <c r="AB655">
        <v>0.68695510599999998</v>
      </c>
      <c r="AC655">
        <v>0.91456030700000002</v>
      </c>
      <c r="AD655">
        <v>0.69687331799999996</v>
      </c>
      <c r="AE655">
        <v>85.487901960000002</v>
      </c>
      <c r="AF655" t="s">
        <v>2191</v>
      </c>
      <c r="AG655" t="s">
        <v>156</v>
      </c>
      <c r="AH655" t="s">
        <v>2192</v>
      </c>
      <c r="AI655" s="4" t="s">
        <v>3418</v>
      </c>
      <c r="AJ655">
        <v>20.757524719999999</v>
      </c>
      <c r="AK655">
        <v>1.2067146179999999</v>
      </c>
      <c r="AL655">
        <v>125.4724269</v>
      </c>
      <c r="AM655">
        <v>3852.9698910000002</v>
      </c>
      <c r="AN655">
        <v>2005.9983159999999</v>
      </c>
      <c r="AO655">
        <v>6012.0469270000003</v>
      </c>
      <c r="AP655">
        <v>3.5415158720000002</v>
      </c>
      <c r="AQ655">
        <v>1121.255128</v>
      </c>
      <c r="AR655">
        <v>44.653227790000003</v>
      </c>
      <c r="AS655">
        <v>11.23861814</v>
      </c>
      <c r="AT655">
        <v>841.92278750000003</v>
      </c>
      <c r="AU655">
        <v>41670.35194</v>
      </c>
      <c r="AV655">
        <v>8.0670993790000001</v>
      </c>
      <c r="AW655">
        <v>7.4810159189999998</v>
      </c>
      <c r="AX655">
        <v>16.771322550000001</v>
      </c>
      <c r="AY655">
        <v>73.470714770000001</v>
      </c>
      <c r="AZ655">
        <v>11.979000709999999</v>
      </c>
      <c r="BA655">
        <v>3.2153998449999999</v>
      </c>
      <c r="BB655">
        <v>4.331361233</v>
      </c>
      <c r="BC655">
        <v>24.692946119999998</v>
      </c>
      <c r="BD655">
        <v>18.354134120000001</v>
      </c>
      <c r="BE655">
        <v>17.229567750000001</v>
      </c>
      <c r="BF655">
        <v>1.731605421</v>
      </c>
      <c r="BG655">
        <v>10.453763929999999</v>
      </c>
      <c r="BH655">
        <v>1.110398786</v>
      </c>
      <c r="BI655">
        <v>0.17708172899999999</v>
      </c>
      <c r="BJ655">
        <v>7.0461911949999996</v>
      </c>
      <c r="BK655">
        <v>0.48639223700000001</v>
      </c>
      <c r="BL655">
        <v>4.3970269120000003</v>
      </c>
      <c r="BM655">
        <v>75.092436399999997</v>
      </c>
      <c r="BN655">
        <v>84.809697200000002</v>
      </c>
      <c r="BO655">
        <v>188.3300543</v>
      </c>
      <c r="BP655">
        <v>14.935241</v>
      </c>
      <c r="BQ655">
        <v>46.24089369</v>
      </c>
      <c r="BR655">
        <v>6.4866943419999998</v>
      </c>
      <c r="BS655">
        <v>1.229411729</v>
      </c>
      <c r="BT655">
        <v>6.107275317</v>
      </c>
      <c r="BU655">
        <v>0.66485631700000003</v>
      </c>
      <c r="BV655">
        <v>3.2844026820000001</v>
      </c>
      <c r="BW655">
        <v>0.60315860899999996</v>
      </c>
      <c r="BX655">
        <v>1.698294191</v>
      </c>
      <c r="BY655">
        <v>1.650580962</v>
      </c>
      <c r="BZ655">
        <v>3.9452327000000002E-2</v>
      </c>
      <c r="CA655">
        <v>37.749827179999997</v>
      </c>
      <c r="CB655">
        <v>41.571164420000002</v>
      </c>
      <c r="CC655">
        <v>189.72800000000001</v>
      </c>
      <c r="CD655">
        <v>17.892842859999998</v>
      </c>
      <c r="CE655">
        <v>131</v>
      </c>
      <c r="CF655">
        <v>5.72</v>
      </c>
      <c r="CG655">
        <v>77.900000000000006</v>
      </c>
      <c r="CH655" t="s">
        <v>2193</v>
      </c>
      <c r="CI655">
        <v>0.95466227800000003</v>
      </c>
      <c r="CJ655">
        <v>0.26593845199999999</v>
      </c>
      <c r="CK655">
        <v>1265.9725739999999</v>
      </c>
      <c r="CL655">
        <v>4751.1260540000003</v>
      </c>
      <c r="CM655">
        <v>11444.412410000001</v>
      </c>
      <c r="CN655">
        <v>4177.3023629999998</v>
      </c>
      <c r="CO655">
        <v>0.13572757499999999</v>
      </c>
      <c r="CP655">
        <v>12.5285928</v>
      </c>
      <c r="CQ655">
        <v>0.96452084100000002</v>
      </c>
      <c r="CR655">
        <v>59.210556480000001</v>
      </c>
      <c r="CS655">
        <v>125.6007608</v>
      </c>
      <c r="CT655">
        <v>902.54878580000002</v>
      </c>
      <c r="CU655">
        <v>0.55499766699999997</v>
      </c>
      <c r="CV655">
        <v>5.3907073590000003</v>
      </c>
      <c r="CW655">
        <v>14.77839371</v>
      </c>
      <c r="CX655">
        <v>29.459513879999999</v>
      </c>
      <c r="CY655">
        <v>0.453506193</v>
      </c>
      <c r="CZ655">
        <v>0.14949678699999999</v>
      </c>
      <c r="DA655">
        <v>0.28961948900000001</v>
      </c>
      <c r="DB655">
        <v>5.548946259</v>
      </c>
      <c r="DC655">
        <v>36.023876770000001</v>
      </c>
      <c r="DD655">
        <v>2.2654394120000001</v>
      </c>
      <c r="DE655">
        <v>0.259519375</v>
      </c>
      <c r="DF655">
        <v>0.14542532799999999</v>
      </c>
      <c r="DG655">
        <v>3.0334947109999999</v>
      </c>
      <c r="DH655">
        <v>0.15451978899999999</v>
      </c>
      <c r="DI655">
        <v>1.032896762</v>
      </c>
      <c r="DJ655">
        <v>5.9981034000000003E-2</v>
      </c>
      <c r="DK655">
        <v>0.12397411899999999</v>
      </c>
      <c r="DL655">
        <v>67.680672319999999</v>
      </c>
      <c r="DM655">
        <v>6.5737144440000002</v>
      </c>
      <c r="DN655">
        <v>10.744448950000001</v>
      </c>
      <c r="DO655">
        <v>1.099354232</v>
      </c>
      <c r="DP655">
        <v>3.7926409419999998</v>
      </c>
      <c r="DQ655">
        <v>0.58824330199999997</v>
      </c>
      <c r="DR655">
        <v>0.132608684</v>
      </c>
      <c r="DS655">
        <v>0.60266599600000004</v>
      </c>
      <c r="DT655">
        <v>7.5176024999999994E-2</v>
      </c>
      <c r="DU655">
        <v>0.38435900000000001</v>
      </c>
      <c r="DV655">
        <v>7.3331321000000005E-2</v>
      </c>
      <c r="DW655">
        <v>0.20854266599999999</v>
      </c>
      <c r="DX655">
        <v>0.16528073099999999</v>
      </c>
      <c r="DY655">
        <v>7.4515370000000003E-3</v>
      </c>
      <c r="DZ655">
        <v>1.904477728</v>
      </c>
      <c r="EA655">
        <v>0.75522431499999998</v>
      </c>
      <c r="EB655">
        <v>110.248526</v>
      </c>
      <c r="EC655">
        <v>34.004911999999997</v>
      </c>
      <c r="ED655">
        <v>0.28103798600000002</v>
      </c>
      <c r="EE655">
        <v>3916.8000489999999</v>
      </c>
      <c r="EF655">
        <v>2540.8000489999999</v>
      </c>
      <c r="EG655">
        <v>721.20001219999995</v>
      </c>
      <c r="EH655">
        <v>0.571153998</v>
      </c>
      <c r="EI655">
        <v>-2</v>
      </c>
      <c r="EJ655">
        <v>22.100000380000001</v>
      </c>
      <c r="EK655">
        <v>37.049999239999998</v>
      </c>
      <c r="EL655">
        <v>-19.409999849999998</v>
      </c>
      <c r="EM655">
        <v>1101</v>
      </c>
      <c r="EN655">
        <v>1079</v>
      </c>
      <c r="EO655">
        <v>1523.5452319999999</v>
      </c>
      <c r="EP655" t="s">
        <v>844</v>
      </c>
      <c r="EQ655" t="s">
        <v>160</v>
      </c>
      <c r="ER655" t="s">
        <v>161</v>
      </c>
      <c r="ES655" t="s">
        <v>3241</v>
      </c>
      <c r="EW655" t="s">
        <v>3241</v>
      </c>
      <c r="EY655">
        <v>10.6</v>
      </c>
      <c r="EZ655">
        <v>3</v>
      </c>
      <c r="FA655">
        <v>13.6</v>
      </c>
      <c r="FB655">
        <v>827.18020000000001</v>
      </c>
      <c r="FC655">
        <v>19.450698450000001</v>
      </c>
    </row>
    <row r="656" spans="1:159">
      <c r="A656">
        <v>655</v>
      </c>
      <c r="B656" t="s">
        <v>2194</v>
      </c>
      <c r="C656" t="s">
        <v>2173</v>
      </c>
      <c r="D656" t="s">
        <v>1637</v>
      </c>
      <c r="E656" t="s">
        <v>2102</v>
      </c>
      <c r="G656">
        <v>1.10003289</v>
      </c>
      <c r="H656">
        <v>7.3548119999999995E-2</v>
      </c>
      <c r="I656">
        <v>1.2683186099999999</v>
      </c>
      <c r="J656">
        <v>1.03158207</v>
      </c>
      <c r="K656">
        <v>1.09061188</v>
      </c>
      <c r="L656">
        <v>4.5640935699999998</v>
      </c>
      <c r="M656">
        <v>0.181363788</v>
      </c>
      <c r="N656">
        <v>1.7643075000000001E-2</v>
      </c>
      <c r="O656">
        <v>1.2506500000000001E-3</v>
      </c>
      <c r="P656">
        <v>4.1011467000000003E-2</v>
      </c>
      <c r="Q656">
        <v>0.273536212</v>
      </c>
      <c r="R656">
        <v>0.49757134800000002</v>
      </c>
      <c r="S656">
        <v>1.3375536E-2</v>
      </c>
      <c r="T656">
        <v>0.123632915</v>
      </c>
      <c r="U656">
        <v>2.7319200000000001E-4</v>
      </c>
      <c r="V656">
        <v>2.85329722</v>
      </c>
      <c r="W656">
        <v>0.105005945</v>
      </c>
      <c r="X656">
        <v>2.6549856360000001</v>
      </c>
      <c r="Y656">
        <v>1.1551702109999999</v>
      </c>
      <c r="Z656">
        <v>6.0928424000000002E-2</v>
      </c>
      <c r="AA656">
        <v>0.68193194700000004</v>
      </c>
      <c r="AB656">
        <v>0.67140494799999995</v>
      </c>
      <c r="AC656">
        <v>1.086652988</v>
      </c>
      <c r="AD656">
        <v>0.71091642399999999</v>
      </c>
      <c r="AE656">
        <v>60.313521610000002</v>
      </c>
      <c r="AF656" t="s">
        <v>2194</v>
      </c>
      <c r="AG656" t="s">
        <v>156</v>
      </c>
      <c r="AH656" t="s">
        <v>2195</v>
      </c>
      <c r="AI656" s="4" t="s">
        <v>3418</v>
      </c>
      <c r="AJ656">
        <v>19.577730460000002</v>
      </c>
      <c r="AK656">
        <v>0.97559035199999999</v>
      </c>
      <c r="AL656">
        <v>92.957809429999998</v>
      </c>
      <c r="AM656">
        <v>3770.126745</v>
      </c>
      <c r="AN656">
        <v>1771.0277289999999</v>
      </c>
      <c r="AO656">
        <v>3767.4144270000002</v>
      </c>
      <c r="AP656">
        <v>3.0977226529999999</v>
      </c>
      <c r="AQ656">
        <v>904.03846129999999</v>
      </c>
      <c r="AR656">
        <v>29.75444135</v>
      </c>
      <c r="AS656">
        <v>9.3191333699999994</v>
      </c>
      <c r="AT656">
        <v>670.61753490000001</v>
      </c>
      <c r="AU656">
        <v>26921.911700000001</v>
      </c>
      <c r="AV656">
        <v>6.6748295500000001</v>
      </c>
      <c r="AW656">
        <v>7.1800945589999996</v>
      </c>
      <c r="AX656">
        <v>11.844426139999999</v>
      </c>
      <c r="AY656">
        <v>63.177563200000002</v>
      </c>
      <c r="AZ656">
        <v>9.9371710350000004</v>
      </c>
      <c r="BA656">
        <v>2.175711256</v>
      </c>
      <c r="BB656">
        <v>4.057446552</v>
      </c>
      <c r="BC656">
        <v>24.244663639999999</v>
      </c>
      <c r="BD656">
        <v>13.63573199</v>
      </c>
      <c r="BE656">
        <v>11.66014159</v>
      </c>
      <c r="BF656">
        <v>0.64561326500000005</v>
      </c>
      <c r="BG656">
        <v>6.7138418780000002</v>
      </c>
      <c r="BH656">
        <v>0.76332059500000005</v>
      </c>
      <c r="BI656">
        <v>0.48994825800000003</v>
      </c>
      <c r="BJ656">
        <v>5.2390945369999997</v>
      </c>
      <c r="BK656">
        <v>0.415868811</v>
      </c>
      <c r="BL656">
        <v>3.9268868889999999</v>
      </c>
      <c r="BM656">
        <v>63.698745260000003</v>
      </c>
      <c r="BN656">
        <v>64.795334339999997</v>
      </c>
      <c r="BO656">
        <v>141.5704471</v>
      </c>
      <c r="BP656">
        <v>10.68204401</v>
      </c>
      <c r="BQ656">
        <v>33.490482280000002</v>
      </c>
      <c r="BR656">
        <v>4.5563583630000002</v>
      </c>
      <c r="BS656">
        <v>0.84742019199999996</v>
      </c>
      <c r="BT656">
        <v>4.31977133</v>
      </c>
      <c r="BU656">
        <v>0.46383885499999999</v>
      </c>
      <c r="BV656">
        <v>2.2522531749999999</v>
      </c>
      <c r="BW656">
        <v>0.40722729499999999</v>
      </c>
      <c r="BX656">
        <v>1.1606289240000001</v>
      </c>
      <c r="BY656">
        <v>1.1003679239999999</v>
      </c>
      <c r="BZ656">
        <v>1.5609601000000001E-2</v>
      </c>
      <c r="CA656">
        <v>31.633289009999999</v>
      </c>
      <c r="CB656">
        <v>33.133884029999997</v>
      </c>
      <c r="CC656">
        <v>271.20940000000002</v>
      </c>
      <c r="CD656">
        <v>28.117913829999999</v>
      </c>
      <c r="CE656">
        <v>122.95</v>
      </c>
      <c r="CF656">
        <v>5.93</v>
      </c>
      <c r="CG656">
        <v>67.8</v>
      </c>
      <c r="CH656" t="s">
        <v>2196</v>
      </c>
      <c r="CI656">
        <v>1.6637929330000001</v>
      </c>
      <c r="CJ656">
        <v>0.341855566</v>
      </c>
      <c r="CK656">
        <v>1248.270256</v>
      </c>
      <c r="CL656">
        <v>3248.165031</v>
      </c>
      <c r="CM656">
        <v>13413.595380000001</v>
      </c>
      <c r="CN656">
        <v>4704.3117659999998</v>
      </c>
      <c r="CO656">
        <v>0.135244051</v>
      </c>
      <c r="CP656">
        <v>13.45803701</v>
      </c>
      <c r="CQ656">
        <v>1.0082125479999999</v>
      </c>
      <c r="CR656">
        <v>9.6959620520000005</v>
      </c>
      <c r="CS656">
        <v>175.30538129999999</v>
      </c>
      <c r="CT656">
        <v>751.34988920000001</v>
      </c>
      <c r="CU656">
        <v>0.65384537700000001</v>
      </c>
      <c r="CV656">
        <v>4.3864649140000003</v>
      </c>
      <c r="CW656">
        <v>14.07659982</v>
      </c>
      <c r="CX656">
        <v>35.033529350000002</v>
      </c>
      <c r="CY656">
        <v>0.528811806</v>
      </c>
      <c r="CZ656">
        <v>0.15691739199999999</v>
      </c>
      <c r="DA656">
        <v>0.37053919299999999</v>
      </c>
      <c r="DB656">
        <v>6.6153378289999996</v>
      </c>
      <c r="DC656">
        <v>41.226988460000001</v>
      </c>
      <c r="DD656">
        <v>2.8640241959999999</v>
      </c>
      <c r="DE656">
        <v>0.202140612</v>
      </c>
      <c r="DF656">
        <v>0.12685818099999999</v>
      </c>
      <c r="DG656">
        <v>0.390292215</v>
      </c>
      <c r="DH656">
        <v>0.277677591</v>
      </c>
      <c r="DI656">
        <v>1.068651703</v>
      </c>
      <c r="DJ656">
        <v>7.6779180000000002E-2</v>
      </c>
      <c r="DK656">
        <v>0.15395240299999999</v>
      </c>
      <c r="DL656">
        <v>154.30136730000001</v>
      </c>
      <c r="DM656">
        <v>8.3527525140000005</v>
      </c>
      <c r="DN656">
        <v>12.64531828</v>
      </c>
      <c r="DO656">
        <v>1.309255724</v>
      </c>
      <c r="DP656">
        <v>4.4379693900000001</v>
      </c>
      <c r="DQ656">
        <v>0.67478358000000005</v>
      </c>
      <c r="DR656">
        <v>0.16577977899999999</v>
      </c>
      <c r="DS656">
        <v>0.71625168900000002</v>
      </c>
      <c r="DT656">
        <v>8.8404952999999994E-2</v>
      </c>
      <c r="DU656">
        <v>0.45659211100000002</v>
      </c>
      <c r="DV656">
        <v>8.9553480000000005E-2</v>
      </c>
      <c r="DW656">
        <v>0.25099675799999999</v>
      </c>
      <c r="DX656">
        <v>0.20799320800000001</v>
      </c>
      <c r="DY656">
        <v>6.2527479999999998E-3</v>
      </c>
      <c r="DZ656">
        <v>2.4807493950000001</v>
      </c>
      <c r="EA656">
        <v>0.85191829200000002</v>
      </c>
      <c r="EB656">
        <v>110.248526</v>
      </c>
      <c r="EC656">
        <v>34.004911999999997</v>
      </c>
      <c r="ED656">
        <v>0.28103798600000002</v>
      </c>
      <c r="EE656">
        <v>3916.8000489999999</v>
      </c>
      <c r="EF656">
        <v>2540.8000489999999</v>
      </c>
      <c r="EG656">
        <v>721.20001219999995</v>
      </c>
      <c r="EH656">
        <v>0.571153998</v>
      </c>
      <c r="EI656">
        <v>-2</v>
      </c>
      <c r="EJ656">
        <v>22.100000380000001</v>
      </c>
      <c r="EK656">
        <v>37.049999239999998</v>
      </c>
      <c r="EL656">
        <v>-19.409999849999998</v>
      </c>
      <c r="EM656">
        <v>1101</v>
      </c>
      <c r="EN656">
        <v>1079</v>
      </c>
      <c r="EO656">
        <v>1523.5452319999999</v>
      </c>
      <c r="EP656" t="s">
        <v>844</v>
      </c>
      <c r="EQ656" t="s">
        <v>160</v>
      </c>
      <c r="ER656" t="s">
        <v>161</v>
      </c>
      <c r="ES656" t="s">
        <v>3241</v>
      </c>
      <c r="EW656" t="s">
        <v>3241</v>
      </c>
      <c r="EY656">
        <v>5.56</v>
      </c>
      <c r="EZ656">
        <v>3.31</v>
      </c>
      <c r="FA656">
        <v>8.8699999999999992</v>
      </c>
      <c r="FB656">
        <v>799.39859999999999</v>
      </c>
      <c r="FC656">
        <v>9.843350268</v>
      </c>
    </row>
    <row r="657" spans="1:159">
      <c r="A657">
        <v>656</v>
      </c>
      <c r="B657" t="s">
        <v>2197</v>
      </c>
      <c r="C657" t="s">
        <v>2173</v>
      </c>
      <c r="D657" t="s">
        <v>1637</v>
      </c>
      <c r="E657" t="s">
        <v>2102</v>
      </c>
      <c r="G657">
        <v>3.0752230699999998</v>
      </c>
      <c r="H657">
        <v>0.14568833</v>
      </c>
      <c r="I657">
        <v>1.97557833</v>
      </c>
      <c r="J657">
        <v>1.04095307</v>
      </c>
      <c r="K657">
        <v>1.85012439</v>
      </c>
      <c r="L657">
        <v>8.0875671800000006</v>
      </c>
      <c r="M657">
        <v>0.10684549</v>
      </c>
      <c r="N657">
        <v>1.5904013000000002E-2</v>
      </c>
      <c r="O657">
        <v>1.334474E-3</v>
      </c>
      <c r="P657">
        <v>3.4757215000000001E-2</v>
      </c>
      <c r="Q657">
        <v>0.39190386500000002</v>
      </c>
      <c r="R657">
        <v>0.37447156100000001</v>
      </c>
      <c r="S657">
        <v>7.9435930000000005E-3</v>
      </c>
      <c r="T657">
        <v>9.8234512999999996E-2</v>
      </c>
      <c r="U657">
        <v>3.2733300000000002E-4</v>
      </c>
      <c r="V657">
        <v>2.752908948</v>
      </c>
      <c r="W657">
        <v>7.9247048E-2</v>
      </c>
      <c r="X657">
        <v>2.2168476369999999</v>
      </c>
      <c r="Y657">
        <v>0.91705716599999998</v>
      </c>
      <c r="Z657">
        <v>8.9842996999999994E-2</v>
      </c>
      <c r="AA657">
        <v>0.57752188999999998</v>
      </c>
      <c r="AB657">
        <v>0.66698286900000003</v>
      </c>
      <c r="AC657">
        <v>1.1593149519999999</v>
      </c>
      <c r="AD657">
        <v>0.71848169799999995</v>
      </c>
      <c r="AE657">
        <v>59.418469170000002</v>
      </c>
      <c r="AF657" t="s">
        <v>2197</v>
      </c>
      <c r="AG657" t="s">
        <v>156</v>
      </c>
      <c r="AH657" t="s">
        <v>2198</v>
      </c>
      <c r="AI657" s="4" t="s">
        <v>3418</v>
      </c>
      <c r="AJ657">
        <v>20.934400660000001</v>
      </c>
      <c r="AK657">
        <v>1.0750350310000001</v>
      </c>
      <c r="AL657">
        <v>105.5831884</v>
      </c>
      <c r="AM657">
        <v>4095.6225129999998</v>
      </c>
      <c r="AN657">
        <v>1853.7528010000001</v>
      </c>
      <c r="AO657">
        <v>4614.1996209999998</v>
      </c>
      <c r="AP657">
        <v>3.2882766029999999</v>
      </c>
      <c r="AQ657">
        <v>991.18459340000004</v>
      </c>
      <c r="AR657">
        <v>33.93617528</v>
      </c>
      <c r="AS657">
        <v>19.382267909999999</v>
      </c>
      <c r="AT657">
        <v>780.46060580000005</v>
      </c>
      <c r="AU657">
        <v>30944.329870000001</v>
      </c>
      <c r="AV657">
        <v>7.3205788460000001</v>
      </c>
      <c r="AW657">
        <v>6.9134272450000003</v>
      </c>
      <c r="AX657">
        <v>14.15817448</v>
      </c>
      <c r="AY657">
        <v>67.603583869999994</v>
      </c>
      <c r="AZ657">
        <v>11.03555092</v>
      </c>
      <c r="BA657">
        <v>2.488302596</v>
      </c>
      <c r="BB657">
        <v>4.1330174389999996</v>
      </c>
      <c r="BC657">
        <v>26.870289960000001</v>
      </c>
      <c r="BD657">
        <v>15.77717715</v>
      </c>
      <c r="BE657">
        <v>13.159118919999999</v>
      </c>
      <c r="BF657">
        <v>0.68906464000000001</v>
      </c>
      <c r="BG657">
        <v>7.6913497700000004</v>
      </c>
      <c r="BH657">
        <v>0.83989828300000002</v>
      </c>
      <c r="BI657">
        <v>0.140187963</v>
      </c>
      <c r="BJ657">
        <v>5.9510133439999997</v>
      </c>
      <c r="BK657">
        <v>0.47410189200000002</v>
      </c>
      <c r="BL657">
        <v>4.2468144759999999</v>
      </c>
      <c r="BM657">
        <v>70.730666940000006</v>
      </c>
      <c r="BN657">
        <v>70.646692290000004</v>
      </c>
      <c r="BO657">
        <v>158.75770650000001</v>
      </c>
      <c r="BP657">
        <v>11.987363800000001</v>
      </c>
      <c r="BQ657">
        <v>37.138845850000003</v>
      </c>
      <c r="BR657">
        <v>5.1083950939999996</v>
      </c>
      <c r="BS657">
        <v>0.96432611400000001</v>
      </c>
      <c r="BT657">
        <v>4.8467394099999996</v>
      </c>
      <c r="BU657">
        <v>0.51382174899999999</v>
      </c>
      <c r="BV657">
        <v>2.4980710589999999</v>
      </c>
      <c r="BW657">
        <v>0.460174588</v>
      </c>
      <c r="BX657">
        <v>1.3036581469999999</v>
      </c>
      <c r="BY657">
        <v>1.2208167379999999</v>
      </c>
      <c r="BZ657">
        <v>1.8079198000000001E-2</v>
      </c>
      <c r="CA657">
        <v>31.606744169999999</v>
      </c>
      <c r="CB657">
        <v>34.472780849999999</v>
      </c>
      <c r="CC657">
        <v>206.66800000000001</v>
      </c>
      <c r="CD657">
        <v>18.97040617</v>
      </c>
      <c r="CE657">
        <v>97.1</v>
      </c>
      <c r="CF657">
        <v>5.97</v>
      </c>
      <c r="CG657">
        <v>74.2</v>
      </c>
      <c r="CH657" t="s">
        <v>2199</v>
      </c>
      <c r="CI657">
        <v>1.810741489</v>
      </c>
      <c r="CJ657">
        <v>0.35742129299999997</v>
      </c>
      <c r="CK657">
        <v>1760.2170209999999</v>
      </c>
      <c r="CL657">
        <v>3580.2036290000001</v>
      </c>
      <c r="CM657">
        <v>15796.897790000001</v>
      </c>
      <c r="CN657">
        <v>5093.9746260000002</v>
      </c>
      <c r="CO657">
        <v>0.116958012</v>
      </c>
      <c r="CP657">
        <v>11.8031635</v>
      </c>
      <c r="CQ657">
        <v>0.903408922</v>
      </c>
      <c r="CR657">
        <v>2.293635504</v>
      </c>
      <c r="CS657">
        <v>222.92342189999999</v>
      </c>
      <c r="CT657">
        <v>624.2513189</v>
      </c>
      <c r="CU657">
        <v>0.51641646399999996</v>
      </c>
      <c r="CV657">
        <v>8.3606010190000006</v>
      </c>
      <c r="CW657">
        <v>14.34854597</v>
      </c>
      <c r="CX657">
        <v>52.044511559999997</v>
      </c>
      <c r="CY657">
        <v>0.46847182700000001</v>
      </c>
      <c r="CZ657">
        <v>0.14463440299999999</v>
      </c>
      <c r="DA657">
        <v>0.25175412699999999</v>
      </c>
      <c r="DB657">
        <v>6.9636152840000003</v>
      </c>
      <c r="DC657">
        <v>46.342366269999999</v>
      </c>
      <c r="DD657">
        <v>3.1085540859999998</v>
      </c>
      <c r="DE657">
        <v>0.19550667499999999</v>
      </c>
      <c r="DF657">
        <v>0.10494856499999999</v>
      </c>
      <c r="DG657">
        <v>0.85114653500000004</v>
      </c>
      <c r="DH657">
        <v>0.361248715</v>
      </c>
      <c r="DI657">
        <v>1.0225186429999999</v>
      </c>
      <c r="DJ657">
        <v>8.0997231000000003E-2</v>
      </c>
      <c r="DK657">
        <v>0.11788339</v>
      </c>
      <c r="DL657">
        <v>140.91129319999999</v>
      </c>
      <c r="DM657">
        <v>8.4198723290000004</v>
      </c>
      <c r="DN657">
        <v>12.235606990000001</v>
      </c>
      <c r="DO657">
        <v>1.334198191</v>
      </c>
      <c r="DP657">
        <v>4.5489445750000002</v>
      </c>
      <c r="DQ657">
        <v>0.68794928499999997</v>
      </c>
      <c r="DR657">
        <v>0.16664182799999999</v>
      </c>
      <c r="DS657">
        <v>0.74887071699999996</v>
      </c>
      <c r="DT657">
        <v>9.2961637999999999E-2</v>
      </c>
      <c r="DU657">
        <v>0.489027718</v>
      </c>
      <c r="DV657">
        <v>9.4956729000000004E-2</v>
      </c>
      <c r="DW657">
        <v>0.261894391</v>
      </c>
      <c r="DX657">
        <v>0.216716677</v>
      </c>
      <c r="DY657">
        <v>6.2463049999999997E-3</v>
      </c>
      <c r="DZ657">
        <v>2.1119747019999999</v>
      </c>
      <c r="EA657">
        <v>0.78859340700000002</v>
      </c>
      <c r="EB657">
        <v>110.248526</v>
      </c>
      <c r="EC657">
        <v>34.004911999999997</v>
      </c>
      <c r="ED657">
        <v>0.28103798600000002</v>
      </c>
      <c r="EE657">
        <v>3916.8000489999999</v>
      </c>
      <c r="EF657">
        <v>2540.8000489999999</v>
      </c>
      <c r="EG657">
        <v>721.20001219999995</v>
      </c>
      <c r="EH657">
        <v>0.571153998</v>
      </c>
      <c r="EI657">
        <v>-2</v>
      </c>
      <c r="EJ657">
        <v>22.100000380000001</v>
      </c>
      <c r="EK657">
        <v>37.049999239999998</v>
      </c>
      <c r="EL657">
        <v>-19.409999849999998</v>
      </c>
      <c r="EM657">
        <v>1101</v>
      </c>
      <c r="EN657">
        <v>1079</v>
      </c>
      <c r="EO657">
        <v>1523.5452319999999</v>
      </c>
      <c r="EP657" t="s">
        <v>844</v>
      </c>
      <c r="EQ657" t="s">
        <v>160</v>
      </c>
      <c r="ER657" t="s">
        <v>161</v>
      </c>
      <c r="ES657" t="s">
        <v>3241</v>
      </c>
      <c r="EW657" t="s">
        <v>3241</v>
      </c>
      <c r="EY657">
        <v>4.9400000000000004</v>
      </c>
      <c r="EZ657">
        <v>4.37</v>
      </c>
      <c r="FA657">
        <v>9.31</v>
      </c>
      <c r="FB657">
        <v>1044.5204000000001</v>
      </c>
      <c r="FC657">
        <v>11.311098960000001</v>
      </c>
    </row>
    <row r="658" spans="1:159">
      <c r="A658">
        <v>657</v>
      </c>
      <c r="B658" t="s">
        <v>2200</v>
      </c>
      <c r="C658" t="s">
        <v>2173</v>
      </c>
      <c r="D658" t="s">
        <v>1637</v>
      </c>
      <c r="E658" t="s">
        <v>2102</v>
      </c>
      <c r="G658">
        <v>0.46951899000000002</v>
      </c>
      <c r="H658">
        <v>5.6556309999999999E-2</v>
      </c>
      <c r="I658">
        <v>0.58597367</v>
      </c>
      <c r="J658">
        <v>0.64694563000000005</v>
      </c>
      <c r="K658">
        <v>0.53601262000000005</v>
      </c>
      <c r="L658">
        <v>2.2950072100000001</v>
      </c>
      <c r="M658">
        <v>9.5712764000000006E-2</v>
      </c>
      <c r="N658">
        <v>1.0138632999999999E-2</v>
      </c>
      <c r="O658">
        <v>8.5443300000000004E-4</v>
      </c>
      <c r="P658">
        <v>6.2466915999999997E-2</v>
      </c>
      <c r="Q658">
        <v>0.54998462100000001</v>
      </c>
      <c r="R658">
        <v>0.71669642</v>
      </c>
      <c r="S658">
        <v>2.1404552E-2</v>
      </c>
      <c r="T658">
        <v>0.163682516</v>
      </c>
      <c r="U658">
        <v>2.5692800000000002E-4</v>
      </c>
      <c r="V658">
        <v>2.7140198290000002</v>
      </c>
      <c r="W658">
        <v>0.100207882</v>
      </c>
      <c r="X658">
        <v>3.4031401649999999</v>
      </c>
      <c r="Y658">
        <v>1.6658368889999999</v>
      </c>
      <c r="Z658">
        <v>3.7502140000000003E-2</v>
      </c>
      <c r="AA658">
        <v>0.57463370300000005</v>
      </c>
      <c r="AB658">
        <v>0.65619342000000003</v>
      </c>
      <c r="AC658">
        <v>0.93009503000000004</v>
      </c>
      <c r="AD658">
        <v>0.80173679399999997</v>
      </c>
      <c r="AE658">
        <v>76.822613270000005</v>
      </c>
      <c r="AF658" t="s">
        <v>2200</v>
      </c>
      <c r="AG658" t="s">
        <v>156</v>
      </c>
      <c r="AH658" t="s">
        <v>2201</v>
      </c>
      <c r="AI658" s="4" t="s">
        <v>3418</v>
      </c>
      <c r="AJ658">
        <v>25.173421040000001</v>
      </c>
      <c r="AK658">
        <v>1.3805426460000001</v>
      </c>
      <c r="AL658">
        <v>121.45636260000001</v>
      </c>
      <c r="AM658">
        <v>4878.0406430000003</v>
      </c>
      <c r="AN658">
        <v>2399.4321209999998</v>
      </c>
      <c r="AO658">
        <v>5434.1056740000004</v>
      </c>
      <c r="AP658">
        <v>4.3176742969999999</v>
      </c>
      <c r="AQ658">
        <v>1142.7063820000001</v>
      </c>
      <c r="AR658">
        <v>33.601580230000003</v>
      </c>
      <c r="AS658">
        <v>9.6632326539999998</v>
      </c>
      <c r="AT658">
        <v>976.19944469999996</v>
      </c>
      <c r="AU658">
        <v>30780.48072</v>
      </c>
      <c r="AV658">
        <v>8.3722836560000005</v>
      </c>
      <c r="AW658">
        <v>7.183128215</v>
      </c>
      <c r="AX658">
        <v>18.22318263</v>
      </c>
      <c r="AY658">
        <v>86.735375869999999</v>
      </c>
      <c r="AZ658">
        <v>13.73602528</v>
      </c>
      <c r="BA658">
        <v>2.9168839019999999</v>
      </c>
      <c r="BB658">
        <v>4.9954044800000004</v>
      </c>
      <c r="BC658">
        <v>26.97562744</v>
      </c>
      <c r="BD658">
        <v>17.949796320000001</v>
      </c>
      <c r="BE658">
        <v>16.859519639999998</v>
      </c>
      <c r="BF658">
        <v>0.95051142700000002</v>
      </c>
      <c r="BG658">
        <v>8.1572303549999994</v>
      </c>
      <c r="BH658">
        <v>0.943404362</v>
      </c>
      <c r="BI658">
        <v>0.161944799</v>
      </c>
      <c r="BJ658">
        <v>6.5133574230000004</v>
      </c>
      <c r="BK658">
        <v>0.54486595500000001</v>
      </c>
      <c r="BL658">
        <v>5.1396414190000002</v>
      </c>
      <c r="BM658">
        <v>80.786736140000002</v>
      </c>
      <c r="BN658">
        <v>121.3962385</v>
      </c>
      <c r="BO658">
        <v>208.96270079999999</v>
      </c>
      <c r="BP658">
        <v>19.219041180000001</v>
      </c>
      <c r="BQ658">
        <v>56.223723659999997</v>
      </c>
      <c r="BR658">
        <v>7.1331586419999997</v>
      </c>
      <c r="BS658">
        <v>1.3232448859999999</v>
      </c>
      <c r="BT658">
        <v>6.5284580520000004</v>
      </c>
      <c r="BU658">
        <v>0.67825785999999999</v>
      </c>
      <c r="BV658">
        <v>3.21795973</v>
      </c>
      <c r="BW658">
        <v>0.57815890199999997</v>
      </c>
      <c r="BX658">
        <v>1.6644523630000001</v>
      </c>
      <c r="BY658">
        <v>1.5747783070000001</v>
      </c>
      <c r="BZ658">
        <v>2.6401978E-2</v>
      </c>
      <c r="CA658">
        <v>41.397145299999998</v>
      </c>
      <c r="CB658">
        <v>47.234941540000001</v>
      </c>
      <c r="CC658">
        <v>322.87639999999999</v>
      </c>
      <c r="CD658">
        <v>23.78763043</v>
      </c>
      <c r="CE658">
        <v>159.6</v>
      </c>
      <c r="CF658">
        <v>5.83</v>
      </c>
      <c r="CG658">
        <v>80.5</v>
      </c>
      <c r="CH658" t="s">
        <v>2202</v>
      </c>
      <c r="CI658">
        <v>1.5935495989999999</v>
      </c>
      <c r="CJ658">
        <v>0.36239751599999998</v>
      </c>
      <c r="CK658">
        <v>1265.290446</v>
      </c>
      <c r="CL658">
        <v>3534.255936</v>
      </c>
      <c r="CM658">
        <v>14110.87218</v>
      </c>
      <c r="CN658">
        <v>4587.3887860000004</v>
      </c>
      <c r="CO658">
        <v>9.4376873E-2</v>
      </c>
      <c r="CP658">
        <v>8.3849933809999992</v>
      </c>
      <c r="CQ658">
        <v>0.49560676300000001</v>
      </c>
      <c r="CR658">
        <v>6.1353292709999998</v>
      </c>
      <c r="CS658">
        <v>133.59975059999999</v>
      </c>
      <c r="CT658">
        <v>324.42976279999999</v>
      </c>
      <c r="CU658">
        <v>0.37028432700000002</v>
      </c>
      <c r="CV658">
        <v>3.550135375</v>
      </c>
      <c r="CW658">
        <v>13.530125590000001</v>
      </c>
      <c r="CX658">
        <v>36.989783180000003</v>
      </c>
      <c r="CY658">
        <v>0.37435716299999999</v>
      </c>
      <c r="CZ658">
        <v>0.115885448</v>
      </c>
      <c r="DA658">
        <v>0.174679221</v>
      </c>
      <c r="DB658">
        <v>3.7255841869999999</v>
      </c>
      <c r="DC658">
        <v>39.790698499999998</v>
      </c>
      <c r="DD658">
        <v>2.4864993169999998</v>
      </c>
      <c r="DE658">
        <v>0.25978801600000001</v>
      </c>
      <c r="DF658">
        <v>9.0395986999999997E-2</v>
      </c>
      <c r="DG658">
        <v>0.360728402</v>
      </c>
      <c r="DH658">
        <v>0.19084763299999999</v>
      </c>
      <c r="DI658">
        <v>1.044630153</v>
      </c>
      <c r="DJ658">
        <v>5.6123191000000003E-2</v>
      </c>
      <c r="DK658">
        <v>6.7944911999999996E-2</v>
      </c>
      <c r="DL658">
        <v>118.2711912</v>
      </c>
      <c r="DM658">
        <v>6.3706372890000003</v>
      </c>
      <c r="DN658">
        <v>10.53568506</v>
      </c>
      <c r="DO658">
        <v>0.96800085400000002</v>
      </c>
      <c r="DP658">
        <v>3.3271468139999998</v>
      </c>
      <c r="DQ658">
        <v>0.50101688899999997</v>
      </c>
      <c r="DR658">
        <v>0.123981148</v>
      </c>
      <c r="DS658">
        <v>0.55877521100000005</v>
      </c>
      <c r="DT658">
        <v>6.7733024000000003E-2</v>
      </c>
      <c r="DU658">
        <v>0.35890237200000003</v>
      </c>
      <c r="DV658">
        <v>7.0644477999999997E-2</v>
      </c>
      <c r="DW658">
        <v>0.19992980900000001</v>
      </c>
      <c r="DX658">
        <v>0.15973715699999999</v>
      </c>
      <c r="DY658">
        <v>5.6290100000000003E-3</v>
      </c>
      <c r="DZ658">
        <v>1.6642930250000001</v>
      </c>
      <c r="EA658">
        <v>0.52755079599999999</v>
      </c>
      <c r="EB658">
        <v>110.248526</v>
      </c>
      <c r="EC658">
        <v>34.004911999999997</v>
      </c>
      <c r="ED658">
        <v>0.28103798600000002</v>
      </c>
      <c r="EE658">
        <v>3916.8000489999999</v>
      </c>
      <c r="EF658">
        <v>2540.8000489999999</v>
      </c>
      <c r="EG658">
        <v>721.20001219999995</v>
      </c>
      <c r="EH658">
        <v>0.571153998</v>
      </c>
      <c r="EI658">
        <v>-2</v>
      </c>
      <c r="EJ658">
        <v>22.100000380000001</v>
      </c>
      <c r="EK658">
        <v>37.049999239999998</v>
      </c>
      <c r="EL658">
        <v>-19.409999849999998</v>
      </c>
      <c r="EM658">
        <v>1101</v>
      </c>
      <c r="EN658">
        <v>1079</v>
      </c>
      <c r="EO658">
        <v>1523.5452319999999</v>
      </c>
      <c r="EP658" t="s">
        <v>844</v>
      </c>
      <c r="EQ658" t="s">
        <v>160</v>
      </c>
      <c r="ER658" t="s">
        <v>161</v>
      </c>
      <c r="ES658" t="s">
        <v>3241</v>
      </c>
      <c r="EW658" t="s">
        <v>3241</v>
      </c>
      <c r="EY658">
        <v>8.11</v>
      </c>
      <c r="EZ658">
        <v>3.23</v>
      </c>
      <c r="FA658">
        <v>11.34</v>
      </c>
      <c r="FB658">
        <v>990.82060000000001</v>
      </c>
      <c r="FC658">
        <v>13.64973314</v>
      </c>
    </row>
    <row r="659" spans="1:159">
      <c r="A659">
        <v>658</v>
      </c>
      <c r="B659" t="s">
        <v>2203</v>
      </c>
      <c r="C659" t="s">
        <v>2173</v>
      </c>
      <c r="D659" t="s">
        <v>1637</v>
      </c>
      <c r="E659" t="s">
        <v>2102</v>
      </c>
      <c r="G659">
        <v>8.4223522800000001</v>
      </c>
      <c r="H659">
        <v>0.61281708000000001</v>
      </c>
      <c r="I659">
        <v>2.8148255</v>
      </c>
      <c r="J659">
        <v>1.49096921</v>
      </c>
      <c r="K659">
        <v>3.09812632</v>
      </c>
      <c r="L659">
        <v>16.439090400000001</v>
      </c>
      <c r="M659">
        <v>9.1713145999999995E-2</v>
      </c>
      <c r="N659">
        <v>6.5408510000000003E-3</v>
      </c>
      <c r="O659">
        <v>8.56958E-4</v>
      </c>
      <c r="P659">
        <v>4.9420163000000003E-2</v>
      </c>
      <c r="Q659">
        <v>0.17951351900000001</v>
      </c>
      <c r="R659">
        <v>0.81408771499999999</v>
      </c>
      <c r="S659">
        <v>1.9398822E-2</v>
      </c>
      <c r="T659">
        <v>0.139785566</v>
      </c>
      <c r="U659">
        <v>2.0988800000000001E-4</v>
      </c>
      <c r="V659">
        <v>2.3123479520000001</v>
      </c>
      <c r="W659">
        <v>9.0846379000000005E-2</v>
      </c>
      <c r="X659">
        <v>2.8295851380000001</v>
      </c>
      <c r="Y659">
        <v>1.3114170570000001</v>
      </c>
      <c r="Z659">
        <v>8.0848373000000001E-2</v>
      </c>
      <c r="AA659">
        <v>0.81430882999999998</v>
      </c>
      <c r="AB659">
        <v>0.54329909300000001</v>
      </c>
      <c r="AC659">
        <v>1.190210252</v>
      </c>
      <c r="AD659">
        <v>1.214422248</v>
      </c>
      <c r="AE659">
        <v>58.913808160000002</v>
      </c>
      <c r="AF659" t="s">
        <v>2203</v>
      </c>
      <c r="AG659" t="s">
        <v>156</v>
      </c>
      <c r="AH659" t="s">
        <v>2204</v>
      </c>
      <c r="AI659" s="4" t="s">
        <v>3418</v>
      </c>
      <c r="AJ659">
        <v>20.380025979999999</v>
      </c>
      <c r="AK659">
        <v>1.4299204700000001</v>
      </c>
      <c r="AL659">
        <v>114.378592</v>
      </c>
      <c r="AM659">
        <v>3983.664522</v>
      </c>
      <c r="AN659">
        <v>3077.4674730000002</v>
      </c>
      <c r="AO659">
        <v>12930.1057</v>
      </c>
      <c r="AP659">
        <v>3.983069226</v>
      </c>
      <c r="AQ659">
        <v>990.50344159999997</v>
      </c>
      <c r="AR659">
        <v>29.827468540000002</v>
      </c>
      <c r="AS659">
        <v>8.1136399039999993</v>
      </c>
      <c r="AT659">
        <v>1995.5392139999999</v>
      </c>
      <c r="AU659">
        <v>27569.757130000002</v>
      </c>
      <c r="AV659">
        <v>7.21541693</v>
      </c>
      <c r="AW659">
        <v>7.7778387899999997</v>
      </c>
      <c r="AX659">
        <v>22.548720960000001</v>
      </c>
      <c r="AY659">
        <v>90.230141360000005</v>
      </c>
      <c r="AZ659">
        <v>11.91945686</v>
      </c>
      <c r="BA659">
        <v>2.8598973490000001</v>
      </c>
      <c r="BB659">
        <v>4.0422742400000002</v>
      </c>
      <c r="BC659">
        <v>30.63498603</v>
      </c>
      <c r="BD659">
        <v>50.741649700000004</v>
      </c>
      <c r="BE659">
        <v>16.669596460000001</v>
      </c>
      <c r="BF659">
        <v>1.9512718</v>
      </c>
      <c r="BG659">
        <v>9.7958724490000009</v>
      </c>
      <c r="BH659">
        <v>1.0257712409999999</v>
      </c>
      <c r="BI659">
        <v>0.62557841300000006</v>
      </c>
      <c r="BJ659">
        <v>6.4234964989999996</v>
      </c>
      <c r="BK659">
        <v>0.51094583500000001</v>
      </c>
      <c r="BL659">
        <v>4.4352700719999998</v>
      </c>
      <c r="BM659">
        <v>165.40177750000001</v>
      </c>
      <c r="BN659">
        <v>148.25160940000001</v>
      </c>
      <c r="BO659">
        <v>215.4312018</v>
      </c>
      <c r="BP659">
        <v>21.690963579999998</v>
      </c>
      <c r="BQ659">
        <v>62.316674880000001</v>
      </c>
      <c r="BR659">
        <v>6.9872741170000001</v>
      </c>
      <c r="BS659">
        <v>1.279320421</v>
      </c>
      <c r="BT659">
        <v>6.3427705230000004</v>
      </c>
      <c r="BU659">
        <v>0.63472832300000004</v>
      </c>
      <c r="BV659">
        <v>2.9640942840000002</v>
      </c>
      <c r="BW659">
        <v>0.54433016899999997</v>
      </c>
      <c r="BX659">
        <v>1.5718423050000001</v>
      </c>
      <c r="BY659">
        <v>1.4737803229999999</v>
      </c>
      <c r="BZ659">
        <v>5.5804920000000001E-2</v>
      </c>
      <c r="CA659">
        <v>44.852233480000002</v>
      </c>
      <c r="CB659">
        <v>59.580388849999999</v>
      </c>
      <c r="CC659">
        <v>431.97</v>
      </c>
      <c r="CD659">
        <v>17.78079674</v>
      </c>
      <c r="CE659">
        <v>80.45</v>
      </c>
      <c r="CF659">
        <v>5.85</v>
      </c>
      <c r="CG659">
        <v>213</v>
      </c>
      <c r="CH659" t="s">
        <v>2205</v>
      </c>
      <c r="CI659">
        <v>0.68367895199999995</v>
      </c>
      <c r="CJ659">
        <v>0.207242183</v>
      </c>
      <c r="CK659">
        <v>1343.8387250000001</v>
      </c>
      <c r="CL659">
        <v>4971.8632530000004</v>
      </c>
      <c r="CM659">
        <v>15943.909320000001</v>
      </c>
      <c r="CN659">
        <v>6435.199396</v>
      </c>
      <c r="CO659">
        <v>7.9370667000000006E-2</v>
      </c>
      <c r="CP659">
        <v>4.1236103799999997</v>
      </c>
      <c r="CQ659">
        <v>0.84361020099999995</v>
      </c>
      <c r="CR659">
        <v>2.981716708</v>
      </c>
      <c r="CS659">
        <v>103.9164179</v>
      </c>
      <c r="CT659">
        <v>296.99342360000003</v>
      </c>
      <c r="CU659">
        <v>0.35325891500000001</v>
      </c>
      <c r="CV659">
        <v>1.555783081</v>
      </c>
      <c r="CW659">
        <v>12.809723529999999</v>
      </c>
      <c r="CX659">
        <v>37.197251209999997</v>
      </c>
      <c r="CY659">
        <v>0.284435936</v>
      </c>
      <c r="CZ659">
        <v>7.9201242000000005E-2</v>
      </c>
      <c r="DA659">
        <v>0.150020874</v>
      </c>
      <c r="DB659">
        <v>3.0517798370000002</v>
      </c>
      <c r="DC659">
        <v>50.294744020000003</v>
      </c>
      <c r="DD659">
        <v>0.79176517899999999</v>
      </c>
      <c r="DE659">
        <v>2.7996488999999999E-2</v>
      </c>
      <c r="DF659">
        <v>7.6710104000000001E-2</v>
      </c>
      <c r="DG659">
        <v>1.2746962420000001</v>
      </c>
      <c r="DH659">
        <v>5.7932499999999998E-2</v>
      </c>
      <c r="DI659">
        <v>0.64152858300000004</v>
      </c>
      <c r="DJ659">
        <v>4.6080633000000003E-2</v>
      </c>
      <c r="DK659">
        <v>7.8943164999999996E-2</v>
      </c>
      <c r="DL659">
        <v>105.9213003</v>
      </c>
      <c r="DM659">
        <v>5.4831373040000004</v>
      </c>
      <c r="DN659">
        <v>6.660657498</v>
      </c>
      <c r="DO659">
        <v>0.68065294300000001</v>
      </c>
      <c r="DP659">
        <v>2.0289446290000002</v>
      </c>
      <c r="DQ659">
        <v>0.21734463900000001</v>
      </c>
      <c r="DR659">
        <v>5.9616899000000001E-2</v>
      </c>
      <c r="DS659">
        <v>0.21907828900000001</v>
      </c>
      <c r="DT659">
        <v>2.1970083000000001E-2</v>
      </c>
      <c r="DU659">
        <v>0.10606494800000001</v>
      </c>
      <c r="DV659">
        <v>2.1255936999999999E-2</v>
      </c>
      <c r="DW659">
        <v>6.1952401999999997E-2</v>
      </c>
      <c r="DX659">
        <v>4.9845412999999998E-2</v>
      </c>
      <c r="DY659">
        <v>4.0070970000000003E-3</v>
      </c>
      <c r="DZ659">
        <v>1.225480262</v>
      </c>
      <c r="EA659">
        <v>0.92157424600000004</v>
      </c>
      <c r="EB659">
        <v>110.248526</v>
      </c>
      <c r="EC659">
        <v>34.004911999999997</v>
      </c>
      <c r="ED659">
        <v>0.28103798600000002</v>
      </c>
      <c r="EE659">
        <v>3916.8000489999999</v>
      </c>
      <c r="EF659">
        <v>2540.8000489999999</v>
      </c>
      <c r="EG659">
        <v>721.20001219999995</v>
      </c>
      <c r="EH659">
        <v>0.571153998</v>
      </c>
      <c r="EI659">
        <v>-2</v>
      </c>
      <c r="EJ659">
        <v>22.100000380000001</v>
      </c>
      <c r="EK659">
        <v>37.049999239999998</v>
      </c>
      <c r="EL659">
        <v>-19.409999849999998</v>
      </c>
      <c r="EM659">
        <v>1101</v>
      </c>
      <c r="EN659">
        <v>1079</v>
      </c>
      <c r="EO659">
        <v>1523.5452319999999</v>
      </c>
      <c r="EP659" t="s">
        <v>844</v>
      </c>
      <c r="EQ659" t="s">
        <v>160</v>
      </c>
      <c r="ER659" t="s">
        <v>161</v>
      </c>
      <c r="ES659" t="s">
        <v>3241</v>
      </c>
      <c r="EW659" t="s">
        <v>3241</v>
      </c>
      <c r="EY659">
        <v>12.33</v>
      </c>
      <c r="EZ659">
        <v>6.21</v>
      </c>
      <c r="FA659">
        <v>18.54</v>
      </c>
      <c r="FB659">
        <v>3298.2179999999998</v>
      </c>
      <c r="FC659">
        <v>14.1268125</v>
      </c>
    </row>
    <row r="660" spans="1:159">
      <c r="A660">
        <v>659</v>
      </c>
      <c r="B660" t="s">
        <v>2206</v>
      </c>
      <c r="C660" t="s">
        <v>2207</v>
      </c>
      <c r="D660" t="s">
        <v>1637</v>
      </c>
      <c r="E660" t="s">
        <v>2102</v>
      </c>
      <c r="G660">
        <v>0.69368596000000005</v>
      </c>
      <c r="H660">
        <v>0.17455793999999999</v>
      </c>
      <c r="I660">
        <v>1.3265774800000001</v>
      </c>
      <c r="J660">
        <v>0.59656812000000004</v>
      </c>
      <c r="K660">
        <v>0.17787090999999999</v>
      </c>
      <c r="L660">
        <v>2.96926041</v>
      </c>
      <c r="M660">
        <v>4.0221551000000001E-2</v>
      </c>
      <c r="N660">
        <v>2.1719140000000001E-2</v>
      </c>
      <c r="O660">
        <v>7.7177699999999997E-4</v>
      </c>
      <c r="P660">
        <v>1.9627535000000002E-2</v>
      </c>
      <c r="Q660">
        <v>0.34559559000000001</v>
      </c>
      <c r="R660">
        <v>0.46890530200000002</v>
      </c>
      <c r="S660">
        <v>1.1790699999999999E-3</v>
      </c>
      <c r="T660">
        <v>6.0884985000000003E-2</v>
      </c>
      <c r="U660">
        <v>2.8665599999999999E-4</v>
      </c>
      <c r="V660">
        <v>2.2676251459999999</v>
      </c>
      <c r="W660">
        <v>7.6248059000000007E-2</v>
      </c>
      <c r="X660">
        <v>1.3320674269999999</v>
      </c>
      <c r="Y660">
        <v>0.74157297499999997</v>
      </c>
      <c r="Z660">
        <v>4.0121062999999998E-2</v>
      </c>
      <c r="AA660">
        <v>2.5802611089999998</v>
      </c>
      <c r="AB660">
        <v>0.54675709100000003</v>
      </c>
      <c r="AC660">
        <v>1.2639245809999999</v>
      </c>
      <c r="AD660">
        <v>0.72488989500000001</v>
      </c>
      <c r="AE660">
        <v>89.938352719999997</v>
      </c>
      <c r="AF660" t="s">
        <v>2206</v>
      </c>
      <c r="AG660" t="s">
        <v>156</v>
      </c>
      <c r="AH660" t="s">
        <v>2208</v>
      </c>
      <c r="AI660" s="4" t="s">
        <v>3418</v>
      </c>
      <c r="AJ660">
        <v>12.50731525</v>
      </c>
      <c r="AK660">
        <v>0.66459674800000001</v>
      </c>
      <c r="AL660">
        <v>138.0236496</v>
      </c>
      <c r="AM660">
        <v>5044.2087920000004</v>
      </c>
      <c r="AN660">
        <v>2781.0386210000001</v>
      </c>
      <c r="AO660">
        <v>4920.3962250000004</v>
      </c>
      <c r="AP660">
        <v>4.2578049709999997</v>
      </c>
      <c r="AQ660">
        <v>463.80649310000001</v>
      </c>
      <c r="AR660">
        <v>34.056491970000003</v>
      </c>
      <c r="AS660">
        <v>30.241427340000001</v>
      </c>
      <c r="AT660">
        <v>249.90351680000001</v>
      </c>
      <c r="AU660">
        <v>22034.27562</v>
      </c>
      <c r="AV660">
        <v>10.042204910000001</v>
      </c>
      <c r="AW660">
        <v>22.81130031</v>
      </c>
      <c r="AX660">
        <v>38.711841239999998</v>
      </c>
      <c r="AY660">
        <v>43.940070689999999</v>
      </c>
      <c r="AZ660">
        <v>5.0799669520000004</v>
      </c>
      <c r="BA660">
        <v>1.8213441909999999</v>
      </c>
      <c r="BB660">
        <v>7.2104161229999999</v>
      </c>
      <c r="BC660">
        <v>24.014988129999999</v>
      </c>
      <c r="BD660">
        <v>20.47414105</v>
      </c>
      <c r="BE660">
        <v>8.9404272280000008</v>
      </c>
      <c r="BF660">
        <v>1.8944395679999999</v>
      </c>
      <c r="BG660">
        <v>1.351898206</v>
      </c>
      <c r="BH660">
        <v>0.42820170299999999</v>
      </c>
      <c r="BI660">
        <v>0.33039279500000002</v>
      </c>
      <c r="BJ660">
        <v>3.595966298</v>
      </c>
      <c r="BK660">
        <v>0.96942450000000002</v>
      </c>
      <c r="BL660">
        <v>3.98905048</v>
      </c>
      <c r="BM660">
        <v>107.1810524</v>
      </c>
      <c r="BN660">
        <v>18.604228190000001</v>
      </c>
      <c r="BO660">
        <v>37.531567070000001</v>
      </c>
      <c r="BP660">
        <v>4.182118676</v>
      </c>
      <c r="BQ660">
        <v>16.097753600000001</v>
      </c>
      <c r="BR660">
        <v>3.1148606860000001</v>
      </c>
      <c r="BS660">
        <v>0.65233240999999997</v>
      </c>
      <c r="BT660">
        <v>2.9828486989999998</v>
      </c>
      <c r="BU660">
        <v>0.38595940099999998</v>
      </c>
      <c r="BV660">
        <v>1.95705426</v>
      </c>
      <c r="BW660">
        <v>0.34893040199999997</v>
      </c>
      <c r="BX660">
        <v>0.92396001900000002</v>
      </c>
      <c r="BY660">
        <v>0.75641557000000004</v>
      </c>
      <c r="BZ660">
        <v>4.7715187999999999E-2</v>
      </c>
      <c r="CA660">
        <v>31.29905419</v>
      </c>
      <c r="CB660">
        <v>5.9005930629999996</v>
      </c>
      <c r="CC660">
        <v>277.98540000000003</v>
      </c>
      <c r="CD660">
        <v>26.748642610000001</v>
      </c>
      <c r="CE660">
        <v>332.15</v>
      </c>
      <c r="CF660">
        <v>7.24</v>
      </c>
      <c r="CG660">
        <v>96.3</v>
      </c>
      <c r="CH660" t="s">
        <v>2209</v>
      </c>
      <c r="CI660">
        <v>0.72225381899999996</v>
      </c>
      <c r="CJ660">
        <v>6.5393936E-2</v>
      </c>
      <c r="CK660">
        <v>1082.82365</v>
      </c>
      <c r="CL660">
        <v>5463.8903330000003</v>
      </c>
      <c r="CM660">
        <v>13716.70585</v>
      </c>
      <c r="CN660">
        <v>2619.8724619999998</v>
      </c>
      <c r="CO660">
        <v>0.21150216499999999</v>
      </c>
      <c r="CP660">
        <v>20.029415230000001</v>
      </c>
      <c r="CQ660">
        <v>3.0524197750000002</v>
      </c>
      <c r="CR660">
        <v>11.333096919999999</v>
      </c>
      <c r="CS660">
        <v>40.445210830000001</v>
      </c>
      <c r="CT660">
        <v>1095.827305</v>
      </c>
      <c r="CU660">
        <v>0.74314840400000004</v>
      </c>
      <c r="CV660">
        <v>3.254555603</v>
      </c>
      <c r="CW660">
        <v>14.634067399999999</v>
      </c>
      <c r="CX660">
        <v>33.016034779999998</v>
      </c>
      <c r="CY660">
        <v>0.26091061300000001</v>
      </c>
      <c r="CZ660">
        <v>8.7663573999999994E-2</v>
      </c>
      <c r="DA660">
        <v>0.40362308299999999</v>
      </c>
      <c r="DB660">
        <v>7.5869829559999999</v>
      </c>
      <c r="DC660">
        <v>13.48783444</v>
      </c>
      <c r="DD660">
        <v>0.53548509300000002</v>
      </c>
      <c r="DE660">
        <v>0.43889535499999999</v>
      </c>
      <c r="DF660">
        <v>9.6509884000000004E-2</v>
      </c>
      <c r="DG660">
        <v>0.59950689700000004</v>
      </c>
      <c r="DH660">
        <v>8.0646125999999999E-2</v>
      </c>
      <c r="DI660">
        <v>1.05910207</v>
      </c>
      <c r="DJ660">
        <v>9.7249024000000003E-2</v>
      </c>
      <c r="DK660">
        <v>0.227472071</v>
      </c>
      <c r="DL660">
        <v>42.023104529999998</v>
      </c>
      <c r="DM660">
        <v>0.94923605200000005</v>
      </c>
      <c r="DN660">
        <v>1.994886551</v>
      </c>
      <c r="DO660">
        <v>0.21744060600000001</v>
      </c>
      <c r="DP660">
        <v>0.85876978299999995</v>
      </c>
      <c r="DQ660">
        <v>0.16552161300000001</v>
      </c>
      <c r="DR660">
        <v>3.9652578000000001E-2</v>
      </c>
      <c r="DS660">
        <v>0.16142274500000001</v>
      </c>
      <c r="DT660">
        <v>2.0274252999999999E-2</v>
      </c>
      <c r="DU660">
        <v>0.10513610599999999</v>
      </c>
      <c r="DV660">
        <v>1.9483499000000001E-2</v>
      </c>
      <c r="DW660">
        <v>5.2851926E-2</v>
      </c>
      <c r="DX660">
        <v>3.7584154000000002E-2</v>
      </c>
      <c r="DY660">
        <v>7.8841610000000006E-3</v>
      </c>
      <c r="DZ660">
        <v>0.99889477500000001</v>
      </c>
      <c r="EA660">
        <v>0.36292850300000001</v>
      </c>
      <c r="EB660">
        <v>110.272063</v>
      </c>
      <c r="EC660">
        <v>33.694890000000001</v>
      </c>
      <c r="ED660">
        <v>0.33582901999999998</v>
      </c>
      <c r="EE660">
        <v>5039.1000979999999</v>
      </c>
      <c r="EF660">
        <v>3400.1999510000001</v>
      </c>
      <c r="EG660">
        <v>818.40002440000001</v>
      </c>
      <c r="EH660">
        <v>0.52768498699999999</v>
      </c>
      <c r="EI660">
        <v>1.2000000479999999</v>
      </c>
      <c r="EJ660">
        <v>25.399999619999999</v>
      </c>
      <c r="EK660">
        <v>41.400001529999997</v>
      </c>
      <c r="EL660">
        <v>-15.15999985</v>
      </c>
      <c r="EM660">
        <v>568</v>
      </c>
      <c r="EN660">
        <v>556</v>
      </c>
      <c r="EO660">
        <v>966.13279</v>
      </c>
      <c r="EP660" t="s">
        <v>159</v>
      </c>
      <c r="EQ660" t="s">
        <v>748</v>
      </c>
      <c r="ER660" t="s">
        <v>161</v>
      </c>
      <c r="ES660" t="s">
        <v>3241</v>
      </c>
      <c r="EW660" t="s">
        <v>3241</v>
      </c>
      <c r="EY660">
        <v>5.96</v>
      </c>
      <c r="EZ660">
        <v>4.38</v>
      </c>
      <c r="FA660">
        <v>10.34</v>
      </c>
      <c r="FB660">
        <v>1565.0866000000001</v>
      </c>
      <c r="FC660">
        <v>19.186111570000001</v>
      </c>
    </row>
    <row r="661" spans="1:159">
      <c r="A661">
        <v>660</v>
      </c>
      <c r="B661" t="s">
        <v>2210</v>
      </c>
      <c r="C661" t="s">
        <v>2207</v>
      </c>
      <c r="D661" t="s">
        <v>1637</v>
      </c>
      <c r="E661" t="s">
        <v>2102</v>
      </c>
      <c r="G661">
        <v>0.59610556000000003</v>
      </c>
      <c r="H661">
        <v>5.8184930000000003E-2</v>
      </c>
      <c r="I661">
        <v>0.65605469000000005</v>
      </c>
      <c r="J661">
        <v>0.13305471999999999</v>
      </c>
      <c r="K661">
        <v>6.9886019999999993E-2</v>
      </c>
      <c r="L661">
        <v>1.51328592</v>
      </c>
      <c r="M661">
        <v>5.0660641999999999E-2</v>
      </c>
      <c r="N661">
        <v>2.2754961000000001E-2</v>
      </c>
      <c r="O661">
        <v>5.0579800000000001E-4</v>
      </c>
      <c r="P661">
        <v>2.0328568000000002E-2</v>
      </c>
      <c r="Q661">
        <v>0.10474474</v>
      </c>
      <c r="R661">
        <v>0.40112583200000002</v>
      </c>
      <c r="S661">
        <v>1.514367E-3</v>
      </c>
      <c r="T661">
        <v>7.3444444999999997E-2</v>
      </c>
      <c r="U661">
        <v>3.0078599999999999E-4</v>
      </c>
      <c r="V661">
        <v>1.990323581</v>
      </c>
      <c r="W661">
        <v>8.4459119999999999E-2</v>
      </c>
      <c r="X661">
        <v>1.6406030250000001</v>
      </c>
      <c r="Y661">
        <v>0.96952600300000003</v>
      </c>
      <c r="Z661">
        <v>8.3123656000000004E-2</v>
      </c>
      <c r="AA661">
        <v>4.6181695039999999</v>
      </c>
      <c r="AB661">
        <v>0.46444097600000001</v>
      </c>
      <c r="AC661">
        <v>0.92974501200000004</v>
      </c>
      <c r="AD661">
        <v>0.50452785300000003</v>
      </c>
      <c r="AE661">
        <v>93.467016810000004</v>
      </c>
      <c r="AF661" t="s">
        <v>2210</v>
      </c>
      <c r="AG661" t="s">
        <v>156</v>
      </c>
      <c r="AH661" t="s">
        <v>2211</v>
      </c>
      <c r="AI661" s="4" t="s">
        <v>3418</v>
      </c>
      <c r="AJ661">
        <v>10.63845053</v>
      </c>
      <c r="AK661">
        <v>0.53133228300000002</v>
      </c>
      <c r="AL661">
        <v>146.31100319999999</v>
      </c>
      <c r="AM661">
        <v>4560.6184560000002</v>
      </c>
      <c r="AN661">
        <v>2609.5097030000002</v>
      </c>
      <c r="AO661">
        <v>4731.3449760000003</v>
      </c>
      <c r="AP661">
        <v>3.6808479300000001</v>
      </c>
      <c r="AQ661">
        <v>389.97078699999997</v>
      </c>
      <c r="AR661">
        <v>30.188724019999999</v>
      </c>
      <c r="AS661">
        <v>26.6254597</v>
      </c>
      <c r="AT661">
        <v>224.13588680000001</v>
      </c>
      <c r="AU661">
        <v>19244.894609999999</v>
      </c>
      <c r="AV661">
        <v>8.7849253689999998</v>
      </c>
      <c r="AW661">
        <v>20.009476419999999</v>
      </c>
      <c r="AX661">
        <v>37.045134009999998</v>
      </c>
      <c r="AY661">
        <v>38.53344628</v>
      </c>
      <c r="AZ661">
        <v>4.3963673639999996</v>
      </c>
      <c r="BA661">
        <v>1.517138707</v>
      </c>
      <c r="BB661">
        <v>6.0517063530000001</v>
      </c>
      <c r="BC661">
        <v>20.785315579999999</v>
      </c>
      <c r="BD661">
        <v>20.781557840000001</v>
      </c>
      <c r="BE661">
        <v>7.8737049450000001</v>
      </c>
      <c r="BF661">
        <v>1.259064602</v>
      </c>
      <c r="BG661">
        <v>1.0789148070000001</v>
      </c>
      <c r="BH661">
        <v>0.32578090599999998</v>
      </c>
      <c r="BI661">
        <v>0.28965869100000002</v>
      </c>
      <c r="BJ661">
        <v>3.1724795979999998</v>
      </c>
      <c r="BK661">
        <v>0.72791207400000002</v>
      </c>
      <c r="BL661">
        <v>3.3250460209999999</v>
      </c>
      <c r="BM661">
        <v>95.764101629999999</v>
      </c>
      <c r="BN661">
        <v>17.491798979999999</v>
      </c>
      <c r="BO661">
        <v>35.467826809999998</v>
      </c>
      <c r="BP661">
        <v>3.9427387390000002</v>
      </c>
      <c r="BQ661">
        <v>14.974859589999999</v>
      </c>
      <c r="BR661">
        <v>2.8675911799999998</v>
      </c>
      <c r="BS661">
        <v>0.55167599499999997</v>
      </c>
      <c r="BT661">
        <v>2.7057925730000001</v>
      </c>
      <c r="BU661">
        <v>0.34281674299999998</v>
      </c>
      <c r="BV661">
        <v>1.7252922530000001</v>
      </c>
      <c r="BW661">
        <v>0.30433108199999998</v>
      </c>
      <c r="BX661">
        <v>0.80675513200000004</v>
      </c>
      <c r="BY661">
        <v>0.64594280000000004</v>
      </c>
      <c r="BZ661">
        <v>3.0888393E-2</v>
      </c>
      <c r="CA661">
        <v>18.760732040000001</v>
      </c>
      <c r="CB661">
        <v>6.0189176919999996</v>
      </c>
      <c r="CC661">
        <v>306.27519999999998</v>
      </c>
      <c r="CD661">
        <v>24.158447469999999</v>
      </c>
      <c r="CE661">
        <v>219.2</v>
      </c>
      <c r="CF661">
        <v>7.25</v>
      </c>
      <c r="CG661">
        <v>93.7</v>
      </c>
      <c r="CH661" t="s">
        <v>2212</v>
      </c>
      <c r="CI661">
        <v>0.54396528</v>
      </c>
      <c r="CJ661">
        <v>4.3545898E-2</v>
      </c>
      <c r="CK661">
        <v>1079.2831759999999</v>
      </c>
      <c r="CL661">
        <v>5422.5169729999998</v>
      </c>
      <c r="CM661">
        <v>12032.685160000001</v>
      </c>
      <c r="CN661">
        <v>2561.0397520000001</v>
      </c>
      <c r="CO661">
        <v>0.130428559</v>
      </c>
      <c r="CP661">
        <v>13.196106520000001</v>
      </c>
      <c r="CQ661">
        <v>2.400969688</v>
      </c>
      <c r="CR661">
        <v>2.8962657369999998</v>
      </c>
      <c r="CS661">
        <v>18.940450259999999</v>
      </c>
      <c r="CT661">
        <v>706.22922219999998</v>
      </c>
      <c r="CU661">
        <v>0.43594534400000001</v>
      </c>
      <c r="CV661">
        <v>2.1895949969999999</v>
      </c>
      <c r="CW661">
        <v>11.38100994</v>
      </c>
      <c r="CX661">
        <v>26.396784839999999</v>
      </c>
      <c r="CY661">
        <v>0.15267765599999999</v>
      </c>
      <c r="CZ661">
        <v>6.1208605999999999E-2</v>
      </c>
      <c r="DA661">
        <v>0.41487615999999999</v>
      </c>
      <c r="DB661">
        <v>6.9193797149999998</v>
      </c>
      <c r="DC661">
        <v>12.696417650000001</v>
      </c>
      <c r="DD661">
        <v>0.37476689299999999</v>
      </c>
      <c r="DE661">
        <v>0.43213810600000002</v>
      </c>
      <c r="DF661">
        <v>6.6888336000000007E-2</v>
      </c>
      <c r="DG661">
        <v>0.46795474599999998</v>
      </c>
      <c r="DH661">
        <v>8.7737684999999996E-2</v>
      </c>
      <c r="DI661">
        <v>0.95933071999999997</v>
      </c>
      <c r="DJ661">
        <v>7.9066830000000005E-2</v>
      </c>
      <c r="DK661">
        <v>0.16057714100000001</v>
      </c>
      <c r="DL661">
        <v>41.673980059999998</v>
      </c>
      <c r="DM661">
        <v>0.58434593700000004</v>
      </c>
      <c r="DN661">
        <v>1.2305823579999999</v>
      </c>
      <c r="DO661">
        <v>0.145643895</v>
      </c>
      <c r="DP661">
        <v>0.56703340999999996</v>
      </c>
      <c r="DQ661">
        <v>0.104847885</v>
      </c>
      <c r="DR661">
        <v>2.8766342E-2</v>
      </c>
      <c r="DS661">
        <v>0.105166939</v>
      </c>
      <c r="DT661">
        <v>1.4132695000000001E-2</v>
      </c>
      <c r="DU661">
        <v>6.9731606000000002E-2</v>
      </c>
      <c r="DV661">
        <v>1.3741659999999999E-2</v>
      </c>
      <c r="DW661">
        <v>3.6118183999999998E-2</v>
      </c>
      <c r="DX661">
        <v>2.7359785000000001E-2</v>
      </c>
      <c r="DY661">
        <v>8.1796290000000008E-3</v>
      </c>
      <c r="DZ661">
        <v>0.75266206400000002</v>
      </c>
      <c r="EA661">
        <v>0.22366504800000001</v>
      </c>
      <c r="EB661">
        <v>110.272063</v>
      </c>
      <c r="EC661">
        <v>33.694890000000001</v>
      </c>
      <c r="ED661">
        <v>0.33582901999999998</v>
      </c>
      <c r="EE661">
        <v>5039.1000979999999</v>
      </c>
      <c r="EF661">
        <v>3400.1999510000001</v>
      </c>
      <c r="EG661">
        <v>818.40002440000001</v>
      </c>
      <c r="EH661">
        <v>0.52768498699999999</v>
      </c>
      <c r="EI661">
        <v>1.2000000479999999</v>
      </c>
      <c r="EJ661">
        <v>25.399999619999999</v>
      </c>
      <c r="EK661">
        <v>41.400001529999997</v>
      </c>
      <c r="EL661">
        <v>-15.15999985</v>
      </c>
      <c r="EM661">
        <v>568</v>
      </c>
      <c r="EN661">
        <v>556</v>
      </c>
      <c r="EO661">
        <v>966.13279</v>
      </c>
      <c r="EP661" t="s">
        <v>159</v>
      </c>
      <c r="EQ661" t="s">
        <v>748</v>
      </c>
      <c r="ER661" t="s">
        <v>161</v>
      </c>
      <c r="ES661" t="s">
        <v>3241</v>
      </c>
      <c r="EW661" t="s">
        <v>3241</v>
      </c>
      <c r="EY661">
        <v>4.49</v>
      </c>
      <c r="EZ661">
        <v>4.99</v>
      </c>
      <c r="FA661">
        <v>9.48</v>
      </c>
      <c r="FB661">
        <v>1791.5744</v>
      </c>
      <c r="FC661">
        <v>19.956401530000001</v>
      </c>
    </row>
    <row r="662" spans="1:159">
      <c r="A662">
        <v>661</v>
      </c>
      <c r="B662" t="s">
        <v>2213</v>
      </c>
      <c r="C662" t="s">
        <v>2207</v>
      </c>
      <c r="D662" t="s">
        <v>1637</v>
      </c>
      <c r="E662" t="s">
        <v>2102</v>
      </c>
      <c r="G662">
        <v>4.5929444000000004</v>
      </c>
      <c r="H662">
        <v>0.77303838999999996</v>
      </c>
      <c r="I662">
        <v>4.2678503000000001</v>
      </c>
      <c r="J662">
        <v>0.81201467000000005</v>
      </c>
      <c r="K662">
        <v>0.51086271000000005</v>
      </c>
      <c r="L662">
        <v>10.9567105</v>
      </c>
      <c r="M662">
        <v>5.5103359999999997E-2</v>
      </c>
      <c r="N662">
        <v>2.2825519999999998E-2</v>
      </c>
      <c r="O662">
        <v>4.7417800000000001E-4</v>
      </c>
      <c r="P662">
        <v>1.9473217000000001E-2</v>
      </c>
      <c r="Q662">
        <v>8.3492134999999995E-2</v>
      </c>
      <c r="R662">
        <v>0.44130622899999999</v>
      </c>
      <c r="S662">
        <v>1.183414E-3</v>
      </c>
      <c r="T662">
        <v>6.4340710999999995E-2</v>
      </c>
      <c r="U662">
        <v>3.3183399999999998E-4</v>
      </c>
      <c r="V662">
        <v>3.1511457530000002</v>
      </c>
      <c r="W662">
        <v>7.6950301999999998E-2</v>
      </c>
      <c r="X662">
        <v>1.1558842220000001</v>
      </c>
      <c r="Y662">
        <v>0.68691339299999998</v>
      </c>
      <c r="Z662">
        <v>9.7958379999999998E-2</v>
      </c>
      <c r="AA662">
        <v>2.6405075939999998</v>
      </c>
      <c r="AB662">
        <v>0.76738188200000002</v>
      </c>
      <c r="AC662">
        <v>1.144176598</v>
      </c>
      <c r="AD662">
        <v>0.97120245000000005</v>
      </c>
      <c r="AE662">
        <v>96.440904970000005</v>
      </c>
      <c r="AF662" t="s">
        <v>2213</v>
      </c>
      <c r="AG662" t="s">
        <v>156</v>
      </c>
      <c r="AH662" t="s">
        <v>2214</v>
      </c>
      <c r="AI662" s="4" t="s">
        <v>3418</v>
      </c>
      <c r="AJ662">
        <v>11.98750884</v>
      </c>
      <c r="AK662">
        <v>0.58491643500000001</v>
      </c>
      <c r="AL662">
        <v>141.56825169999999</v>
      </c>
      <c r="AM662">
        <v>4961.6483049999997</v>
      </c>
      <c r="AN662">
        <v>2841.847581</v>
      </c>
      <c r="AO662">
        <v>4820.4328109999997</v>
      </c>
      <c r="AP662">
        <v>4.1330128090000002</v>
      </c>
      <c r="AQ662">
        <v>451.57684469999998</v>
      </c>
      <c r="AR662">
        <v>32.774758499999997</v>
      </c>
      <c r="AS662">
        <v>28.47389828</v>
      </c>
      <c r="AT662">
        <v>242.47932130000001</v>
      </c>
      <c r="AU662">
        <v>20983.688200000001</v>
      </c>
      <c r="AV662">
        <v>9.6648632760000002</v>
      </c>
      <c r="AW662">
        <v>21.72775875</v>
      </c>
      <c r="AX662">
        <v>38.659965800000002</v>
      </c>
      <c r="AY662">
        <v>41.220970940000001</v>
      </c>
      <c r="AZ662">
        <v>4.8721092449999999</v>
      </c>
      <c r="BA662">
        <v>1.565895789</v>
      </c>
      <c r="BB662">
        <v>6.630965905</v>
      </c>
      <c r="BC662">
        <v>23.719571429999998</v>
      </c>
      <c r="BD662">
        <v>22.95435445</v>
      </c>
      <c r="BE662">
        <v>8.583136155</v>
      </c>
      <c r="BF662">
        <v>1.66000163</v>
      </c>
      <c r="BG662">
        <v>1.2895060789999999</v>
      </c>
      <c r="BH662">
        <v>0.36336983899999997</v>
      </c>
      <c r="BI662">
        <v>0.323465277</v>
      </c>
      <c r="BJ662">
        <v>3.4744473189999998</v>
      </c>
      <c r="BK662">
        <v>0.90375202399999999</v>
      </c>
      <c r="BL662">
        <v>3.8388878449999999</v>
      </c>
      <c r="BM662">
        <v>105.1794026</v>
      </c>
      <c r="BN662">
        <v>17.393769850000002</v>
      </c>
      <c r="BO662">
        <v>35.033258199999999</v>
      </c>
      <c r="BP662">
        <v>3.8911886779999998</v>
      </c>
      <c r="BQ662">
        <v>14.86839616</v>
      </c>
      <c r="BR662">
        <v>2.9025265849999999</v>
      </c>
      <c r="BS662">
        <v>0.61570424899999998</v>
      </c>
      <c r="BT662">
        <v>2.773955392</v>
      </c>
      <c r="BU662">
        <v>0.35826793000000001</v>
      </c>
      <c r="BV662">
        <v>1.855740892</v>
      </c>
      <c r="BW662">
        <v>0.32782223399999999</v>
      </c>
      <c r="BX662">
        <v>0.888764322</v>
      </c>
      <c r="BY662">
        <v>0.73180593000000005</v>
      </c>
      <c r="BZ662">
        <v>4.2749450000000001E-2</v>
      </c>
      <c r="CA662">
        <v>17.006387109999999</v>
      </c>
      <c r="CB662">
        <v>5.458721819</v>
      </c>
      <c r="CC662">
        <v>329.6524</v>
      </c>
      <c r="CD662">
        <v>29.75120802</v>
      </c>
      <c r="CE662">
        <v>257.39999999999998</v>
      </c>
      <c r="CF662">
        <v>7.26</v>
      </c>
      <c r="CG662">
        <v>92.7</v>
      </c>
      <c r="CH662" t="s">
        <v>2215</v>
      </c>
      <c r="CI662">
        <v>0.62349512600000001</v>
      </c>
      <c r="CJ662">
        <v>4.3442000000000001E-2</v>
      </c>
      <c r="CK662">
        <v>1005.03169</v>
      </c>
      <c r="CL662">
        <v>4795.9552059999996</v>
      </c>
      <c r="CM662">
        <v>14407.32617</v>
      </c>
      <c r="CN662">
        <v>2554.1863739999999</v>
      </c>
      <c r="CO662">
        <v>0.15485874099999999</v>
      </c>
      <c r="CP662">
        <v>15.105145459999999</v>
      </c>
      <c r="CQ662">
        <v>2.3824851599999999</v>
      </c>
      <c r="CR662">
        <v>2.750759628</v>
      </c>
      <c r="CS662">
        <v>18.875681459999999</v>
      </c>
      <c r="CT662">
        <v>691.57382480000001</v>
      </c>
      <c r="CU662">
        <v>0.40149036799999999</v>
      </c>
      <c r="CV662">
        <v>1.5221837300000001</v>
      </c>
      <c r="CW662">
        <v>14.07015123</v>
      </c>
      <c r="CX662">
        <v>25.14725958</v>
      </c>
      <c r="CY662">
        <v>0.179101331</v>
      </c>
      <c r="CZ662">
        <v>5.8518170000000001E-2</v>
      </c>
      <c r="DA662">
        <v>0.286504488</v>
      </c>
      <c r="DB662">
        <v>7.6480578880000003</v>
      </c>
      <c r="DC662">
        <v>13.25690655</v>
      </c>
      <c r="DD662">
        <v>0.34684798500000003</v>
      </c>
      <c r="DE662">
        <v>0.32398821799999999</v>
      </c>
      <c r="DF662">
        <v>7.7908748999999999E-2</v>
      </c>
      <c r="DG662">
        <v>0.34371843699999999</v>
      </c>
      <c r="DH662">
        <v>8.9319709999999997E-2</v>
      </c>
      <c r="DI662">
        <v>0.98944644999999998</v>
      </c>
      <c r="DJ662">
        <v>5.7227535000000003E-2</v>
      </c>
      <c r="DK662">
        <v>0.16764087999999999</v>
      </c>
      <c r="DL662">
        <v>33.715955600000001</v>
      </c>
      <c r="DM662">
        <v>0.60738935900000002</v>
      </c>
      <c r="DN662">
        <v>1.292785477</v>
      </c>
      <c r="DO662">
        <v>0.151571018</v>
      </c>
      <c r="DP662">
        <v>0.58551746100000002</v>
      </c>
      <c r="DQ662">
        <v>0.102095056</v>
      </c>
      <c r="DR662">
        <v>2.7339143999999999E-2</v>
      </c>
      <c r="DS662">
        <v>0.100179482</v>
      </c>
      <c r="DT662">
        <v>1.2806399E-2</v>
      </c>
      <c r="DU662">
        <v>7.2597736999999996E-2</v>
      </c>
      <c r="DV662">
        <v>1.2004847000000001E-2</v>
      </c>
      <c r="DW662">
        <v>3.4088291999999999E-2</v>
      </c>
      <c r="DX662">
        <v>2.7068401999999998E-2</v>
      </c>
      <c r="DY662">
        <v>4.6686050000000002E-3</v>
      </c>
      <c r="DZ662">
        <v>0.75926993499999995</v>
      </c>
      <c r="EA662">
        <v>0.28753602499999997</v>
      </c>
      <c r="EB662">
        <v>110.272063</v>
      </c>
      <c r="EC662">
        <v>33.694890000000001</v>
      </c>
      <c r="ED662">
        <v>0.33582901999999998</v>
      </c>
      <c r="EE662">
        <v>5039.1000979999999</v>
      </c>
      <c r="EF662">
        <v>3400.1999510000001</v>
      </c>
      <c r="EG662">
        <v>818.40002440000001</v>
      </c>
      <c r="EH662">
        <v>0.52768498699999999</v>
      </c>
      <c r="EI662">
        <v>1.2000000479999999</v>
      </c>
      <c r="EJ662">
        <v>25.399999619999999</v>
      </c>
      <c r="EK662">
        <v>41.400001529999997</v>
      </c>
      <c r="EL662">
        <v>-15.15999985</v>
      </c>
      <c r="EM662">
        <v>568</v>
      </c>
      <c r="EN662">
        <v>556</v>
      </c>
      <c r="EO662">
        <v>966.13279</v>
      </c>
      <c r="EP662" t="s">
        <v>159</v>
      </c>
      <c r="EQ662" t="s">
        <v>748</v>
      </c>
      <c r="ER662" t="s">
        <v>161</v>
      </c>
      <c r="ES662" t="s">
        <v>3241</v>
      </c>
      <c r="EW662" t="s">
        <v>3241</v>
      </c>
      <c r="EY662">
        <v>4.6900000000000004</v>
      </c>
      <c r="EZ662">
        <v>4.3499999999999996</v>
      </c>
      <c r="FA662">
        <v>9.0399999999999991</v>
      </c>
      <c r="FB662">
        <v>1644.7046</v>
      </c>
      <c r="FC662">
        <v>22.459482300000001</v>
      </c>
    </row>
    <row r="663" spans="1:159">
      <c r="A663">
        <v>662</v>
      </c>
      <c r="B663" t="s">
        <v>2216</v>
      </c>
      <c r="C663" t="s">
        <v>2207</v>
      </c>
      <c r="D663" t="s">
        <v>1637</v>
      </c>
      <c r="E663" t="s">
        <v>2102</v>
      </c>
      <c r="G663">
        <v>1.0337923600000001</v>
      </c>
      <c r="H663">
        <v>0.39253231</v>
      </c>
      <c r="I663">
        <v>2.0961411999999999</v>
      </c>
      <c r="J663">
        <v>0.83219474999999998</v>
      </c>
      <c r="K663">
        <v>0.30849943000000002</v>
      </c>
      <c r="L663">
        <v>4.6631600400000002</v>
      </c>
      <c r="M663">
        <v>4.0017165E-2</v>
      </c>
      <c r="N663">
        <v>1.4242046E-2</v>
      </c>
      <c r="O663">
        <v>5.5612900000000004E-4</v>
      </c>
      <c r="P663">
        <v>1.8809006999999999E-2</v>
      </c>
      <c r="Q663">
        <v>0.13026526399999999</v>
      </c>
      <c r="R663">
        <v>0.44886156799999999</v>
      </c>
      <c r="S663">
        <v>8.4692800000000005E-4</v>
      </c>
      <c r="T663">
        <v>5.8044444000000001E-2</v>
      </c>
      <c r="U663">
        <v>3.0117099999999998E-4</v>
      </c>
      <c r="V663">
        <v>2.8394005779999998</v>
      </c>
      <c r="W663">
        <v>6.6404903000000001E-2</v>
      </c>
      <c r="X663">
        <v>0.92189819200000001</v>
      </c>
      <c r="Y663">
        <v>0.54343436199999995</v>
      </c>
      <c r="Z663">
        <v>9.6703128999999999E-2</v>
      </c>
      <c r="AA663">
        <v>2.4773877569999998</v>
      </c>
      <c r="AB663">
        <v>0.68562979499999999</v>
      </c>
      <c r="AC663">
        <v>0.74108695199999997</v>
      </c>
      <c r="AD663">
        <v>0.655862536</v>
      </c>
      <c r="AE663">
        <v>94.656316700000005</v>
      </c>
      <c r="AF663" t="s">
        <v>2216</v>
      </c>
      <c r="AG663" t="s">
        <v>156</v>
      </c>
      <c r="AH663" t="s">
        <v>2217</v>
      </c>
      <c r="AI663" s="4" t="s">
        <v>3418</v>
      </c>
      <c r="AJ663">
        <v>13.684017259999999</v>
      </c>
      <c r="AK663">
        <v>0.63160946200000001</v>
      </c>
      <c r="AL663">
        <v>142.67108709999999</v>
      </c>
      <c r="AM663">
        <v>5451.3586109999997</v>
      </c>
      <c r="AN663">
        <v>3095.1493620000001</v>
      </c>
      <c r="AO663">
        <v>4943.0180010000004</v>
      </c>
      <c r="AP663">
        <v>4.5464398319999999</v>
      </c>
      <c r="AQ663">
        <v>471.80351389999998</v>
      </c>
      <c r="AR663">
        <v>36.215715590000002</v>
      </c>
      <c r="AS663">
        <v>31.102077430000001</v>
      </c>
      <c r="AT663">
        <v>263.7756364</v>
      </c>
      <c r="AU663">
        <v>23218.730159999999</v>
      </c>
      <c r="AV663">
        <v>10.432691520000001</v>
      </c>
      <c r="AW663">
        <v>23.707136389999999</v>
      </c>
      <c r="AX663">
        <v>41.227372520000003</v>
      </c>
      <c r="AY663">
        <v>44.096686990000002</v>
      </c>
      <c r="AZ663">
        <v>5.3931842799999998</v>
      </c>
      <c r="BA663">
        <v>1.6531550639999999</v>
      </c>
      <c r="BB663">
        <v>7.6002135610000003</v>
      </c>
      <c r="BC663">
        <v>25.554884049999998</v>
      </c>
      <c r="BD663">
        <v>22.549546400000001</v>
      </c>
      <c r="BE663">
        <v>9.4679927030000002</v>
      </c>
      <c r="BF663">
        <v>1.6412479980000001</v>
      </c>
      <c r="BG663">
        <v>1.2999947110000001</v>
      </c>
      <c r="BH663">
        <v>0.39048175200000002</v>
      </c>
      <c r="BI663">
        <v>0.30464523100000002</v>
      </c>
      <c r="BJ663">
        <v>3.7444847270000001</v>
      </c>
      <c r="BK663">
        <v>0.80686946900000001</v>
      </c>
      <c r="BL663">
        <v>4.0664979619999997</v>
      </c>
      <c r="BM663">
        <v>112.8195889</v>
      </c>
      <c r="BN663">
        <v>19.618906490000001</v>
      </c>
      <c r="BO663">
        <v>40.159931890000003</v>
      </c>
      <c r="BP663">
        <v>4.4503629650000001</v>
      </c>
      <c r="BQ663">
        <v>17.005704779999999</v>
      </c>
      <c r="BR663">
        <v>3.3455874400000001</v>
      </c>
      <c r="BS663">
        <v>0.66209336100000005</v>
      </c>
      <c r="BT663">
        <v>3.1661755760000001</v>
      </c>
      <c r="BU663">
        <v>0.41815083400000003</v>
      </c>
      <c r="BV663">
        <v>2.095871931</v>
      </c>
      <c r="BW663">
        <v>0.367326983</v>
      </c>
      <c r="BX663">
        <v>0.96499475400000001</v>
      </c>
      <c r="BY663">
        <v>0.791905627</v>
      </c>
      <c r="BZ663">
        <v>3.9942458E-2</v>
      </c>
      <c r="CA663">
        <v>19.762272299999999</v>
      </c>
      <c r="CB663">
        <v>6.617323506</v>
      </c>
      <c r="CC663">
        <v>247.32400000000001</v>
      </c>
      <c r="CD663">
        <v>25.676377729999999</v>
      </c>
      <c r="CE663">
        <v>202.7</v>
      </c>
      <c r="CF663">
        <v>7.34</v>
      </c>
      <c r="CG663">
        <v>103.2</v>
      </c>
      <c r="CH663" t="s">
        <v>2218</v>
      </c>
      <c r="CI663">
        <v>0.63532469499999999</v>
      </c>
      <c r="CJ663">
        <v>5.1834389000000002E-2</v>
      </c>
      <c r="CK663">
        <v>1308.093856</v>
      </c>
      <c r="CL663">
        <v>4734.9669370000001</v>
      </c>
      <c r="CM663">
        <v>13408.678449999999</v>
      </c>
      <c r="CN663">
        <v>2566.853564</v>
      </c>
      <c r="CO663">
        <v>0.156728704</v>
      </c>
      <c r="CP663">
        <v>13.70996193</v>
      </c>
      <c r="CQ663">
        <v>2.3020306979999998</v>
      </c>
      <c r="CR663">
        <v>2.1785767479999998</v>
      </c>
      <c r="CS663">
        <v>20.385903160000002</v>
      </c>
      <c r="CT663">
        <v>636.48813870000004</v>
      </c>
      <c r="CU663">
        <v>0.37464350600000002</v>
      </c>
      <c r="CV663">
        <v>1.471363261</v>
      </c>
      <c r="CW663">
        <v>10.409464740000001</v>
      </c>
      <c r="CX663">
        <v>21.9842339</v>
      </c>
      <c r="CY663">
        <v>0.179146365</v>
      </c>
      <c r="CZ663">
        <v>5.4819100000000003E-2</v>
      </c>
      <c r="DA663">
        <v>0.28550842799999998</v>
      </c>
      <c r="DB663">
        <v>6.0351701369999997</v>
      </c>
      <c r="DC663">
        <v>12.62804897</v>
      </c>
      <c r="DD663">
        <v>0.29760939199999997</v>
      </c>
      <c r="DE663">
        <v>0.184553199</v>
      </c>
      <c r="DF663">
        <v>6.6121052999999999E-2</v>
      </c>
      <c r="DG663">
        <v>0.368623904</v>
      </c>
      <c r="DH663">
        <v>8.3222589E-2</v>
      </c>
      <c r="DI663">
        <v>0.775532785</v>
      </c>
      <c r="DJ663">
        <v>5.7948560000000003E-2</v>
      </c>
      <c r="DK663">
        <v>0.15236598800000001</v>
      </c>
      <c r="DL663">
        <v>32.079323520000003</v>
      </c>
      <c r="DM663">
        <v>0.58031356099999998</v>
      </c>
      <c r="DN663">
        <v>1.2010148110000001</v>
      </c>
      <c r="DO663">
        <v>0.13534551</v>
      </c>
      <c r="DP663">
        <v>0.517584445</v>
      </c>
      <c r="DQ663">
        <v>9.8751194E-2</v>
      </c>
      <c r="DR663">
        <v>2.4034982999999999E-2</v>
      </c>
      <c r="DS663">
        <v>9.3490073000000007E-2</v>
      </c>
      <c r="DT663">
        <v>1.1696633E-2</v>
      </c>
      <c r="DU663">
        <v>6.0540521E-2</v>
      </c>
      <c r="DV663">
        <v>1.1001841E-2</v>
      </c>
      <c r="DW663">
        <v>3.2194931000000003E-2</v>
      </c>
      <c r="DX663">
        <v>2.5203585000000001E-2</v>
      </c>
      <c r="DY663">
        <v>2.981816E-3</v>
      </c>
      <c r="DZ663">
        <v>0.72955684499999995</v>
      </c>
      <c r="EA663">
        <v>0.216762605</v>
      </c>
      <c r="EB663">
        <v>110.272063</v>
      </c>
      <c r="EC663">
        <v>33.694890000000001</v>
      </c>
      <c r="ED663">
        <v>0.33582901999999998</v>
      </c>
      <c r="EE663">
        <v>5039.1000979999999</v>
      </c>
      <c r="EF663">
        <v>3400.1999510000001</v>
      </c>
      <c r="EG663">
        <v>818.40002440000001</v>
      </c>
      <c r="EH663">
        <v>0.52768498699999999</v>
      </c>
      <c r="EI663">
        <v>1.2000000479999999</v>
      </c>
      <c r="EJ663">
        <v>25.399999619999999</v>
      </c>
      <c r="EK663">
        <v>41.400001529999997</v>
      </c>
      <c r="EL663">
        <v>-15.15999985</v>
      </c>
      <c r="EM663">
        <v>568</v>
      </c>
      <c r="EN663">
        <v>556</v>
      </c>
      <c r="EO663">
        <v>966.13279</v>
      </c>
      <c r="EP663" t="s">
        <v>159</v>
      </c>
      <c r="EQ663" t="s">
        <v>748</v>
      </c>
      <c r="ER663" t="s">
        <v>161</v>
      </c>
      <c r="ES663" t="s">
        <v>3241</v>
      </c>
      <c r="EW663" t="s">
        <v>3241</v>
      </c>
      <c r="EY663">
        <v>8.75</v>
      </c>
      <c r="EZ663">
        <v>6.46</v>
      </c>
      <c r="FA663">
        <v>15.21</v>
      </c>
      <c r="FB663">
        <v>1590.1578</v>
      </c>
      <c r="FC663">
        <v>24.545468369999998</v>
      </c>
    </row>
    <row r="664" spans="1:159">
      <c r="A664">
        <v>663</v>
      </c>
      <c r="B664" t="s">
        <v>2219</v>
      </c>
      <c r="C664" t="s">
        <v>2207</v>
      </c>
      <c r="D664" t="s">
        <v>1637</v>
      </c>
      <c r="E664" t="s">
        <v>2102</v>
      </c>
      <c r="G664">
        <v>0.40241273999999999</v>
      </c>
      <c r="H664">
        <v>4.0386480000000002E-2</v>
      </c>
      <c r="I664">
        <v>0.72310470999999998</v>
      </c>
      <c r="J664">
        <v>0.28768378999999999</v>
      </c>
      <c r="K664">
        <v>0.13350006</v>
      </c>
      <c r="L664">
        <v>1.58708779</v>
      </c>
      <c r="M664">
        <v>8.5946141000000004E-2</v>
      </c>
      <c r="N664">
        <v>2.4695180000000001E-2</v>
      </c>
      <c r="O664">
        <v>6.9901499999999999E-4</v>
      </c>
      <c r="P664">
        <v>1.9067260999999999E-2</v>
      </c>
      <c r="Q664">
        <v>2.912876E-2</v>
      </c>
      <c r="R664">
        <v>0.29973190900000002</v>
      </c>
      <c r="S664">
        <v>9.1386500000000003E-4</v>
      </c>
      <c r="T664">
        <v>4.9961643999999999E-2</v>
      </c>
      <c r="U664">
        <v>3.6408700000000003E-4</v>
      </c>
      <c r="V664">
        <v>2.2670331529999999</v>
      </c>
      <c r="W664">
        <v>5.5681502000000001E-2</v>
      </c>
      <c r="X664">
        <v>0.86802532700000001</v>
      </c>
      <c r="Y664">
        <v>0.47111352299999998</v>
      </c>
      <c r="Z664">
        <v>4.2232253999999997E-2</v>
      </c>
      <c r="AA664">
        <v>1.6804581540000001</v>
      </c>
      <c r="AB664">
        <v>0.538807445</v>
      </c>
      <c r="AC664">
        <v>0.81050860499999999</v>
      </c>
      <c r="AD664">
        <v>0.73298468999999999</v>
      </c>
      <c r="AE664">
        <v>50.261226000000001</v>
      </c>
      <c r="AF664" t="s">
        <v>2219</v>
      </c>
      <c r="AG664" t="s">
        <v>156</v>
      </c>
      <c r="AH664" t="s">
        <v>2220</v>
      </c>
      <c r="AI664" s="4" t="s">
        <v>3418</v>
      </c>
      <c r="AJ664">
        <v>12.498075099999999</v>
      </c>
      <c r="AK664">
        <v>0.66500957500000002</v>
      </c>
      <c r="AL664">
        <v>159.26643759999999</v>
      </c>
      <c r="AM664">
        <v>5100.0220280000003</v>
      </c>
      <c r="AN664">
        <v>3063.0656949999998</v>
      </c>
      <c r="AO664">
        <v>5923.3616650000004</v>
      </c>
      <c r="AP664">
        <v>4.0575819109999998</v>
      </c>
      <c r="AQ664">
        <v>446.01093359999999</v>
      </c>
      <c r="AR664">
        <v>32.676582209999999</v>
      </c>
      <c r="AS664">
        <v>28.759665869999999</v>
      </c>
      <c r="AT664">
        <v>256.81026370000001</v>
      </c>
      <c r="AU664">
        <v>21132.859469999999</v>
      </c>
      <c r="AV664">
        <v>9.6153352230000007</v>
      </c>
      <c r="AW664">
        <v>22.005041219999999</v>
      </c>
      <c r="AX664">
        <v>42.589092460000003</v>
      </c>
      <c r="AY664">
        <v>44.401779230000002</v>
      </c>
      <c r="AZ664">
        <v>4.8255504130000002</v>
      </c>
      <c r="BA664">
        <v>1.4188259110000001</v>
      </c>
      <c r="BB664">
        <v>7.2170209180000002</v>
      </c>
      <c r="BC664">
        <v>23.398561529999998</v>
      </c>
      <c r="BD664">
        <v>26.24479951</v>
      </c>
      <c r="BE664">
        <v>8.7457031220000001</v>
      </c>
      <c r="BF664">
        <v>1.8144671210000001</v>
      </c>
      <c r="BG664">
        <v>1.353617455</v>
      </c>
      <c r="BH664">
        <v>0.426627741</v>
      </c>
      <c r="BI664">
        <v>0.30923128799999999</v>
      </c>
      <c r="BJ664">
        <v>3.4794546130000001</v>
      </c>
      <c r="BK664">
        <v>0.97454959900000004</v>
      </c>
      <c r="BL664">
        <v>3.7977853220000002</v>
      </c>
      <c r="BM664">
        <v>116.4521045</v>
      </c>
      <c r="BN664">
        <v>17.911318739999999</v>
      </c>
      <c r="BO664">
        <v>37.150696119999999</v>
      </c>
      <c r="BP664">
        <v>3.992698748</v>
      </c>
      <c r="BQ664">
        <v>15.259725380000001</v>
      </c>
      <c r="BR664">
        <v>2.9350272130000001</v>
      </c>
      <c r="BS664">
        <v>0.62976697299999995</v>
      </c>
      <c r="BT664">
        <v>2.8084670599999999</v>
      </c>
      <c r="BU664">
        <v>0.37131537999999997</v>
      </c>
      <c r="BV664">
        <v>1.9303325570000001</v>
      </c>
      <c r="BW664">
        <v>0.34077490700000002</v>
      </c>
      <c r="BX664">
        <v>0.92610149100000005</v>
      </c>
      <c r="BY664">
        <v>0.75009300499999998</v>
      </c>
      <c r="BZ664">
        <v>4.5384127000000003E-2</v>
      </c>
      <c r="CA664">
        <v>16.941198570000001</v>
      </c>
      <c r="CB664">
        <v>5.6498860410000002</v>
      </c>
      <c r="CC664">
        <v>326.26440000000002</v>
      </c>
      <c r="CD664">
        <v>30.903580829999999</v>
      </c>
      <c r="CE664">
        <v>196.1</v>
      </c>
      <c r="CF664">
        <v>7.36</v>
      </c>
      <c r="CG664">
        <v>154.1</v>
      </c>
      <c r="CH664" t="s">
        <v>2221</v>
      </c>
      <c r="CI664">
        <v>1.0278520870000001</v>
      </c>
      <c r="CJ664">
        <v>7.3855345000000003E-2</v>
      </c>
      <c r="CK664">
        <v>1466.084276</v>
      </c>
      <c r="CL664">
        <v>4998.5245999999997</v>
      </c>
      <c r="CM664">
        <v>10530.664930000001</v>
      </c>
      <c r="CN664">
        <v>3337.720382</v>
      </c>
      <c r="CO664">
        <v>0.28994119499999998</v>
      </c>
      <c r="CP664">
        <v>26.71426546</v>
      </c>
      <c r="CQ664">
        <v>4.071053375</v>
      </c>
      <c r="CR664">
        <v>4.052678351</v>
      </c>
      <c r="CS664">
        <v>29.969129429999999</v>
      </c>
      <c r="CT664">
        <v>1362.2510319999999</v>
      </c>
      <c r="CU664">
        <v>0.72525385799999997</v>
      </c>
      <c r="CV664">
        <v>2.1463291170000001</v>
      </c>
      <c r="CW664">
        <v>13.14708615</v>
      </c>
      <c r="CX664">
        <v>21.347424960000001</v>
      </c>
      <c r="CY664">
        <v>0.35725254299999998</v>
      </c>
      <c r="CZ664">
        <v>0.101513487</v>
      </c>
      <c r="DA664">
        <v>0.565278269</v>
      </c>
      <c r="DB664">
        <v>4.3755860719999999</v>
      </c>
      <c r="DC664">
        <v>15.34214485</v>
      </c>
      <c r="DD664">
        <v>0.64215033700000002</v>
      </c>
      <c r="DE664">
        <v>0.175867737</v>
      </c>
      <c r="DF664">
        <v>0.111713853</v>
      </c>
      <c r="DG664">
        <v>0.40505322900000001</v>
      </c>
      <c r="DH664">
        <v>7.3981527000000005E-2</v>
      </c>
      <c r="DI664">
        <v>0.85207655999999998</v>
      </c>
      <c r="DJ664">
        <v>9.6767099999999995E-2</v>
      </c>
      <c r="DK664">
        <v>0.30313984100000002</v>
      </c>
      <c r="DL664">
        <v>27.409776260000001</v>
      </c>
      <c r="DM664">
        <v>1.141447023</v>
      </c>
      <c r="DN664">
        <v>2.3438817310000002</v>
      </c>
      <c r="DO664">
        <v>0.26907067800000001</v>
      </c>
      <c r="DP664">
        <v>1.0221903939999999</v>
      </c>
      <c r="DQ664">
        <v>0.19578121100000001</v>
      </c>
      <c r="DR664">
        <v>4.4554893999999998E-2</v>
      </c>
      <c r="DS664">
        <v>0.189519668</v>
      </c>
      <c r="DT664">
        <v>2.5041319999999999E-2</v>
      </c>
      <c r="DU664">
        <v>0.125982135</v>
      </c>
      <c r="DV664">
        <v>2.2930196999999999E-2</v>
      </c>
      <c r="DW664">
        <v>6.1376907000000001E-2</v>
      </c>
      <c r="DX664">
        <v>4.8617957000000003E-2</v>
      </c>
      <c r="DY664">
        <v>3.7204299999999998E-3</v>
      </c>
      <c r="DZ664">
        <v>1.292004575</v>
      </c>
      <c r="EA664">
        <v>0.53291935899999998</v>
      </c>
      <c r="EB664">
        <v>110.272063</v>
      </c>
      <c r="EC664">
        <v>33.694890000000001</v>
      </c>
      <c r="ED664">
        <v>0.33582901999999998</v>
      </c>
      <c r="EE664">
        <v>5039.1000979999999</v>
      </c>
      <c r="EF664">
        <v>3400.1999510000001</v>
      </c>
      <c r="EG664">
        <v>818.40002440000001</v>
      </c>
      <c r="EH664">
        <v>0.52768498699999999</v>
      </c>
      <c r="EI664">
        <v>1.2000000479999999</v>
      </c>
      <c r="EJ664">
        <v>25.399999619999999</v>
      </c>
      <c r="EK664">
        <v>41.400001529999997</v>
      </c>
      <c r="EL664">
        <v>-15.15999985</v>
      </c>
      <c r="EM664">
        <v>568</v>
      </c>
      <c r="EN664">
        <v>556</v>
      </c>
      <c r="EO664">
        <v>966.13279</v>
      </c>
      <c r="EP664" t="s">
        <v>159</v>
      </c>
      <c r="EQ664" t="s">
        <v>748</v>
      </c>
      <c r="ER664" t="s">
        <v>161</v>
      </c>
      <c r="ES664" t="s">
        <v>3241</v>
      </c>
      <c r="EW664" t="s">
        <v>3241</v>
      </c>
      <c r="EY664">
        <v>7.56</v>
      </c>
      <c r="EZ664">
        <v>8.8699999999999992</v>
      </c>
      <c r="FA664">
        <v>16.43</v>
      </c>
      <c r="FB664">
        <v>1631.1525999999999</v>
      </c>
      <c r="FC664">
        <v>20.319340709999999</v>
      </c>
    </row>
    <row r="665" spans="1:159">
      <c r="A665">
        <v>664</v>
      </c>
      <c r="B665" t="s">
        <v>2222</v>
      </c>
      <c r="C665" t="s">
        <v>2207</v>
      </c>
      <c r="D665" t="s">
        <v>1637</v>
      </c>
      <c r="E665" t="s">
        <v>2102</v>
      </c>
      <c r="G665">
        <v>0.36423148</v>
      </c>
      <c r="H665">
        <v>5.9059220000000003E-2</v>
      </c>
      <c r="I665">
        <v>1.4107176299999999</v>
      </c>
      <c r="J665">
        <v>0.49558088</v>
      </c>
      <c r="K665">
        <v>0.12930201</v>
      </c>
      <c r="L665">
        <v>2.4588912199999999</v>
      </c>
      <c r="M665">
        <v>4.6574570000000003E-2</v>
      </c>
      <c r="N665">
        <v>3.2958240999999999E-2</v>
      </c>
      <c r="O665">
        <v>3.9777600000000002E-4</v>
      </c>
      <c r="P665">
        <v>1.8945693999999999E-2</v>
      </c>
      <c r="Q665">
        <v>0.13074156000000001</v>
      </c>
      <c r="R665">
        <v>0.45277358200000001</v>
      </c>
      <c r="S665">
        <v>8.20194E-4</v>
      </c>
      <c r="T665">
        <v>7.1417834999999999E-2</v>
      </c>
      <c r="U665">
        <v>3.3828299999999999E-4</v>
      </c>
      <c r="V665">
        <v>3.068917549</v>
      </c>
      <c r="W665">
        <v>6.2850279999999994E-2</v>
      </c>
      <c r="X665">
        <v>1.1092418770000001</v>
      </c>
      <c r="Y665">
        <v>0.500097503</v>
      </c>
      <c r="Z665">
        <v>4.0462619999999998E-2</v>
      </c>
      <c r="AA665">
        <v>0.82016952200000004</v>
      </c>
      <c r="AB665">
        <v>0.75570300599999995</v>
      </c>
      <c r="AC665">
        <v>0.72173830699999997</v>
      </c>
      <c r="AD665">
        <v>0.56726889800000002</v>
      </c>
      <c r="AE665">
        <v>95.339927149999994</v>
      </c>
      <c r="AF665" t="s">
        <v>2222</v>
      </c>
      <c r="AG665" t="s">
        <v>156</v>
      </c>
      <c r="AH665" t="s">
        <v>2223</v>
      </c>
      <c r="AI665" s="4" t="s">
        <v>3418</v>
      </c>
      <c r="AJ665">
        <v>13.406292990000001</v>
      </c>
      <c r="AK665">
        <v>0.72391937399999995</v>
      </c>
      <c r="AL665">
        <v>130.4429796</v>
      </c>
      <c r="AM665">
        <v>5174.4752619999999</v>
      </c>
      <c r="AN665">
        <v>2967.7623239999998</v>
      </c>
      <c r="AO665">
        <v>4534.0692499999996</v>
      </c>
      <c r="AP665">
        <v>4.2797741</v>
      </c>
      <c r="AQ665">
        <v>485.32483880000001</v>
      </c>
      <c r="AR665">
        <v>33.745127660000001</v>
      </c>
      <c r="AS665">
        <v>29.71615637</v>
      </c>
      <c r="AT665">
        <v>253.2974189</v>
      </c>
      <c r="AU665">
        <v>22222.85727</v>
      </c>
      <c r="AV665">
        <v>10.10089054</v>
      </c>
      <c r="AW665">
        <v>23.19125726</v>
      </c>
      <c r="AX665">
        <v>40.78961838</v>
      </c>
      <c r="AY665">
        <v>53.469501649999998</v>
      </c>
      <c r="AZ665">
        <v>5.0835838000000004</v>
      </c>
      <c r="BA665">
        <v>1.411219172</v>
      </c>
      <c r="BB665">
        <v>7.3030735230000001</v>
      </c>
      <c r="BC665">
        <v>24.620990200000001</v>
      </c>
      <c r="BD665">
        <v>19.074039339999999</v>
      </c>
      <c r="BE665">
        <v>8.7987587349999998</v>
      </c>
      <c r="BF665">
        <v>2.0928005650000001</v>
      </c>
      <c r="BG665">
        <v>1.445600896</v>
      </c>
      <c r="BH665">
        <v>0.40871495000000002</v>
      </c>
      <c r="BI665">
        <v>0.320628739</v>
      </c>
      <c r="BJ665">
        <v>3.7118349899999998</v>
      </c>
      <c r="BK665">
        <v>1.057498939</v>
      </c>
      <c r="BL665">
        <v>4.0241143629999998</v>
      </c>
      <c r="BM665">
        <v>107.43692729999999</v>
      </c>
      <c r="BN665">
        <v>20.112860139999999</v>
      </c>
      <c r="BO665">
        <v>40.932401259999999</v>
      </c>
      <c r="BP665">
        <v>4.4912738880000003</v>
      </c>
      <c r="BQ665">
        <v>16.985793699999999</v>
      </c>
      <c r="BR665">
        <v>3.3338637690000001</v>
      </c>
      <c r="BS665">
        <v>0.67151601000000005</v>
      </c>
      <c r="BT665">
        <v>3.085080971</v>
      </c>
      <c r="BU665">
        <v>0.39265093600000001</v>
      </c>
      <c r="BV665">
        <v>2.0056401899999998</v>
      </c>
      <c r="BW665">
        <v>0.354854012</v>
      </c>
      <c r="BX665">
        <v>0.93301594700000001</v>
      </c>
      <c r="BY665">
        <v>0.76805060800000002</v>
      </c>
      <c r="BZ665">
        <v>5.4151066999999997E-2</v>
      </c>
      <c r="CA665">
        <v>19.1008292</v>
      </c>
      <c r="CB665">
        <v>7.3428429260000003</v>
      </c>
      <c r="CC665">
        <v>369.29199999999997</v>
      </c>
      <c r="CD665">
        <v>29.968832410000001</v>
      </c>
      <c r="CE665">
        <v>232.3</v>
      </c>
      <c r="CF665">
        <v>7.34</v>
      </c>
      <c r="CG665">
        <v>91.8</v>
      </c>
      <c r="CH665" t="s">
        <v>2224</v>
      </c>
      <c r="CI665">
        <v>1.001253985</v>
      </c>
      <c r="CJ665">
        <v>6.1316541000000002E-2</v>
      </c>
      <c r="CK665">
        <v>1169.048356</v>
      </c>
      <c r="CL665">
        <v>5670.2974560000002</v>
      </c>
      <c r="CM665">
        <v>14643.02075</v>
      </c>
      <c r="CN665">
        <v>2992.7961909999999</v>
      </c>
      <c r="CO665">
        <v>0.26826378000000001</v>
      </c>
      <c r="CP665">
        <v>24.902716389999998</v>
      </c>
      <c r="CQ665">
        <v>3.1523800049999999</v>
      </c>
      <c r="CR665">
        <v>5.5493465659999996</v>
      </c>
      <c r="CS665">
        <v>30.875364709999999</v>
      </c>
      <c r="CT665">
        <v>1270.42623</v>
      </c>
      <c r="CU665">
        <v>0.68417494199999995</v>
      </c>
      <c r="CV665">
        <v>2.7249773730000002</v>
      </c>
      <c r="CW665">
        <v>14.30523099</v>
      </c>
      <c r="CX665">
        <v>47.238090309999997</v>
      </c>
      <c r="CY665">
        <v>0.292085292</v>
      </c>
      <c r="CZ665">
        <v>9.8345805999999994E-2</v>
      </c>
      <c r="DA665">
        <v>0.85023372399999997</v>
      </c>
      <c r="DB665">
        <v>8.4903310829999992</v>
      </c>
      <c r="DC665">
        <v>15.12551586</v>
      </c>
      <c r="DD665">
        <v>0.58940749999999997</v>
      </c>
      <c r="DE665">
        <v>0.33615777899999999</v>
      </c>
      <c r="DF665">
        <v>0.104966317</v>
      </c>
      <c r="DG665">
        <v>0.605211206</v>
      </c>
      <c r="DH665">
        <v>7.329041E-2</v>
      </c>
      <c r="DI665">
        <v>1.0306108540000001</v>
      </c>
      <c r="DJ665">
        <v>8.2131130999999996E-2</v>
      </c>
      <c r="DK665">
        <v>0.27143215399999998</v>
      </c>
      <c r="DL665">
        <v>44.279046659999999</v>
      </c>
      <c r="DM665">
        <v>1.048316759</v>
      </c>
      <c r="DN665">
        <v>2.1893461159999998</v>
      </c>
      <c r="DO665">
        <v>0.260495492</v>
      </c>
      <c r="DP665">
        <v>1.0202417210000001</v>
      </c>
      <c r="DQ665">
        <v>0.185042604</v>
      </c>
      <c r="DR665">
        <v>4.5397371999999998E-2</v>
      </c>
      <c r="DS665">
        <v>0.18261397400000001</v>
      </c>
      <c r="DT665">
        <v>2.2578819999999999E-2</v>
      </c>
      <c r="DU665">
        <v>0.122785727</v>
      </c>
      <c r="DV665">
        <v>2.1216751999999998E-2</v>
      </c>
      <c r="DW665">
        <v>5.9083611000000001E-2</v>
      </c>
      <c r="DX665">
        <v>4.6588203000000002E-2</v>
      </c>
      <c r="DY665">
        <v>5.8553269999999996E-3</v>
      </c>
      <c r="DZ665">
        <v>1.1022789159999999</v>
      </c>
      <c r="EA665">
        <v>0.359420568</v>
      </c>
      <c r="EB665">
        <v>110.272063</v>
      </c>
      <c r="EC665">
        <v>33.694890000000001</v>
      </c>
      <c r="ED665">
        <v>0.33582901999999998</v>
      </c>
      <c r="EE665">
        <v>5039.1000979999999</v>
      </c>
      <c r="EF665">
        <v>3400.1999510000001</v>
      </c>
      <c r="EG665">
        <v>818.40002440000001</v>
      </c>
      <c r="EH665">
        <v>0.52768498699999999</v>
      </c>
      <c r="EI665">
        <v>1.2000000479999999</v>
      </c>
      <c r="EJ665">
        <v>25.399999619999999</v>
      </c>
      <c r="EK665">
        <v>41.400001529999997</v>
      </c>
      <c r="EL665">
        <v>-15.15999985</v>
      </c>
      <c r="EM665">
        <v>568</v>
      </c>
      <c r="EN665">
        <v>556</v>
      </c>
      <c r="EO665">
        <v>966.13279</v>
      </c>
      <c r="EP665" t="s">
        <v>159</v>
      </c>
      <c r="EQ665" t="s">
        <v>748</v>
      </c>
      <c r="ER665" t="s">
        <v>161</v>
      </c>
      <c r="ES665" t="s">
        <v>3241</v>
      </c>
      <c r="EW665" t="s">
        <v>3241</v>
      </c>
      <c r="EY665">
        <v>8.73</v>
      </c>
      <c r="EZ665">
        <v>6.7</v>
      </c>
      <c r="FA665">
        <v>15.43</v>
      </c>
      <c r="FB665">
        <v>1678.0763999999999</v>
      </c>
      <c r="FC665">
        <v>18.895805299999999</v>
      </c>
    </row>
    <row r="666" spans="1:159">
      <c r="A666">
        <v>665</v>
      </c>
      <c r="B666" t="s">
        <v>2225</v>
      </c>
      <c r="C666" t="s">
        <v>2207</v>
      </c>
      <c r="D666" t="s">
        <v>1637</v>
      </c>
      <c r="E666" t="s">
        <v>2102</v>
      </c>
      <c r="G666">
        <v>2.7681589</v>
      </c>
      <c r="H666">
        <v>0.52217718000000002</v>
      </c>
      <c r="I666">
        <v>2.7410867200000002</v>
      </c>
      <c r="J666">
        <v>0.64060324999999996</v>
      </c>
      <c r="K666">
        <v>0.39024553000000001</v>
      </c>
      <c r="L666">
        <v>7.06227158</v>
      </c>
      <c r="M666">
        <v>4.5076905E-2</v>
      </c>
      <c r="N666">
        <v>1.2188961999999999E-2</v>
      </c>
      <c r="O666">
        <v>8.2878300000000004E-4</v>
      </c>
      <c r="P666">
        <v>1.9577889000000001E-2</v>
      </c>
      <c r="Q666">
        <v>0.122623476</v>
      </c>
      <c r="R666">
        <v>0.49400221599999999</v>
      </c>
      <c r="S666">
        <v>1.2526340000000001E-3</v>
      </c>
      <c r="T666">
        <v>7.3246024000000007E-2</v>
      </c>
      <c r="U666">
        <v>2.4621499999999999E-4</v>
      </c>
      <c r="V666">
        <v>2.1844625029999998</v>
      </c>
      <c r="W666">
        <v>7.1921040000000006E-2</v>
      </c>
      <c r="X666">
        <v>1.094134349</v>
      </c>
      <c r="Y666">
        <v>0.71077882400000003</v>
      </c>
      <c r="Z666">
        <v>5.9576300999999998E-2</v>
      </c>
      <c r="AA666">
        <v>2.1305415980000002</v>
      </c>
      <c r="AB666">
        <v>0.53626823099999998</v>
      </c>
      <c r="AC666">
        <v>0.90252206400000001</v>
      </c>
      <c r="AD666">
        <v>0.52109502799999996</v>
      </c>
      <c r="AE666">
        <v>91.616493809999994</v>
      </c>
      <c r="AF666" t="s">
        <v>2225</v>
      </c>
      <c r="AG666" t="s">
        <v>156</v>
      </c>
      <c r="AH666" t="s">
        <v>2226</v>
      </c>
      <c r="AI666" s="4" t="s">
        <v>3418</v>
      </c>
      <c r="AJ666">
        <v>9.4717456749999993</v>
      </c>
      <c r="AK666">
        <v>0.38801452800000003</v>
      </c>
      <c r="AL666">
        <v>96.78284275</v>
      </c>
      <c r="AM666">
        <v>3847.378232</v>
      </c>
      <c r="AN666">
        <v>1917.3500730000001</v>
      </c>
      <c r="AO666">
        <v>3991.9355559999999</v>
      </c>
      <c r="AP666">
        <v>2.8184660579999998</v>
      </c>
      <c r="AQ666">
        <v>203.39450790000001</v>
      </c>
      <c r="AR666">
        <v>20.347335059999999</v>
      </c>
      <c r="AS666">
        <v>19.118833590000001</v>
      </c>
      <c r="AT666">
        <v>193.0006271</v>
      </c>
      <c r="AU666">
        <v>14900.4792</v>
      </c>
      <c r="AV666">
        <v>7.2386022350000001</v>
      </c>
      <c r="AW666">
        <v>15.8473934</v>
      </c>
      <c r="AX666">
        <v>31.11836967</v>
      </c>
      <c r="AY666">
        <v>30.049706969999999</v>
      </c>
      <c r="AZ666">
        <v>3.1774666979999999</v>
      </c>
      <c r="BA666">
        <v>0.93701975299999996</v>
      </c>
      <c r="BB666">
        <v>4.6681132019999998</v>
      </c>
      <c r="BC666">
        <v>13.686568400000001</v>
      </c>
      <c r="BD666">
        <v>14.236411049999999</v>
      </c>
      <c r="BE666">
        <v>6.2711049409999999</v>
      </c>
      <c r="BF666">
        <v>3.3306438699999998</v>
      </c>
      <c r="BG666">
        <v>0.454733836</v>
      </c>
      <c r="BH666">
        <v>0.231135339</v>
      </c>
      <c r="BI666">
        <v>0.212964652</v>
      </c>
      <c r="BJ666">
        <v>0.34688469700000002</v>
      </c>
      <c r="BK666">
        <v>0.12668017600000001</v>
      </c>
      <c r="BL666">
        <v>2.3234545739999999</v>
      </c>
      <c r="BM666">
        <v>73.196317660000005</v>
      </c>
      <c r="BN666">
        <v>12.07120709</v>
      </c>
      <c r="BO666">
        <v>25.03315504</v>
      </c>
      <c r="BP666">
        <v>2.7804479870000001</v>
      </c>
      <c r="BQ666">
        <v>10.584891600000001</v>
      </c>
      <c r="BR666">
        <v>2.0864139009999998</v>
      </c>
      <c r="BS666">
        <v>0.43226626400000001</v>
      </c>
      <c r="BT666">
        <v>1.974760372</v>
      </c>
      <c r="BU666">
        <v>0.25554061300000003</v>
      </c>
      <c r="BV666">
        <v>1.313663537</v>
      </c>
      <c r="BW666">
        <v>0.23714858</v>
      </c>
      <c r="BX666">
        <v>0.61998452699999995</v>
      </c>
      <c r="BY666">
        <v>0.50033301799999996</v>
      </c>
      <c r="BZ666">
        <v>7.7292283000000003E-2</v>
      </c>
      <c r="CA666">
        <v>11.77882892</v>
      </c>
      <c r="CB666">
        <v>4.5272456500000002</v>
      </c>
      <c r="CC666">
        <v>269.346</v>
      </c>
      <c r="CD666">
        <v>28.73333865</v>
      </c>
      <c r="CE666">
        <v>333.15</v>
      </c>
      <c r="CF666">
        <v>7.36</v>
      </c>
      <c r="CG666">
        <v>128.5</v>
      </c>
      <c r="CH666" t="s">
        <v>2227</v>
      </c>
      <c r="CI666">
        <v>0.416256346</v>
      </c>
      <c r="CJ666">
        <v>1.2704284999999999E-2</v>
      </c>
      <c r="CK666">
        <v>1238.635074</v>
      </c>
      <c r="CL666">
        <v>5628.6761370000004</v>
      </c>
      <c r="CM666">
        <v>15775.26074</v>
      </c>
      <c r="CN666">
        <v>3004.9305039999999</v>
      </c>
      <c r="CO666">
        <v>9.7021936000000003E-2</v>
      </c>
      <c r="CP666">
        <v>9.8605895910000001</v>
      </c>
      <c r="CQ666">
        <v>2.3228134950000001</v>
      </c>
      <c r="CR666">
        <v>2.236065805</v>
      </c>
      <c r="CS666">
        <v>17.86131378</v>
      </c>
      <c r="CT666">
        <v>445.23347769999998</v>
      </c>
      <c r="CU666">
        <v>0.280628928</v>
      </c>
      <c r="CV666">
        <v>1.452519831</v>
      </c>
      <c r="CW666">
        <v>10.805979049999999</v>
      </c>
      <c r="CX666">
        <v>20.267095640000001</v>
      </c>
      <c r="CY666">
        <v>0.108236994</v>
      </c>
      <c r="CZ666">
        <v>3.7736530999999997E-2</v>
      </c>
      <c r="DA666">
        <v>0.2744432</v>
      </c>
      <c r="DB666">
        <v>4.2277509330000003</v>
      </c>
      <c r="DC666">
        <v>18.078924310000001</v>
      </c>
      <c r="DD666">
        <v>0.23712081600000001</v>
      </c>
      <c r="DE666">
        <v>0.35989077200000003</v>
      </c>
      <c r="DF666">
        <v>5.1123496999999997E-2</v>
      </c>
      <c r="DG666">
        <v>0.52327832100000005</v>
      </c>
      <c r="DH666">
        <v>7.7305520000000003E-2</v>
      </c>
      <c r="DI666">
        <v>0.98593424200000002</v>
      </c>
      <c r="DJ666">
        <v>5.0665855000000003E-2</v>
      </c>
      <c r="DK666">
        <v>0.10773018400000001</v>
      </c>
      <c r="DL666">
        <v>27.65717922</v>
      </c>
      <c r="DM666">
        <v>0.36151710199999998</v>
      </c>
      <c r="DN666">
        <v>0.75145999500000005</v>
      </c>
      <c r="DO666">
        <v>9.1530235000000001E-2</v>
      </c>
      <c r="DP666">
        <v>0.35832590199999997</v>
      </c>
      <c r="DQ666">
        <v>6.1410979999999997E-2</v>
      </c>
      <c r="DR666">
        <v>1.6958272999999999E-2</v>
      </c>
      <c r="DS666">
        <v>6.7643985000000004E-2</v>
      </c>
      <c r="DT666">
        <v>8.6091480000000005E-3</v>
      </c>
      <c r="DU666">
        <v>4.2530422999999998E-2</v>
      </c>
      <c r="DV666">
        <v>7.8423150000000007E-3</v>
      </c>
      <c r="DW666">
        <v>2.4004443E-2</v>
      </c>
      <c r="DX666">
        <v>1.7671210999999999E-2</v>
      </c>
      <c r="DY666">
        <v>8.3585799999999991E-3</v>
      </c>
      <c r="DZ666">
        <v>0.46531478199999998</v>
      </c>
      <c r="EA666">
        <v>0.13162589</v>
      </c>
      <c r="EB666">
        <v>110.272063</v>
      </c>
      <c r="EC666">
        <v>33.694890000000001</v>
      </c>
      <c r="ED666">
        <v>0.33582901999999998</v>
      </c>
      <c r="EE666">
        <v>5039.1000979999999</v>
      </c>
      <c r="EF666">
        <v>3400.1999510000001</v>
      </c>
      <c r="EG666">
        <v>818.40002440000001</v>
      </c>
      <c r="EH666">
        <v>0.52768498699999999</v>
      </c>
      <c r="EI666">
        <v>1.2000000479999999</v>
      </c>
      <c r="EJ666">
        <v>25.399999619999999</v>
      </c>
      <c r="EK666">
        <v>41.400001529999997</v>
      </c>
      <c r="EL666">
        <v>-15.15999985</v>
      </c>
      <c r="EM666">
        <v>568</v>
      </c>
      <c r="EN666">
        <v>556</v>
      </c>
      <c r="EO666">
        <v>966.13279</v>
      </c>
      <c r="EP666" t="s">
        <v>159</v>
      </c>
      <c r="EQ666" t="s">
        <v>748</v>
      </c>
      <c r="ER666" t="s">
        <v>161</v>
      </c>
      <c r="ES666" t="s">
        <v>3241</v>
      </c>
      <c r="EW666" t="s">
        <v>3241</v>
      </c>
      <c r="EY666">
        <v>1.89</v>
      </c>
      <c r="EZ666">
        <v>14.62</v>
      </c>
      <c r="FA666">
        <v>16.510000000000002</v>
      </c>
      <c r="FB666">
        <v>1392.2986000000001</v>
      </c>
      <c r="FC666">
        <v>21.9854825</v>
      </c>
    </row>
    <row r="667" spans="1:159">
      <c r="A667">
        <v>666</v>
      </c>
      <c r="B667" t="s">
        <v>2228</v>
      </c>
      <c r="C667" t="s">
        <v>2207</v>
      </c>
      <c r="D667" t="s">
        <v>1637</v>
      </c>
      <c r="E667" t="s">
        <v>2102</v>
      </c>
      <c r="G667">
        <v>0.87468283999999996</v>
      </c>
      <c r="H667">
        <v>0.13874312999999999</v>
      </c>
      <c r="I667">
        <v>1.30627012</v>
      </c>
      <c r="J667">
        <v>0.43165038999999999</v>
      </c>
      <c r="K667">
        <v>0.21603180999999999</v>
      </c>
      <c r="L667">
        <v>2.9673782900000001</v>
      </c>
      <c r="M667">
        <v>3.9665249E-2</v>
      </c>
      <c r="N667">
        <v>3.0821408000000002E-2</v>
      </c>
      <c r="O667">
        <v>7.3901000000000001E-4</v>
      </c>
      <c r="P667">
        <v>2.2103083999999999E-2</v>
      </c>
      <c r="Q667">
        <v>0.485395199</v>
      </c>
      <c r="R667">
        <v>0.39914706799999999</v>
      </c>
      <c r="S667">
        <v>1.741247E-3</v>
      </c>
      <c r="T667">
        <v>7.1502265999999995E-2</v>
      </c>
      <c r="U667">
        <v>4.0453100000000002E-4</v>
      </c>
      <c r="V667">
        <v>2.1679976179999998</v>
      </c>
      <c r="W667">
        <v>9.7241746000000004E-2</v>
      </c>
      <c r="X667">
        <v>1.4997188509999999</v>
      </c>
      <c r="Y667">
        <v>1.018366997</v>
      </c>
      <c r="Z667">
        <v>3.4806665000000001E-2</v>
      </c>
      <c r="AA667">
        <v>2.8191896980000002</v>
      </c>
      <c r="AB667">
        <v>0.52562476400000002</v>
      </c>
      <c r="AC667">
        <v>1.099905422</v>
      </c>
      <c r="AD667">
        <v>0.73470735200000004</v>
      </c>
      <c r="AE667">
        <v>77.81469319</v>
      </c>
      <c r="AF667" t="s">
        <v>2228</v>
      </c>
      <c r="AG667" t="s">
        <v>156</v>
      </c>
      <c r="AH667" t="s">
        <v>2229</v>
      </c>
      <c r="AI667" s="4" t="s">
        <v>3418</v>
      </c>
      <c r="AJ667">
        <v>11.27148837</v>
      </c>
      <c r="AK667">
        <v>0.52258654900000001</v>
      </c>
      <c r="AL667">
        <v>117.7916472</v>
      </c>
      <c r="AM667">
        <v>4560.2841520000002</v>
      </c>
      <c r="AN667">
        <v>2593.3632469999998</v>
      </c>
      <c r="AO667">
        <v>4590.3403019999996</v>
      </c>
      <c r="AP667">
        <v>3.6676205199999998</v>
      </c>
      <c r="AQ667">
        <v>379.14804779999997</v>
      </c>
      <c r="AR667">
        <v>29.253211480000001</v>
      </c>
      <c r="AS667">
        <v>25.116096150000001</v>
      </c>
      <c r="AT667">
        <v>219.79741290000001</v>
      </c>
      <c r="AU667">
        <v>18903.16072</v>
      </c>
      <c r="AV667">
        <v>8.5755521689999998</v>
      </c>
      <c r="AW667">
        <v>19.156718179999999</v>
      </c>
      <c r="AX667">
        <v>36.306897069999998</v>
      </c>
      <c r="AY667">
        <v>35.894901099999998</v>
      </c>
      <c r="AZ667">
        <v>4.2981051719999996</v>
      </c>
      <c r="BA667">
        <v>1.099929892</v>
      </c>
      <c r="BB667">
        <v>6.0679842180000003</v>
      </c>
      <c r="BC667">
        <v>20.702480569999999</v>
      </c>
      <c r="BD667">
        <v>17.68272425</v>
      </c>
      <c r="BE667">
        <v>7.4064910160000004</v>
      </c>
      <c r="BF667">
        <v>1.1678116549999999</v>
      </c>
      <c r="BG667">
        <v>0.978707624</v>
      </c>
      <c r="BH667">
        <v>0.303504098</v>
      </c>
      <c r="BI667">
        <v>0.26099448200000003</v>
      </c>
      <c r="BJ667">
        <v>2.9005765129999999</v>
      </c>
      <c r="BK667">
        <v>0.70623320099999998</v>
      </c>
      <c r="BL667">
        <v>3.3508494419999999</v>
      </c>
      <c r="BM667">
        <v>92.322648409999999</v>
      </c>
      <c r="BN667">
        <v>15.247182090000001</v>
      </c>
      <c r="BO667">
        <v>31.301539850000001</v>
      </c>
      <c r="BP667">
        <v>3.4677132400000001</v>
      </c>
      <c r="BQ667">
        <v>13.14091075</v>
      </c>
      <c r="BR667">
        <v>2.5672960499999999</v>
      </c>
      <c r="BS667">
        <v>0.53191346500000003</v>
      </c>
      <c r="BT667">
        <v>2.3966885910000002</v>
      </c>
      <c r="BU667">
        <v>0.31491732300000003</v>
      </c>
      <c r="BV667">
        <v>1.609508701</v>
      </c>
      <c r="BW667">
        <v>0.287117662</v>
      </c>
      <c r="BX667">
        <v>0.75192422400000003</v>
      </c>
      <c r="BY667">
        <v>0.63234603199999995</v>
      </c>
      <c r="BZ667">
        <v>2.5852502999999999E-2</v>
      </c>
      <c r="CA667">
        <v>15.50883516</v>
      </c>
      <c r="CB667">
        <v>4.8129116669999998</v>
      </c>
      <c r="CC667">
        <v>242.24199999999999</v>
      </c>
      <c r="CD667">
        <v>20.871614600000001</v>
      </c>
      <c r="CE667">
        <v>206.9</v>
      </c>
      <c r="CF667">
        <v>7.36</v>
      </c>
      <c r="CG667">
        <v>117.5</v>
      </c>
      <c r="CH667" t="s">
        <v>2230</v>
      </c>
      <c r="CI667">
        <v>0.701991539</v>
      </c>
      <c r="CJ667">
        <v>0.135834812</v>
      </c>
      <c r="CK667">
        <v>1151.5146580000001</v>
      </c>
      <c r="CL667">
        <v>5643.2810380000001</v>
      </c>
      <c r="CM667">
        <v>12853.85356</v>
      </c>
      <c r="CN667">
        <v>3158.2657119999999</v>
      </c>
      <c r="CO667">
        <v>0.288431773</v>
      </c>
      <c r="CP667">
        <v>18.589191490000001</v>
      </c>
      <c r="CQ667">
        <v>3.8107691639999999</v>
      </c>
      <c r="CR667">
        <v>3.6167780949999999</v>
      </c>
      <c r="CS667">
        <v>25.796197070000002</v>
      </c>
      <c r="CT667">
        <v>1040.091146</v>
      </c>
      <c r="CU667">
        <v>0.60307836500000001</v>
      </c>
      <c r="CV667">
        <v>1.6935749419999999</v>
      </c>
      <c r="CW667">
        <v>15.964977859999999</v>
      </c>
      <c r="CX667">
        <v>26.752573179999999</v>
      </c>
      <c r="CY667">
        <v>0.34269914699999998</v>
      </c>
      <c r="CZ667">
        <v>0.12758370299999999</v>
      </c>
      <c r="DA667">
        <v>0.59043772299999997</v>
      </c>
      <c r="DB667">
        <v>4.4470815540000004</v>
      </c>
      <c r="DC667">
        <v>15.86344412</v>
      </c>
      <c r="DD667">
        <v>0.56555190200000005</v>
      </c>
      <c r="DE667">
        <v>1.0851239500000001</v>
      </c>
      <c r="DF667">
        <v>2.3078476280000002</v>
      </c>
      <c r="DG667">
        <v>1.2542989849999999</v>
      </c>
      <c r="DH667">
        <v>0.18912920599999999</v>
      </c>
      <c r="DI667">
        <v>3.6760317360000001</v>
      </c>
      <c r="DJ667">
        <v>0.203019954</v>
      </c>
      <c r="DK667">
        <v>0.21110418</v>
      </c>
      <c r="DL667">
        <v>46.489982589999997</v>
      </c>
      <c r="DM667">
        <v>0.86883122099999999</v>
      </c>
      <c r="DN667">
        <v>1.6777422799999999</v>
      </c>
      <c r="DO667">
        <v>0.29089456499999999</v>
      </c>
      <c r="DP667">
        <v>0.79276182500000003</v>
      </c>
      <c r="DQ667">
        <v>0.24734817100000001</v>
      </c>
      <c r="DR667">
        <v>0.15068943700000001</v>
      </c>
      <c r="DS667">
        <v>0.24754741899999999</v>
      </c>
      <c r="DT667">
        <v>0.13043386500000001</v>
      </c>
      <c r="DU667">
        <v>0.199263566</v>
      </c>
      <c r="DV667">
        <v>0.130234617</v>
      </c>
      <c r="DW667">
        <v>0.16874619599999999</v>
      </c>
      <c r="DX667">
        <v>0.15258280199999999</v>
      </c>
      <c r="DY667">
        <v>0.58040551600000001</v>
      </c>
      <c r="DZ667">
        <v>0.99575042499999999</v>
      </c>
      <c r="EA667">
        <v>0.36185227800000003</v>
      </c>
      <c r="EB667">
        <v>110.272063</v>
      </c>
      <c r="EC667">
        <v>33.694890000000001</v>
      </c>
      <c r="ED667">
        <v>0.33582901999999998</v>
      </c>
      <c r="EE667">
        <v>5039.1000979999999</v>
      </c>
      <c r="EF667">
        <v>3400.1999510000001</v>
      </c>
      <c r="EG667">
        <v>818.40002440000001</v>
      </c>
      <c r="EH667">
        <v>0.52768498699999999</v>
      </c>
      <c r="EI667">
        <v>1.2000000479999999</v>
      </c>
      <c r="EJ667">
        <v>25.399999619999999</v>
      </c>
      <c r="EK667">
        <v>41.400001529999997</v>
      </c>
      <c r="EL667">
        <v>-15.15999985</v>
      </c>
      <c r="EM667">
        <v>568</v>
      </c>
      <c r="EN667">
        <v>556</v>
      </c>
      <c r="EO667">
        <v>966.13279</v>
      </c>
      <c r="EP667" t="s">
        <v>159</v>
      </c>
      <c r="EQ667" t="s">
        <v>748</v>
      </c>
      <c r="ER667" t="s">
        <v>161</v>
      </c>
      <c r="ES667" t="s">
        <v>3241</v>
      </c>
      <c r="EW667" t="s">
        <v>3241</v>
      </c>
      <c r="EY667">
        <v>5.99</v>
      </c>
      <c r="EZ667">
        <v>9.1999999999999993</v>
      </c>
      <c r="FA667">
        <v>15.19</v>
      </c>
      <c r="FB667">
        <v>1468.0204000000001</v>
      </c>
      <c r="FC667">
        <v>16.926065099999999</v>
      </c>
    </row>
    <row r="668" spans="1:159">
      <c r="A668">
        <v>667</v>
      </c>
      <c r="B668" t="s">
        <v>2231</v>
      </c>
      <c r="C668" t="s">
        <v>2207</v>
      </c>
      <c r="D668" t="s">
        <v>1637</v>
      </c>
      <c r="E668" t="s">
        <v>2102</v>
      </c>
      <c r="G668">
        <v>0.69006800000000001</v>
      </c>
      <c r="H668">
        <v>7.8297580000000006E-2</v>
      </c>
      <c r="I668">
        <v>1.4902443999999999</v>
      </c>
      <c r="J668">
        <v>0.52875689999999997</v>
      </c>
      <c r="K668">
        <v>0.33858503000000001</v>
      </c>
      <c r="L668">
        <v>3.1259519099999999</v>
      </c>
      <c r="M668">
        <v>7.5700934999999997E-2</v>
      </c>
      <c r="N668">
        <v>2.5498765E-2</v>
      </c>
      <c r="O668">
        <v>8.0084899999999996E-4</v>
      </c>
      <c r="P668">
        <v>1.8884287E-2</v>
      </c>
      <c r="Q668">
        <v>0.13609048600000001</v>
      </c>
      <c r="R668">
        <v>0.527395579</v>
      </c>
      <c r="S668">
        <v>1.9239789999999999E-3</v>
      </c>
      <c r="T668">
        <v>6.4116559000000004E-2</v>
      </c>
      <c r="U668">
        <v>3.7259499999999998E-4</v>
      </c>
      <c r="V668">
        <v>3.3955128999999999</v>
      </c>
      <c r="W668">
        <v>7.2455561000000002E-2</v>
      </c>
      <c r="X668">
        <v>1.400216857</v>
      </c>
      <c r="Y668">
        <v>0.87707790299999999</v>
      </c>
      <c r="Z668">
        <v>5.6534342000000001E-2</v>
      </c>
      <c r="AA668">
        <v>1.2464466030000001</v>
      </c>
      <c r="AB668">
        <v>0.79848211700000005</v>
      </c>
      <c r="AC668">
        <v>1.2001668240000001</v>
      </c>
      <c r="AD668">
        <v>0.73043880800000005</v>
      </c>
      <c r="AE668">
        <v>90.927424709999997</v>
      </c>
      <c r="AF668" t="s">
        <v>2231</v>
      </c>
      <c r="AG668" t="s">
        <v>156</v>
      </c>
      <c r="AH668" t="s">
        <v>2232</v>
      </c>
      <c r="AI668" s="4" t="s">
        <v>3418</v>
      </c>
      <c r="AJ668">
        <v>11.868247520000001</v>
      </c>
      <c r="AK668">
        <v>0.66277832800000003</v>
      </c>
      <c r="AL668">
        <v>155.44098980000001</v>
      </c>
      <c r="AM668">
        <v>4776.5956649999998</v>
      </c>
      <c r="AN668">
        <v>2921.7194570000001</v>
      </c>
      <c r="AO668">
        <v>5637.2857999999997</v>
      </c>
      <c r="AP668">
        <v>3.8748476140000001</v>
      </c>
      <c r="AQ668">
        <v>397.30831749999999</v>
      </c>
      <c r="AR668">
        <v>29.947803499999999</v>
      </c>
      <c r="AS668">
        <v>27.171033319999999</v>
      </c>
      <c r="AT668">
        <v>236.94400590000001</v>
      </c>
      <c r="AU668">
        <v>19644.71963</v>
      </c>
      <c r="AV668">
        <v>8.7451266360000002</v>
      </c>
      <c r="AW668">
        <v>19.8712901</v>
      </c>
      <c r="AX668">
        <v>38.840197580000002</v>
      </c>
      <c r="AY668">
        <v>40.177275280000003</v>
      </c>
      <c r="AZ668">
        <v>4.5324131190000001</v>
      </c>
      <c r="BA668">
        <v>1.1305548569999999</v>
      </c>
      <c r="BB668">
        <v>6.428552335</v>
      </c>
      <c r="BC668">
        <v>21.70997655</v>
      </c>
      <c r="BD668">
        <v>24.68208083</v>
      </c>
      <c r="BE668">
        <v>7.8818534470000001</v>
      </c>
      <c r="BF668">
        <v>1.2883852339999999</v>
      </c>
      <c r="BG668">
        <v>1.053242995</v>
      </c>
      <c r="BH668">
        <v>0.31701650399999998</v>
      </c>
      <c r="BI668">
        <v>0.24104145799999999</v>
      </c>
      <c r="BJ668">
        <v>3.0760312729999999</v>
      </c>
      <c r="BK668">
        <v>0.68025539099999999</v>
      </c>
      <c r="BL668">
        <v>3.4374514469999999</v>
      </c>
      <c r="BM668">
        <v>102.6892337</v>
      </c>
      <c r="BN668">
        <v>17.072409449999999</v>
      </c>
      <c r="BO668">
        <v>34.366486000000002</v>
      </c>
      <c r="BP668">
        <v>3.761982331</v>
      </c>
      <c r="BQ668">
        <v>14.218609539999999</v>
      </c>
      <c r="BR668">
        <v>2.7914969219999999</v>
      </c>
      <c r="BS668">
        <v>0.57346353000000005</v>
      </c>
      <c r="BT668">
        <v>2.595287066</v>
      </c>
      <c r="BU668">
        <v>0.33141851300000003</v>
      </c>
      <c r="BV668">
        <v>1.71065702</v>
      </c>
      <c r="BW668">
        <v>0.30317970700000002</v>
      </c>
      <c r="BX668">
        <v>0.80421851499999997</v>
      </c>
      <c r="BY668">
        <v>0.66081097499999997</v>
      </c>
      <c r="BZ668">
        <v>2.7152880000000001E-2</v>
      </c>
      <c r="CA668">
        <v>16.700127179999999</v>
      </c>
      <c r="CB668">
        <v>5.7647666620000004</v>
      </c>
      <c r="CC668">
        <v>271.20940000000002</v>
      </c>
      <c r="CD668">
        <v>25.84211367</v>
      </c>
      <c r="CE668">
        <v>248.9</v>
      </c>
      <c r="CF668">
        <v>7.4</v>
      </c>
      <c r="CG668">
        <v>122.8</v>
      </c>
      <c r="CH668" t="s">
        <v>2233</v>
      </c>
      <c r="CI668">
        <v>0.86157820100000004</v>
      </c>
      <c r="CJ668">
        <v>6.3031343000000004E-2</v>
      </c>
      <c r="CK668">
        <v>2074.0325619999999</v>
      </c>
      <c r="CL668">
        <v>4979.6314110000003</v>
      </c>
      <c r="CM668">
        <v>22734.907439999999</v>
      </c>
      <c r="CN668">
        <v>4587.0309209999996</v>
      </c>
      <c r="CO668">
        <v>0.24565357700000001</v>
      </c>
      <c r="CP668">
        <v>22.362139119999998</v>
      </c>
      <c r="CQ668">
        <v>4.473708705</v>
      </c>
      <c r="CR668">
        <v>5.2866493950000004</v>
      </c>
      <c r="CS668">
        <v>33.05677472</v>
      </c>
      <c r="CT668">
        <v>1289.9514830000001</v>
      </c>
      <c r="CU668">
        <v>0.740978574</v>
      </c>
      <c r="CV668">
        <v>2.5195490139999999</v>
      </c>
      <c r="CW668">
        <v>16.83453184</v>
      </c>
      <c r="CX668">
        <v>26.287610010000002</v>
      </c>
      <c r="CY668">
        <v>0.289596399</v>
      </c>
      <c r="CZ668">
        <v>0.110750634</v>
      </c>
      <c r="DA668">
        <v>0.500962044</v>
      </c>
      <c r="DB668">
        <v>8.4657319560000008</v>
      </c>
      <c r="DC668">
        <v>21.549696260000001</v>
      </c>
      <c r="DD668">
        <v>0.60497939899999997</v>
      </c>
      <c r="DE668">
        <v>0.35132433200000002</v>
      </c>
      <c r="DF668">
        <v>0.36138150800000002</v>
      </c>
      <c r="DG668">
        <v>0.79368823700000002</v>
      </c>
      <c r="DH668">
        <v>0.10609919</v>
      </c>
      <c r="DI668">
        <v>1.2711245339999999</v>
      </c>
      <c r="DJ668">
        <v>0.12337540800000001</v>
      </c>
      <c r="DK668">
        <v>0.23684952500000001</v>
      </c>
      <c r="DL668">
        <v>33.342306010000001</v>
      </c>
      <c r="DM668">
        <v>1.013300767</v>
      </c>
      <c r="DN668">
        <v>2.2144263460000002</v>
      </c>
      <c r="DO668">
        <v>0.25969741899999998</v>
      </c>
      <c r="DP668">
        <v>0.98452014499999996</v>
      </c>
      <c r="DQ668">
        <v>0.17612731000000001</v>
      </c>
      <c r="DR668">
        <v>4.3401744999999999E-2</v>
      </c>
      <c r="DS668">
        <v>0.176730741</v>
      </c>
      <c r="DT668">
        <v>2.4206617999999999E-2</v>
      </c>
      <c r="DU668">
        <v>0.124915161</v>
      </c>
      <c r="DV668">
        <v>2.2027227999999999E-2</v>
      </c>
      <c r="DW668">
        <v>6.523487E-2</v>
      </c>
      <c r="DX668">
        <v>5.0704261E-2</v>
      </c>
      <c r="DY668">
        <v>4.3194568000000003E-2</v>
      </c>
      <c r="DZ668">
        <v>1.1166100960000001</v>
      </c>
      <c r="EA668">
        <v>0.35709212200000001</v>
      </c>
      <c r="EB668">
        <v>110.272063</v>
      </c>
      <c r="EC668">
        <v>33.694890000000001</v>
      </c>
      <c r="ED668">
        <v>0.33582901999999998</v>
      </c>
      <c r="EE668">
        <v>5039.1000979999999</v>
      </c>
      <c r="EF668">
        <v>3400.1999510000001</v>
      </c>
      <c r="EG668">
        <v>818.40002440000001</v>
      </c>
      <c r="EH668">
        <v>0.52768498699999999</v>
      </c>
      <c r="EI668">
        <v>1.2000000479999999</v>
      </c>
      <c r="EJ668">
        <v>25.399999619999999</v>
      </c>
      <c r="EK668">
        <v>41.400001529999997</v>
      </c>
      <c r="EL668">
        <v>-15.15999985</v>
      </c>
      <c r="EM668">
        <v>568</v>
      </c>
      <c r="EN668">
        <v>556</v>
      </c>
      <c r="EO668">
        <v>966.13279</v>
      </c>
      <c r="EP668" t="s">
        <v>159</v>
      </c>
      <c r="EQ668" t="s">
        <v>748</v>
      </c>
      <c r="ER668" t="s">
        <v>161</v>
      </c>
      <c r="ES668" t="s">
        <v>3241</v>
      </c>
      <c r="EW668" t="s">
        <v>3241</v>
      </c>
      <c r="EY668">
        <v>6.22</v>
      </c>
      <c r="EZ668">
        <v>7.2</v>
      </c>
      <c r="FA668">
        <v>13.42</v>
      </c>
      <c r="FB668">
        <v>1519.3486</v>
      </c>
      <c r="FC668">
        <v>17.643598820000001</v>
      </c>
    </row>
    <row r="669" spans="1:159">
      <c r="A669">
        <v>668</v>
      </c>
      <c r="B669" t="s">
        <v>2234</v>
      </c>
      <c r="C669" t="s">
        <v>2207</v>
      </c>
      <c r="D669" t="s">
        <v>1637</v>
      </c>
      <c r="E669" t="s">
        <v>2102</v>
      </c>
      <c r="G669">
        <v>0.76379735000000004</v>
      </c>
      <c r="H669">
        <v>7.0928790000000005E-2</v>
      </c>
      <c r="I669">
        <v>2.2155146800000001</v>
      </c>
      <c r="J669">
        <v>0.55393623999999997</v>
      </c>
      <c r="K669">
        <v>0.36060941000000002</v>
      </c>
      <c r="L669">
        <v>3.96478647</v>
      </c>
      <c r="M669">
        <v>7.8947477000000002E-2</v>
      </c>
      <c r="N669">
        <v>2.0213907E-2</v>
      </c>
      <c r="O669">
        <v>8.3461899999999999E-4</v>
      </c>
      <c r="P669">
        <v>1.7618458E-2</v>
      </c>
      <c r="Q669">
        <v>0.171686004</v>
      </c>
      <c r="R669">
        <v>0.36270865699999999</v>
      </c>
      <c r="S669">
        <v>8.5396500000000004E-4</v>
      </c>
      <c r="T669">
        <v>5.2942040000000003E-2</v>
      </c>
      <c r="U669">
        <v>3.0252600000000001E-4</v>
      </c>
      <c r="V669">
        <v>2.0464467160000002</v>
      </c>
      <c r="W669">
        <v>5.1891391000000002E-2</v>
      </c>
      <c r="X669">
        <v>0.90728056599999996</v>
      </c>
      <c r="Y669">
        <v>0.43527083599999999</v>
      </c>
      <c r="Z669">
        <v>2.4986299999999999E-2</v>
      </c>
      <c r="AA669">
        <v>2.319945642</v>
      </c>
      <c r="AB669">
        <v>0.49603728699999999</v>
      </c>
      <c r="AC669">
        <v>1.053331053</v>
      </c>
      <c r="AD669">
        <v>0.56704197199999995</v>
      </c>
      <c r="AE669">
        <v>72.433781949999997</v>
      </c>
      <c r="AF669" t="s">
        <v>2234</v>
      </c>
      <c r="AG669" t="s">
        <v>156</v>
      </c>
      <c r="AH669" t="s">
        <v>2235</v>
      </c>
      <c r="AI669" s="4" t="s">
        <v>3418</v>
      </c>
      <c r="AJ669">
        <v>15.873972330000001</v>
      </c>
      <c r="AK669">
        <v>0.74626369000000004</v>
      </c>
      <c r="AL669">
        <v>157.16572379999999</v>
      </c>
      <c r="AM669">
        <v>6367.4709119999998</v>
      </c>
      <c r="AN669">
        <v>3998.738409</v>
      </c>
      <c r="AO669">
        <v>6294.2248390000004</v>
      </c>
      <c r="AP669">
        <v>5.1904663749999997</v>
      </c>
      <c r="AQ669">
        <v>546.84311049999997</v>
      </c>
      <c r="AR669">
        <v>40.939915159999998</v>
      </c>
      <c r="AS669">
        <v>36.627855510000003</v>
      </c>
      <c r="AT669">
        <v>306.07849149999998</v>
      </c>
      <c r="AU669">
        <v>26190.640080000001</v>
      </c>
      <c r="AV669">
        <v>11.921602760000001</v>
      </c>
      <c r="AW669">
        <v>27.398601549999999</v>
      </c>
      <c r="AX669">
        <v>49.776037899999999</v>
      </c>
      <c r="AY669">
        <v>48.811100549999999</v>
      </c>
      <c r="AZ669">
        <v>6.1403507050000004</v>
      </c>
      <c r="BA669">
        <v>1.461482304</v>
      </c>
      <c r="BB669">
        <v>8.5234893809999992</v>
      </c>
      <c r="BC669">
        <v>30.174739259999999</v>
      </c>
      <c r="BD669">
        <v>28.352062849999999</v>
      </c>
      <c r="BE669">
        <v>10.49299074</v>
      </c>
      <c r="BF669">
        <v>1.7548991490000001</v>
      </c>
      <c r="BG669">
        <v>1.456236807</v>
      </c>
      <c r="BH669">
        <v>0.43161027000000002</v>
      </c>
      <c r="BI669">
        <v>0.35837111300000002</v>
      </c>
      <c r="BJ669">
        <v>4.6326508469999998</v>
      </c>
      <c r="BK669">
        <v>1.0381285259999999</v>
      </c>
      <c r="BL669">
        <v>4.7168715690000003</v>
      </c>
      <c r="BM669">
        <v>134.32005659999999</v>
      </c>
      <c r="BN669">
        <v>21.789589200000002</v>
      </c>
      <c r="BO669">
        <v>44.607341759999997</v>
      </c>
      <c r="BP669">
        <v>4.8764709679999996</v>
      </c>
      <c r="BQ669">
        <v>18.674266540000001</v>
      </c>
      <c r="BR669">
        <v>3.6373058720000002</v>
      </c>
      <c r="BS669">
        <v>0.76913648300000004</v>
      </c>
      <c r="BT669">
        <v>3.3908693670000001</v>
      </c>
      <c r="BU669">
        <v>0.44399207099999999</v>
      </c>
      <c r="BV669">
        <v>2.3105164060000001</v>
      </c>
      <c r="BW669">
        <v>0.40839574099999998</v>
      </c>
      <c r="BX669">
        <v>1.093659113</v>
      </c>
      <c r="BY669">
        <v>0.87553869399999995</v>
      </c>
      <c r="BZ669">
        <v>4.0693969000000003E-2</v>
      </c>
      <c r="CA669">
        <v>21.06344679</v>
      </c>
      <c r="CB669">
        <v>8.9790515069999994</v>
      </c>
      <c r="CC669">
        <v>323.55399999999997</v>
      </c>
      <c r="CD669">
        <v>22.06822176</v>
      </c>
      <c r="CE669">
        <v>223.25</v>
      </c>
      <c r="CF669">
        <v>7.4</v>
      </c>
      <c r="CG669">
        <v>143.1</v>
      </c>
      <c r="CH669" t="s">
        <v>2236</v>
      </c>
      <c r="CI669">
        <v>0.840466618</v>
      </c>
      <c r="CJ669">
        <v>5.6310236999999999E-2</v>
      </c>
      <c r="CK669">
        <v>1035.859514</v>
      </c>
      <c r="CL669">
        <v>4980.2352030000002</v>
      </c>
      <c r="CM669">
        <v>15637.438630000001</v>
      </c>
      <c r="CN669">
        <v>3445.4821849999998</v>
      </c>
      <c r="CO669">
        <v>0.197361603</v>
      </c>
      <c r="CP669">
        <v>15.12402254</v>
      </c>
      <c r="CQ669">
        <v>3.0211911850000002</v>
      </c>
      <c r="CR669">
        <v>4.7657818689999996</v>
      </c>
      <c r="CS669">
        <v>30.240411439999999</v>
      </c>
      <c r="CT669">
        <v>1057.731231</v>
      </c>
      <c r="CU669">
        <v>0.62788904000000001</v>
      </c>
      <c r="CV669">
        <v>2.3683547190000001</v>
      </c>
      <c r="CW669">
        <v>14.38380428</v>
      </c>
      <c r="CX669">
        <v>29.649498430000001</v>
      </c>
      <c r="CY669">
        <v>0.233059394</v>
      </c>
      <c r="CZ669">
        <v>8.7668208999999997E-2</v>
      </c>
      <c r="DA669">
        <v>0.42339890899999999</v>
      </c>
      <c r="DB669">
        <v>4.4930603060000003</v>
      </c>
      <c r="DC669">
        <v>17.8664348</v>
      </c>
      <c r="DD669">
        <v>0.48630741199999999</v>
      </c>
      <c r="DE669">
        <v>0.247304837</v>
      </c>
      <c r="DF669">
        <v>0.20067767</v>
      </c>
      <c r="DG669">
        <v>0.52479100899999997</v>
      </c>
      <c r="DH669">
        <v>6.3034295000000004E-2</v>
      </c>
      <c r="DI669">
        <v>1.0835922629999999</v>
      </c>
      <c r="DJ669">
        <v>7.9293374999999999E-2</v>
      </c>
      <c r="DK669">
        <v>0.18399089699999999</v>
      </c>
      <c r="DL669">
        <v>30.820900179999999</v>
      </c>
      <c r="DM669">
        <v>0.90451305299999996</v>
      </c>
      <c r="DN669">
        <v>1.850326473</v>
      </c>
      <c r="DO669">
        <v>0.20574321100000001</v>
      </c>
      <c r="DP669">
        <v>0.81007724299999995</v>
      </c>
      <c r="DQ669">
        <v>0.14469739500000001</v>
      </c>
      <c r="DR669">
        <v>3.6239663999999998E-2</v>
      </c>
      <c r="DS669">
        <v>0.14674199600000001</v>
      </c>
      <c r="DT669">
        <v>1.8176922000000002E-2</v>
      </c>
      <c r="DU669">
        <v>0.10002193600000001</v>
      </c>
      <c r="DV669">
        <v>1.8029842000000001E-2</v>
      </c>
      <c r="DW669">
        <v>5.3897936E-2</v>
      </c>
      <c r="DX669">
        <v>3.8474887999999999E-2</v>
      </c>
      <c r="DY669">
        <v>2.4260409E-2</v>
      </c>
      <c r="DZ669">
        <v>1.027698107</v>
      </c>
      <c r="EA669">
        <v>0.30051285300000002</v>
      </c>
      <c r="EB669">
        <v>110.272063</v>
      </c>
      <c r="EC669">
        <v>33.694890000000001</v>
      </c>
      <c r="ED669">
        <v>0.33582901999999998</v>
      </c>
      <c r="EE669">
        <v>5039.1000979999999</v>
      </c>
      <c r="EF669">
        <v>3400.1999510000001</v>
      </c>
      <c r="EG669">
        <v>818.40002440000001</v>
      </c>
      <c r="EH669">
        <v>0.52768498699999999</v>
      </c>
      <c r="EI669">
        <v>1.2000000479999999</v>
      </c>
      <c r="EJ669">
        <v>25.399999619999999</v>
      </c>
      <c r="EK669">
        <v>41.400001529999997</v>
      </c>
      <c r="EL669">
        <v>-15.15999985</v>
      </c>
      <c r="EM669">
        <v>568</v>
      </c>
      <c r="EN669">
        <v>556</v>
      </c>
      <c r="EO669">
        <v>966.13279</v>
      </c>
      <c r="EP669" t="s">
        <v>159</v>
      </c>
      <c r="EQ669" t="s">
        <v>748</v>
      </c>
      <c r="ER669" t="s">
        <v>161</v>
      </c>
      <c r="ES669" t="s">
        <v>3241</v>
      </c>
      <c r="EW669" t="s">
        <v>3241</v>
      </c>
      <c r="EY669">
        <v>6.83</v>
      </c>
      <c r="EZ669">
        <v>9.24</v>
      </c>
      <c r="FA669">
        <v>16.07</v>
      </c>
      <c r="FB669">
        <v>1667.7429999999999</v>
      </c>
      <c r="FC669">
        <v>18.0642785</v>
      </c>
    </row>
    <row r="670" spans="1:159">
      <c r="A670">
        <v>669</v>
      </c>
      <c r="B670" t="s">
        <v>2237</v>
      </c>
      <c r="C670" t="s">
        <v>2207</v>
      </c>
      <c r="D670" t="s">
        <v>1637</v>
      </c>
      <c r="E670" t="s">
        <v>2102</v>
      </c>
      <c r="G670">
        <v>1.04550495</v>
      </c>
      <c r="H670">
        <v>0.19099500999999999</v>
      </c>
      <c r="I670">
        <v>1.7909316200000001</v>
      </c>
      <c r="J670">
        <v>0.34734348999999998</v>
      </c>
      <c r="K670">
        <v>0.17761115</v>
      </c>
      <c r="L670">
        <v>3.5523862199999998</v>
      </c>
      <c r="M670">
        <v>3.5051543999999997E-2</v>
      </c>
      <c r="N670">
        <v>1.8992868999999999E-2</v>
      </c>
      <c r="O670">
        <v>5.2200499999999997E-4</v>
      </c>
      <c r="P670">
        <v>1.8119559E-2</v>
      </c>
      <c r="Q670">
        <v>0.21979275000000001</v>
      </c>
      <c r="R670">
        <v>0.310883729</v>
      </c>
      <c r="S670">
        <v>8.8239500000000001E-4</v>
      </c>
      <c r="T670">
        <v>5.5958579000000001E-2</v>
      </c>
      <c r="U670">
        <v>3.76828E-4</v>
      </c>
      <c r="V670">
        <v>2.4492320990000001</v>
      </c>
      <c r="W670">
        <v>7.1575437000000006E-2</v>
      </c>
      <c r="X670">
        <v>0.98944533899999998</v>
      </c>
      <c r="Y670">
        <v>0.58378908399999996</v>
      </c>
      <c r="Z670">
        <v>5.9185951000000001E-2</v>
      </c>
      <c r="AA670">
        <v>7.3702152429999996</v>
      </c>
      <c r="AB670">
        <v>0.58954756399999997</v>
      </c>
      <c r="AC670">
        <v>0.71620954100000001</v>
      </c>
      <c r="AD670">
        <v>0.46256132599999999</v>
      </c>
      <c r="AE670">
        <v>62.111042140000002</v>
      </c>
      <c r="AF670" t="s">
        <v>2237</v>
      </c>
      <c r="AG670" t="s">
        <v>156</v>
      </c>
      <c r="AH670" t="s">
        <v>2238</v>
      </c>
      <c r="AI670" s="4" t="s">
        <v>3418</v>
      </c>
      <c r="AJ670">
        <v>11.217303879999999</v>
      </c>
      <c r="AK670">
        <v>0.67578197500000003</v>
      </c>
      <c r="AL670">
        <v>156.74630300000001</v>
      </c>
      <c r="AM670">
        <v>4780.1382290000001</v>
      </c>
      <c r="AN670">
        <v>2976.228145</v>
      </c>
      <c r="AO670">
        <v>5374.9718640000001</v>
      </c>
      <c r="AP670">
        <v>3.6641498779999999</v>
      </c>
      <c r="AQ670">
        <v>402.62381429999999</v>
      </c>
      <c r="AR670">
        <v>30.222264580000001</v>
      </c>
      <c r="AS670">
        <v>26.370323639999999</v>
      </c>
      <c r="AT670">
        <v>233.85716600000001</v>
      </c>
      <c r="AU670">
        <v>19867.921859999999</v>
      </c>
      <c r="AV670">
        <v>8.7592598600000002</v>
      </c>
      <c r="AW670">
        <v>19.718196819999999</v>
      </c>
      <c r="AX670">
        <v>43.046958570000001</v>
      </c>
      <c r="AY670">
        <v>37.976845050000001</v>
      </c>
      <c r="AZ670">
        <v>4.5570247860000004</v>
      </c>
      <c r="BA670">
        <v>1.0439242419999999</v>
      </c>
      <c r="BB670">
        <v>6.352186648</v>
      </c>
      <c r="BC670">
        <v>21.866642469999999</v>
      </c>
      <c r="BD670">
        <v>25.394770430000001</v>
      </c>
      <c r="BE670">
        <v>7.8109919269999999</v>
      </c>
      <c r="BF670">
        <v>1.161607633</v>
      </c>
      <c r="BG670">
        <v>1.0691282520000001</v>
      </c>
      <c r="BH670">
        <v>0.33066108799999999</v>
      </c>
      <c r="BI670">
        <v>0.28149642400000002</v>
      </c>
      <c r="BJ670">
        <v>3.1320970789999998</v>
      </c>
      <c r="BK670">
        <v>0.83595857900000003</v>
      </c>
      <c r="BL670">
        <v>3.466869542</v>
      </c>
      <c r="BM670">
        <v>101.1193009</v>
      </c>
      <c r="BN670">
        <v>17.2184724</v>
      </c>
      <c r="BO670">
        <v>34.55388584</v>
      </c>
      <c r="BP670">
        <v>3.7431222489999998</v>
      </c>
      <c r="BQ670">
        <v>14.34652715</v>
      </c>
      <c r="BR670">
        <v>2.7470758769999999</v>
      </c>
      <c r="BS670">
        <v>0.57849810700000004</v>
      </c>
      <c r="BT670">
        <v>2.5548519810000001</v>
      </c>
      <c r="BU670">
        <v>0.33167179699999999</v>
      </c>
      <c r="BV670">
        <v>1.714190275</v>
      </c>
      <c r="BW670">
        <v>0.30585865899999998</v>
      </c>
      <c r="BX670">
        <v>0.79880658100000002</v>
      </c>
      <c r="BY670">
        <v>0.65762493200000005</v>
      </c>
      <c r="BZ670">
        <v>3.0869579000000001E-2</v>
      </c>
      <c r="CA670">
        <v>16.122200769999999</v>
      </c>
      <c r="CB670">
        <v>5.1038482219999999</v>
      </c>
      <c r="CC670">
        <v>326.26440000000002</v>
      </c>
      <c r="CD670">
        <v>25.548902200000001</v>
      </c>
      <c r="CE670">
        <v>282.7</v>
      </c>
      <c r="CF670">
        <v>7.49</v>
      </c>
      <c r="CG670">
        <v>122.1</v>
      </c>
      <c r="CH670" t="s">
        <v>2239</v>
      </c>
      <c r="CI670">
        <v>0.929337572</v>
      </c>
      <c r="CJ670">
        <v>3.2200279999999998E-2</v>
      </c>
      <c r="CK670">
        <v>1339.3847920000001</v>
      </c>
      <c r="CL670">
        <v>4559.2742029999999</v>
      </c>
      <c r="CM670">
        <v>14887.955040000001</v>
      </c>
      <c r="CN670">
        <v>2753.915915</v>
      </c>
      <c r="CO670">
        <v>0.20832241000000001</v>
      </c>
      <c r="CP670">
        <v>20.495076390000001</v>
      </c>
      <c r="CQ670">
        <v>3.2440158330000002</v>
      </c>
      <c r="CR670">
        <v>4.2613975130000004</v>
      </c>
      <c r="CS670">
        <v>30.225217489999999</v>
      </c>
      <c r="CT670">
        <v>1141.7171659999999</v>
      </c>
      <c r="CU670">
        <v>0.64139212800000001</v>
      </c>
      <c r="CV670">
        <v>1.9724223350000001</v>
      </c>
      <c r="CW670">
        <v>15.41260977</v>
      </c>
      <c r="CX670">
        <v>27.649576369999998</v>
      </c>
      <c r="CY670">
        <v>0.23418170599999999</v>
      </c>
      <c r="CZ670">
        <v>9.4908197999999999E-2</v>
      </c>
      <c r="DA670">
        <v>0.60004315399999997</v>
      </c>
      <c r="DB670">
        <v>4.7524877529999996</v>
      </c>
      <c r="DC670">
        <v>13.62505745</v>
      </c>
      <c r="DD670">
        <v>0.51692487099999995</v>
      </c>
      <c r="DE670">
        <v>0.44795613000000001</v>
      </c>
      <c r="DF670">
        <v>0.17046251900000001</v>
      </c>
      <c r="DG670">
        <v>0.34451997499999998</v>
      </c>
      <c r="DH670">
        <v>7.5621121999999999E-2</v>
      </c>
      <c r="DI670">
        <v>1.174952577</v>
      </c>
      <c r="DJ670">
        <v>9.3850682000000005E-2</v>
      </c>
      <c r="DK670">
        <v>0.18471586000000001</v>
      </c>
      <c r="DL670">
        <v>36.96089697</v>
      </c>
      <c r="DM670">
        <v>0.86875599100000001</v>
      </c>
      <c r="DN670">
        <v>1.841295503</v>
      </c>
      <c r="DO670">
        <v>0.20749715699999999</v>
      </c>
      <c r="DP670">
        <v>0.78719469200000003</v>
      </c>
      <c r="DQ670">
        <v>0.15215279800000001</v>
      </c>
      <c r="DR670">
        <v>3.6438564999999999E-2</v>
      </c>
      <c r="DS670">
        <v>0.14973561799999999</v>
      </c>
      <c r="DT670">
        <v>2.0002362999999999E-2</v>
      </c>
      <c r="DU670">
        <v>0.10360469899999999</v>
      </c>
      <c r="DV670">
        <v>1.8495737000000002E-2</v>
      </c>
      <c r="DW670">
        <v>5.2706221999999997E-2</v>
      </c>
      <c r="DX670">
        <v>3.9855709000000003E-2</v>
      </c>
      <c r="DY670">
        <v>2.0221266000000002E-2</v>
      </c>
      <c r="DZ670">
        <v>1.0048538680000001</v>
      </c>
      <c r="EA670">
        <v>0.32526578699999997</v>
      </c>
      <c r="EB670">
        <v>110.272063</v>
      </c>
      <c r="EC670">
        <v>33.694890000000001</v>
      </c>
      <c r="ED670">
        <v>0.33582901999999998</v>
      </c>
      <c r="EE670">
        <v>5039.1000979999999</v>
      </c>
      <c r="EF670">
        <v>3400.1999510000001</v>
      </c>
      <c r="EG670">
        <v>818.40002440000001</v>
      </c>
      <c r="EH670">
        <v>0.52768498699999999</v>
      </c>
      <c r="EI670">
        <v>1.2000000479999999</v>
      </c>
      <c r="EJ670">
        <v>25.399999619999999</v>
      </c>
      <c r="EK670">
        <v>41.400001529999997</v>
      </c>
      <c r="EL670">
        <v>-15.15999985</v>
      </c>
      <c r="EM670">
        <v>568</v>
      </c>
      <c r="EN670">
        <v>556</v>
      </c>
      <c r="EO670">
        <v>966.13279</v>
      </c>
      <c r="EP670" t="s">
        <v>159</v>
      </c>
      <c r="EQ670" t="s">
        <v>748</v>
      </c>
      <c r="ER670" t="s">
        <v>161</v>
      </c>
      <c r="ES670" t="s">
        <v>3241</v>
      </c>
      <c r="EW670" t="s">
        <v>3241</v>
      </c>
      <c r="EY670">
        <v>3.56</v>
      </c>
      <c r="EZ670">
        <v>5.46</v>
      </c>
      <c r="FA670">
        <v>9.02</v>
      </c>
      <c r="FB670">
        <v>1624.3766000000001</v>
      </c>
      <c r="FC670">
        <v>19.647677789999999</v>
      </c>
    </row>
    <row r="671" spans="1:159">
      <c r="A671">
        <v>670</v>
      </c>
      <c r="B671" t="s">
        <v>2240</v>
      </c>
      <c r="C671" t="s">
        <v>2241</v>
      </c>
      <c r="D671" t="s">
        <v>2242</v>
      </c>
      <c r="E671" t="s">
        <v>2243</v>
      </c>
      <c r="F671" t="s">
        <v>155</v>
      </c>
      <c r="G671">
        <v>1.14216707</v>
      </c>
      <c r="H671">
        <v>0.20912844</v>
      </c>
      <c r="I671">
        <v>3.2925494199999998</v>
      </c>
      <c r="J671">
        <v>0.61063188000000002</v>
      </c>
      <c r="K671">
        <v>0.32977561</v>
      </c>
      <c r="L671">
        <v>5.5842524200000003</v>
      </c>
      <c r="M671">
        <v>9.4503647999999996E-2</v>
      </c>
      <c r="N671">
        <v>5.9959071000000003E-2</v>
      </c>
      <c r="O671">
        <v>6.3257500000000002E-4</v>
      </c>
      <c r="P671">
        <v>1.9415924000000001E-2</v>
      </c>
      <c r="Q671">
        <v>0.127649401</v>
      </c>
      <c r="R671">
        <v>0.53176343100000001</v>
      </c>
      <c r="S671">
        <v>9.6436799999999995E-4</v>
      </c>
      <c r="T671">
        <v>6.7924355000000006E-2</v>
      </c>
      <c r="U671">
        <v>5.9521400000000005E-4</v>
      </c>
      <c r="V671">
        <v>2.3145183629999999</v>
      </c>
      <c r="W671">
        <v>5.8424320000000002E-2</v>
      </c>
      <c r="X671">
        <v>1.1230548970000001</v>
      </c>
      <c r="Y671">
        <v>0.60194273700000001</v>
      </c>
      <c r="Z671">
        <v>8.6073948999999997E-2</v>
      </c>
      <c r="AA671">
        <v>0.55930745800000004</v>
      </c>
      <c r="AB671">
        <v>0.55151450499999999</v>
      </c>
      <c r="AC671">
        <v>0.63224253200000002</v>
      </c>
      <c r="AD671">
        <v>0.38786241199999999</v>
      </c>
      <c r="AE671">
        <v>113.7996279</v>
      </c>
      <c r="AF671" t="s">
        <v>2240</v>
      </c>
      <c r="AG671" t="s">
        <v>156</v>
      </c>
      <c r="AH671" t="s">
        <v>2244</v>
      </c>
      <c r="AI671" s="4" t="s">
        <v>3418</v>
      </c>
      <c r="AJ671">
        <v>7.894583667</v>
      </c>
      <c r="AK671">
        <v>0.53056905600000004</v>
      </c>
      <c r="AL671">
        <v>163.1381548</v>
      </c>
      <c r="AM671">
        <v>2327.1898030000002</v>
      </c>
      <c r="AN671">
        <v>1571.7707809999999</v>
      </c>
      <c r="AO671">
        <v>8316.8433619999996</v>
      </c>
      <c r="AP671">
        <v>2.1156689119999998</v>
      </c>
      <c r="AQ671">
        <v>184.1727654</v>
      </c>
      <c r="AR671">
        <v>18.456459980000002</v>
      </c>
      <c r="AS671">
        <v>15.26695842</v>
      </c>
      <c r="AT671">
        <v>180.43719400000001</v>
      </c>
      <c r="AU671">
        <v>13552.592269999999</v>
      </c>
      <c r="AV671">
        <v>5.7569312840000002</v>
      </c>
      <c r="AW671">
        <v>13.362816</v>
      </c>
      <c r="AX671">
        <v>37.732646699999997</v>
      </c>
      <c r="AY671">
        <v>31.971212059999999</v>
      </c>
      <c r="AZ671">
        <v>3.5804845379999999</v>
      </c>
      <c r="BA671">
        <v>0.60244622999999997</v>
      </c>
      <c r="BB671">
        <v>4.1582231959999998</v>
      </c>
      <c r="BC671">
        <v>13.92150105</v>
      </c>
      <c r="BD671">
        <v>18.951796009999999</v>
      </c>
      <c r="BE671">
        <v>6.5614602690000003</v>
      </c>
      <c r="BF671">
        <v>0.76603950399999998</v>
      </c>
      <c r="BG671">
        <v>0.674565042</v>
      </c>
      <c r="BH671">
        <v>0.22510640700000001</v>
      </c>
      <c r="BI671">
        <v>0.22983535399999999</v>
      </c>
      <c r="BJ671">
        <v>3.2346540429999999</v>
      </c>
      <c r="BK671">
        <v>0.35203004199999999</v>
      </c>
      <c r="BL671">
        <v>1.8152155489999999</v>
      </c>
      <c r="BM671">
        <v>93.185133399999998</v>
      </c>
      <c r="BN671">
        <v>12.345038840000001</v>
      </c>
      <c r="BO671">
        <v>26.315394359999999</v>
      </c>
      <c r="BP671">
        <v>3.068457488</v>
      </c>
      <c r="BQ671">
        <v>12.075510530000001</v>
      </c>
      <c r="BR671">
        <v>2.4617467099999999</v>
      </c>
      <c r="BS671">
        <v>0.51322108600000005</v>
      </c>
      <c r="BT671">
        <v>2.2715306869999998</v>
      </c>
      <c r="BU671">
        <v>0.289413488</v>
      </c>
      <c r="BV671">
        <v>1.4571011169999999</v>
      </c>
      <c r="BW671">
        <v>0.25042845899999999</v>
      </c>
      <c r="BX671">
        <v>0.64361733600000004</v>
      </c>
      <c r="BY671">
        <v>0.47706115399999999</v>
      </c>
      <c r="BZ671">
        <v>2.0493995000000001E-2</v>
      </c>
      <c r="CA671">
        <v>12.74097259</v>
      </c>
      <c r="CB671">
        <v>3.1944740340000002</v>
      </c>
      <c r="CC671">
        <v>323.55399999999997</v>
      </c>
      <c r="CD671">
        <v>26.908511059999999</v>
      </c>
      <c r="CE671">
        <v>119.6</v>
      </c>
      <c r="CF671">
        <v>7.49</v>
      </c>
      <c r="CG671">
        <v>329</v>
      </c>
      <c r="CH671" t="s">
        <v>2245</v>
      </c>
      <c r="CI671">
        <v>0.57164106100000001</v>
      </c>
      <c r="CJ671">
        <v>4.8285019999999998E-2</v>
      </c>
      <c r="CK671">
        <v>1149.520497</v>
      </c>
      <c r="CL671">
        <v>4975.5264630000001</v>
      </c>
      <c r="CM671">
        <v>12300.077230000001</v>
      </c>
      <c r="CN671">
        <v>2810.3576560000001</v>
      </c>
      <c r="CO671">
        <v>0.1413459</v>
      </c>
      <c r="CP671">
        <v>12.07948223</v>
      </c>
      <c r="CQ671">
        <v>1.7046025869999999</v>
      </c>
      <c r="CR671">
        <v>3.0346231960000001</v>
      </c>
      <c r="CS671">
        <v>23.397474800000001</v>
      </c>
      <c r="CT671">
        <v>783.39744380000002</v>
      </c>
      <c r="CU671">
        <v>0.43656537000000001</v>
      </c>
      <c r="CV671">
        <v>1.4780602869999999</v>
      </c>
      <c r="CW671">
        <v>12.267322780000001</v>
      </c>
      <c r="CX671">
        <v>36.072668040000003</v>
      </c>
      <c r="CY671">
        <v>0.207497338</v>
      </c>
      <c r="CZ671">
        <v>6.6553436999999993E-2</v>
      </c>
      <c r="DA671">
        <v>0.29315260599999998</v>
      </c>
      <c r="DB671">
        <v>4.3803462900000003</v>
      </c>
      <c r="DC671">
        <v>13.92473457</v>
      </c>
      <c r="DD671">
        <v>0.48165302500000001</v>
      </c>
      <c r="DE671">
        <v>0.689380777</v>
      </c>
      <c r="DF671">
        <v>8.2586347000000004E-2</v>
      </c>
      <c r="DG671">
        <v>0.18325285699999999</v>
      </c>
      <c r="DH671">
        <v>0.140416399</v>
      </c>
      <c r="DI671">
        <v>1.0170974800000001</v>
      </c>
      <c r="DJ671">
        <v>3.8793913999999999E-2</v>
      </c>
      <c r="DK671">
        <v>0.10086653</v>
      </c>
      <c r="DL671">
        <v>30.97535598</v>
      </c>
      <c r="DM671">
        <v>0.68331745099999996</v>
      </c>
      <c r="DN671">
        <v>1.466111103</v>
      </c>
      <c r="DO671">
        <v>0.180092751</v>
      </c>
      <c r="DP671">
        <v>0.71252417199999996</v>
      </c>
      <c r="DQ671">
        <v>0.149149589</v>
      </c>
      <c r="DR671">
        <v>3.6060319E-2</v>
      </c>
      <c r="DS671">
        <v>0.139443757</v>
      </c>
      <c r="DT671">
        <v>1.9014567E-2</v>
      </c>
      <c r="DU671">
        <v>9.5500328999999995E-2</v>
      </c>
      <c r="DV671">
        <v>1.8200764000000001E-2</v>
      </c>
      <c r="DW671">
        <v>4.5990681999999998E-2</v>
      </c>
      <c r="DX671">
        <v>3.2480564000000003E-2</v>
      </c>
      <c r="DY671">
        <v>1.9635215000000001E-2</v>
      </c>
      <c r="DZ671">
        <v>1.051588041</v>
      </c>
      <c r="EA671">
        <v>0.22181831799999999</v>
      </c>
      <c r="EB671">
        <v>104.617688</v>
      </c>
      <c r="EC671">
        <v>30.933302000000001</v>
      </c>
      <c r="ED671">
        <v>0.35852199800000001</v>
      </c>
      <c r="EE671">
        <v>5976.7001950000003</v>
      </c>
      <c r="EF671">
        <v>4151.7001950000003</v>
      </c>
      <c r="EG671">
        <v>821.40002440000001</v>
      </c>
      <c r="EH671">
        <v>0.50360202799999998</v>
      </c>
      <c r="EI671">
        <v>5.5999999049999998</v>
      </c>
      <c r="EJ671">
        <v>25.700000760000002</v>
      </c>
      <c r="EK671">
        <v>37.659999849999998</v>
      </c>
      <c r="EL671">
        <v>-4.8099999430000002</v>
      </c>
      <c r="EM671">
        <v>461</v>
      </c>
      <c r="EN671">
        <v>449</v>
      </c>
      <c r="EO671">
        <v>552.59652200000005</v>
      </c>
      <c r="EP671" t="s">
        <v>159</v>
      </c>
      <c r="EQ671" t="s">
        <v>748</v>
      </c>
      <c r="ER671" t="s">
        <v>684</v>
      </c>
      <c r="ES671" t="s">
        <v>3242</v>
      </c>
      <c r="EW671" t="s">
        <v>3242</v>
      </c>
      <c r="EY671">
        <v>5.76</v>
      </c>
      <c r="EZ671">
        <v>7.91</v>
      </c>
      <c r="FA671">
        <v>13.67</v>
      </c>
      <c r="FB671">
        <v>2454.4366</v>
      </c>
      <c r="FC671">
        <v>20.052639840000001</v>
      </c>
    </row>
    <row r="672" spans="1:159">
      <c r="A672">
        <v>671</v>
      </c>
      <c r="B672" t="s">
        <v>2246</v>
      </c>
      <c r="C672" t="s">
        <v>2241</v>
      </c>
      <c r="D672" t="s">
        <v>2242</v>
      </c>
      <c r="E672" t="s">
        <v>2243</v>
      </c>
      <c r="F672" t="s">
        <v>155</v>
      </c>
      <c r="G672">
        <v>4.4909900000000003E-2</v>
      </c>
      <c r="H672">
        <v>9.9651600000000007E-3</v>
      </c>
      <c r="I672">
        <v>0.18921357</v>
      </c>
      <c r="J672">
        <v>0.10496018</v>
      </c>
      <c r="K672">
        <v>2.3468300000000001E-2</v>
      </c>
      <c r="L672">
        <v>0.37251711999999998</v>
      </c>
      <c r="M672">
        <v>9.0881300999999998E-2</v>
      </c>
      <c r="N672">
        <v>6.2326961E-2</v>
      </c>
      <c r="O672">
        <v>8.5244800000000001E-4</v>
      </c>
      <c r="P672">
        <v>1.8852250000000001E-2</v>
      </c>
      <c r="Q672">
        <v>7.6233709999999996E-2</v>
      </c>
      <c r="R672">
        <v>0.53797202899999996</v>
      </c>
      <c r="S672">
        <v>7.5933399999999996E-4</v>
      </c>
      <c r="T672">
        <v>5.9295898E-2</v>
      </c>
      <c r="U672">
        <v>6.4218100000000002E-4</v>
      </c>
      <c r="V672">
        <v>2.590636817</v>
      </c>
      <c r="W672">
        <v>5.1332649000000001E-2</v>
      </c>
      <c r="X672">
        <v>0.89135586700000002</v>
      </c>
      <c r="Y672">
        <v>0.413828003</v>
      </c>
      <c r="Z672">
        <v>5.8901597E-2</v>
      </c>
      <c r="AA672">
        <v>1.0603583569999999</v>
      </c>
      <c r="AB672">
        <v>0.64833975399999999</v>
      </c>
      <c r="AC672">
        <v>0.51436122299999998</v>
      </c>
      <c r="AD672">
        <v>0.27146157799999998</v>
      </c>
      <c r="AE672">
        <v>103.0248184</v>
      </c>
      <c r="AF672" t="s">
        <v>2246</v>
      </c>
      <c r="AG672" t="s">
        <v>156</v>
      </c>
      <c r="AH672" t="s">
        <v>2247</v>
      </c>
      <c r="AI672" s="4" t="s">
        <v>3418</v>
      </c>
      <c r="AJ672">
        <v>11.520346099999999</v>
      </c>
      <c r="AK672">
        <v>0.70146434899999999</v>
      </c>
      <c r="AL672">
        <v>202.17395239999999</v>
      </c>
      <c r="AM672">
        <v>3497.6712830000001</v>
      </c>
      <c r="AN672">
        <v>2447.5433979999998</v>
      </c>
      <c r="AO672">
        <v>15177.34395</v>
      </c>
      <c r="AP672">
        <v>3.2316528349999998</v>
      </c>
      <c r="AQ672">
        <v>290.02610010000001</v>
      </c>
      <c r="AR672">
        <v>28.34896354</v>
      </c>
      <c r="AS672">
        <v>23.723662900000001</v>
      </c>
      <c r="AT672">
        <v>275.0360258</v>
      </c>
      <c r="AU672">
        <v>20336.32921</v>
      </c>
      <c r="AV672">
        <v>8.6692326239999993</v>
      </c>
      <c r="AW672">
        <v>19.580114609999999</v>
      </c>
      <c r="AX672">
        <v>35.40755575</v>
      </c>
      <c r="AY672">
        <v>52.685691740000003</v>
      </c>
      <c r="AZ672">
        <v>5.4003959799999999</v>
      </c>
      <c r="BA672">
        <v>0.94887783000000003</v>
      </c>
      <c r="BB672">
        <v>6.0669673680000002</v>
      </c>
      <c r="BC672">
        <v>20.650929699999999</v>
      </c>
      <c r="BD672">
        <v>30.50074553</v>
      </c>
      <c r="BE672">
        <v>10.05805484</v>
      </c>
      <c r="BF672">
        <v>1.1827071790000001</v>
      </c>
      <c r="BG672">
        <v>1.036565934</v>
      </c>
      <c r="BH672">
        <v>0.39795670799999999</v>
      </c>
      <c r="BI672">
        <v>0.38002687800000001</v>
      </c>
      <c r="BJ672">
        <v>4.9206204769999999</v>
      </c>
      <c r="BK672">
        <v>0.599220478</v>
      </c>
      <c r="BL672">
        <v>2.7006215990000002</v>
      </c>
      <c r="BM672">
        <v>134.0519304</v>
      </c>
      <c r="BN672">
        <v>19.403021249999998</v>
      </c>
      <c r="BO672">
        <v>40.820195920000003</v>
      </c>
      <c r="BP672">
        <v>4.8105432910000001</v>
      </c>
      <c r="BQ672">
        <v>18.946334920000002</v>
      </c>
      <c r="BR672">
        <v>3.8034522659999999</v>
      </c>
      <c r="BS672">
        <v>0.801551664</v>
      </c>
      <c r="BT672">
        <v>3.4565054210000001</v>
      </c>
      <c r="BU672">
        <v>0.44352383200000001</v>
      </c>
      <c r="BV672">
        <v>2.2426881399999998</v>
      </c>
      <c r="BW672">
        <v>0.39189879900000002</v>
      </c>
      <c r="BX672">
        <v>0.99261820199999995</v>
      </c>
      <c r="BY672">
        <v>0.74367518499999996</v>
      </c>
      <c r="BZ672">
        <v>3.9070794999999998E-2</v>
      </c>
      <c r="CA672">
        <v>20.2726249</v>
      </c>
      <c r="CB672">
        <v>5.1064871859999998</v>
      </c>
      <c r="CC672">
        <v>326.26440000000002</v>
      </c>
      <c r="CD672">
        <v>42.540443379999999</v>
      </c>
      <c r="CE672">
        <v>175.65</v>
      </c>
      <c r="CF672">
        <v>7.55</v>
      </c>
      <c r="CG672">
        <v>395</v>
      </c>
      <c r="CH672" t="s">
        <v>2248</v>
      </c>
      <c r="CI672">
        <v>0.69383423499999997</v>
      </c>
      <c r="CJ672">
        <v>6.4894038000000001E-2</v>
      </c>
      <c r="CK672">
        <v>1801.851316</v>
      </c>
      <c r="CL672">
        <v>5357.4312570000002</v>
      </c>
      <c r="CM672">
        <v>13909.320110000001</v>
      </c>
      <c r="CN672">
        <v>3305.0334750000002</v>
      </c>
      <c r="CO672">
        <v>0.15484798799999999</v>
      </c>
      <c r="CP672">
        <v>9.5776359029999991</v>
      </c>
      <c r="CQ672">
        <v>3.2665848670000002</v>
      </c>
      <c r="CR672">
        <v>3.24512234</v>
      </c>
      <c r="CS672">
        <v>25.620223639999999</v>
      </c>
      <c r="CT672">
        <v>935.8908394</v>
      </c>
      <c r="CU672">
        <v>0.51915810399999995</v>
      </c>
      <c r="CV672">
        <v>1.5034391170000001</v>
      </c>
      <c r="CW672">
        <v>10.97547892</v>
      </c>
      <c r="CX672">
        <v>31.155007950000002</v>
      </c>
      <c r="CY672">
        <v>0.25005690400000002</v>
      </c>
      <c r="CZ672">
        <v>7.0391599999999999E-2</v>
      </c>
      <c r="DA672">
        <v>0.38973150600000001</v>
      </c>
      <c r="DB672">
        <v>3.033501008</v>
      </c>
      <c r="DC672">
        <v>13.37549226</v>
      </c>
      <c r="DD672">
        <v>0.62871596500000004</v>
      </c>
      <c r="DE672">
        <v>0.18177328300000001</v>
      </c>
      <c r="DF672">
        <v>8.0431801999999997E-2</v>
      </c>
      <c r="DG672">
        <v>0.23653336599999999</v>
      </c>
      <c r="DH672">
        <v>9.7884240999999997E-2</v>
      </c>
      <c r="DI672">
        <v>0.83386838200000002</v>
      </c>
      <c r="DJ672">
        <v>5.2669502E-2</v>
      </c>
      <c r="DK672">
        <v>9.8443855999999996E-2</v>
      </c>
      <c r="DL672">
        <v>19.543367</v>
      </c>
      <c r="DM672">
        <v>0.77256882900000001</v>
      </c>
      <c r="DN672">
        <v>1.6638600560000001</v>
      </c>
      <c r="DO672">
        <v>0.21123569</v>
      </c>
      <c r="DP672">
        <v>0.85669080200000003</v>
      </c>
      <c r="DQ672">
        <v>0.183448261</v>
      </c>
      <c r="DR672">
        <v>4.2511383999999999E-2</v>
      </c>
      <c r="DS672">
        <v>0.17843782499999999</v>
      </c>
      <c r="DT672">
        <v>2.4019937000000002E-2</v>
      </c>
      <c r="DU672">
        <v>0.121374526</v>
      </c>
      <c r="DV672">
        <v>2.2318863000000001E-2</v>
      </c>
      <c r="DW672">
        <v>5.8723778999999997E-2</v>
      </c>
      <c r="DX672">
        <v>4.4527544000000002E-2</v>
      </c>
      <c r="DY672">
        <v>6.5017749999999996E-3</v>
      </c>
      <c r="DZ672">
        <v>1.062314881</v>
      </c>
      <c r="EA672">
        <v>0.25473485699999998</v>
      </c>
      <c r="EB672">
        <v>104.617688</v>
      </c>
      <c r="EC672">
        <v>30.933302000000001</v>
      </c>
      <c r="ED672">
        <v>0.35852199800000001</v>
      </c>
      <c r="EE672">
        <v>5976.7001950000003</v>
      </c>
      <c r="EF672">
        <v>4151.7001950000003</v>
      </c>
      <c r="EG672">
        <v>821.40002440000001</v>
      </c>
      <c r="EH672">
        <v>0.50360202799999998</v>
      </c>
      <c r="EI672">
        <v>5.5999999049999998</v>
      </c>
      <c r="EJ672">
        <v>25.700000760000002</v>
      </c>
      <c r="EK672">
        <v>37.659999849999998</v>
      </c>
      <c r="EL672">
        <v>-4.8099999430000002</v>
      </c>
      <c r="EM672">
        <v>461</v>
      </c>
      <c r="EN672">
        <v>449</v>
      </c>
      <c r="EO672">
        <v>552.59652200000005</v>
      </c>
      <c r="EP672" t="s">
        <v>159</v>
      </c>
      <c r="EQ672" t="s">
        <v>748</v>
      </c>
      <c r="ER672" t="s">
        <v>684</v>
      </c>
      <c r="ES672" t="s">
        <v>3242</v>
      </c>
      <c r="EW672" t="s">
        <v>3242</v>
      </c>
      <c r="EY672">
        <v>5.66</v>
      </c>
      <c r="EZ672">
        <v>17.809999999999999</v>
      </c>
      <c r="FA672">
        <v>23.47</v>
      </c>
      <c r="FB672">
        <v>2378.7148000000002</v>
      </c>
      <c r="FC672">
        <v>29.048725319999999</v>
      </c>
    </row>
    <row r="673" spans="1:159">
      <c r="A673">
        <v>672</v>
      </c>
      <c r="B673" t="s">
        <v>2249</v>
      </c>
      <c r="C673" t="s">
        <v>2241</v>
      </c>
      <c r="D673" t="s">
        <v>2242</v>
      </c>
      <c r="E673" t="s">
        <v>2243</v>
      </c>
      <c r="F673" t="s">
        <v>155</v>
      </c>
      <c r="G673">
        <v>0.34437735000000003</v>
      </c>
      <c r="H673">
        <v>4.9489089999999999E-2</v>
      </c>
      <c r="I673">
        <v>2.1002223899999999</v>
      </c>
      <c r="J673">
        <v>0.34164302000000002</v>
      </c>
      <c r="K673">
        <v>8.3729139999999994E-2</v>
      </c>
      <c r="L673">
        <v>2.9194610000000001</v>
      </c>
      <c r="M673">
        <v>8.2252492999999996E-2</v>
      </c>
      <c r="N673">
        <v>2.6823961E-2</v>
      </c>
      <c r="O673">
        <v>7.9127500000000003E-4</v>
      </c>
      <c r="P673">
        <v>1.8722919000000001E-2</v>
      </c>
      <c r="Q673">
        <v>4.4240696000000003E-2</v>
      </c>
      <c r="R673">
        <v>0.56169073400000002</v>
      </c>
      <c r="S673">
        <v>8.1801300000000003E-4</v>
      </c>
      <c r="T673">
        <v>5.8781672E-2</v>
      </c>
      <c r="U673">
        <v>3.1973899999999998E-4</v>
      </c>
      <c r="V673">
        <v>2.7955300520000002</v>
      </c>
      <c r="W673">
        <v>3.5261473000000002E-2</v>
      </c>
      <c r="X673">
        <v>0.91229733999999996</v>
      </c>
      <c r="Y673">
        <v>0.31394250299999998</v>
      </c>
      <c r="Z673">
        <v>9.6807112000000001E-2</v>
      </c>
      <c r="AA673">
        <v>0.539209249</v>
      </c>
      <c r="AB673">
        <v>0.67763764999999998</v>
      </c>
      <c r="AC673">
        <v>0.52898135700000004</v>
      </c>
      <c r="AD673">
        <v>0.43388714699999997</v>
      </c>
      <c r="AE673">
        <v>105.9824677</v>
      </c>
      <c r="AF673" t="s">
        <v>2249</v>
      </c>
      <c r="AG673" t="s">
        <v>156</v>
      </c>
      <c r="AH673" t="s">
        <v>2250</v>
      </c>
      <c r="AI673" s="4" t="s">
        <v>3418</v>
      </c>
      <c r="AJ673">
        <v>9.2685118860000006</v>
      </c>
      <c r="AK673">
        <v>0.55788256599999997</v>
      </c>
      <c r="AL673">
        <v>167.9814016</v>
      </c>
      <c r="AM673">
        <v>2799.801324</v>
      </c>
      <c r="AN673">
        <v>1629.4265399999999</v>
      </c>
      <c r="AO673">
        <v>13163.171979999999</v>
      </c>
      <c r="AP673">
        <v>2.359262277</v>
      </c>
      <c r="AQ673">
        <v>128.68364539999999</v>
      </c>
      <c r="AR673">
        <v>19.34470177</v>
      </c>
      <c r="AS673">
        <v>16.757897830000001</v>
      </c>
      <c r="AT673">
        <v>225.05142660000001</v>
      </c>
      <c r="AU673">
        <v>14886.853639999999</v>
      </c>
      <c r="AV673">
        <v>6.8054464320000001</v>
      </c>
      <c r="AW673">
        <v>15.12590582</v>
      </c>
      <c r="AX673">
        <v>34.555694780000003</v>
      </c>
      <c r="AY673">
        <v>42.187845799999998</v>
      </c>
      <c r="AZ673">
        <v>3.8500496530000001</v>
      </c>
      <c r="BA673">
        <v>0.721429722</v>
      </c>
      <c r="BB673">
        <v>4.3774528789999998</v>
      </c>
      <c r="BC673">
        <v>13.11259065</v>
      </c>
      <c r="BD673">
        <v>23.050562729999999</v>
      </c>
      <c r="BE673">
        <v>7.7116102919999996</v>
      </c>
      <c r="BF673">
        <v>1.2339967919999999</v>
      </c>
      <c r="BG673">
        <v>0.44082400500000002</v>
      </c>
      <c r="BH673">
        <v>0.25584027100000001</v>
      </c>
      <c r="BI673">
        <v>0.29077997900000002</v>
      </c>
      <c r="BJ673">
        <v>1.0192233420000001</v>
      </c>
      <c r="BK673">
        <v>0.15568304099999999</v>
      </c>
      <c r="BL673">
        <v>1.756017994</v>
      </c>
      <c r="BM673">
        <v>101.4377607</v>
      </c>
      <c r="BN673">
        <v>13.812821380000001</v>
      </c>
      <c r="BO673">
        <v>29.617875399999999</v>
      </c>
      <c r="BP673">
        <v>3.4296888019999998</v>
      </c>
      <c r="BQ673">
        <v>13.580614130000001</v>
      </c>
      <c r="BR673">
        <v>2.7805410859999999</v>
      </c>
      <c r="BS673">
        <v>0.59115183100000002</v>
      </c>
      <c r="BT673">
        <v>2.5315286449999999</v>
      </c>
      <c r="BU673">
        <v>0.33527827999999998</v>
      </c>
      <c r="BV673">
        <v>1.669580211</v>
      </c>
      <c r="BW673">
        <v>0.289678985</v>
      </c>
      <c r="BX673">
        <v>0.74084457400000003</v>
      </c>
      <c r="BY673">
        <v>0.57384097899999997</v>
      </c>
      <c r="BZ673">
        <v>3.1401919E-2</v>
      </c>
      <c r="CA673">
        <v>15.33685676</v>
      </c>
      <c r="CB673">
        <v>4.0855450969999998</v>
      </c>
      <c r="CC673">
        <v>245.63</v>
      </c>
      <c r="CD673">
        <v>32.235528940000002</v>
      </c>
      <c r="CE673">
        <v>183.1</v>
      </c>
      <c r="CF673">
        <v>7.67</v>
      </c>
      <c r="CG673">
        <v>284</v>
      </c>
      <c r="CH673" t="s">
        <v>2251</v>
      </c>
      <c r="CI673">
        <v>0.27060457500000001</v>
      </c>
      <c r="CJ673">
        <v>3.4412119999999997E-2</v>
      </c>
      <c r="CK673">
        <v>1554.488689</v>
      </c>
      <c r="CL673">
        <v>4536.4667149999996</v>
      </c>
      <c r="CM673">
        <v>13302.66008</v>
      </c>
      <c r="CN673">
        <v>2877.574873</v>
      </c>
      <c r="CO673">
        <v>7.8339705999999995E-2</v>
      </c>
      <c r="CP673">
        <v>5.9786307079999998</v>
      </c>
      <c r="CQ673">
        <v>1.22908543</v>
      </c>
      <c r="CR673">
        <v>4.7216898150000004</v>
      </c>
      <c r="CS673">
        <v>18.103983939999999</v>
      </c>
      <c r="CT673">
        <v>427.00857120000001</v>
      </c>
      <c r="CU673">
        <v>0.250290758</v>
      </c>
      <c r="CV673">
        <v>0.98453258799999999</v>
      </c>
      <c r="CW673">
        <v>10.821530750000001</v>
      </c>
      <c r="CX673">
        <v>25.11236924</v>
      </c>
      <c r="CY673">
        <v>0.114163482</v>
      </c>
      <c r="CZ673">
        <v>3.8632673999999999E-2</v>
      </c>
      <c r="DA673">
        <v>0.188944739</v>
      </c>
      <c r="DB673">
        <v>2.4342822559999999</v>
      </c>
      <c r="DC673">
        <v>12.31840513</v>
      </c>
      <c r="DD673">
        <v>0.26596600199999998</v>
      </c>
      <c r="DE673">
        <v>0.36682878200000002</v>
      </c>
      <c r="DF673">
        <v>5.3868758000000003E-2</v>
      </c>
      <c r="DG673">
        <v>0.18960299899999999</v>
      </c>
      <c r="DH673">
        <v>5.3475724000000002E-2</v>
      </c>
      <c r="DI673">
        <v>0.68443122300000003</v>
      </c>
      <c r="DJ673">
        <v>4.2014306000000001E-2</v>
      </c>
      <c r="DK673">
        <v>4.0857306000000003E-2</v>
      </c>
      <c r="DL673">
        <v>18.021886869999999</v>
      </c>
      <c r="DM673">
        <v>0.34449021299999999</v>
      </c>
      <c r="DN673">
        <v>0.721253441</v>
      </c>
      <c r="DO673">
        <v>9.2171822E-2</v>
      </c>
      <c r="DP673">
        <v>0.36684607899999999</v>
      </c>
      <c r="DQ673">
        <v>7.6992433999999998E-2</v>
      </c>
      <c r="DR673">
        <v>1.8529308000000001E-2</v>
      </c>
      <c r="DS673">
        <v>7.5880599000000007E-2</v>
      </c>
      <c r="DT673">
        <v>9.8960070000000001E-3</v>
      </c>
      <c r="DU673">
        <v>5.4918131000000002E-2</v>
      </c>
      <c r="DV673">
        <v>9.8902409999999993E-3</v>
      </c>
      <c r="DW673">
        <v>2.6352515E-2</v>
      </c>
      <c r="DX673">
        <v>1.8228525999999998E-2</v>
      </c>
      <c r="DY673">
        <v>1.0937692000000001E-2</v>
      </c>
      <c r="DZ673">
        <v>0.56189294000000001</v>
      </c>
      <c r="EA673">
        <v>0.11647748400000001</v>
      </c>
      <c r="EB673">
        <v>104.617688</v>
      </c>
      <c r="EC673">
        <v>30.933302000000001</v>
      </c>
      <c r="ED673">
        <v>0.35852199800000001</v>
      </c>
      <c r="EE673">
        <v>5976.7001950000003</v>
      </c>
      <c r="EF673">
        <v>4151.7001950000003</v>
      </c>
      <c r="EG673">
        <v>821.40002440000001</v>
      </c>
      <c r="EH673">
        <v>0.50360202799999998</v>
      </c>
      <c r="EI673">
        <v>5.5999999049999998</v>
      </c>
      <c r="EJ673">
        <v>25.700000760000002</v>
      </c>
      <c r="EK673">
        <v>37.659999849999998</v>
      </c>
      <c r="EL673">
        <v>-4.8099999430000002</v>
      </c>
      <c r="EM673">
        <v>461</v>
      </c>
      <c r="EN673">
        <v>449</v>
      </c>
      <c r="EO673">
        <v>552.59652200000005</v>
      </c>
      <c r="EP673" t="s">
        <v>159</v>
      </c>
      <c r="EQ673" t="s">
        <v>748</v>
      </c>
      <c r="ER673" t="s">
        <v>684</v>
      </c>
      <c r="ES673" t="s">
        <v>3242</v>
      </c>
      <c r="EW673" t="s">
        <v>3242</v>
      </c>
      <c r="EY673">
        <v>4.74</v>
      </c>
      <c r="EZ673">
        <v>11.62</v>
      </c>
      <c r="FA673">
        <v>16.36</v>
      </c>
      <c r="FB673">
        <v>2185.0906</v>
      </c>
      <c r="FC673">
        <v>20.389137059999999</v>
      </c>
    </row>
    <row r="674" spans="1:159">
      <c r="A674">
        <v>673</v>
      </c>
      <c r="B674" t="s">
        <v>2252</v>
      </c>
      <c r="C674" t="s">
        <v>2241</v>
      </c>
      <c r="D674" t="s">
        <v>2242</v>
      </c>
      <c r="E674" t="s">
        <v>2243</v>
      </c>
      <c r="F674" t="s">
        <v>155</v>
      </c>
      <c r="G674">
        <v>3.2561600999999998</v>
      </c>
      <c r="H674">
        <v>0.45381867999999997</v>
      </c>
      <c r="I674">
        <v>5.4983519999999997</v>
      </c>
      <c r="J674">
        <v>0.78744285000000003</v>
      </c>
      <c r="K674">
        <v>0.46967974000000001</v>
      </c>
      <c r="L674">
        <v>10.465453399999999</v>
      </c>
      <c r="M674">
        <v>8.4246388000000005E-2</v>
      </c>
      <c r="N674">
        <v>3.1749992999999997E-2</v>
      </c>
      <c r="O674">
        <v>7.3212699999999995E-4</v>
      </c>
      <c r="P674">
        <v>2.040991E-2</v>
      </c>
      <c r="Q674">
        <v>5.1628817E-2</v>
      </c>
      <c r="R674">
        <v>0.52927338000000002</v>
      </c>
      <c r="S674">
        <v>1.2311889999999999E-3</v>
      </c>
      <c r="T674">
        <v>6.8395526999999998E-2</v>
      </c>
      <c r="U674">
        <v>3.7653900000000001E-4</v>
      </c>
      <c r="V674">
        <v>2.4974049859999998</v>
      </c>
      <c r="W674">
        <v>6.1545995999999999E-2</v>
      </c>
      <c r="X674">
        <v>1.192300643</v>
      </c>
      <c r="Y674">
        <v>0.58876274799999995</v>
      </c>
      <c r="Z674">
        <v>9.1072231000000003E-2</v>
      </c>
      <c r="AA674">
        <v>0.47075359700000002</v>
      </c>
      <c r="AB674">
        <v>0.604424615</v>
      </c>
      <c r="AC674">
        <v>0.51191534400000005</v>
      </c>
      <c r="AD674">
        <v>0.40043742700000001</v>
      </c>
      <c r="AE674">
        <v>118.20243979999999</v>
      </c>
      <c r="AF674" t="s">
        <v>2252</v>
      </c>
      <c r="AG674" t="s">
        <v>156</v>
      </c>
      <c r="AH674" t="s">
        <v>2253</v>
      </c>
      <c r="AI674" s="4" t="s">
        <v>3418</v>
      </c>
      <c r="AJ674">
        <v>11.821018240000001</v>
      </c>
      <c r="AK674">
        <v>0.67975187800000003</v>
      </c>
      <c r="AL674">
        <v>140.56605529999999</v>
      </c>
      <c r="AM674">
        <v>2876.2696989999999</v>
      </c>
      <c r="AN674">
        <v>1788.5682360000001</v>
      </c>
      <c r="AO674">
        <v>5844.9580239999996</v>
      </c>
      <c r="AP674">
        <v>2.7991862570000001</v>
      </c>
      <c r="AQ674">
        <v>230.6250522</v>
      </c>
      <c r="AR674">
        <v>22.933510739999999</v>
      </c>
      <c r="AS674">
        <v>20.993773260000001</v>
      </c>
      <c r="AT674">
        <v>221.29314410000001</v>
      </c>
      <c r="AU674">
        <v>16409.012750000002</v>
      </c>
      <c r="AV674">
        <v>7.0120962029999996</v>
      </c>
      <c r="AW674">
        <v>16.29283465</v>
      </c>
      <c r="AX674">
        <v>29.964604529999999</v>
      </c>
      <c r="AY674">
        <v>29.738901609999999</v>
      </c>
      <c r="AZ674">
        <v>4.3930210650000001</v>
      </c>
      <c r="BA674">
        <v>1.242174353</v>
      </c>
      <c r="BB674">
        <v>5.6020280610000004</v>
      </c>
      <c r="BC674">
        <v>16.393579370000001</v>
      </c>
      <c r="BD674">
        <v>16.572647910000001</v>
      </c>
      <c r="BE674">
        <v>8.1211497109999993</v>
      </c>
      <c r="BF674">
        <v>1.577660318</v>
      </c>
      <c r="BG674">
        <v>1.102390881</v>
      </c>
      <c r="BH674">
        <v>0.67880179799999996</v>
      </c>
      <c r="BI674">
        <v>0.26199397600000002</v>
      </c>
      <c r="BJ674">
        <v>4.3728683009999996</v>
      </c>
      <c r="BK674">
        <v>0.48373369799999999</v>
      </c>
      <c r="BL674">
        <v>2.2318404539999999</v>
      </c>
      <c r="BM674">
        <v>102.6425637</v>
      </c>
      <c r="BN674">
        <v>15.014313939999999</v>
      </c>
      <c r="BO674">
        <v>31.296178940000001</v>
      </c>
      <c r="BP674">
        <v>3.9118581140000002</v>
      </c>
      <c r="BQ674">
        <v>15.028314809999999</v>
      </c>
      <c r="BR674">
        <v>3.109135668</v>
      </c>
      <c r="BS674">
        <v>0.68068587199999997</v>
      </c>
      <c r="BT674">
        <v>2.9142093259999999</v>
      </c>
      <c r="BU674">
        <v>0.42079413799999998</v>
      </c>
      <c r="BV674">
        <v>1.863067493</v>
      </c>
      <c r="BW674">
        <v>0.37802744900000002</v>
      </c>
      <c r="BX674">
        <v>0.86216932999999996</v>
      </c>
      <c r="BY674">
        <v>0.67248803599999996</v>
      </c>
      <c r="BZ674">
        <v>9.3991607000000005E-2</v>
      </c>
      <c r="CA674">
        <v>14.16965927</v>
      </c>
      <c r="CB674">
        <v>4.4902901980000003</v>
      </c>
      <c r="CC674">
        <v>271.20940000000002</v>
      </c>
      <c r="CD674">
        <v>14.6</v>
      </c>
      <c r="CE674">
        <v>121.65</v>
      </c>
      <c r="CF674">
        <v>7.77</v>
      </c>
      <c r="CG674">
        <v>172.6</v>
      </c>
      <c r="CH674" t="s">
        <v>2254</v>
      </c>
      <c r="CI674">
        <v>0.85092269200000004</v>
      </c>
      <c r="CJ674">
        <v>6.0288768E-2</v>
      </c>
      <c r="CK674">
        <v>1583.5236829999999</v>
      </c>
      <c r="CL674">
        <v>5468.9814299999998</v>
      </c>
      <c r="CM674">
        <v>10910.44615</v>
      </c>
      <c r="CN674">
        <v>3150.3460570000002</v>
      </c>
      <c r="CO674">
        <v>0.190478601</v>
      </c>
      <c r="CP674">
        <v>10.75030099</v>
      </c>
      <c r="CQ674">
        <v>2.269174</v>
      </c>
      <c r="CR674">
        <v>2.9913836749999998</v>
      </c>
      <c r="CS674">
        <v>31.29114126</v>
      </c>
      <c r="CT674">
        <v>1157.4041830000001</v>
      </c>
      <c r="CU674">
        <v>0.58134827600000005</v>
      </c>
      <c r="CV674">
        <v>1.550572184</v>
      </c>
      <c r="CW674">
        <v>15.83173856</v>
      </c>
      <c r="CX674">
        <v>28.34338382</v>
      </c>
      <c r="CY674">
        <v>0.31583101699999999</v>
      </c>
      <c r="CZ674">
        <v>9.7538228000000005E-2</v>
      </c>
      <c r="DA674">
        <v>0.48043405300000003</v>
      </c>
      <c r="DB674">
        <v>3.7137136119999998</v>
      </c>
      <c r="DC674">
        <v>14.71532459</v>
      </c>
      <c r="DD674">
        <v>0.70745689899999997</v>
      </c>
      <c r="DE674">
        <v>0.16289435399999999</v>
      </c>
      <c r="DF674">
        <v>8.8527239999999993E-2</v>
      </c>
      <c r="DG674">
        <v>0.18691211199999999</v>
      </c>
      <c r="DH674">
        <v>7.1553947000000007E-2</v>
      </c>
      <c r="DI674">
        <v>0.70744342999999998</v>
      </c>
      <c r="DJ674">
        <v>5.1312414000000001E-2</v>
      </c>
      <c r="DK674">
        <v>0.14126740400000001</v>
      </c>
      <c r="DL674">
        <v>34.698852629999998</v>
      </c>
      <c r="DM674">
        <v>1.036372418</v>
      </c>
      <c r="DN674">
        <v>2.1923121710000002</v>
      </c>
      <c r="DO674">
        <v>0.27840068200000001</v>
      </c>
      <c r="DP674">
        <v>1.1085526889999999</v>
      </c>
      <c r="DQ674">
        <v>0.225071716</v>
      </c>
      <c r="DR674">
        <v>5.4288176E-2</v>
      </c>
      <c r="DS674">
        <v>0.20883057699999999</v>
      </c>
      <c r="DT674">
        <v>2.8072030000000001E-2</v>
      </c>
      <c r="DU674">
        <v>0.139821374</v>
      </c>
      <c r="DV674">
        <v>2.4384316999999999E-2</v>
      </c>
      <c r="DW674">
        <v>6.5735190999999998E-2</v>
      </c>
      <c r="DX674">
        <v>4.6436512999999999E-2</v>
      </c>
      <c r="DY674">
        <v>5.4185229999999997E-3</v>
      </c>
      <c r="DZ674">
        <v>1.105560571</v>
      </c>
      <c r="EA674">
        <v>0.29676997599999999</v>
      </c>
      <c r="EB674">
        <v>104.617688</v>
      </c>
      <c r="EC674">
        <v>30.933302000000001</v>
      </c>
      <c r="ED674">
        <v>0.35852199800000001</v>
      </c>
      <c r="EE674">
        <v>5976.7001950000003</v>
      </c>
      <c r="EF674">
        <v>4151.7001950000003</v>
      </c>
      <c r="EG674">
        <v>821.40002440000001</v>
      </c>
      <c r="EH674">
        <v>0.50360202799999998</v>
      </c>
      <c r="EI674">
        <v>5.5999999049999998</v>
      </c>
      <c r="EJ674">
        <v>25.700000760000002</v>
      </c>
      <c r="EK674">
        <v>37.659999849999998</v>
      </c>
      <c r="EL674">
        <v>-4.8099999430000002</v>
      </c>
      <c r="EM674">
        <v>461</v>
      </c>
      <c r="EN674">
        <v>449</v>
      </c>
      <c r="EO674">
        <v>552.59652200000005</v>
      </c>
      <c r="EP674" t="s">
        <v>159</v>
      </c>
      <c r="EQ674" t="s">
        <v>748</v>
      </c>
      <c r="ER674" t="s">
        <v>684</v>
      </c>
      <c r="ES674" t="s">
        <v>3242</v>
      </c>
      <c r="EW674" t="s">
        <v>3242</v>
      </c>
      <c r="EY674">
        <v>4.08</v>
      </c>
      <c r="EZ674">
        <v>7.8</v>
      </c>
      <c r="FA674">
        <v>11.88</v>
      </c>
      <c r="FB674">
        <v>1831.2139999999999</v>
      </c>
      <c r="FC674">
        <v>20.254234660000002</v>
      </c>
    </row>
    <row r="675" spans="1:159">
      <c r="A675">
        <v>674</v>
      </c>
      <c r="B675" t="s">
        <v>2255</v>
      </c>
      <c r="C675" t="s">
        <v>2241</v>
      </c>
      <c r="D675" t="s">
        <v>2242</v>
      </c>
      <c r="E675" t="s">
        <v>2243</v>
      </c>
      <c r="F675" t="s">
        <v>155</v>
      </c>
      <c r="G675">
        <v>3.13964132</v>
      </c>
      <c r="H675">
        <v>0.16394117</v>
      </c>
      <c r="I675">
        <v>2.3655487100000001</v>
      </c>
      <c r="J675">
        <v>0.36190612999999999</v>
      </c>
      <c r="K675">
        <v>0.80327846999999997</v>
      </c>
      <c r="L675">
        <v>6.8343157999999997</v>
      </c>
      <c r="M675">
        <v>6.5252721999999999E-2</v>
      </c>
      <c r="N675">
        <v>4.4370936E-2</v>
      </c>
      <c r="O675">
        <v>5.0463600000000004E-4</v>
      </c>
      <c r="P675">
        <v>2.3881823E-2</v>
      </c>
      <c r="Q675">
        <v>0.166197501</v>
      </c>
      <c r="R675">
        <v>0.51694141599999999</v>
      </c>
      <c r="S675">
        <v>3.0578860000000001E-3</v>
      </c>
      <c r="T675">
        <v>8.9320205E-2</v>
      </c>
      <c r="U675">
        <v>4.7356200000000002E-4</v>
      </c>
      <c r="V675">
        <v>2.7366400820000001</v>
      </c>
      <c r="W675">
        <v>0.114449333</v>
      </c>
      <c r="X675">
        <v>1.8588016570000001</v>
      </c>
      <c r="Y675">
        <v>0.99847702900000002</v>
      </c>
      <c r="Z675">
        <v>7.7810713000000004E-2</v>
      </c>
      <c r="AA675">
        <v>2.2524517780000002</v>
      </c>
      <c r="AB675">
        <v>0.65824933399999996</v>
      </c>
      <c r="AC675">
        <v>1.39697245</v>
      </c>
      <c r="AD675">
        <v>0.55536321899999996</v>
      </c>
      <c r="AE675">
        <v>115.38979019999999</v>
      </c>
      <c r="AF675" t="s">
        <v>2255</v>
      </c>
      <c r="AG675" t="s">
        <v>156</v>
      </c>
      <c r="AH675" t="s">
        <v>2256</v>
      </c>
      <c r="AI675" s="4" t="s">
        <v>3418</v>
      </c>
      <c r="AJ675">
        <v>11.53700057</v>
      </c>
      <c r="AK675">
        <v>0.70144113200000002</v>
      </c>
      <c r="AL675">
        <v>164.9083009</v>
      </c>
      <c r="AM675">
        <v>2944.5250740000001</v>
      </c>
      <c r="AN675">
        <v>1535.464146</v>
      </c>
      <c r="AO675">
        <v>13224.17844</v>
      </c>
      <c r="AP675">
        <v>2.7676672330000001</v>
      </c>
      <c r="AQ675">
        <v>223.8743992</v>
      </c>
      <c r="AR675">
        <v>22.187275929999998</v>
      </c>
      <c r="AS675">
        <v>18.59102656</v>
      </c>
      <c r="AT675">
        <v>216.2534958</v>
      </c>
      <c r="AU675">
        <v>15997.688099999999</v>
      </c>
      <c r="AV675">
        <v>6.938264212</v>
      </c>
      <c r="AW675">
        <v>15.8413871</v>
      </c>
      <c r="AX675">
        <v>31.063727199999999</v>
      </c>
      <c r="AY675">
        <v>27.700276179999999</v>
      </c>
      <c r="AZ675">
        <v>4.4178836129999999</v>
      </c>
      <c r="BA675">
        <v>1.0851112979999999</v>
      </c>
      <c r="BB675">
        <v>4.9027519159999997</v>
      </c>
      <c r="BC675">
        <v>15.438981050000001</v>
      </c>
      <c r="BD675">
        <v>26.60352863</v>
      </c>
      <c r="BE675">
        <v>7.709081071</v>
      </c>
      <c r="BF675">
        <v>2.1558623049999999</v>
      </c>
      <c r="BG675">
        <v>0.86701181000000005</v>
      </c>
      <c r="BH675">
        <v>0.22011129099999999</v>
      </c>
      <c r="BI675">
        <v>0.17483900999999999</v>
      </c>
      <c r="BJ675">
        <v>3.6267298910000001</v>
      </c>
      <c r="BK675">
        <v>0.40102596699999998</v>
      </c>
      <c r="BL675">
        <v>2.1964204220000001</v>
      </c>
      <c r="BM675">
        <v>106.74769089999999</v>
      </c>
      <c r="BN675">
        <v>13.89836614</v>
      </c>
      <c r="BO675">
        <v>29.373288179999999</v>
      </c>
      <c r="BP675">
        <v>3.581361614</v>
      </c>
      <c r="BQ675">
        <v>13.986729609999999</v>
      </c>
      <c r="BR675">
        <v>2.904112698</v>
      </c>
      <c r="BS675">
        <v>0.61762769900000003</v>
      </c>
      <c r="BT675">
        <v>2.7126755380000001</v>
      </c>
      <c r="BU675">
        <v>0.35110042400000002</v>
      </c>
      <c r="BV675">
        <v>1.739610012</v>
      </c>
      <c r="BW675">
        <v>0.30357996100000001</v>
      </c>
      <c r="BX675">
        <v>0.77841195699999999</v>
      </c>
      <c r="BY675">
        <v>0.59647228299999999</v>
      </c>
      <c r="BZ675">
        <v>6.9002061000000003E-2</v>
      </c>
      <c r="CA675">
        <v>13.642227159999999</v>
      </c>
      <c r="CB675">
        <v>4.3831874920000002</v>
      </c>
      <c r="CC675">
        <v>225.30199999999999</v>
      </c>
      <c r="CD675">
        <v>11.165164689999999</v>
      </c>
      <c r="CE675">
        <v>108.95</v>
      </c>
      <c r="CF675">
        <v>7.78</v>
      </c>
      <c r="CG675">
        <v>241</v>
      </c>
      <c r="CH675" t="s">
        <v>2257</v>
      </c>
      <c r="CI675">
        <v>0.47825461899999999</v>
      </c>
      <c r="CJ675">
        <v>2.9994933000000001E-2</v>
      </c>
      <c r="CK675">
        <v>1666.8471810000001</v>
      </c>
      <c r="CL675">
        <v>5940.2215399999995</v>
      </c>
      <c r="CM675">
        <v>20401.673859999999</v>
      </c>
      <c r="CN675">
        <v>4098.1111259999998</v>
      </c>
      <c r="CO675">
        <v>0.105432558</v>
      </c>
      <c r="CP675">
        <v>5.9082763829999996</v>
      </c>
      <c r="CQ675">
        <v>1.4708839149999999</v>
      </c>
      <c r="CR675">
        <v>2.7121186740000001</v>
      </c>
      <c r="CS675">
        <v>24.079594669999999</v>
      </c>
      <c r="CT675">
        <v>571.22793390000004</v>
      </c>
      <c r="CU675">
        <v>0.33005336800000001</v>
      </c>
      <c r="CV675">
        <v>1.3973737900000001</v>
      </c>
      <c r="CW675">
        <v>14.52133373</v>
      </c>
      <c r="CX675">
        <v>24.600812260000001</v>
      </c>
      <c r="CY675">
        <v>0.15980166500000001</v>
      </c>
      <c r="CZ675">
        <v>4.7118488E-2</v>
      </c>
      <c r="DA675">
        <v>0.271224405</v>
      </c>
      <c r="DB675">
        <v>4.917061608</v>
      </c>
      <c r="DC675">
        <v>17.974405059999999</v>
      </c>
      <c r="DD675">
        <v>0.36573222700000002</v>
      </c>
      <c r="DE675">
        <v>5.8999319000000001E-2</v>
      </c>
      <c r="DF675">
        <v>5.9129477E-2</v>
      </c>
      <c r="DG675">
        <v>0.24089928899999999</v>
      </c>
      <c r="DH675">
        <v>7.7237838000000003E-2</v>
      </c>
      <c r="DI675">
        <v>0.57012672200000003</v>
      </c>
      <c r="DJ675">
        <v>3.4855795000000002E-2</v>
      </c>
      <c r="DK675">
        <v>8.1192372999999998E-2</v>
      </c>
      <c r="DL675">
        <v>26.868273590000001</v>
      </c>
      <c r="DM675">
        <v>0.49871158199999999</v>
      </c>
      <c r="DN675">
        <v>1.0439272260000001</v>
      </c>
      <c r="DO675">
        <v>0.13140500699999999</v>
      </c>
      <c r="DP675">
        <v>0.52324079700000004</v>
      </c>
      <c r="DQ675">
        <v>0.113408621</v>
      </c>
      <c r="DR675">
        <v>2.6888346E-2</v>
      </c>
      <c r="DS675">
        <v>0.103857253</v>
      </c>
      <c r="DT675">
        <v>1.3301093999999999E-2</v>
      </c>
      <c r="DU675">
        <v>6.9740301000000005E-2</v>
      </c>
      <c r="DV675">
        <v>1.3111598E-2</v>
      </c>
      <c r="DW675">
        <v>3.5080701999999998E-2</v>
      </c>
      <c r="DX675">
        <v>2.2984535E-2</v>
      </c>
      <c r="DY675">
        <v>4.0052580000000003E-3</v>
      </c>
      <c r="DZ675">
        <v>0.80564738499999999</v>
      </c>
      <c r="EA675">
        <v>0.17741427300000001</v>
      </c>
      <c r="EB675">
        <v>104.617688</v>
      </c>
      <c r="EC675">
        <v>30.933302000000001</v>
      </c>
      <c r="ED675">
        <v>0.35852199800000001</v>
      </c>
      <c r="EE675">
        <v>5976.7001950000003</v>
      </c>
      <c r="EF675">
        <v>4151.7001950000003</v>
      </c>
      <c r="EG675">
        <v>821.40002440000001</v>
      </c>
      <c r="EH675">
        <v>0.50360202799999998</v>
      </c>
      <c r="EI675">
        <v>5.5999999049999998</v>
      </c>
      <c r="EJ675">
        <v>25.700000760000002</v>
      </c>
      <c r="EK675">
        <v>37.659999849999998</v>
      </c>
      <c r="EL675">
        <v>-4.8099999430000002</v>
      </c>
      <c r="EM675">
        <v>461</v>
      </c>
      <c r="EN675">
        <v>449</v>
      </c>
      <c r="EO675">
        <v>552.59652200000005</v>
      </c>
      <c r="EP675" t="s">
        <v>159</v>
      </c>
      <c r="EQ675" t="s">
        <v>748</v>
      </c>
      <c r="ER675" t="s">
        <v>684</v>
      </c>
      <c r="ES675" t="s">
        <v>3242</v>
      </c>
      <c r="EW675" t="s">
        <v>3242</v>
      </c>
      <c r="EY675">
        <v>5.52</v>
      </c>
      <c r="EZ675">
        <v>13.6</v>
      </c>
      <c r="FA675">
        <v>19.12</v>
      </c>
      <c r="FB675">
        <v>1793.7765999999999</v>
      </c>
      <c r="FC675">
        <v>21.418681339999999</v>
      </c>
    </row>
    <row r="676" spans="1:159">
      <c r="A676">
        <v>675</v>
      </c>
      <c r="B676" t="s">
        <v>2258</v>
      </c>
      <c r="C676" t="s">
        <v>2241</v>
      </c>
      <c r="D676" t="s">
        <v>2242</v>
      </c>
      <c r="E676" t="s">
        <v>2243</v>
      </c>
      <c r="F676" t="s">
        <v>155</v>
      </c>
      <c r="G676">
        <v>0.55947652999999997</v>
      </c>
      <c r="H676">
        <v>6.2332970000000001E-2</v>
      </c>
      <c r="I676">
        <v>1.6837836399999999</v>
      </c>
      <c r="J676">
        <v>0.27899404999999999</v>
      </c>
      <c r="K676">
        <v>8.7835739999999995E-2</v>
      </c>
      <c r="L676">
        <v>2.6724229400000001</v>
      </c>
      <c r="M676">
        <v>5.6650405000000001E-2</v>
      </c>
      <c r="N676">
        <v>2.0411551999999999E-2</v>
      </c>
      <c r="O676">
        <v>4.5753900000000003E-4</v>
      </c>
      <c r="P676">
        <v>2.1192973E-2</v>
      </c>
      <c r="Q676">
        <v>7.9314578999999996E-2</v>
      </c>
      <c r="R676">
        <v>0.58509914500000004</v>
      </c>
      <c r="S676">
        <v>1.641144E-3</v>
      </c>
      <c r="T676">
        <v>7.5186239000000002E-2</v>
      </c>
      <c r="U676">
        <v>3.0773900000000002E-4</v>
      </c>
      <c r="V676">
        <v>2.4402582979999998</v>
      </c>
      <c r="W676">
        <v>8.2765228999999996E-2</v>
      </c>
      <c r="X676">
        <v>1.4672239149999999</v>
      </c>
      <c r="Y676">
        <v>0.89361537999999996</v>
      </c>
      <c r="Z676">
        <v>7.3941847000000005E-2</v>
      </c>
      <c r="AA676">
        <v>1.14549539</v>
      </c>
      <c r="AB676">
        <v>0.59132703499999995</v>
      </c>
      <c r="AC676">
        <v>0.95318531299999998</v>
      </c>
      <c r="AD676">
        <v>0.638989841</v>
      </c>
      <c r="AE676">
        <v>137.58047880000001</v>
      </c>
      <c r="AF676" t="s">
        <v>2258</v>
      </c>
      <c r="AG676" t="s">
        <v>156</v>
      </c>
      <c r="AH676" t="s">
        <v>2259</v>
      </c>
      <c r="AI676" s="4" t="s">
        <v>3418</v>
      </c>
      <c r="AJ676">
        <v>9.2949476059999991</v>
      </c>
      <c r="AK676">
        <v>0.58640178899999995</v>
      </c>
      <c r="AL676">
        <v>144.73663379999999</v>
      </c>
      <c r="AM676">
        <v>2453.288861</v>
      </c>
      <c r="AN676">
        <v>1465.5226500000001</v>
      </c>
      <c r="AO676">
        <v>7564.67443</v>
      </c>
      <c r="AP676">
        <v>2.2045341970000001</v>
      </c>
      <c r="AQ676">
        <v>181.2116484</v>
      </c>
      <c r="AR676">
        <v>18.535824869999999</v>
      </c>
      <c r="AS676">
        <v>15.76463397</v>
      </c>
      <c r="AT676">
        <v>185.594853</v>
      </c>
      <c r="AU676">
        <v>12976.463110000001</v>
      </c>
      <c r="AV676">
        <v>5.6612181599999998</v>
      </c>
      <c r="AW676">
        <v>13.11437797</v>
      </c>
      <c r="AX676">
        <v>26.306123199999998</v>
      </c>
      <c r="AY676">
        <v>30.047897859999999</v>
      </c>
      <c r="AZ676">
        <v>3.570359431</v>
      </c>
      <c r="BA676">
        <v>0.92853072299999995</v>
      </c>
      <c r="BB676">
        <v>4.1515430320000002</v>
      </c>
      <c r="BC676">
        <v>13.551682530000001</v>
      </c>
      <c r="BD676">
        <v>17.958970990000001</v>
      </c>
      <c r="BE676">
        <v>6.41084809</v>
      </c>
      <c r="BF676">
        <v>0.63496650499999996</v>
      </c>
      <c r="BG676">
        <v>0.64342997800000001</v>
      </c>
      <c r="BH676">
        <v>9.3915303000000006E-2</v>
      </c>
      <c r="BI676">
        <v>0.24914731700000001</v>
      </c>
      <c r="BJ676">
        <v>2.9500796290000002</v>
      </c>
      <c r="BK676">
        <v>0.32599295700000003</v>
      </c>
      <c r="BL676">
        <v>1.7440412670000001</v>
      </c>
      <c r="BM676">
        <v>93.744279689999999</v>
      </c>
      <c r="BN676">
        <v>11.703670499999999</v>
      </c>
      <c r="BO676">
        <v>24.212302600000001</v>
      </c>
      <c r="BP676">
        <v>2.9958171569999998</v>
      </c>
      <c r="BQ676">
        <v>11.677263979999999</v>
      </c>
      <c r="BR676">
        <v>2.400959936</v>
      </c>
      <c r="BS676">
        <v>0.50355704199999995</v>
      </c>
      <c r="BT676">
        <v>2.2053402420000001</v>
      </c>
      <c r="BU676">
        <v>0.27831468999999998</v>
      </c>
      <c r="BV676">
        <v>1.42346851</v>
      </c>
      <c r="BW676">
        <v>0.24624776600000001</v>
      </c>
      <c r="BX676">
        <v>0.63773037499999996</v>
      </c>
      <c r="BY676">
        <v>0.484664231</v>
      </c>
      <c r="BZ676">
        <v>1.9578251000000001E-2</v>
      </c>
      <c r="CA676">
        <v>12.58745467</v>
      </c>
      <c r="CB676">
        <v>2.8892996119999999</v>
      </c>
      <c r="CC676">
        <v>322.87639999999999</v>
      </c>
      <c r="CD676">
        <v>23.689576590000001</v>
      </c>
      <c r="CE676">
        <v>101.3</v>
      </c>
      <c r="CF676">
        <v>7.71</v>
      </c>
      <c r="CG676">
        <v>234</v>
      </c>
      <c r="CH676" t="s">
        <v>2260</v>
      </c>
      <c r="CI676">
        <v>0.37461432700000002</v>
      </c>
      <c r="CJ676">
        <v>3.0198691999999999E-2</v>
      </c>
      <c r="CK676">
        <v>1597.4765480000001</v>
      </c>
      <c r="CL676">
        <v>6848.4436910000004</v>
      </c>
      <c r="CM676">
        <v>17832.7143</v>
      </c>
      <c r="CN676">
        <v>3335.8341519999999</v>
      </c>
      <c r="CO676">
        <v>9.3740085000000001E-2</v>
      </c>
      <c r="CP676">
        <v>8.3520692729999997</v>
      </c>
      <c r="CQ676">
        <v>1.628027737</v>
      </c>
      <c r="CR676">
        <v>2.0438428640000001</v>
      </c>
      <c r="CS676">
        <v>22.104052459999998</v>
      </c>
      <c r="CT676">
        <v>559.77716339999995</v>
      </c>
      <c r="CU676">
        <v>0.28301490600000001</v>
      </c>
      <c r="CV676">
        <v>0.90893416299999996</v>
      </c>
      <c r="CW676">
        <v>12.821547929999999</v>
      </c>
      <c r="CX676">
        <v>22.17915691</v>
      </c>
      <c r="CY676">
        <v>0.16823636</v>
      </c>
      <c r="CZ676">
        <v>5.8964170000000003E-2</v>
      </c>
      <c r="DA676">
        <v>0.24305359000000001</v>
      </c>
      <c r="DB676">
        <v>2.8084629040000002</v>
      </c>
      <c r="DC676">
        <v>15.80693033</v>
      </c>
      <c r="DD676">
        <v>0.36298283799999997</v>
      </c>
      <c r="DE676">
        <v>0.42145738199999999</v>
      </c>
      <c r="DF676">
        <v>5.9548249999999997E-2</v>
      </c>
      <c r="DG676">
        <v>0.29720054200000001</v>
      </c>
      <c r="DH676">
        <v>0.112610894</v>
      </c>
      <c r="DI676">
        <v>0.68528052399999995</v>
      </c>
      <c r="DJ676">
        <v>3.5417825999999999E-2</v>
      </c>
      <c r="DK676">
        <v>5.7734323999999997E-2</v>
      </c>
      <c r="DL676">
        <v>26.744559689999999</v>
      </c>
      <c r="DM676">
        <v>0.45315771999999999</v>
      </c>
      <c r="DN676">
        <v>0.93490068100000001</v>
      </c>
      <c r="DO676">
        <v>0.12240147</v>
      </c>
      <c r="DP676">
        <v>0.50404789299999997</v>
      </c>
      <c r="DQ676">
        <v>0.102359609</v>
      </c>
      <c r="DR676">
        <v>2.5979048000000001E-2</v>
      </c>
      <c r="DS676">
        <v>0.100725918</v>
      </c>
      <c r="DT676">
        <v>1.2967355999999999E-2</v>
      </c>
      <c r="DU676">
        <v>6.8500294000000003E-2</v>
      </c>
      <c r="DV676">
        <v>1.2937476999999999E-2</v>
      </c>
      <c r="DW676">
        <v>3.1501789000000002E-2</v>
      </c>
      <c r="DX676">
        <v>2.2381074000000001E-2</v>
      </c>
      <c r="DY676">
        <v>9.2739629999999997E-3</v>
      </c>
      <c r="DZ676">
        <v>0.61638120500000004</v>
      </c>
      <c r="EA676">
        <v>0.15420782799999999</v>
      </c>
      <c r="EB676">
        <v>104.617688</v>
      </c>
      <c r="EC676">
        <v>30.933302000000001</v>
      </c>
      <c r="ED676">
        <v>0.35852199800000001</v>
      </c>
      <c r="EE676">
        <v>5976.7001950000003</v>
      </c>
      <c r="EF676">
        <v>4151.7001950000003</v>
      </c>
      <c r="EG676">
        <v>821.40002440000001</v>
      </c>
      <c r="EH676">
        <v>0.50360202799999998</v>
      </c>
      <c r="EI676">
        <v>5.5999999049999998</v>
      </c>
      <c r="EJ676">
        <v>25.700000760000002</v>
      </c>
      <c r="EK676">
        <v>37.659999849999998</v>
      </c>
      <c r="EL676">
        <v>-4.8099999430000002</v>
      </c>
      <c r="EM676">
        <v>461</v>
      </c>
      <c r="EN676">
        <v>449</v>
      </c>
      <c r="EO676">
        <v>552.59652200000005</v>
      </c>
      <c r="EP676" t="s">
        <v>159</v>
      </c>
      <c r="EQ676" t="s">
        <v>748</v>
      </c>
      <c r="ER676" t="s">
        <v>684</v>
      </c>
      <c r="ES676" t="s">
        <v>3242</v>
      </c>
      <c r="EW676" t="s">
        <v>3242</v>
      </c>
      <c r="EY676">
        <v>8.39</v>
      </c>
      <c r="EZ676">
        <v>8.81</v>
      </c>
      <c r="FA676">
        <v>17.2</v>
      </c>
      <c r="FB676">
        <v>2024.1605999999999</v>
      </c>
      <c r="FC676">
        <v>20.12213495</v>
      </c>
    </row>
    <row r="677" spans="1:159">
      <c r="A677">
        <v>676</v>
      </c>
      <c r="B677" t="s">
        <v>2261</v>
      </c>
      <c r="C677" t="s">
        <v>2241</v>
      </c>
      <c r="D677" t="s">
        <v>2242</v>
      </c>
      <c r="E677" t="s">
        <v>2243</v>
      </c>
      <c r="F677" t="s">
        <v>155</v>
      </c>
      <c r="G677">
        <v>0.82302014999999995</v>
      </c>
      <c r="H677">
        <v>7.701537E-2</v>
      </c>
      <c r="I677">
        <v>2.36678992</v>
      </c>
      <c r="J677">
        <v>0.40086957000000001</v>
      </c>
      <c r="K677">
        <v>0.27903447999999997</v>
      </c>
      <c r="L677">
        <v>3.9467294900000001</v>
      </c>
      <c r="M677">
        <v>6.4912525999999998E-2</v>
      </c>
      <c r="N677">
        <v>3.3599747999999999E-2</v>
      </c>
      <c r="O677">
        <v>4.25201E-4</v>
      </c>
      <c r="P677">
        <v>2.2436435000000001E-2</v>
      </c>
      <c r="Q677">
        <v>0.10894198500000001</v>
      </c>
      <c r="R677">
        <v>0.63470131799999996</v>
      </c>
      <c r="S677">
        <v>1.796511E-3</v>
      </c>
      <c r="T677">
        <v>7.9080945999999999E-2</v>
      </c>
      <c r="U677">
        <v>3.5337600000000003E-4</v>
      </c>
      <c r="V677">
        <v>2.7108377930000001</v>
      </c>
      <c r="W677">
        <v>6.7802228000000006E-2</v>
      </c>
      <c r="X677">
        <v>1.461530394</v>
      </c>
      <c r="Y677">
        <v>0.71599410299999999</v>
      </c>
      <c r="Z677">
        <v>0.13902070999999999</v>
      </c>
      <c r="AA677">
        <v>1.3135665329999999</v>
      </c>
      <c r="AB677">
        <v>0.64630776700000003</v>
      </c>
      <c r="AC677">
        <v>1.318434278</v>
      </c>
      <c r="AD677">
        <v>0.69890435799999995</v>
      </c>
      <c r="AE677">
        <v>117.5876269</v>
      </c>
      <c r="AF677" t="s">
        <v>2261</v>
      </c>
      <c r="AG677" t="s">
        <v>156</v>
      </c>
      <c r="AH677" t="s">
        <v>2262</v>
      </c>
      <c r="AI677" s="4" t="s">
        <v>3418</v>
      </c>
      <c r="AJ677">
        <v>10.80780189</v>
      </c>
      <c r="AK677">
        <v>0.52568429800000005</v>
      </c>
      <c r="AL677">
        <v>157.7209589</v>
      </c>
      <c r="AM677">
        <v>2865.9961320000002</v>
      </c>
      <c r="AN677">
        <v>1731.6699980000001</v>
      </c>
      <c r="AO677">
        <v>7801.1793090000001</v>
      </c>
      <c r="AP677">
        <v>2.5581517229999999</v>
      </c>
      <c r="AQ677">
        <v>218.02640059999999</v>
      </c>
      <c r="AR677">
        <v>21.190853950000001</v>
      </c>
      <c r="AS677">
        <v>17.539511210000001</v>
      </c>
      <c r="AT677">
        <v>198.5061274</v>
      </c>
      <c r="AU677">
        <v>14934.52974</v>
      </c>
      <c r="AV677">
        <v>6.5948006210000001</v>
      </c>
      <c r="AW677">
        <v>14.97447098</v>
      </c>
      <c r="AX677">
        <v>24.57030675</v>
      </c>
      <c r="AY677">
        <v>35.384174760000001</v>
      </c>
      <c r="AZ677">
        <v>4.0060263420000002</v>
      </c>
      <c r="BA677">
        <v>1.0237107400000001</v>
      </c>
      <c r="BB677">
        <v>4.5232842709999996</v>
      </c>
      <c r="BC677">
        <v>15.59744555</v>
      </c>
      <c r="BD677">
        <v>18.705013560000001</v>
      </c>
      <c r="BE677">
        <v>7.4123454579999999</v>
      </c>
      <c r="BF677">
        <v>0.88647617000000001</v>
      </c>
      <c r="BG677">
        <v>0.78805306100000005</v>
      </c>
      <c r="BH677">
        <v>0.116130099</v>
      </c>
      <c r="BI677">
        <v>0.282653932</v>
      </c>
      <c r="BJ677">
        <v>3.4459180109999998</v>
      </c>
      <c r="BK677">
        <v>0.43972444300000002</v>
      </c>
      <c r="BL677">
        <v>2.00284818</v>
      </c>
      <c r="BM677">
        <v>99.244000009999993</v>
      </c>
      <c r="BN677">
        <v>13.255711789999999</v>
      </c>
      <c r="BO677">
        <v>27.402072329999999</v>
      </c>
      <c r="BP677">
        <v>3.359396877</v>
      </c>
      <c r="BQ677">
        <v>13.14606723</v>
      </c>
      <c r="BR677">
        <v>2.6811621059999999</v>
      </c>
      <c r="BS677">
        <v>0.566785074</v>
      </c>
      <c r="BT677">
        <v>2.5497366619999999</v>
      </c>
      <c r="BU677">
        <v>0.32443831699999998</v>
      </c>
      <c r="BV677">
        <v>1.6420049080000001</v>
      </c>
      <c r="BW677">
        <v>0.28971102900000001</v>
      </c>
      <c r="BX677">
        <v>0.73485602000000005</v>
      </c>
      <c r="BY677">
        <v>0.56631220299999996</v>
      </c>
      <c r="BZ677">
        <v>3.0892915E-2</v>
      </c>
      <c r="CA677">
        <v>16.670469610000001</v>
      </c>
      <c r="CB677">
        <v>3.6726024339999999</v>
      </c>
      <c r="CC677">
        <v>282.89800000000002</v>
      </c>
      <c r="CD677">
        <v>34.865134869999999</v>
      </c>
      <c r="CE677">
        <v>120.4</v>
      </c>
      <c r="CF677">
        <v>8.01</v>
      </c>
      <c r="CG677">
        <v>229</v>
      </c>
      <c r="CH677" t="s">
        <v>2263</v>
      </c>
      <c r="CI677">
        <v>0.55180905999999996</v>
      </c>
      <c r="CJ677">
        <v>4.2955328000000001E-2</v>
      </c>
      <c r="CK677">
        <v>1381.5020179999999</v>
      </c>
      <c r="CL677">
        <v>5547.5743430000002</v>
      </c>
      <c r="CM677">
        <v>18019.090769999999</v>
      </c>
      <c r="CN677">
        <v>3398.6791969999999</v>
      </c>
      <c r="CO677">
        <v>0.149801035</v>
      </c>
      <c r="CP677">
        <v>10.987064719999999</v>
      </c>
      <c r="CQ677">
        <v>1.9341556090000001</v>
      </c>
      <c r="CR677">
        <v>2.13857987</v>
      </c>
      <c r="CS677">
        <v>26.17318143</v>
      </c>
      <c r="CT677">
        <v>883.74443770000005</v>
      </c>
      <c r="CU677">
        <v>0.43924070999999998</v>
      </c>
      <c r="CV677">
        <v>1.4526686639999999</v>
      </c>
      <c r="CW677">
        <v>10.86381679</v>
      </c>
      <c r="CX677">
        <v>20.582770969999999</v>
      </c>
      <c r="CY677">
        <v>0.223060274</v>
      </c>
      <c r="CZ677">
        <v>7.5754020000000005E-2</v>
      </c>
      <c r="DA677">
        <v>0.35936070599999997</v>
      </c>
      <c r="DB677">
        <v>2.5250089490000001</v>
      </c>
      <c r="DC677">
        <v>15.81809939</v>
      </c>
      <c r="DD677">
        <v>0.50561531400000004</v>
      </c>
      <c r="DE677">
        <v>0.32879292399999999</v>
      </c>
      <c r="DF677">
        <v>7.6499576E-2</v>
      </c>
      <c r="DG677">
        <v>0.279822295</v>
      </c>
      <c r="DH677">
        <v>9.6165165999999996E-2</v>
      </c>
      <c r="DI677">
        <v>0.67297960599999995</v>
      </c>
      <c r="DJ677">
        <v>4.5206388E-2</v>
      </c>
      <c r="DK677">
        <v>8.1284756999999999E-2</v>
      </c>
      <c r="DL677">
        <v>27.746898770000001</v>
      </c>
      <c r="DM677">
        <v>0.71779930300000006</v>
      </c>
      <c r="DN677">
        <v>1.5198847769999999</v>
      </c>
      <c r="DO677">
        <v>0.19253279200000001</v>
      </c>
      <c r="DP677">
        <v>0.76394987000000003</v>
      </c>
      <c r="DQ677">
        <v>0.16270960600000001</v>
      </c>
      <c r="DR677">
        <v>3.8946408000000002E-2</v>
      </c>
      <c r="DS677">
        <v>0.15385505299999999</v>
      </c>
      <c r="DT677">
        <v>2.0974389999999999E-2</v>
      </c>
      <c r="DU677">
        <v>0.10063754</v>
      </c>
      <c r="DV677">
        <v>1.75575E-2</v>
      </c>
      <c r="DW677">
        <v>4.8232748999999998E-2</v>
      </c>
      <c r="DX677">
        <v>3.4072948999999998E-2</v>
      </c>
      <c r="DY677">
        <v>8.2941869999999997E-3</v>
      </c>
      <c r="DZ677">
        <v>0.94093825900000005</v>
      </c>
      <c r="EA677">
        <v>0.23111841599999999</v>
      </c>
      <c r="EB677">
        <v>104.617688</v>
      </c>
      <c r="EC677">
        <v>30.933302000000001</v>
      </c>
      <c r="ED677">
        <v>0.35852199800000001</v>
      </c>
      <c r="EE677">
        <v>5976.7001950000003</v>
      </c>
      <c r="EF677">
        <v>4151.7001950000003</v>
      </c>
      <c r="EG677">
        <v>821.40002440000001</v>
      </c>
      <c r="EH677">
        <v>0.50360202799999998</v>
      </c>
      <c r="EI677">
        <v>5.5999999049999998</v>
      </c>
      <c r="EJ677">
        <v>25.700000760000002</v>
      </c>
      <c r="EK677">
        <v>37.659999849999998</v>
      </c>
      <c r="EL677">
        <v>-4.8099999430000002</v>
      </c>
      <c r="EM677">
        <v>461</v>
      </c>
      <c r="EN677">
        <v>449</v>
      </c>
      <c r="EO677">
        <v>552.59652200000005</v>
      </c>
      <c r="EP677" t="s">
        <v>159</v>
      </c>
      <c r="EQ677" t="s">
        <v>748</v>
      </c>
      <c r="ER677" t="s">
        <v>684</v>
      </c>
      <c r="ES677" t="s">
        <v>3242</v>
      </c>
      <c r="EW677" t="s">
        <v>3242</v>
      </c>
      <c r="EY677">
        <v>7.18</v>
      </c>
      <c r="EZ677">
        <v>13.75</v>
      </c>
      <c r="FA677">
        <v>20.93</v>
      </c>
      <c r="FB677">
        <v>2259.6266000000001</v>
      </c>
      <c r="FC677">
        <v>13.093833439999999</v>
      </c>
    </row>
    <row r="678" spans="1:159">
      <c r="A678">
        <v>677</v>
      </c>
      <c r="B678" t="s">
        <v>2264</v>
      </c>
      <c r="C678" t="s">
        <v>2241</v>
      </c>
      <c r="D678" t="s">
        <v>2242</v>
      </c>
      <c r="E678" t="s">
        <v>2243</v>
      </c>
      <c r="F678" t="s">
        <v>155</v>
      </c>
      <c r="G678">
        <v>0.40833994000000001</v>
      </c>
      <c r="H678">
        <v>4.0593230000000001E-2</v>
      </c>
      <c r="I678">
        <v>1.1005482099999999</v>
      </c>
      <c r="J678">
        <v>0.41649994000000001</v>
      </c>
      <c r="K678">
        <v>0.35126726000000003</v>
      </c>
      <c r="L678">
        <v>2.3172485699999998</v>
      </c>
      <c r="M678">
        <v>7.8458792999999999E-2</v>
      </c>
      <c r="N678">
        <v>6.3197960999999997E-2</v>
      </c>
      <c r="O678">
        <v>9.23138E-4</v>
      </c>
      <c r="P678">
        <v>2.0916655999999999E-2</v>
      </c>
      <c r="Q678">
        <v>0.187972681</v>
      </c>
      <c r="R678">
        <v>0.51425332300000004</v>
      </c>
      <c r="S678">
        <v>1.420773E-3</v>
      </c>
      <c r="T678">
        <v>6.9617137999999995E-2</v>
      </c>
      <c r="U678">
        <v>6.8036699999999997E-4</v>
      </c>
      <c r="V678">
        <v>2.651181228</v>
      </c>
      <c r="W678">
        <v>5.9053237000000001E-2</v>
      </c>
      <c r="X678">
        <v>1.2671631670000001</v>
      </c>
      <c r="Y678">
        <v>0.58800200300000005</v>
      </c>
      <c r="Z678">
        <v>0.123779608</v>
      </c>
      <c r="AA678">
        <v>1.6447978270000001</v>
      </c>
      <c r="AB678">
        <v>0.64870295099999997</v>
      </c>
      <c r="AC678">
        <v>1.015315792</v>
      </c>
      <c r="AD678">
        <v>0.67968797000000003</v>
      </c>
      <c r="AE678">
        <v>108.14020050000001</v>
      </c>
      <c r="AF678" t="s">
        <v>2264</v>
      </c>
      <c r="AG678" t="s">
        <v>156</v>
      </c>
      <c r="AH678" t="s">
        <v>2265</v>
      </c>
      <c r="AI678" s="4" t="s">
        <v>3418</v>
      </c>
      <c r="AJ678">
        <v>9.4350572079999999</v>
      </c>
      <c r="AK678">
        <v>0.54374263199999995</v>
      </c>
      <c r="AL678">
        <v>181.20677000000001</v>
      </c>
      <c r="AM678">
        <v>2753.4891250000001</v>
      </c>
      <c r="AN678">
        <v>1792.4591780000001</v>
      </c>
      <c r="AO678">
        <v>8443.9266499999994</v>
      </c>
      <c r="AP678">
        <v>2.374485881</v>
      </c>
      <c r="AQ678">
        <v>203.7629915</v>
      </c>
      <c r="AR678">
        <v>19.923445180000002</v>
      </c>
      <c r="AS678">
        <v>16.607173639999999</v>
      </c>
      <c r="AT678">
        <v>204.07112509999999</v>
      </c>
      <c r="AU678">
        <v>13908.176450000001</v>
      </c>
      <c r="AV678">
        <v>6.1381079959999996</v>
      </c>
      <c r="AW678">
        <v>13.95644761</v>
      </c>
      <c r="AX678">
        <v>29.19518708</v>
      </c>
      <c r="AY678">
        <v>42.057872420000002</v>
      </c>
      <c r="AZ678">
        <v>3.8595569369999998</v>
      </c>
      <c r="BA678">
        <v>0.94716623499999997</v>
      </c>
      <c r="BB678">
        <v>4.3463784079999996</v>
      </c>
      <c r="BC678">
        <v>14.53422943</v>
      </c>
      <c r="BD678">
        <v>21.138942140000001</v>
      </c>
      <c r="BE678">
        <v>7.1371467180000003</v>
      </c>
      <c r="BF678">
        <v>0.43427315300000002</v>
      </c>
      <c r="BG678">
        <v>0.69273114199999997</v>
      </c>
      <c r="BH678">
        <v>7.4584999999999999E-2</v>
      </c>
      <c r="BI678">
        <v>0.30887353000000001</v>
      </c>
      <c r="BJ678">
        <v>3.4280492740000001</v>
      </c>
      <c r="BK678">
        <v>0.38458658600000001</v>
      </c>
      <c r="BL678">
        <v>1.809354321</v>
      </c>
      <c r="BM678">
        <v>117.2379706</v>
      </c>
      <c r="BN678">
        <v>12.637555620000001</v>
      </c>
      <c r="BO678">
        <v>25.367455329999999</v>
      </c>
      <c r="BP678">
        <v>3.1823428210000002</v>
      </c>
      <c r="BQ678">
        <v>12.39596732</v>
      </c>
      <c r="BR678">
        <v>2.535707522</v>
      </c>
      <c r="BS678">
        <v>0.547583033</v>
      </c>
      <c r="BT678">
        <v>2.3736215399999998</v>
      </c>
      <c r="BU678">
        <v>0.30209817999999999</v>
      </c>
      <c r="BV678">
        <v>1.54500237</v>
      </c>
      <c r="BW678">
        <v>0.27186028600000001</v>
      </c>
      <c r="BX678">
        <v>0.69735466400000001</v>
      </c>
      <c r="BY678">
        <v>0.539663585</v>
      </c>
      <c r="BZ678">
        <v>1.6400418E-2</v>
      </c>
      <c r="CA678">
        <v>16.003727309999999</v>
      </c>
      <c r="CB678">
        <v>2.6648944019999998</v>
      </c>
      <c r="CC678">
        <v>303.90359999999998</v>
      </c>
      <c r="CD678">
        <v>19.854731210000001</v>
      </c>
      <c r="CE678">
        <v>127.35</v>
      </c>
      <c r="CF678">
        <v>8.23</v>
      </c>
      <c r="CG678">
        <v>194</v>
      </c>
      <c r="CH678" t="s">
        <v>2266</v>
      </c>
      <c r="CI678">
        <v>0.56433081200000001</v>
      </c>
      <c r="CJ678">
        <v>2.6350615000000001E-2</v>
      </c>
      <c r="CK678">
        <v>2139.1488479999998</v>
      </c>
      <c r="CL678">
        <v>4472.9110629999996</v>
      </c>
      <c r="CM678">
        <v>17457.691040000002</v>
      </c>
      <c r="CN678">
        <v>3688.6723710000001</v>
      </c>
      <c r="CO678">
        <v>0.12818117600000001</v>
      </c>
      <c r="CP678">
        <v>10.81591141</v>
      </c>
      <c r="CQ678">
        <v>1.559765461</v>
      </c>
      <c r="CR678">
        <v>2.4803285640000001</v>
      </c>
      <c r="CS678">
        <v>23.492116599999999</v>
      </c>
      <c r="CT678">
        <v>773.50653990000001</v>
      </c>
      <c r="CU678">
        <v>0.40675701800000003</v>
      </c>
      <c r="CV678">
        <v>1.3542075039999999</v>
      </c>
      <c r="CW678">
        <v>7.2134291480000003</v>
      </c>
      <c r="CX678">
        <v>14.400711790000001</v>
      </c>
      <c r="CY678">
        <v>0.19890480199999999</v>
      </c>
      <c r="CZ678">
        <v>6.6608090999999994E-2</v>
      </c>
      <c r="DA678">
        <v>0.319118874</v>
      </c>
      <c r="DB678">
        <v>2.3369108789999999</v>
      </c>
      <c r="DC678">
        <v>15.14142088</v>
      </c>
      <c r="DD678">
        <v>0.46030215899999999</v>
      </c>
      <c r="DE678">
        <v>0.40618590700000001</v>
      </c>
      <c r="DF678">
        <v>6.4052808000000003E-2</v>
      </c>
      <c r="DG678">
        <v>0.16866631100000001</v>
      </c>
      <c r="DH678">
        <v>5.9783210000000003E-2</v>
      </c>
      <c r="DI678">
        <v>0.77400921099999997</v>
      </c>
      <c r="DJ678">
        <v>4.9242178999999997E-2</v>
      </c>
      <c r="DK678">
        <v>6.9953313000000003E-2</v>
      </c>
      <c r="DL678">
        <v>40.443263340000001</v>
      </c>
      <c r="DM678">
        <v>0.62675271399999999</v>
      </c>
      <c r="DN678">
        <v>1.311183768</v>
      </c>
      <c r="DO678">
        <v>0.16662522499999999</v>
      </c>
      <c r="DP678">
        <v>0.69312235099999997</v>
      </c>
      <c r="DQ678">
        <v>0.14693561499999999</v>
      </c>
      <c r="DR678">
        <v>3.6014372000000003E-2</v>
      </c>
      <c r="DS678">
        <v>0.130372399</v>
      </c>
      <c r="DT678">
        <v>1.7905622E-2</v>
      </c>
      <c r="DU678">
        <v>9.3115712000000003E-2</v>
      </c>
      <c r="DV678">
        <v>1.6935124999999999E-2</v>
      </c>
      <c r="DW678">
        <v>4.4829312000000003E-2</v>
      </c>
      <c r="DX678">
        <v>3.3149000999999997E-2</v>
      </c>
      <c r="DY678">
        <v>9.1348409999999994E-3</v>
      </c>
      <c r="DZ678">
        <v>0.791494841</v>
      </c>
      <c r="EA678">
        <v>0.21296180000000001</v>
      </c>
      <c r="EB678">
        <v>104.617688</v>
      </c>
      <c r="EC678">
        <v>30.933302000000001</v>
      </c>
      <c r="ED678">
        <v>0.35852199800000001</v>
      </c>
      <c r="EE678">
        <v>5976.7001950000003</v>
      </c>
      <c r="EF678">
        <v>4151.7001950000003</v>
      </c>
      <c r="EG678">
        <v>821.40002440000001</v>
      </c>
      <c r="EH678">
        <v>0.50360202799999998</v>
      </c>
      <c r="EI678">
        <v>5.5999999049999998</v>
      </c>
      <c r="EJ678">
        <v>25.700000760000002</v>
      </c>
      <c r="EK678">
        <v>37.659999849999998</v>
      </c>
      <c r="EL678">
        <v>-4.8099999430000002</v>
      </c>
      <c r="EM678">
        <v>461</v>
      </c>
      <c r="EN678">
        <v>449</v>
      </c>
      <c r="EO678">
        <v>552.59652200000005</v>
      </c>
      <c r="EP678" t="s">
        <v>159</v>
      </c>
      <c r="EQ678" t="s">
        <v>748</v>
      </c>
      <c r="ER678" t="s">
        <v>684</v>
      </c>
      <c r="ES678" t="s">
        <v>3242</v>
      </c>
      <c r="EW678" t="s">
        <v>3242</v>
      </c>
      <c r="EY678">
        <v>4.13</v>
      </c>
      <c r="EZ678">
        <v>7.46</v>
      </c>
      <c r="FA678">
        <v>11.59</v>
      </c>
      <c r="FB678">
        <v>2289.2716</v>
      </c>
      <c r="FC678">
        <v>19.918319990000001</v>
      </c>
    </row>
    <row r="679" spans="1:159">
      <c r="A679">
        <v>678</v>
      </c>
      <c r="B679" t="s">
        <v>2267</v>
      </c>
      <c r="C679" t="s">
        <v>2241</v>
      </c>
      <c r="D679" t="s">
        <v>2242</v>
      </c>
      <c r="E679" t="s">
        <v>2243</v>
      </c>
      <c r="F679" t="s">
        <v>155</v>
      </c>
      <c r="G679">
        <v>0.95562758999999997</v>
      </c>
      <c r="H679">
        <v>8.6154079999999994E-2</v>
      </c>
      <c r="I679">
        <v>2.6440725999999999</v>
      </c>
      <c r="J679">
        <v>0.52187373000000004</v>
      </c>
      <c r="K679">
        <v>0.37415652999999999</v>
      </c>
      <c r="L679">
        <v>4.58188453</v>
      </c>
      <c r="M679">
        <v>0.100575754</v>
      </c>
      <c r="N679">
        <v>4.6496167999999997E-2</v>
      </c>
      <c r="O679">
        <v>7.6227900000000004E-4</v>
      </c>
      <c r="P679">
        <v>2.0112029999999999E-2</v>
      </c>
      <c r="Q679">
        <v>9.7964161999999994E-2</v>
      </c>
      <c r="R679">
        <v>0.51368774399999995</v>
      </c>
      <c r="S679">
        <v>9.4164499999999996E-4</v>
      </c>
      <c r="T679">
        <v>6.6209905999999999E-2</v>
      </c>
      <c r="U679">
        <v>3.9371300000000002E-4</v>
      </c>
      <c r="V679">
        <v>2.5491057609999999</v>
      </c>
      <c r="W679">
        <v>6.3615775999999999E-2</v>
      </c>
      <c r="X679">
        <v>1.237160034</v>
      </c>
      <c r="Y679">
        <v>0.64943959699999998</v>
      </c>
      <c r="Z679">
        <v>4.4964924000000003E-2</v>
      </c>
      <c r="AA679">
        <v>0.43405625199999998</v>
      </c>
      <c r="AB679">
        <v>0.61929996499999995</v>
      </c>
      <c r="AC679">
        <v>0.72621276499999998</v>
      </c>
      <c r="AD679">
        <v>0.31373346699999999</v>
      </c>
      <c r="AE679">
        <v>120.03051069999999</v>
      </c>
      <c r="AF679" t="s">
        <v>2267</v>
      </c>
      <c r="AG679" t="s">
        <v>156</v>
      </c>
      <c r="AH679" t="s">
        <v>2268</v>
      </c>
      <c r="AI679" s="4" t="s">
        <v>3418</v>
      </c>
      <c r="AJ679">
        <v>10.37178552</v>
      </c>
      <c r="AK679">
        <v>0.69026662100000002</v>
      </c>
      <c r="AL679">
        <v>142.413062</v>
      </c>
      <c r="AM679">
        <v>3121.3948070000001</v>
      </c>
      <c r="AN679">
        <v>1709.0277840000001</v>
      </c>
      <c r="AO679">
        <v>7304.6443380000001</v>
      </c>
      <c r="AP679">
        <v>2.8243335630000002</v>
      </c>
      <c r="AQ679">
        <v>149.40775189999999</v>
      </c>
      <c r="AR679">
        <v>22.07410157</v>
      </c>
      <c r="AS679">
        <v>18.39388924</v>
      </c>
      <c r="AT679">
        <v>226.92145339999999</v>
      </c>
      <c r="AU679">
        <v>15983.08179</v>
      </c>
      <c r="AV679">
        <v>7.0214897040000004</v>
      </c>
      <c r="AW679">
        <v>16.136971500000001</v>
      </c>
      <c r="AX679">
        <v>27.531413860000001</v>
      </c>
      <c r="AY679">
        <v>29.949596790000001</v>
      </c>
      <c r="AZ679">
        <v>4.1948573219999998</v>
      </c>
      <c r="BA679">
        <v>1.1759111259999999</v>
      </c>
      <c r="BB679">
        <v>4.9558063179999996</v>
      </c>
      <c r="BC679">
        <v>15.179401560000001</v>
      </c>
      <c r="BD679">
        <v>16.9999255</v>
      </c>
      <c r="BE679">
        <v>7.6662181350000003</v>
      </c>
      <c r="BF679">
        <v>2.3869943810000001</v>
      </c>
      <c r="BG679">
        <v>0.43822237200000003</v>
      </c>
      <c r="BH679">
        <v>5.6309412000000003E-2</v>
      </c>
      <c r="BI679">
        <v>0.270074337</v>
      </c>
      <c r="BJ679">
        <v>1.780702674</v>
      </c>
      <c r="BK679">
        <v>0.12092022299999999</v>
      </c>
      <c r="BL679">
        <v>1.9737782260000001</v>
      </c>
      <c r="BM679">
        <v>97.290986320000002</v>
      </c>
      <c r="BN679">
        <v>13.30433654</v>
      </c>
      <c r="BO679">
        <v>27.883348900000001</v>
      </c>
      <c r="BP679">
        <v>3.3999234999999999</v>
      </c>
      <c r="BQ679">
        <v>13.172415790000001</v>
      </c>
      <c r="BR679">
        <v>2.6904511480000002</v>
      </c>
      <c r="BS679">
        <v>0.57845908800000001</v>
      </c>
      <c r="BT679">
        <v>2.542021852</v>
      </c>
      <c r="BU679">
        <v>0.32399359799999999</v>
      </c>
      <c r="BV679">
        <v>1.6561437880000001</v>
      </c>
      <c r="BW679">
        <v>0.29397778200000002</v>
      </c>
      <c r="BX679">
        <v>0.73382370699999999</v>
      </c>
      <c r="BY679">
        <v>0.56584375899999995</v>
      </c>
      <c r="BZ679">
        <v>5.4740268000000002E-2</v>
      </c>
      <c r="CA679">
        <v>16.49693297</v>
      </c>
      <c r="CB679">
        <v>4.266934923</v>
      </c>
      <c r="CC679">
        <v>369.29199999999997</v>
      </c>
      <c r="CD679">
        <v>17.5831202</v>
      </c>
      <c r="CE679">
        <v>143.55000000000001</v>
      </c>
      <c r="CF679">
        <v>7.87</v>
      </c>
      <c r="CG679">
        <v>196.2</v>
      </c>
      <c r="CH679" t="s">
        <v>2269</v>
      </c>
      <c r="CI679">
        <v>0.48809768100000001</v>
      </c>
      <c r="CJ679">
        <v>6.9963354000000005E-2</v>
      </c>
      <c r="CK679">
        <v>1515.1357849999999</v>
      </c>
      <c r="CL679">
        <v>4989.1596060000002</v>
      </c>
      <c r="CM679">
        <v>12789.02411</v>
      </c>
      <c r="CN679">
        <v>3147.0665479999998</v>
      </c>
      <c r="CO679">
        <v>0.11405696899999999</v>
      </c>
      <c r="CP679">
        <v>9.7006060329999997</v>
      </c>
      <c r="CQ679">
        <v>1.746205411</v>
      </c>
      <c r="CR679">
        <v>1.9740849330000001</v>
      </c>
      <c r="CS679">
        <v>24.082113029999999</v>
      </c>
      <c r="CT679">
        <v>728.25549799999999</v>
      </c>
      <c r="CU679">
        <v>0.39811424000000001</v>
      </c>
      <c r="CV679">
        <v>1.078654609</v>
      </c>
      <c r="CW679">
        <v>12.774418580000001</v>
      </c>
      <c r="CX679">
        <v>25.512143269999999</v>
      </c>
      <c r="CY679">
        <v>0.189785975</v>
      </c>
      <c r="CZ679">
        <v>6.0323979999999999E-2</v>
      </c>
      <c r="DA679">
        <v>0.287153514</v>
      </c>
      <c r="DB679">
        <v>3.0457314860000002</v>
      </c>
      <c r="DC679">
        <v>14.751209060000001</v>
      </c>
      <c r="DD679">
        <v>0.49358887200000001</v>
      </c>
      <c r="DE679">
        <v>0.37408661900000001</v>
      </c>
      <c r="DF679">
        <v>5.9568966000000001E-2</v>
      </c>
      <c r="DG679">
        <v>0.17676124600000001</v>
      </c>
      <c r="DH679">
        <v>7.0323767999999995E-2</v>
      </c>
      <c r="DI679">
        <v>0.66885083300000003</v>
      </c>
      <c r="DJ679">
        <v>4.3748827999999997E-2</v>
      </c>
      <c r="DK679">
        <v>7.8676784999999999E-2</v>
      </c>
      <c r="DL679">
        <v>34.567297080000003</v>
      </c>
      <c r="DM679">
        <v>0.62478749700000002</v>
      </c>
      <c r="DN679">
        <v>1.35781259</v>
      </c>
      <c r="DO679">
        <v>0.17026206699999999</v>
      </c>
      <c r="DP679">
        <v>0.68310331499999999</v>
      </c>
      <c r="DQ679">
        <v>0.141603757</v>
      </c>
      <c r="DR679">
        <v>3.6302218999999997E-2</v>
      </c>
      <c r="DS679">
        <v>0.148513163</v>
      </c>
      <c r="DT679">
        <v>1.8633126999999999E-2</v>
      </c>
      <c r="DU679">
        <v>9.8187995E-2</v>
      </c>
      <c r="DV679">
        <v>1.7917182E-2</v>
      </c>
      <c r="DW679">
        <v>4.816952E-2</v>
      </c>
      <c r="DX679">
        <v>3.4181732999999999E-2</v>
      </c>
      <c r="DY679">
        <v>8.8628709999999996E-3</v>
      </c>
      <c r="DZ679">
        <v>0.78186855899999996</v>
      </c>
      <c r="EA679">
        <v>0.207570321</v>
      </c>
      <c r="EB679">
        <v>104.617688</v>
      </c>
      <c r="EC679">
        <v>30.933302000000001</v>
      </c>
      <c r="ED679">
        <v>0.35852199800000001</v>
      </c>
      <c r="EE679">
        <v>5976.7001950000003</v>
      </c>
      <c r="EF679">
        <v>4151.7001950000003</v>
      </c>
      <c r="EG679">
        <v>821.40002440000001</v>
      </c>
      <c r="EH679">
        <v>0.50360202799999998</v>
      </c>
      <c r="EI679">
        <v>5.5999999049999998</v>
      </c>
      <c r="EJ679">
        <v>25.700000760000002</v>
      </c>
      <c r="EK679">
        <v>37.659999849999998</v>
      </c>
      <c r="EL679">
        <v>-4.8099999430000002</v>
      </c>
      <c r="EM679">
        <v>461</v>
      </c>
      <c r="EN679">
        <v>449</v>
      </c>
      <c r="EO679">
        <v>552.59652200000005</v>
      </c>
      <c r="EP679" t="s">
        <v>159</v>
      </c>
      <c r="EQ679" t="s">
        <v>748</v>
      </c>
      <c r="ER679" t="s">
        <v>684</v>
      </c>
      <c r="ES679" t="s">
        <v>3242</v>
      </c>
      <c r="EW679" t="s">
        <v>3242</v>
      </c>
      <c r="EY679">
        <v>4.29</v>
      </c>
      <c r="EZ679">
        <v>10.17</v>
      </c>
      <c r="FA679">
        <v>14.46</v>
      </c>
      <c r="FB679">
        <v>2293.5066000000002</v>
      </c>
      <c r="FC679">
        <v>20.639242580000001</v>
      </c>
    </row>
    <row r="680" spans="1:159">
      <c r="A680">
        <v>679</v>
      </c>
      <c r="B680" t="s">
        <v>2270</v>
      </c>
      <c r="C680" t="s">
        <v>2241</v>
      </c>
      <c r="D680" t="s">
        <v>2242</v>
      </c>
      <c r="E680" t="s">
        <v>2243</v>
      </c>
      <c r="F680" t="s">
        <v>155</v>
      </c>
      <c r="G680">
        <v>0.75826397000000001</v>
      </c>
      <c r="H680">
        <v>6.905327E-2</v>
      </c>
      <c r="I680">
        <v>2.3254256500000001</v>
      </c>
      <c r="J680">
        <v>0.27461446</v>
      </c>
      <c r="K680">
        <v>0.12679235</v>
      </c>
      <c r="L680">
        <v>3.5541497099999999</v>
      </c>
      <c r="M680">
        <v>8.0730049999999998E-2</v>
      </c>
      <c r="N680">
        <v>7.1407386000000003E-2</v>
      </c>
      <c r="O680">
        <v>4.4332300000000002E-4</v>
      </c>
      <c r="P680">
        <v>2.1259E-2</v>
      </c>
      <c r="Q680">
        <v>0.109732248</v>
      </c>
      <c r="R680">
        <v>0.50289447099999995</v>
      </c>
      <c r="S680">
        <v>1.3193059999999999E-3</v>
      </c>
      <c r="T680">
        <v>7.0508482999999997E-2</v>
      </c>
      <c r="U680">
        <v>4.9085800000000005E-4</v>
      </c>
      <c r="V680">
        <v>2.9654265689999999</v>
      </c>
      <c r="W680">
        <v>7.6961679000000005E-2</v>
      </c>
      <c r="X680">
        <v>1.5354640159999999</v>
      </c>
      <c r="Y680">
        <v>0.86337609800000004</v>
      </c>
      <c r="Z680">
        <v>6.1216855000000001E-2</v>
      </c>
      <c r="AA680">
        <v>0.38768366199999998</v>
      </c>
      <c r="AB680">
        <v>0.72055515699999995</v>
      </c>
      <c r="AC680">
        <v>0.63018566499999995</v>
      </c>
      <c r="AD680">
        <v>0.35966210999999998</v>
      </c>
      <c r="AE680">
        <v>126.2373046</v>
      </c>
      <c r="AF680" t="s">
        <v>2270</v>
      </c>
      <c r="AG680" t="s">
        <v>156</v>
      </c>
      <c r="AH680" t="s">
        <v>2271</v>
      </c>
      <c r="AI680" s="4" t="s">
        <v>3418</v>
      </c>
      <c r="AJ680">
        <v>10.00187182</v>
      </c>
      <c r="AK680">
        <v>0.45214323499999998</v>
      </c>
      <c r="AL680">
        <v>182.78319160000001</v>
      </c>
      <c r="AM680">
        <v>2905.943847</v>
      </c>
      <c r="AN680">
        <v>1665.2297699999999</v>
      </c>
      <c r="AO680">
        <v>10313.054529999999</v>
      </c>
      <c r="AP680">
        <v>2.4808344409999998</v>
      </c>
      <c r="AQ680">
        <v>129.46941409999999</v>
      </c>
      <c r="AR680">
        <v>19.353252130000001</v>
      </c>
      <c r="AS680">
        <v>16.49515822</v>
      </c>
      <c r="AT680">
        <v>227.23923339999999</v>
      </c>
      <c r="AU680">
        <v>13498.95592</v>
      </c>
      <c r="AV680">
        <v>6.163684527</v>
      </c>
      <c r="AW680">
        <v>14.332091070000001</v>
      </c>
      <c r="AX680">
        <v>28.752384259999999</v>
      </c>
      <c r="AY680">
        <v>35.958653630000001</v>
      </c>
      <c r="AZ680">
        <v>3.7682712230000002</v>
      </c>
      <c r="BA680">
        <v>1.006902229</v>
      </c>
      <c r="BB680">
        <v>4.1332076029999998</v>
      </c>
      <c r="BC680">
        <v>13.229156290000001</v>
      </c>
      <c r="BD680">
        <v>20.637884840000002</v>
      </c>
      <c r="BE680">
        <v>7.0388119739999997</v>
      </c>
      <c r="BF680">
        <v>1.274955032</v>
      </c>
      <c r="BG680">
        <v>0.31094175099999999</v>
      </c>
      <c r="BH680">
        <v>3.7699116999999997E-2</v>
      </c>
      <c r="BI680">
        <v>0.31420546900000002</v>
      </c>
      <c r="BJ680">
        <v>0.35531062299999999</v>
      </c>
      <c r="BK680">
        <v>6.7138931999999998E-2</v>
      </c>
      <c r="BL680">
        <v>1.7471767680000001</v>
      </c>
      <c r="BM680">
        <v>104.5191605</v>
      </c>
      <c r="BN680">
        <v>12.04796151</v>
      </c>
      <c r="BO680">
        <v>24.820321320000001</v>
      </c>
      <c r="BP680">
        <v>3.0525880409999999</v>
      </c>
      <c r="BQ680">
        <v>11.869972519999999</v>
      </c>
      <c r="BR680">
        <v>2.4267378810000002</v>
      </c>
      <c r="BS680">
        <v>0.51745317700000004</v>
      </c>
      <c r="BT680">
        <v>2.2658915830000002</v>
      </c>
      <c r="BU680">
        <v>0.28741970900000002</v>
      </c>
      <c r="BV680">
        <v>1.4665268220000001</v>
      </c>
      <c r="BW680">
        <v>0.25763467600000001</v>
      </c>
      <c r="BX680">
        <v>0.65612850099999998</v>
      </c>
      <c r="BY680">
        <v>0.49003755999999998</v>
      </c>
      <c r="BZ680">
        <v>3.2822773E-2</v>
      </c>
      <c r="CA680">
        <v>13.88154507</v>
      </c>
      <c r="CB680">
        <v>3.6464914579999999</v>
      </c>
      <c r="CC680">
        <v>324.57040000000001</v>
      </c>
      <c r="CD680">
        <v>19.33811802</v>
      </c>
      <c r="CE680">
        <v>189.3</v>
      </c>
      <c r="CF680">
        <v>7.88</v>
      </c>
      <c r="CG680">
        <v>248</v>
      </c>
      <c r="CH680" t="s">
        <v>2272</v>
      </c>
      <c r="CI680">
        <v>0.35418442100000003</v>
      </c>
      <c r="CJ680">
        <v>4.7794521999999999E-2</v>
      </c>
      <c r="CK680">
        <v>1685.005377</v>
      </c>
      <c r="CL680">
        <v>6980.3247780000002</v>
      </c>
      <c r="CM680">
        <v>10586.80579</v>
      </c>
      <c r="CN680">
        <v>2909.4831650000001</v>
      </c>
      <c r="CO680">
        <v>7.9438481000000005E-2</v>
      </c>
      <c r="CP680">
        <v>5.0125306680000001</v>
      </c>
      <c r="CQ680">
        <v>1.4731054560000001</v>
      </c>
      <c r="CR680">
        <v>21.26745944</v>
      </c>
      <c r="CS680">
        <v>25.685668230000001</v>
      </c>
      <c r="CT680">
        <v>568.03608010000005</v>
      </c>
      <c r="CU680">
        <v>0.31677642499999997</v>
      </c>
      <c r="CV680">
        <v>1.501668402</v>
      </c>
      <c r="CW680">
        <v>15.231194909999999</v>
      </c>
      <c r="CX680">
        <v>25.458000439999999</v>
      </c>
      <c r="CY680">
        <v>0.12766787800000001</v>
      </c>
      <c r="CZ680">
        <v>4.6659768999999997E-2</v>
      </c>
      <c r="DA680">
        <v>0.190253007</v>
      </c>
      <c r="DB680">
        <v>3.8931223400000001</v>
      </c>
      <c r="DC680">
        <v>14.687649560000001</v>
      </c>
      <c r="DD680">
        <v>0.294542464</v>
      </c>
      <c r="DE680">
        <v>0.13165358599999999</v>
      </c>
      <c r="DF680">
        <v>5.1331765000000001E-2</v>
      </c>
      <c r="DG680">
        <v>0.20699764000000001</v>
      </c>
      <c r="DH680">
        <v>0.10650071999999999</v>
      </c>
      <c r="DI680">
        <v>0.665263787</v>
      </c>
      <c r="DJ680">
        <v>3.2530211000000003E-2</v>
      </c>
      <c r="DK680">
        <v>6.4524594000000005E-2</v>
      </c>
      <c r="DL680">
        <v>35.702764950000002</v>
      </c>
      <c r="DM680">
        <v>0.382067875</v>
      </c>
      <c r="DN680">
        <v>0.78892460099999995</v>
      </c>
      <c r="DO680">
        <v>0.10114923200000001</v>
      </c>
      <c r="DP680">
        <v>0.41659094000000002</v>
      </c>
      <c r="DQ680">
        <v>8.5762613000000001E-2</v>
      </c>
      <c r="DR680">
        <v>2.5435340000000001E-2</v>
      </c>
      <c r="DS680">
        <v>9.0214259000000005E-2</v>
      </c>
      <c r="DT680">
        <v>1.1834815E-2</v>
      </c>
      <c r="DU680">
        <v>5.8922664999999999E-2</v>
      </c>
      <c r="DV680">
        <v>9.990479E-3</v>
      </c>
      <c r="DW680">
        <v>2.8465876000000001E-2</v>
      </c>
      <c r="DX680">
        <v>2.0953603000000001E-2</v>
      </c>
      <c r="DY680">
        <v>4.6700539999999999E-3</v>
      </c>
      <c r="DZ680">
        <v>0.55758075100000004</v>
      </c>
      <c r="EA680">
        <v>0.12480042</v>
      </c>
      <c r="EB680">
        <v>104.617688</v>
      </c>
      <c r="EC680">
        <v>30.933302000000001</v>
      </c>
      <c r="ED680">
        <v>0.35852199800000001</v>
      </c>
      <c r="EE680">
        <v>5976.7001950000003</v>
      </c>
      <c r="EF680">
        <v>4151.7001950000003</v>
      </c>
      <c r="EG680">
        <v>821.40002440000001</v>
      </c>
      <c r="EH680">
        <v>0.50360202799999998</v>
      </c>
      <c r="EI680">
        <v>5.5999999049999998</v>
      </c>
      <c r="EJ680">
        <v>25.700000760000002</v>
      </c>
      <c r="EK680">
        <v>37.659999849999998</v>
      </c>
      <c r="EL680">
        <v>-4.8099999430000002</v>
      </c>
      <c r="EM680">
        <v>461</v>
      </c>
      <c r="EN680">
        <v>449</v>
      </c>
      <c r="EO680">
        <v>552.59652200000005</v>
      </c>
      <c r="EP680" t="s">
        <v>159</v>
      </c>
      <c r="EQ680" t="s">
        <v>748</v>
      </c>
      <c r="ER680" t="s">
        <v>684</v>
      </c>
      <c r="ES680" t="s">
        <v>3242</v>
      </c>
      <c r="EW680" t="s">
        <v>3242</v>
      </c>
      <c r="EY680">
        <v>4.53</v>
      </c>
      <c r="EZ680">
        <v>9.35</v>
      </c>
      <c r="FA680">
        <v>13.88</v>
      </c>
      <c r="FB680">
        <v>2104.9643999999998</v>
      </c>
      <c r="FC680">
        <v>17.568480489999999</v>
      </c>
    </row>
    <row r="681" spans="1:159">
      <c r="A681">
        <v>680</v>
      </c>
      <c r="B681" t="s">
        <v>2273</v>
      </c>
      <c r="C681" t="s">
        <v>2274</v>
      </c>
      <c r="D681" t="s">
        <v>2242</v>
      </c>
      <c r="E681" t="s">
        <v>2243</v>
      </c>
      <c r="F681" t="s">
        <v>155</v>
      </c>
      <c r="G681">
        <v>1.236782</v>
      </c>
      <c r="H681">
        <v>0.37198378999999998</v>
      </c>
      <c r="I681">
        <v>2.9456128000000001</v>
      </c>
      <c r="J681">
        <v>0.62105984999999997</v>
      </c>
      <c r="K681">
        <v>0.29370895000000002</v>
      </c>
      <c r="L681">
        <v>5.4691473899999998</v>
      </c>
      <c r="M681">
        <v>7.2819939E-2</v>
      </c>
      <c r="N681">
        <v>3.6165080000000002E-2</v>
      </c>
      <c r="O681">
        <v>9.1040200000000004E-4</v>
      </c>
      <c r="P681">
        <v>1.9859011999999999E-2</v>
      </c>
      <c r="Q681">
        <v>8.8442135000000005E-2</v>
      </c>
      <c r="R681">
        <v>0.45912746900000001</v>
      </c>
      <c r="S681">
        <v>9.8447300000000003E-4</v>
      </c>
      <c r="T681">
        <v>5.9897362000000003E-2</v>
      </c>
      <c r="U681">
        <v>4.4341200000000002E-4</v>
      </c>
      <c r="V681">
        <v>2.8859817529999998</v>
      </c>
      <c r="W681">
        <v>5.3224502E-2</v>
      </c>
      <c r="X681">
        <v>1.061136359</v>
      </c>
      <c r="Y681">
        <v>0.397016643</v>
      </c>
      <c r="Z681">
        <v>8.2670379000000002E-2</v>
      </c>
      <c r="AA681">
        <v>0.44901262400000003</v>
      </c>
      <c r="AB681">
        <v>0.69625336999999998</v>
      </c>
      <c r="AC681">
        <v>1.6518607279999999</v>
      </c>
      <c r="AD681">
        <v>0.46143604999999999</v>
      </c>
      <c r="AE681">
        <v>97.093800209999998</v>
      </c>
      <c r="AF681" t="s">
        <v>2273</v>
      </c>
      <c r="AG681" t="s">
        <v>156</v>
      </c>
      <c r="AH681" t="s">
        <v>2275</v>
      </c>
      <c r="AI681" s="4" t="s">
        <v>3418</v>
      </c>
      <c r="AJ681">
        <v>14.27737628</v>
      </c>
      <c r="AK681">
        <v>0.53293608100000001</v>
      </c>
      <c r="AL681">
        <v>154.50273619999999</v>
      </c>
      <c r="AM681">
        <v>3645.1630610000002</v>
      </c>
      <c r="AN681">
        <v>2102.6035750000001</v>
      </c>
      <c r="AO681">
        <v>2352.1063079999999</v>
      </c>
      <c r="AP681">
        <v>3.1100316430000001</v>
      </c>
      <c r="AQ681">
        <v>307.27335340000002</v>
      </c>
      <c r="AR681">
        <v>28.839691129999999</v>
      </c>
      <c r="AS681">
        <v>21.261296089999998</v>
      </c>
      <c r="AT681">
        <v>411.08140350000002</v>
      </c>
      <c r="AU681">
        <v>20159.77103</v>
      </c>
      <c r="AV681">
        <v>8.306212575</v>
      </c>
      <c r="AW681">
        <v>19.386246159999999</v>
      </c>
      <c r="AX681">
        <v>19.335754590000001</v>
      </c>
      <c r="AY681">
        <v>28.12386819</v>
      </c>
      <c r="AZ681">
        <v>5.027379904</v>
      </c>
      <c r="BA681">
        <v>1.5413697980000001</v>
      </c>
      <c r="BB681">
        <v>5.412369902</v>
      </c>
      <c r="BC681">
        <v>18.822231980000002</v>
      </c>
      <c r="BD681">
        <v>8.8596296940000006</v>
      </c>
      <c r="BE681">
        <v>8.6061604939999992</v>
      </c>
      <c r="BF681">
        <v>3.2116103630000001</v>
      </c>
      <c r="BG681">
        <v>0.63731602799999998</v>
      </c>
      <c r="BH681">
        <v>7.7730487000000001E-2</v>
      </c>
      <c r="BI681">
        <v>0.262466433</v>
      </c>
      <c r="BJ681">
        <v>6.2290145460000002</v>
      </c>
      <c r="BK681">
        <v>0.34095494700000001</v>
      </c>
      <c r="BL681">
        <v>2.5343936999999999</v>
      </c>
      <c r="BM681">
        <v>81.836556040000005</v>
      </c>
      <c r="BN681">
        <v>20.035899029999999</v>
      </c>
      <c r="BO681">
        <v>41.461486800000003</v>
      </c>
      <c r="BP681">
        <v>5.2405776289999997</v>
      </c>
      <c r="BQ681">
        <v>20.351404890000001</v>
      </c>
      <c r="BR681">
        <v>4.0439365680000003</v>
      </c>
      <c r="BS681">
        <v>0.83405066699999997</v>
      </c>
      <c r="BT681">
        <v>3.5837762139999998</v>
      </c>
      <c r="BU681">
        <v>0.43321565200000001</v>
      </c>
      <c r="BV681">
        <v>2.0707721640000001</v>
      </c>
      <c r="BW681">
        <v>0.352339658</v>
      </c>
      <c r="BX681">
        <v>0.86529426300000001</v>
      </c>
      <c r="BY681">
        <v>0.63511550100000003</v>
      </c>
      <c r="BZ681">
        <v>0.10456077</v>
      </c>
      <c r="CA681">
        <v>12.51621535</v>
      </c>
      <c r="CB681">
        <v>6.2988797339999998</v>
      </c>
      <c r="CC681">
        <v>193.11600000000001</v>
      </c>
      <c r="CD681">
        <v>7.288629738</v>
      </c>
      <c r="CE681">
        <v>106.35</v>
      </c>
      <c r="CF681">
        <v>7.83</v>
      </c>
      <c r="CG681">
        <v>53.5</v>
      </c>
      <c r="CH681" t="s">
        <v>2276</v>
      </c>
      <c r="CI681">
        <v>1.194629521</v>
      </c>
      <c r="CJ681">
        <v>5.6370485999999997E-2</v>
      </c>
      <c r="CK681">
        <v>1165.9802440000001</v>
      </c>
      <c r="CL681">
        <v>3619.96092</v>
      </c>
      <c r="CM681">
        <v>11896.839980000001</v>
      </c>
      <c r="CN681">
        <v>2289.4550589999999</v>
      </c>
      <c r="CO681">
        <v>0.231993273</v>
      </c>
      <c r="CP681">
        <v>15.54545047</v>
      </c>
      <c r="CQ681">
        <v>1.9173665070000001</v>
      </c>
      <c r="CR681">
        <v>4.1297156050000003</v>
      </c>
      <c r="CS681">
        <v>49.748029770000002</v>
      </c>
      <c r="CT681">
        <v>1455.7817809999999</v>
      </c>
      <c r="CU681">
        <v>0.73423907200000005</v>
      </c>
      <c r="CV681">
        <v>3.2547367559999998</v>
      </c>
      <c r="CW681">
        <v>9.6011161939999994</v>
      </c>
      <c r="CX681">
        <v>15.59616967</v>
      </c>
      <c r="CY681">
        <v>0.37901580699999998</v>
      </c>
      <c r="CZ681">
        <v>0.13430593099999999</v>
      </c>
      <c r="DA681">
        <v>0.50600654300000003</v>
      </c>
      <c r="DB681">
        <v>13.493230820000001</v>
      </c>
      <c r="DC681">
        <v>12.663864200000001</v>
      </c>
      <c r="DD681">
        <v>1.082831882</v>
      </c>
      <c r="DE681">
        <v>0.34782574599999999</v>
      </c>
      <c r="DF681">
        <v>9.7030689000000003E-2</v>
      </c>
      <c r="DG681">
        <v>9.1205069999999999E-2</v>
      </c>
      <c r="DH681">
        <v>3.5504795999999998E-2</v>
      </c>
      <c r="DI681">
        <v>0.73126282499999995</v>
      </c>
      <c r="DJ681">
        <v>4.3945405999999999E-2</v>
      </c>
      <c r="DK681">
        <v>0.28064759900000003</v>
      </c>
      <c r="DL681">
        <v>25.732956089999998</v>
      </c>
      <c r="DM681">
        <v>1.640469967</v>
      </c>
      <c r="DN681">
        <v>3.3102859420000001</v>
      </c>
      <c r="DO681">
        <v>0.435360144</v>
      </c>
      <c r="DP681">
        <v>1.758205572</v>
      </c>
      <c r="DQ681">
        <v>0.346467888</v>
      </c>
      <c r="DR681">
        <v>8.2671483000000004E-2</v>
      </c>
      <c r="DS681">
        <v>0.339599178</v>
      </c>
      <c r="DT681">
        <v>4.4430631999999998E-2</v>
      </c>
      <c r="DU681">
        <v>0.21855996799999999</v>
      </c>
      <c r="DV681">
        <v>3.8390002999999999E-2</v>
      </c>
      <c r="DW681">
        <v>0.101061649</v>
      </c>
      <c r="DX681">
        <v>6.6659991000000002E-2</v>
      </c>
      <c r="DY681">
        <v>6.2507969999999998E-3</v>
      </c>
      <c r="DZ681">
        <v>1.0527740139999999</v>
      </c>
      <c r="EA681">
        <v>0.38586805200000002</v>
      </c>
      <c r="EB681">
        <v>104.59688300000001</v>
      </c>
      <c r="EC681">
        <v>30.997617999999999</v>
      </c>
      <c r="ED681">
        <v>0.35372799599999999</v>
      </c>
      <c r="EE681">
        <v>5432.3999020000001</v>
      </c>
      <c r="EF681">
        <v>3614.1000979999999</v>
      </c>
      <c r="EG681">
        <v>774.5</v>
      </c>
      <c r="EH681">
        <v>0.50850999399999997</v>
      </c>
      <c r="EI681">
        <v>4.3000001909999996</v>
      </c>
      <c r="EJ681">
        <v>24</v>
      </c>
      <c r="EK681">
        <v>35.61000061</v>
      </c>
      <c r="EL681">
        <v>-6.5100002290000001</v>
      </c>
      <c r="EM681">
        <v>745</v>
      </c>
      <c r="EN681">
        <v>737</v>
      </c>
      <c r="EO681">
        <v>847.73559799999998</v>
      </c>
      <c r="EP681" t="s">
        <v>159</v>
      </c>
      <c r="EQ681" t="s">
        <v>748</v>
      </c>
      <c r="ER681" t="s">
        <v>684</v>
      </c>
      <c r="ES681" t="s">
        <v>3242</v>
      </c>
      <c r="EW681" t="s">
        <v>3242</v>
      </c>
      <c r="EY681">
        <v>5.37</v>
      </c>
      <c r="EZ681">
        <v>2.75</v>
      </c>
      <c r="FA681">
        <v>8.1199999999999992</v>
      </c>
      <c r="FB681">
        <v>518.19460000000004</v>
      </c>
      <c r="FC681">
        <v>11.78788404</v>
      </c>
    </row>
    <row r="682" spans="1:159">
      <c r="A682">
        <v>681</v>
      </c>
      <c r="B682" t="s">
        <v>2277</v>
      </c>
      <c r="C682" t="s">
        <v>2274</v>
      </c>
      <c r="D682" t="s">
        <v>2242</v>
      </c>
      <c r="E682" t="s">
        <v>2243</v>
      </c>
      <c r="F682" t="s">
        <v>155</v>
      </c>
      <c r="G682">
        <v>1.00422889</v>
      </c>
      <c r="H682">
        <v>5.5849570000000001E-2</v>
      </c>
      <c r="I682">
        <v>1.2910865199999999</v>
      </c>
      <c r="J682">
        <v>0.17475426999999999</v>
      </c>
      <c r="K682">
        <v>0.39138188000000002</v>
      </c>
      <c r="L682">
        <v>2.9173011299999998</v>
      </c>
      <c r="M682">
        <v>6.8855527E-2</v>
      </c>
      <c r="N682">
        <v>4.0824309000000003E-2</v>
      </c>
      <c r="O682">
        <v>9.9978999999999997E-4</v>
      </c>
      <c r="P682">
        <v>2.0832234000000002E-2</v>
      </c>
      <c r="Q682">
        <v>0.11776416200000001</v>
      </c>
      <c r="R682">
        <v>0.443835164</v>
      </c>
      <c r="S682">
        <v>1.210252E-3</v>
      </c>
      <c r="T682">
        <v>6.5049699000000002E-2</v>
      </c>
      <c r="U682">
        <v>4.84499E-4</v>
      </c>
      <c r="V682">
        <v>2.2401604380000002</v>
      </c>
      <c r="W682">
        <v>6.0567388999999999E-2</v>
      </c>
      <c r="X682">
        <v>1.3386566339999999</v>
      </c>
      <c r="Y682">
        <v>0.55027832300000001</v>
      </c>
      <c r="Z682">
        <v>7.0492625000000003E-2</v>
      </c>
      <c r="AA682">
        <v>1.5599993649999999</v>
      </c>
      <c r="AB682">
        <v>0.54162265899999995</v>
      </c>
      <c r="AC682">
        <v>1.639959307</v>
      </c>
      <c r="AD682">
        <v>0.66546279600000002</v>
      </c>
      <c r="AE682">
        <v>90.10082792</v>
      </c>
      <c r="AF682" t="s">
        <v>2277</v>
      </c>
      <c r="AG682" t="s">
        <v>156</v>
      </c>
      <c r="AH682" t="s">
        <v>2278</v>
      </c>
      <c r="AI682" s="4" t="s">
        <v>3418</v>
      </c>
      <c r="AJ682">
        <v>14.44900941</v>
      </c>
      <c r="AK682">
        <v>0.65841811100000003</v>
      </c>
      <c r="AL682">
        <v>137.55911019999999</v>
      </c>
      <c r="AM682">
        <v>3236.0530279999998</v>
      </c>
      <c r="AN682">
        <v>2026.0162190000001</v>
      </c>
      <c r="AO682">
        <v>1945.3035319999999</v>
      </c>
      <c r="AP682">
        <v>3.0230559260000001</v>
      </c>
      <c r="AQ682">
        <v>301.61842089999999</v>
      </c>
      <c r="AR682">
        <v>26.0186618</v>
      </c>
      <c r="AS682">
        <v>20.41035909</v>
      </c>
      <c r="AT682">
        <v>335.83212570000001</v>
      </c>
      <c r="AU682">
        <v>19410.68246</v>
      </c>
      <c r="AV682">
        <v>9.2276199559999998</v>
      </c>
      <c r="AW682">
        <v>17.96234531</v>
      </c>
      <c r="AX682">
        <v>21.563773810000001</v>
      </c>
      <c r="AY682">
        <v>27.78214221</v>
      </c>
      <c r="AZ682">
        <v>4.9304208950000001</v>
      </c>
      <c r="BA682">
        <v>1.494734572</v>
      </c>
      <c r="BB682">
        <v>6.4034938280000002</v>
      </c>
      <c r="BC682">
        <v>20.38985675</v>
      </c>
      <c r="BD682">
        <v>9.1427546419999999</v>
      </c>
      <c r="BE682">
        <v>7.874916507</v>
      </c>
      <c r="BF682">
        <v>1.4722354289999999</v>
      </c>
      <c r="BG682">
        <v>0.69974561300000004</v>
      </c>
      <c r="BH682">
        <v>0.204113657</v>
      </c>
      <c r="BI682">
        <v>0.244655227</v>
      </c>
      <c r="BJ682">
        <v>5.646170873</v>
      </c>
      <c r="BK682">
        <v>0.44782823999999999</v>
      </c>
      <c r="BL682">
        <v>2.7197249069999998</v>
      </c>
      <c r="BM682">
        <v>91.295303360000005</v>
      </c>
      <c r="BN682">
        <v>19.413597769999999</v>
      </c>
      <c r="BO682">
        <v>42.27100214</v>
      </c>
      <c r="BP682">
        <v>4.9463613119999996</v>
      </c>
      <c r="BQ682">
        <v>18.951014199999999</v>
      </c>
      <c r="BR682">
        <v>3.717900287</v>
      </c>
      <c r="BS682">
        <v>0.714027525</v>
      </c>
      <c r="BT682">
        <v>3.2864456550000001</v>
      </c>
      <c r="BU682">
        <v>0.393982534</v>
      </c>
      <c r="BV682">
        <v>1.872787003</v>
      </c>
      <c r="BW682">
        <v>0.32294118700000002</v>
      </c>
      <c r="BX682">
        <v>0.81275084200000003</v>
      </c>
      <c r="BY682">
        <v>0.61015541799999995</v>
      </c>
      <c r="BZ682">
        <v>3.3916833E-2</v>
      </c>
      <c r="CA682">
        <v>16.029834610000002</v>
      </c>
      <c r="CB682">
        <v>6.0187351800000002</v>
      </c>
      <c r="CC682">
        <v>267.65199999999999</v>
      </c>
      <c r="CD682">
        <v>9.3958658190000008</v>
      </c>
      <c r="CE682">
        <v>110.7</v>
      </c>
      <c r="CF682">
        <v>7.85</v>
      </c>
      <c r="CG682">
        <v>43</v>
      </c>
      <c r="CH682" t="s">
        <v>2279</v>
      </c>
      <c r="CI682">
        <v>0.47486785500000001</v>
      </c>
      <c r="CJ682">
        <v>5.6656485999999999E-2</v>
      </c>
      <c r="CK682">
        <v>1372.172951</v>
      </c>
      <c r="CL682">
        <v>5279.9768700000004</v>
      </c>
      <c r="CM682">
        <v>14633.003360000001</v>
      </c>
      <c r="CN682">
        <v>2884.2206150000002</v>
      </c>
      <c r="CO682">
        <v>0.106317912</v>
      </c>
      <c r="CP682">
        <v>8.9189465729999995</v>
      </c>
      <c r="CQ682">
        <v>1.0840182890000001</v>
      </c>
      <c r="CR682">
        <v>2.6759864160000002</v>
      </c>
      <c r="CS682">
        <v>50.102647070000003</v>
      </c>
      <c r="CT682">
        <v>812.00822689999995</v>
      </c>
      <c r="CU682">
        <v>0.51468888700000004</v>
      </c>
      <c r="CV682">
        <v>3.9574433560000002</v>
      </c>
      <c r="CW682">
        <v>13.19156579</v>
      </c>
      <c r="CX682">
        <v>19.35249898</v>
      </c>
      <c r="CY682">
        <v>0.21812304299999999</v>
      </c>
      <c r="CZ682">
        <v>8.1671664000000005E-2</v>
      </c>
      <c r="DA682">
        <v>0.30501812699999997</v>
      </c>
      <c r="DB682">
        <v>6.1282055360000003</v>
      </c>
      <c r="DC682">
        <v>14.768767</v>
      </c>
      <c r="DD682">
        <v>0.9142844</v>
      </c>
      <c r="DE682">
        <v>0.13549741900000001</v>
      </c>
      <c r="DF682">
        <v>5.9563144999999998E-2</v>
      </c>
      <c r="DG682">
        <v>7.1282257000000002E-2</v>
      </c>
      <c r="DH682">
        <v>9.9867971999999999E-2</v>
      </c>
      <c r="DI682">
        <v>0.64215551699999995</v>
      </c>
      <c r="DJ682">
        <v>2.6566823E-2</v>
      </c>
      <c r="DK682">
        <v>0.11368969</v>
      </c>
      <c r="DL682">
        <v>35.26470432</v>
      </c>
      <c r="DM682">
        <v>1.2909838899999999</v>
      </c>
      <c r="DN682">
        <v>2.323374426</v>
      </c>
      <c r="DO682">
        <v>0.296414962</v>
      </c>
      <c r="DP682">
        <v>1.20741988</v>
      </c>
      <c r="DQ682">
        <v>0.231681936</v>
      </c>
      <c r="DR682">
        <v>5.7602659E-2</v>
      </c>
      <c r="DS682">
        <v>0.243063267</v>
      </c>
      <c r="DT682">
        <v>3.0326206000000001E-2</v>
      </c>
      <c r="DU682">
        <v>0.15456202499999999</v>
      </c>
      <c r="DV682">
        <v>2.8574034000000002E-2</v>
      </c>
      <c r="DW682">
        <v>7.2325772999999996E-2</v>
      </c>
      <c r="DX682">
        <v>4.9849298E-2</v>
      </c>
      <c r="DY682">
        <v>5.1805890000000002E-3</v>
      </c>
      <c r="DZ682">
        <v>0.75916557299999998</v>
      </c>
      <c r="EA682">
        <v>0.180300461</v>
      </c>
      <c r="EB682">
        <v>104.59688300000001</v>
      </c>
      <c r="EC682">
        <v>30.997617999999999</v>
      </c>
      <c r="ED682">
        <v>0.35372799599999999</v>
      </c>
      <c r="EE682">
        <v>5432.3999020000001</v>
      </c>
      <c r="EF682">
        <v>3614.1000979999999</v>
      </c>
      <c r="EG682">
        <v>774.5</v>
      </c>
      <c r="EH682">
        <v>0.50850999399999997</v>
      </c>
      <c r="EI682">
        <v>4.3000001909999996</v>
      </c>
      <c r="EJ682">
        <v>24</v>
      </c>
      <c r="EK682">
        <v>35.61000061</v>
      </c>
      <c r="EL682">
        <v>-6.5100002290000001</v>
      </c>
      <c r="EM682">
        <v>745</v>
      </c>
      <c r="EN682">
        <v>737</v>
      </c>
      <c r="EO682">
        <v>847.73559799999998</v>
      </c>
      <c r="EP682" t="s">
        <v>159</v>
      </c>
      <c r="EQ682" t="s">
        <v>748</v>
      </c>
      <c r="ER682" t="s">
        <v>684</v>
      </c>
      <c r="ES682" t="s">
        <v>3242</v>
      </c>
      <c r="EW682" t="s">
        <v>3242</v>
      </c>
      <c r="EY682">
        <v>5.73</v>
      </c>
      <c r="EZ682">
        <v>3.27</v>
      </c>
      <c r="FA682">
        <v>9</v>
      </c>
      <c r="FB682">
        <v>902.73260000000005</v>
      </c>
      <c r="FC682">
        <v>12.748116530000001</v>
      </c>
    </row>
    <row r="683" spans="1:159">
      <c r="A683">
        <v>682</v>
      </c>
      <c r="B683" t="s">
        <v>2280</v>
      </c>
      <c r="C683" t="s">
        <v>2274</v>
      </c>
      <c r="D683" t="s">
        <v>2242</v>
      </c>
      <c r="E683" t="s">
        <v>2243</v>
      </c>
      <c r="F683" t="s">
        <v>155</v>
      </c>
      <c r="G683">
        <v>2.0400252299999999</v>
      </c>
      <c r="H683">
        <v>9.2756030000000003E-2</v>
      </c>
      <c r="I683">
        <v>3.1484965900000002</v>
      </c>
      <c r="J683">
        <v>0.58370610000000001</v>
      </c>
      <c r="K683">
        <v>0.65035703</v>
      </c>
      <c r="L683">
        <v>6.5153409699999996</v>
      </c>
      <c r="M683">
        <v>9.6572938999999997E-2</v>
      </c>
      <c r="N683">
        <v>5.7078895999999997E-2</v>
      </c>
      <c r="O683">
        <v>1.179832E-3</v>
      </c>
      <c r="P683">
        <v>1.9971099999999999E-2</v>
      </c>
      <c r="Q683">
        <v>0.19330118600000001</v>
      </c>
      <c r="R683">
        <v>0.46659688500000002</v>
      </c>
      <c r="S683">
        <v>1.11881E-3</v>
      </c>
      <c r="T683">
        <v>6.3910247000000003E-2</v>
      </c>
      <c r="U683">
        <v>6.30377E-4</v>
      </c>
      <c r="V683">
        <v>2.3257330060000001</v>
      </c>
      <c r="W683">
        <v>5.7675683999999998E-2</v>
      </c>
      <c r="X683">
        <v>1.2929264549999999</v>
      </c>
      <c r="Y683">
        <v>0.55704816599999996</v>
      </c>
      <c r="Z683">
        <v>7.2778493999999999E-2</v>
      </c>
      <c r="AA683">
        <v>0.62614650400000005</v>
      </c>
      <c r="AB683">
        <v>0.55752848200000005</v>
      </c>
      <c r="AC683">
        <v>1.725370439</v>
      </c>
      <c r="AD683">
        <v>0.51199384100000001</v>
      </c>
      <c r="AE683">
        <v>98.953794200000004</v>
      </c>
      <c r="AF683" t="s">
        <v>2280</v>
      </c>
      <c r="AG683" t="s">
        <v>156</v>
      </c>
      <c r="AH683" t="s">
        <v>2281</v>
      </c>
      <c r="AI683" s="4" t="s">
        <v>3418</v>
      </c>
      <c r="AJ683">
        <v>14.181727070000001</v>
      </c>
      <c r="AK683">
        <v>0.66355993000000002</v>
      </c>
      <c r="AL683">
        <v>167.2421617</v>
      </c>
      <c r="AM683">
        <v>3293.1584720000001</v>
      </c>
      <c r="AN683">
        <v>1988.04087</v>
      </c>
      <c r="AO683">
        <v>2274.5900940000001</v>
      </c>
      <c r="AP683">
        <v>3.000713094</v>
      </c>
      <c r="AQ683">
        <v>291.76688860000002</v>
      </c>
      <c r="AR683">
        <v>26.30243317</v>
      </c>
      <c r="AS683">
        <v>23.114312930000001</v>
      </c>
      <c r="AT683">
        <v>363.815427</v>
      </c>
      <c r="AU683">
        <v>19341.42337</v>
      </c>
      <c r="AV683">
        <v>8.8921580339999995</v>
      </c>
      <c r="AW683">
        <v>19.025841369999998</v>
      </c>
      <c r="AX683">
        <v>21.840090369999999</v>
      </c>
      <c r="AY683">
        <v>31.500333860000001</v>
      </c>
      <c r="AZ683">
        <v>4.9289663429999999</v>
      </c>
      <c r="BA683">
        <v>1.4272191160000001</v>
      </c>
      <c r="BB683">
        <v>6.1137676340000002</v>
      </c>
      <c r="BC683">
        <v>20.243941549999999</v>
      </c>
      <c r="BD683">
        <v>8.9786987329999999</v>
      </c>
      <c r="BE683">
        <v>8.2341371199999998</v>
      </c>
      <c r="BF683">
        <v>1.234380936</v>
      </c>
      <c r="BG683">
        <v>0.64170519000000004</v>
      </c>
      <c r="BH683">
        <v>0.163673502</v>
      </c>
      <c r="BI683">
        <v>3.1464727219999999</v>
      </c>
      <c r="BJ683">
        <v>5.8777043549999997</v>
      </c>
      <c r="BK683">
        <v>0.41223916100000002</v>
      </c>
      <c r="BL683">
        <v>2.616818968</v>
      </c>
      <c r="BM683">
        <v>88.78273677</v>
      </c>
      <c r="BN683">
        <v>19.213192979999999</v>
      </c>
      <c r="BO683">
        <v>41.781068509999997</v>
      </c>
      <c r="BP683">
        <v>4.9038032080000002</v>
      </c>
      <c r="BQ683">
        <v>18.958149370000001</v>
      </c>
      <c r="BR683">
        <v>3.7203450199999999</v>
      </c>
      <c r="BS683">
        <v>0.75803995300000004</v>
      </c>
      <c r="BT683">
        <v>3.3459225500000001</v>
      </c>
      <c r="BU683">
        <v>0.40998797199999998</v>
      </c>
      <c r="BV683">
        <v>1.971739565</v>
      </c>
      <c r="BW683">
        <v>0.34034816299999998</v>
      </c>
      <c r="BX683">
        <v>0.86325143400000004</v>
      </c>
      <c r="BY683">
        <v>0.62926348700000001</v>
      </c>
      <c r="BZ683">
        <v>2.3070321000000001E-2</v>
      </c>
      <c r="CA683">
        <v>17.507521579999999</v>
      </c>
      <c r="CB683">
        <v>5.4399452009999996</v>
      </c>
      <c r="CC683">
        <v>189.72800000000001</v>
      </c>
      <c r="CD683">
        <v>8.0925548500000009</v>
      </c>
      <c r="CE683">
        <v>94.95</v>
      </c>
      <c r="CF683">
        <v>7.86</v>
      </c>
      <c r="CG683">
        <v>48.5</v>
      </c>
      <c r="CH683" t="s">
        <v>2282</v>
      </c>
      <c r="CI683">
        <v>0.497680018</v>
      </c>
      <c r="CJ683">
        <v>8.1543058000000002E-2</v>
      </c>
      <c r="CK683">
        <v>2070.301387</v>
      </c>
      <c r="CL683">
        <v>3629.320635</v>
      </c>
      <c r="CM683">
        <v>14927.470160000001</v>
      </c>
      <c r="CN683">
        <v>3478.9355650000002</v>
      </c>
      <c r="CO683">
        <v>0.111801161</v>
      </c>
      <c r="CP683">
        <v>10.119624249999999</v>
      </c>
      <c r="CQ683">
        <v>0.96936539099999997</v>
      </c>
      <c r="CR683">
        <v>2.940234529</v>
      </c>
      <c r="CS683">
        <v>48.924217669999997</v>
      </c>
      <c r="CT683">
        <v>727.73031590000005</v>
      </c>
      <c r="CU683">
        <v>0.40301566999999999</v>
      </c>
      <c r="CV683">
        <v>4.6741321200000003</v>
      </c>
      <c r="CW683">
        <v>11.82748773</v>
      </c>
      <c r="CX683">
        <v>17.436465699999999</v>
      </c>
      <c r="CY683">
        <v>0.20923225300000001</v>
      </c>
      <c r="CZ683">
        <v>8.3431406999999999E-2</v>
      </c>
      <c r="DA683">
        <v>0.31081245000000002</v>
      </c>
      <c r="DB683">
        <v>8.0447198570000005</v>
      </c>
      <c r="DC683">
        <v>20.123948930000001</v>
      </c>
      <c r="DD683">
        <v>1.1254972029999999</v>
      </c>
      <c r="DE683">
        <v>0.378146343</v>
      </c>
      <c r="DF683">
        <v>5.4325945E-2</v>
      </c>
      <c r="DG683">
        <v>4.8647744E-2</v>
      </c>
      <c r="DH683">
        <v>0.100086519</v>
      </c>
      <c r="DI683">
        <v>0.70353024500000005</v>
      </c>
      <c r="DJ683">
        <v>2.7702862000000002E-2</v>
      </c>
      <c r="DK683">
        <v>0.114515283</v>
      </c>
      <c r="DL683">
        <v>37.40010032</v>
      </c>
      <c r="DM683">
        <v>1.471577041</v>
      </c>
      <c r="DN683">
        <v>2.6818961059999999</v>
      </c>
      <c r="DO683">
        <v>0.35545782599999998</v>
      </c>
      <c r="DP683">
        <v>1.4567738459999999</v>
      </c>
      <c r="DQ683">
        <v>0.30148303700000001</v>
      </c>
      <c r="DR683">
        <v>7.1951543000000007E-2</v>
      </c>
      <c r="DS683">
        <v>0.29729547699999997</v>
      </c>
      <c r="DT683">
        <v>3.9668474000000002E-2</v>
      </c>
      <c r="DU683">
        <v>0.195194113</v>
      </c>
      <c r="DV683">
        <v>3.5540621000000001E-2</v>
      </c>
      <c r="DW683">
        <v>9.0615428999999997E-2</v>
      </c>
      <c r="DX683">
        <v>6.4969916000000003E-2</v>
      </c>
      <c r="DY683">
        <v>9.9750540000000006E-3</v>
      </c>
      <c r="DZ683">
        <v>0.95416853700000004</v>
      </c>
      <c r="EA683">
        <v>0.19505850799999999</v>
      </c>
      <c r="EB683">
        <v>104.59688300000001</v>
      </c>
      <c r="EC683">
        <v>30.997617999999999</v>
      </c>
      <c r="ED683">
        <v>0.35372799599999999</v>
      </c>
      <c r="EE683">
        <v>5432.3999020000001</v>
      </c>
      <c r="EF683">
        <v>3614.1000979999999</v>
      </c>
      <c r="EG683">
        <v>774.5</v>
      </c>
      <c r="EH683">
        <v>0.50850999399999997</v>
      </c>
      <c r="EI683">
        <v>4.3000001909999996</v>
      </c>
      <c r="EJ683">
        <v>24</v>
      </c>
      <c r="EK683">
        <v>35.61000061</v>
      </c>
      <c r="EL683">
        <v>-6.5100002290000001</v>
      </c>
      <c r="EM683">
        <v>745</v>
      </c>
      <c r="EN683">
        <v>737</v>
      </c>
      <c r="EO683">
        <v>847.73559799999998</v>
      </c>
      <c r="EP683" t="s">
        <v>159</v>
      </c>
      <c r="EQ683" t="s">
        <v>748</v>
      </c>
      <c r="ER683" t="s">
        <v>684</v>
      </c>
      <c r="ES683" t="s">
        <v>3242</v>
      </c>
      <c r="EW683" t="s">
        <v>3242</v>
      </c>
      <c r="EY683">
        <v>11.54</v>
      </c>
      <c r="EZ683">
        <v>2.75</v>
      </c>
      <c r="FA683">
        <v>14.29</v>
      </c>
      <c r="FB683">
        <v>784.15260000000001</v>
      </c>
      <c r="FC683">
        <v>10.26873685</v>
      </c>
    </row>
    <row r="684" spans="1:159">
      <c r="A684">
        <v>683</v>
      </c>
      <c r="B684" t="s">
        <v>2283</v>
      </c>
      <c r="C684" t="s">
        <v>2274</v>
      </c>
      <c r="D684" t="s">
        <v>2242</v>
      </c>
      <c r="E684" t="s">
        <v>2243</v>
      </c>
      <c r="F684" t="s">
        <v>155</v>
      </c>
      <c r="G684">
        <v>1.1049686700000001</v>
      </c>
      <c r="H684">
        <v>0.16923131</v>
      </c>
      <c r="I684">
        <v>2.6472254799999999</v>
      </c>
      <c r="J684">
        <v>0.47180659000000003</v>
      </c>
      <c r="K684">
        <v>0.22488548</v>
      </c>
      <c r="L684">
        <v>4.6181175300000001</v>
      </c>
      <c r="M684">
        <v>7.8641113999999998E-2</v>
      </c>
      <c r="N684">
        <v>5.7849455000000001E-2</v>
      </c>
      <c r="O684">
        <v>9.63035E-4</v>
      </c>
      <c r="P684">
        <v>1.8995271000000001E-2</v>
      </c>
      <c r="Q684">
        <v>0.12786397299999999</v>
      </c>
      <c r="R684">
        <v>0.48616461</v>
      </c>
      <c r="S684">
        <v>8.6782000000000005E-4</v>
      </c>
      <c r="T684">
        <v>5.7490580999999999E-2</v>
      </c>
      <c r="U684">
        <v>6.1441800000000004E-4</v>
      </c>
      <c r="V684">
        <v>2.7461495440000001</v>
      </c>
      <c r="W684">
        <v>7.1100286999999998E-2</v>
      </c>
      <c r="X684">
        <v>1.11457216</v>
      </c>
      <c r="Y684">
        <v>0.59321199000000002</v>
      </c>
      <c r="Z684">
        <v>8.4310508000000006E-2</v>
      </c>
      <c r="AA684">
        <v>0.81499804200000003</v>
      </c>
      <c r="AB684">
        <v>0.66967538699999996</v>
      </c>
      <c r="AC684">
        <v>1.634845602</v>
      </c>
      <c r="AD684">
        <v>0.61327337599999998</v>
      </c>
      <c r="AE684">
        <v>103.30045730000001</v>
      </c>
      <c r="AF684" t="s">
        <v>2283</v>
      </c>
      <c r="AG684" t="s">
        <v>156</v>
      </c>
      <c r="AH684" t="s">
        <v>2284</v>
      </c>
      <c r="AI684" s="4" t="s">
        <v>3418</v>
      </c>
      <c r="AJ684">
        <v>13.96937791</v>
      </c>
      <c r="AK684">
        <v>0.59958366399999996</v>
      </c>
      <c r="AL684">
        <v>130.28141210000001</v>
      </c>
      <c r="AM684">
        <v>3398.8865479999999</v>
      </c>
      <c r="AN684">
        <v>1990.7863729999999</v>
      </c>
      <c r="AO684">
        <v>2132.225383</v>
      </c>
      <c r="AP684">
        <v>2.973082266</v>
      </c>
      <c r="AQ684">
        <v>299.70931100000001</v>
      </c>
      <c r="AR684">
        <v>25.2954911</v>
      </c>
      <c r="AS684">
        <v>19.860979780000001</v>
      </c>
      <c r="AT684">
        <v>370.16128350000002</v>
      </c>
      <c r="AU684">
        <v>19212.086770000002</v>
      </c>
      <c r="AV684">
        <v>8.2473106699999992</v>
      </c>
      <c r="AW684">
        <v>18.55137105</v>
      </c>
      <c r="AX684">
        <v>18.11510797</v>
      </c>
      <c r="AY684">
        <v>26.583122509999999</v>
      </c>
      <c r="AZ684">
        <v>4.7578074580000003</v>
      </c>
      <c r="BA684">
        <v>1.4526132430000001</v>
      </c>
      <c r="BB684">
        <v>5.357038545</v>
      </c>
      <c r="BC684">
        <v>18.151600250000001</v>
      </c>
      <c r="BD684">
        <v>8.3063604879999993</v>
      </c>
      <c r="BE684">
        <v>7.8384014530000004</v>
      </c>
      <c r="BF684">
        <v>3.7039570400000001</v>
      </c>
      <c r="BG684">
        <v>0.629430975</v>
      </c>
      <c r="BH684">
        <v>9.4670715000000003E-2</v>
      </c>
      <c r="BI684">
        <v>0.140428474</v>
      </c>
      <c r="BJ684">
        <v>5.2763819840000004</v>
      </c>
      <c r="BK684">
        <v>0.358283138</v>
      </c>
      <c r="BL684">
        <v>2.521078149</v>
      </c>
      <c r="BM684">
        <v>74.869709139999998</v>
      </c>
      <c r="BN684">
        <v>18.952888850000001</v>
      </c>
      <c r="BO684">
        <v>39.936309620000003</v>
      </c>
      <c r="BP684">
        <v>4.8514024410000003</v>
      </c>
      <c r="BQ684">
        <v>18.58037238</v>
      </c>
      <c r="BR684">
        <v>3.6566470940000002</v>
      </c>
      <c r="BS684">
        <v>0.71112938599999997</v>
      </c>
      <c r="BT684">
        <v>3.2310809809999999</v>
      </c>
      <c r="BU684">
        <v>0.38984992499999999</v>
      </c>
      <c r="BV684">
        <v>1.8755704950000001</v>
      </c>
      <c r="BW684">
        <v>0.32176756299999998</v>
      </c>
      <c r="BX684">
        <v>0.80159776000000005</v>
      </c>
      <c r="BY684">
        <v>0.57921570700000002</v>
      </c>
      <c r="BZ684">
        <v>0.12051685500000001</v>
      </c>
      <c r="CA684">
        <v>11.78789948</v>
      </c>
      <c r="CB684">
        <v>6.2904875149999997</v>
      </c>
      <c r="CC684">
        <v>299.83800000000002</v>
      </c>
      <c r="CD684">
        <v>6.7769583420000004</v>
      </c>
      <c r="CE684">
        <v>90.25</v>
      </c>
      <c r="CF684">
        <v>7.78</v>
      </c>
      <c r="CG684">
        <v>37.299999999999997</v>
      </c>
      <c r="CH684" t="s">
        <v>2285</v>
      </c>
      <c r="CI684">
        <v>0.53319163999999997</v>
      </c>
      <c r="CJ684">
        <v>5.2328895E-2</v>
      </c>
      <c r="CK684">
        <v>1452.3076860000001</v>
      </c>
      <c r="CL684">
        <v>4351.2214329999997</v>
      </c>
      <c r="CM684">
        <v>13303.71471</v>
      </c>
      <c r="CN684">
        <v>2399.8255909999998</v>
      </c>
      <c r="CO684">
        <v>0.11836081900000001</v>
      </c>
      <c r="CP684">
        <v>9.3904924659999995</v>
      </c>
      <c r="CQ684">
        <v>0.841187346</v>
      </c>
      <c r="CR684">
        <v>2.6276859670000001</v>
      </c>
      <c r="CS684">
        <v>37.152464969999997</v>
      </c>
      <c r="CT684">
        <v>653.87143089999995</v>
      </c>
      <c r="CU684">
        <v>0.43602930899999998</v>
      </c>
      <c r="CV684">
        <v>2.615503656</v>
      </c>
      <c r="CW684">
        <v>11.88125335</v>
      </c>
      <c r="CX684">
        <v>37.340488540000003</v>
      </c>
      <c r="CY684">
        <v>0.18059240700000001</v>
      </c>
      <c r="CZ684">
        <v>6.1869187999999999E-2</v>
      </c>
      <c r="DA684">
        <v>0.39239510599999999</v>
      </c>
      <c r="DB684">
        <v>10.53118248</v>
      </c>
      <c r="DC684">
        <v>13.269008039999999</v>
      </c>
      <c r="DD684">
        <v>0.80771497299999995</v>
      </c>
      <c r="DE684">
        <v>0.365295918</v>
      </c>
      <c r="DF684">
        <v>5.0739008000000002E-2</v>
      </c>
      <c r="DG684">
        <v>4.9654729000000002E-2</v>
      </c>
      <c r="DH684">
        <v>3.1859104999999999E-2</v>
      </c>
      <c r="DI684">
        <v>0.69494506099999998</v>
      </c>
      <c r="DJ684">
        <v>5.5534971000000002E-2</v>
      </c>
      <c r="DK684">
        <v>0.13990222299999999</v>
      </c>
      <c r="DL684">
        <v>37.664664649999999</v>
      </c>
      <c r="DM684">
        <v>0.945648347</v>
      </c>
      <c r="DN684">
        <v>1.9911263729999999</v>
      </c>
      <c r="DO684">
        <v>0.254293196</v>
      </c>
      <c r="DP684">
        <v>1.0457907420000001</v>
      </c>
      <c r="DQ684">
        <v>0.222684459</v>
      </c>
      <c r="DR684">
        <v>5.6789734000000001E-2</v>
      </c>
      <c r="DS684">
        <v>0.218753581</v>
      </c>
      <c r="DT684">
        <v>2.9177146000000001E-2</v>
      </c>
      <c r="DU684">
        <v>0.15099246099999999</v>
      </c>
      <c r="DV684">
        <v>2.6638393E-2</v>
      </c>
      <c r="DW684">
        <v>6.9342239E-2</v>
      </c>
      <c r="DX684">
        <v>4.6110606999999998E-2</v>
      </c>
      <c r="DY684">
        <v>9.8685969999999998E-3</v>
      </c>
      <c r="DZ684">
        <v>0.73618176899999999</v>
      </c>
      <c r="EA684">
        <v>0.18281746900000001</v>
      </c>
      <c r="EB684">
        <v>104.59688300000001</v>
      </c>
      <c r="EC684">
        <v>30.997617999999999</v>
      </c>
      <c r="ED684">
        <v>0.35372799599999999</v>
      </c>
      <c r="EE684">
        <v>5432.3999020000001</v>
      </c>
      <c r="EF684">
        <v>3614.1000979999999</v>
      </c>
      <c r="EG684">
        <v>774.5</v>
      </c>
      <c r="EH684">
        <v>0.50850999399999997</v>
      </c>
      <c r="EI684">
        <v>4.3000001909999996</v>
      </c>
      <c r="EJ684">
        <v>24</v>
      </c>
      <c r="EK684">
        <v>35.61000061</v>
      </c>
      <c r="EL684">
        <v>-6.5100002290000001</v>
      </c>
      <c r="EM684">
        <v>745</v>
      </c>
      <c r="EN684">
        <v>737</v>
      </c>
      <c r="EO684">
        <v>847.73559799999998</v>
      </c>
      <c r="EP684" t="s">
        <v>159</v>
      </c>
      <c r="EQ684" t="s">
        <v>748</v>
      </c>
      <c r="ER684" t="s">
        <v>684</v>
      </c>
      <c r="ES684" t="s">
        <v>3242</v>
      </c>
      <c r="EW684" t="s">
        <v>3242</v>
      </c>
      <c r="EY684">
        <v>6.8</v>
      </c>
      <c r="EZ684">
        <v>3.12</v>
      </c>
      <c r="FA684">
        <v>9.92</v>
      </c>
      <c r="FB684">
        <v>658.79660000000001</v>
      </c>
      <c r="FC684">
        <v>11.927385620000001</v>
      </c>
    </row>
    <row r="685" spans="1:159">
      <c r="A685">
        <v>684</v>
      </c>
      <c r="B685" t="s">
        <v>2286</v>
      </c>
      <c r="C685" t="s">
        <v>2274</v>
      </c>
      <c r="D685" t="s">
        <v>2242</v>
      </c>
      <c r="E685" t="s">
        <v>2243</v>
      </c>
      <c r="F685" t="s">
        <v>155</v>
      </c>
      <c r="G685">
        <v>0.83954086999999999</v>
      </c>
      <c r="H685">
        <v>7.3658130000000002E-2</v>
      </c>
      <c r="I685">
        <v>4.0840787499999998</v>
      </c>
      <c r="J685">
        <v>0.27187284</v>
      </c>
      <c r="K685">
        <v>8.3378450000000007E-2</v>
      </c>
      <c r="L685">
        <v>5.3525290400000003</v>
      </c>
      <c r="M685">
        <v>8.6163033E-2</v>
      </c>
      <c r="N685">
        <v>3.5532197000000001E-2</v>
      </c>
      <c r="O685">
        <v>6.6970199999999999E-4</v>
      </c>
      <c r="P685">
        <v>1.8775848000000001E-2</v>
      </c>
      <c r="Q685">
        <v>6.8064606E-2</v>
      </c>
      <c r="R685">
        <v>0.41074056799999997</v>
      </c>
      <c r="S685">
        <v>8.8568999999999996E-4</v>
      </c>
      <c r="T685">
        <v>4.9888412E-2</v>
      </c>
      <c r="U685">
        <v>4.06406E-4</v>
      </c>
      <c r="V685">
        <v>2.6111235719999999</v>
      </c>
      <c r="W685">
        <v>5.4944706000000003E-2</v>
      </c>
      <c r="X685">
        <v>0.98993445899999999</v>
      </c>
      <c r="Y685">
        <v>0.53479791399999999</v>
      </c>
      <c r="Z685">
        <v>7.3904486000000005E-2</v>
      </c>
      <c r="AA685">
        <v>0.62251046399999999</v>
      </c>
      <c r="AB685">
        <v>0.62542988300000002</v>
      </c>
      <c r="AC685">
        <v>0.97546596500000005</v>
      </c>
      <c r="AD685">
        <v>0.61716569399999999</v>
      </c>
      <c r="AE685">
        <v>79.547198530000003</v>
      </c>
      <c r="AF685" t="s">
        <v>2286</v>
      </c>
      <c r="AG685" t="s">
        <v>156</v>
      </c>
      <c r="AH685" t="s">
        <v>2287</v>
      </c>
      <c r="AI685" s="4" t="s">
        <v>3418</v>
      </c>
      <c r="AJ685">
        <v>15.862001599999999</v>
      </c>
      <c r="AK685">
        <v>0.55430056599999999</v>
      </c>
      <c r="AL685">
        <v>170.5692851</v>
      </c>
      <c r="AM685">
        <v>3541.1701010000002</v>
      </c>
      <c r="AN685">
        <v>2160.064402</v>
      </c>
      <c r="AO685">
        <v>2375.4879380000002</v>
      </c>
      <c r="AP685">
        <v>3.246730731</v>
      </c>
      <c r="AQ685">
        <v>339.56362410000003</v>
      </c>
      <c r="AR685">
        <v>28.53814801</v>
      </c>
      <c r="AS685">
        <v>23.079693750000001</v>
      </c>
      <c r="AT685">
        <v>410.95131620000001</v>
      </c>
      <c r="AU685">
        <v>21584.296439999998</v>
      </c>
      <c r="AV685">
        <v>10.206425729999999</v>
      </c>
      <c r="AW685">
        <v>19.442823130000001</v>
      </c>
      <c r="AX685">
        <v>24.872336430000001</v>
      </c>
      <c r="AY685">
        <v>30.863998479999999</v>
      </c>
      <c r="AZ685">
        <v>5.2923638469999998</v>
      </c>
      <c r="BA685">
        <v>1.555615365</v>
      </c>
      <c r="BB685">
        <v>6.9790445500000002</v>
      </c>
      <c r="BC685">
        <v>21.765027709999998</v>
      </c>
      <c r="BD685">
        <v>9.8260439749999993</v>
      </c>
      <c r="BE685">
        <v>8.5729839059999993</v>
      </c>
      <c r="BF685">
        <v>1.6630944649999999</v>
      </c>
      <c r="BG685">
        <v>0.71514879200000003</v>
      </c>
      <c r="BH685">
        <v>0.29212091699999998</v>
      </c>
      <c r="BI685">
        <v>0.200860222</v>
      </c>
      <c r="BJ685">
        <v>6.2515128789999999</v>
      </c>
      <c r="BK685">
        <v>0.470119077</v>
      </c>
      <c r="BL685">
        <v>2.9089409129999999</v>
      </c>
      <c r="BM685">
        <v>89.918595980000006</v>
      </c>
      <c r="BN685">
        <v>20.62487024</v>
      </c>
      <c r="BO685">
        <v>44.643787250000003</v>
      </c>
      <c r="BP685">
        <v>5.1962725369999996</v>
      </c>
      <c r="BQ685">
        <v>19.974064689999999</v>
      </c>
      <c r="BR685">
        <v>3.9436428050000001</v>
      </c>
      <c r="BS685">
        <v>0.77507821799999999</v>
      </c>
      <c r="BT685">
        <v>3.4787815549999999</v>
      </c>
      <c r="BU685">
        <v>0.423783309</v>
      </c>
      <c r="BV685">
        <v>2.040796249</v>
      </c>
      <c r="BW685">
        <v>0.348556588</v>
      </c>
      <c r="BX685">
        <v>0.87864885400000003</v>
      </c>
      <c r="BY685">
        <v>0.653721</v>
      </c>
      <c r="BZ685">
        <v>3.7400797E-2</v>
      </c>
      <c r="CA685">
        <v>16.778270070000001</v>
      </c>
      <c r="CB685">
        <v>6.6029286579999997</v>
      </c>
      <c r="CC685">
        <v>215.98500000000001</v>
      </c>
      <c r="CD685">
        <v>8.0919080920000006</v>
      </c>
      <c r="CE685">
        <v>88.75</v>
      </c>
      <c r="CF685">
        <v>7.74</v>
      </c>
      <c r="CG685">
        <v>48.1</v>
      </c>
      <c r="CH685" t="s">
        <v>2288</v>
      </c>
      <c r="CI685">
        <v>0.41805454600000003</v>
      </c>
      <c r="CJ685">
        <v>4.8063936000000002E-2</v>
      </c>
      <c r="CK685">
        <v>1461.771849</v>
      </c>
      <c r="CL685">
        <v>3825.9666699999998</v>
      </c>
      <c r="CM685">
        <v>11163.11224</v>
      </c>
      <c r="CN685">
        <v>2168.6361969999998</v>
      </c>
      <c r="CO685">
        <v>0.11335714299999999</v>
      </c>
      <c r="CP685">
        <v>9.8928075369999995</v>
      </c>
      <c r="CQ685">
        <v>0.84669280099999999</v>
      </c>
      <c r="CR685">
        <v>2.733058336</v>
      </c>
      <c r="CS685">
        <v>34.675891020000002</v>
      </c>
      <c r="CT685">
        <v>674.54389200000003</v>
      </c>
      <c r="CU685">
        <v>0.41124892099999999</v>
      </c>
      <c r="CV685">
        <v>2.2950300170000002</v>
      </c>
      <c r="CW685">
        <v>10.85764474</v>
      </c>
      <c r="CX685">
        <v>19.488964760000002</v>
      </c>
      <c r="CY685">
        <v>0.17854884600000001</v>
      </c>
      <c r="CZ685">
        <v>6.7954749999999994E-2</v>
      </c>
      <c r="DA685">
        <v>0.23758786600000001</v>
      </c>
      <c r="DB685">
        <v>5.6747115790000002</v>
      </c>
      <c r="DC685">
        <v>12.826414659999999</v>
      </c>
      <c r="DD685">
        <v>0.83701774500000004</v>
      </c>
      <c r="DE685">
        <v>0.30146197400000002</v>
      </c>
      <c r="DF685">
        <v>5.0384855999999999E-2</v>
      </c>
      <c r="DG685">
        <v>7.1213603E-2</v>
      </c>
      <c r="DH685">
        <v>4.1956147999999999E-2</v>
      </c>
      <c r="DI685">
        <v>0.70202958599999998</v>
      </c>
      <c r="DJ685">
        <v>3.0530154E-2</v>
      </c>
      <c r="DK685">
        <v>0.108053577</v>
      </c>
      <c r="DL685">
        <v>25.67255617</v>
      </c>
      <c r="DM685">
        <v>1.1425584090000001</v>
      </c>
      <c r="DN685">
        <v>2.1679728069999999</v>
      </c>
      <c r="DO685">
        <v>0.280806954</v>
      </c>
      <c r="DP685">
        <v>1.122530955</v>
      </c>
      <c r="DQ685">
        <v>0.235679792</v>
      </c>
      <c r="DR685">
        <v>5.4643129999999998E-2</v>
      </c>
      <c r="DS685">
        <v>0.23580472</v>
      </c>
      <c r="DT685">
        <v>2.9812796999999999E-2</v>
      </c>
      <c r="DU685">
        <v>0.15390688</v>
      </c>
      <c r="DV685">
        <v>2.6890662999999999E-2</v>
      </c>
      <c r="DW685">
        <v>7.0796853000000007E-2</v>
      </c>
      <c r="DX685">
        <v>4.8521678999999998E-2</v>
      </c>
      <c r="DY685">
        <v>7.635223E-3</v>
      </c>
      <c r="DZ685">
        <v>0.76143265199999999</v>
      </c>
      <c r="EA685">
        <v>0.17729176199999999</v>
      </c>
      <c r="EB685">
        <v>104.59688300000001</v>
      </c>
      <c r="EC685">
        <v>30.997617999999999</v>
      </c>
      <c r="ED685">
        <v>0.35372799599999999</v>
      </c>
      <c r="EE685">
        <v>5432.3999020000001</v>
      </c>
      <c r="EF685">
        <v>3614.1000979999999</v>
      </c>
      <c r="EG685">
        <v>774.5</v>
      </c>
      <c r="EH685">
        <v>0.50850999399999997</v>
      </c>
      <c r="EI685">
        <v>4.3000001909999996</v>
      </c>
      <c r="EJ685">
        <v>24</v>
      </c>
      <c r="EK685">
        <v>35.61000061</v>
      </c>
      <c r="EL685">
        <v>-6.5100002290000001</v>
      </c>
      <c r="EM685">
        <v>745</v>
      </c>
      <c r="EN685">
        <v>737</v>
      </c>
      <c r="EO685">
        <v>847.73559799999998</v>
      </c>
      <c r="EP685" t="s">
        <v>159</v>
      </c>
      <c r="EQ685" t="s">
        <v>748</v>
      </c>
      <c r="ER685" t="s">
        <v>684</v>
      </c>
      <c r="ES685" t="s">
        <v>3242</v>
      </c>
      <c r="EW685" t="s">
        <v>3242</v>
      </c>
      <c r="EY685">
        <v>14.76</v>
      </c>
      <c r="EZ685">
        <v>3.62</v>
      </c>
      <c r="FA685">
        <v>18.38</v>
      </c>
      <c r="FB685">
        <v>790.92859999999996</v>
      </c>
      <c r="FC685">
        <v>11.122658789999999</v>
      </c>
    </row>
    <row r="686" spans="1:159">
      <c r="A686">
        <v>685</v>
      </c>
      <c r="B686" t="s">
        <v>2289</v>
      </c>
      <c r="C686" t="s">
        <v>2274</v>
      </c>
      <c r="D686" t="s">
        <v>2242</v>
      </c>
      <c r="E686" t="s">
        <v>2243</v>
      </c>
      <c r="F686" t="s">
        <v>155</v>
      </c>
      <c r="G686">
        <v>0.85582331</v>
      </c>
      <c r="H686">
        <v>5.3061249999999997E-2</v>
      </c>
      <c r="I686">
        <v>3.2957236499999998</v>
      </c>
      <c r="J686">
        <v>0.21778248</v>
      </c>
      <c r="K686">
        <v>0.10532285</v>
      </c>
      <c r="L686">
        <v>4.5277135399999997</v>
      </c>
      <c r="M686">
        <v>0.10681700199999999</v>
      </c>
      <c r="N686">
        <v>4.1209277000000002E-2</v>
      </c>
      <c r="O686">
        <v>1.031995E-3</v>
      </c>
      <c r="P686">
        <v>1.8763152000000002E-2</v>
      </c>
      <c r="Q686">
        <v>5.2575855999999997E-2</v>
      </c>
      <c r="R686">
        <v>0.33573227300000003</v>
      </c>
      <c r="S686">
        <v>1.3106229999999999E-3</v>
      </c>
      <c r="T686">
        <v>5.0394842000000002E-2</v>
      </c>
      <c r="U686">
        <v>4.8335000000000001E-4</v>
      </c>
      <c r="V686">
        <v>2.0233922450000001</v>
      </c>
      <c r="W686">
        <v>5.8128679000000003E-2</v>
      </c>
      <c r="X686">
        <v>1.0700973250000001</v>
      </c>
      <c r="Y686">
        <v>0.47243142900000001</v>
      </c>
      <c r="Z686">
        <v>8.5592741E-2</v>
      </c>
      <c r="AA686">
        <v>0.76467909999999994</v>
      </c>
      <c r="AB686">
        <v>0.48629251600000001</v>
      </c>
      <c r="AC686">
        <v>0.98311444599999998</v>
      </c>
      <c r="AD686">
        <v>0.76246704200000004</v>
      </c>
      <c r="AE686">
        <v>70.195247769999995</v>
      </c>
      <c r="AF686" t="s">
        <v>2289</v>
      </c>
      <c r="AG686" t="s">
        <v>156</v>
      </c>
      <c r="AH686" t="s">
        <v>2290</v>
      </c>
      <c r="AI686" s="4" t="s">
        <v>3418</v>
      </c>
      <c r="AJ686">
        <v>15.575217820000001</v>
      </c>
      <c r="AK686">
        <v>0.67116113200000005</v>
      </c>
      <c r="AL686">
        <v>180.9256412</v>
      </c>
      <c r="AM686">
        <v>3601.1021089999999</v>
      </c>
      <c r="AN686">
        <v>2270.1326789999998</v>
      </c>
      <c r="AO686">
        <v>2616.4032459999999</v>
      </c>
      <c r="AP686">
        <v>3.179979125</v>
      </c>
      <c r="AQ686">
        <v>319.04548110000002</v>
      </c>
      <c r="AR686">
        <v>27.890931859999998</v>
      </c>
      <c r="AS686">
        <v>22.24970265</v>
      </c>
      <c r="AT686">
        <v>385.30340489999998</v>
      </c>
      <c r="AU686">
        <v>21333.007010000001</v>
      </c>
      <c r="AV686">
        <v>10.049833599999999</v>
      </c>
      <c r="AW686">
        <v>19.71775706</v>
      </c>
      <c r="AX686">
        <v>27.78693672</v>
      </c>
      <c r="AY686">
        <v>33.061956430000002</v>
      </c>
      <c r="AZ686">
        <v>5.3427350709999999</v>
      </c>
      <c r="BA686">
        <v>1.5349125109999999</v>
      </c>
      <c r="BB686">
        <v>6.8534028200000003</v>
      </c>
      <c r="BC686">
        <v>21.312443089999999</v>
      </c>
      <c r="BD686">
        <v>10.48308858</v>
      </c>
      <c r="BE686">
        <v>8.5155420819999996</v>
      </c>
      <c r="BF686">
        <v>1.4928680080000001</v>
      </c>
      <c r="BG686">
        <v>0.66198561099999997</v>
      </c>
      <c r="BH686">
        <v>0.19246854499999999</v>
      </c>
      <c r="BI686">
        <v>0.18209784400000001</v>
      </c>
      <c r="BJ686">
        <v>6.2348129200000004</v>
      </c>
      <c r="BK686">
        <v>0.464483584</v>
      </c>
      <c r="BL686">
        <v>2.7915750799999999</v>
      </c>
      <c r="BM686">
        <v>97.153419049999997</v>
      </c>
      <c r="BN686">
        <v>20.663482739999999</v>
      </c>
      <c r="BO686">
        <v>44.529306630000001</v>
      </c>
      <c r="BP686">
        <v>5.2012878750000002</v>
      </c>
      <c r="BQ686">
        <v>19.90637898</v>
      </c>
      <c r="BR686">
        <v>3.8852262620000002</v>
      </c>
      <c r="BS686">
        <v>0.77263692500000003</v>
      </c>
      <c r="BT686">
        <v>3.4465300430000001</v>
      </c>
      <c r="BU686">
        <v>0.40942629600000002</v>
      </c>
      <c r="BV686">
        <v>2.010521974</v>
      </c>
      <c r="BW686">
        <v>0.34366440700000001</v>
      </c>
      <c r="BX686">
        <v>0.87089540799999998</v>
      </c>
      <c r="BY686">
        <v>0.64089574699999996</v>
      </c>
      <c r="BZ686">
        <v>3.2195979E-2</v>
      </c>
      <c r="CA686">
        <v>17.262471439999999</v>
      </c>
      <c r="CB686">
        <v>6.0647479999999998</v>
      </c>
      <c r="CC686">
        <v>188.03399999999999</v>
      </c>
      <c r="CD686">
        <v>6.1900958470000003</v>
      </c>
      <c r="CE686">
        <v>140.55000000000001</v>
      </c>
      <c r="CF686">
        <v>7.24</v>
      </c>
      <c r="CG686">
        <v>64.400000000000006</v>
      </c>
      <c r="CH686" t="s">
        <v>2291</v>
      </c>
      <c r="CI686">
        <v>0.52910840699999995</v>
      </c>
      <c r="CJ686">
        <v>7.5201935999999997E-2</v>
      </c>
      <c r="CK686">
        <v>1840.183628</v>
      </c>
      <c r="CL686">
        <v>3862.8308980000002</v>
      </c>
      <c r="CM686">
        <v>14018.07366</v>
      </c>
      <c r="CN686">
        <v>2387.5529040000001</v>
      </c>
      <c r="CO686">
        <v>0.109488936</v>
      </c>
      <c r="CP686">
        <v>8.2585045019999992</v>
      </c>
      <c r="CQ686">
        <v>0.90088360000000001</v>
      </c>
      <c r="CR686">
        <v>2.6378063119999999</v>
      </c>
      <c r="CS686">
        <v>31.583540370000001</v>
      </c>
      <c r="CT686">
        <v>686.52807270000005</v>
      </c>
      <c r="CU686">
        <v>0.40002718199999998</v>
      </c>
      <c r="CV686">
        <v>2.063302416</v>
      </c>
      <c r="CW686">
        <v>12.973378029999999</v>
      </c>
      <c r="CX686">
        <v>21.371316270000001</v>
      </c>
      <c r="CY686">
        <v>0.21314445700000001</v>
      </c>
      <c r="CZ686">
        <v>7.7441224000000003E-2</v>
      </c>
      <c r="DA686">
        <v>0.24858272300000001</v>
      </c>
      <c r="DB686">
        <v>5.9445796939999997</v>
      </c>
      <c r="DC686">
        <v>13.29378301</v>
      </c>
      <c r="DD686">
        <v>0.85337827799999999</v>
      </c>
      <c r="DE686">
        <v>0.18406039299999999</v>
      </c>
      <c r="DF686">
        <v>5.1567861E-2</v>
      </c>
      <c r="DG686">
        <v>5.2840678000000002E-2</v>
      </c>
      <c r="DH686">
        <v>5.8119706E-2</v>
      </c>
      <c r="DI686">
        <v>0.73949081100000003</v>
      </c>
      <c r="DJ686">
        <v>2.6970279E-2</v>
      </c>
      <c r="DK686">
        <v>0.104928338</v>
      </c>
      <c r="DL686">
        <v>27.386010580000001</v>
      </c>
      <c r="DM686">
        <v>1.380872935</v>
      </c>
      <c r="DN686">
        <v>2.554363677</v>
      </c>
      <c r="DO686">
        <v>0.32451494800000003</v>
      </c>
      <c r="DP686">
        <v>1.3091712449999999</v>
      </c>
      <c r="DQ686">
        <v>0.240788696</v>
      </c>
      <c r="DR686">
        <v>5.6402193000000003E-2</v>
      </c>
      <c r="DS686">
        <v>0.246819753</v>
      </c>
      <c r="DT686">
        <v>2.9562359E-2</v>
      </c>
      <c r="DU686">
        <v>0.14436490900000001</v>
      </c>
      <c r="DV686">
        <v>2.6598711000000001E-2</v>
      </c>
      <c r="DW686">
        <v>6.7390120999999997E-2</v>
      </c>
      <c r="DX686">
        <v>4.2756964000000001E-2</v>
      </c>
      <c r="DY686">
        <v>3.7878159999999998E-3</v>
      </c>
      <c r="DZ686">
        <v>0.67810111299999998</v>
      </c>
      <c r="EA686">
        <v>0.22569178300000001</v>
      </c>
      <c r="EB686">
        <v>104.59688300000001</v>
      </c>
      <c r="EC686">
        <v>30.997617999999999</v>
      </c>
      <c r="ED686">
        <v>0.35372799599999999</v>
      </c>
      <c r="EE686">
        <v>5432.3999020000001</v>
      </c>
      <c r="EF686">
        <v>3614.1000979999999</v>
      </c>
      <c r="EG686">
        <v>774.5</v>
      </c>
      <c r="EH686">
        <v>0.50850999399999997</v>
      </c>
      <c r="EI686">
        <v>4.3000001909999996</v>
      </c>
      <c r="EJ686">
        <v>24</v>
      </c>
      <c r="EK686">
        <v>35.61000061</v>
      </c>
      <c r="EL686">
        <v>-6.5100002290000001</v>
      </c>
      <c r="EM686">
        <v>745</v>
      </c>
      <c r="EN686">
        <v>737</v>
      </c>
      <c r="EO686">
        <v>847.73559799999998</v>
      </c>
      <c r="EP686" t="s">
        <v>159</v>
      </c>
      <c r="EQ686" t="s">
        <v>748</v>
      </c>
      <c r="ER686" t="s">
        <v>684</v>
      </c>
      <c r="ES686" t="s">
        <v>3242</v>
      </c>
      <c r="EW686" t="s">
        <v>3242</v>
      </c>
      <c r="EY686">
        <v>5.42</v>
      </c>
      <c r="EZ686">
        <v>3.4</v>
      </c>
      <c r="FA686">
        <v>8.82</v>
      </c>
      <c r="FB686">
        <v>910.18619999999999</v>
      </c>
      <c r="FC686">
        <v>9.7946936719999993</v>
      </c>
    </row>
    <row r="687" spans="1:159">
      <c r="A687">
        <v>686</v>
      </c>
      <c r="B687" t="s">
        <v>2292</v>
      </c>
      <c r="C687" t="s">
        <v>2274</v>
      </c>
      <c r="D687" t="s">
        <v>2242</v>
      </c>
      <c r="E687" t="s">
        <v>2243</v>
      </c>
      <c r="F687" t="s">
        <v>155</v>
      </c>
      <c r="G687">
        <v>0.60715293999999997</v>
      </c>
      <c r="H687">
        <v>7.3562199999999994E-2</v>
      </c>
      <c r="I687">
        <v>2.3211097999999999</v>
      </c>
      <c r="J687">
        <v>0.35578637000000002</v>
      </c>
      <c r="K687">
        <v>8.6953310000000006E-2</v>
      </c>
      <c r="L687">
        <v>3.44456462</v>
      </c>
      <c r="M687">
        <v>6.7197675999999998E-2</v>
      </c>
      <c r="N687">
        <v>4.9637239999999999E-2</v>
      </c>
      <c r="O687">
        <v>7.4331699999999996E-4</v>
      </c>
      <c r="P687">
        <v>2.0543486999999999E-2</v>
      </c>
      <c r="Q687">
        <v>0.109067135</v>
      </c>
      <c r="R687">
        <v>0.43433702899999999</v>
      </c>
      <c r="S687">
        <v>9.7715900000000001E-4</v>
      </c>
      <c r="T687">
        <v>6.7390361999999995E-2</v>
      </c>
      <c r="U687">
        <v>6.0871199999999997E-4</v>
      </c>
      <c r="V687">
        <v>2.2010910529999999</v>
      </c>
      <c r="W687">
        <v>6.1284301999999999E-2</v>
      </c>
      <c r="X687">
        <v>1.3188656059999999</v>
      </c>
      <c r="Y687">
        <v>0.56125500299999997</v>
      </c>
      <c r="Z687">
        <v>7.6186629000000006E-2</v>
      </c>
      <c r="AA687">
        <v>0.37665117399999998</v>
      </c>
      <c r="AB687">
        <v>0.52868151100000005</v>
      </c>
      <c r="AC687">
        <v>1.0816755280000001</v>
      </c>
      <c r="AD687">
        <v>0.35923769</v>
      </c>
      <c r="AE687">
        <v>100.2418922</v>
      </c>
      <c r="AF687" t="s">
        <v>2292</v>
      </c>
      <c r="AG687" t="s">
        <v>156</v>
      </c>
      <c r="AH687" t="s">
        <v>2293</v>
      </c>
      <c r="AI687" s="4" t="s">
        <v>3418</v>
      </c>
      <c r="AJ687">
        <v>15.20164391</v>
      </c>
      <c r="AK687">
        <v>0.65656281800000005</v>
      </c>
      <c r="AL687">
        <v>146.2372866</v>
      </c>
      <c r="AM687">
        <v>3608.6281009999998</v>
      </c>
      <c r="AN687">
        <v>2167.2815369999998</v>
      </c>
      <c r="AO687">
        <v>2346.698202</v>
      </c>
      <c r="AP687">
        <v>3.1905191780000002</v>
      </c>
      <c r="AQ687">
        <v>284.06048829999997</v>
      </c>
      <c r="AR687">
        <v>27.984630880000001</v>
      </c>
      <c r="AS687">
        <v>22.44315233</v>
      </c>
      <c r="AT687">
        <v>393.33754490000001</v>
      </c>
      <c r="AU687">
        <v>20897.400010000001</v>
      </c>
      <c r="AV687">
        <v>10.106749629999999</v>
      </c>
      <c r="AW687">
        <v>19.39112033</v>
      </c>
      <c r="AX687">
        <v>21.700854230000001</v>
      </c>
      <c r="AY687">
        <v>30.18223995</v>
      </c>
      <c r="AZ687">
        <v>5.3708265439999998</v>
      </c>
      <c r="BA687">
        <v>1.5468054389999999</v>
      </c>
      <c r="BB687">
        <v>6.8358042809999997</v>
      </c>
      <c r="BC687">
        <v>21.198347500000001</v>
      </c>
      <c r="BD687">
        <v>10.649478999999999</v>
      </c>
      <c r="BE687">
        <v>9.0138130089999997</v>
      </c>
      <c r="BF687">
        <v>0.86558889299999997</v>
      </c>
      <c r="BG687">
        <v>0.52665299799999998</v>
      </c>
      <c r="BH687">
        <v>0.201124317</v>
      </c>
      <c r="BI687">
        <v>0.20350954399999999</v>
      </c>
      <c r="BJ687">
        <v>5.8331166589999999</v>
      </c>
      <c r="BK687">
        <v>0.40274501000000001</v>
      </c>
      <c r="BL687">
        <v>2.7397937410000002</v>
      </c>
      <c r="BM687">
        <v>90.598189020000007</v>
      </c>
      <c r="BN687">
        <v>20.908357609999999</v>
      </c>
      <c r="BO687">
        <v>45.167432269999999</v>
      </c>
      <c r="BP687">
        <v>5.2536412930000003</v>
      </c>
      <c r="BQ687">
        <v>20.061576670000001</v>
      </c>
      <c r="BR687">
        <v>3.9452589269999998</v>
      </c>
      <c r="BS687">
        <v>0.79139311400000001</v>
      </c>
      <c r="BT687">
        <v>3.5299101689999999</v>
      </c>
      <c r="BU687">
        <v>0.42710675100000001</v>
      </c>
      <c r="BV687">
        <v>2.1077849720000001</v>
      </c>
      <c r="BW687">
        <v>0.35981997700000001</v>
      </c>
      <c r="BX687">
        <v>0.912301696</v>
      </c>
      <c r="BY687">
        <v>0.67250628700000004</v>
      </c>
      <c r="BZ687">
        <v>1.7782984000000002E-2</v>
      </c>
      <c r="CA687">
        <v>17.10032326</v>
      </c>
      <c r="CB687">
        <v>5.749117182</v>
      </c>
      <c r="CC687">
        <v>181.5968</v>
      </c>
      <c r="CD687">
        <v>10.286011029999999</v>
      </c>
      <c r="CE687">
        <v>123.5</v>
      </c>
      <c r="CF687">
        <v>7.33</v>
      </c>
      <c r="CG687">
        <v>50.4</v>
      </c>
      <c r="CH687" t="s">
        <v>2294</v>
      </c>
      <c r="CI687">
        <v>0.74158121499999996</v>
      </c>
      <c r="CJ687">
        <v>9.7231240999999996E-2</v>
      </c>
      <c r="CK687">
        <v>1410.751671</v>
      </c>
      <c r="CL687">
        <v>4199.6498339999998</v>
      </c>
      <c r="CM687">
        <v>10582.87563</v>
      </c>
      <c r="CN687">
        <v>2484.2636200000002</v>
      </c>
      <c r="CO687">
        <v>0.148917416</v>
      </c>
      <c r="CP687">
        <v>10.97586415</v>
      </c>
      <c r="CQ687">
        <v>1.1667286210000001</v>
      </c>
      <c r="CR687">
        <v>3.0060593400000002</v>
      </c>
      <c r="CS687">
        <v>39.296543300000003</v>
      </c>
      <c r="CT687">
        <v>838.50682889999996</v>
      </c>
      <c r="CU687">
        <v>0.48834048800000002</v>
      </c>
      <c r="CV687">
        <v>2.7650932770000001</v>
      </c>
      <c r="CW687">
        <v>12.755059599999999</v>
      </c>
      <c r="CX687">
        <v>28.336108889999998</v>
      </c>
      <c r="CY687">
        <v>0.26911242099999999</v>
      </c>
      <c r="CZ687">
        <v>8.4458905000000001E-2</v>
      </c>
      <c r="DA687">
        <v>0.45348074399999999</v>
      </c>
      <c r="DB687">
        <v>5.4857104919999999</v>
      </c>
      <c r="DC687">
        <v>13.32337238</v>
      </c>
      <c r="DD687">
        <v>0.90269019299999997</v>
      </c>
      <c r="DE687">
        <v>0.173257099</v>
      </c>
      <c r="DF687">
        <v>6.3388562999999995E-2</v>
      </c>
      <c r="DG687">
        <v>6.094364E-2</v>
      </c>
      <c r="DH687">
        <v>6.9488121E-2</v>
      </c>
      <c r="DI687">
        <v>0.65503435200000004</v>
      </c>
      <c r="DJ687">
        <v>4.5049282000000003E-2</v>
      </c>
      <c r="DK687">
        <v>0.13927843400000001</v>
      </c>
      <c r="DL687">
        <v>24.919055119999999</v>
      </c>
      <c r="DM687">
        <v>1.290494214</v>
      </c>
      <c r="DN687">
        <v>2.5826193200000001</v>
      </c>
      <c r="DO687">
        <v>0.320356641</v>
      </c>
      <c r="DP687">
        <v>1.2551802379999999</v>
      </c>
      <c r="DQ687">
        <v>0.24752174299999999</v>
      </c>
      <c r="DR687">
        <v>5.5931029E-2</v>
      </c>
      <c r="DS687">
        <v>0.25134163900000001</v>
      </c>
      <c r="DT687">
        <v>3.1441195999999998E-2</v>
      </c>
      <c r="DU687">
        <v>0.157548777</v>
      </c>
      <c r="DV687">
        <v>2.9324907000000001E-2</v>
      </c>
      <c r="DW687">
        <v>7.4526228999999999E-2</v>
      </c>
      <c r="DX687">
        <v>5.1846715000000002E-2</v>
      </c>
      <c r="DY687">
        <v>3.065361E-3</v>
      </c>
      <c r="DZ687">
        <v>0.79679264999999999</v>
      </c>
      <c r="EA687">
        <v>0.25335216100000002</v>
      </c>
      <c r="EB687">
        <v>104.59688300000001</v>
      </c>
      <c r="EC687">
        <v>30.997617999999999</v>
      </c>
      <c r="ED687">
        <v>0.35372799599999999</v>
      </c>
      <c r="EE687">
        <v>5432.3999020000001</v>
      </c>
      <c r="EF687">
        <v>3614.1000979999999</v>
      </c>
      <c r="EG687">
        <v>774.5</v>
      </c>
      <c r="EH687">
        <v>0.50850999399999997</v>
      </c>
      <c r="EI687">
        <v>4.3000001909999996</v>
      </c>
      <c r="EJ687">
        <v>24</v>
      </c>
      <c r="EK687">
        <v>35.61000061</v>
      </c>
      <c r="EL687">
        <v>-6.5100002290000001</v>
      </c>
      <c r="EM687">
        <v>745</v>
      </c>
      <c r="EN687">
        <v>737</v>
      </c>
      <c r="EO687">
        <v>847.73559799999998</v>
      </c>
      <c r="EP687" t="s">
        <v>159</v>
      </c>
      <c r="EQ687" t="s">
        <v>748</v>
      </c>
      <c r="ER687" t="s">
        <v>684</v>
      </c>
      <c r="ES687" t="s">
        <v>3242</v>
      </c>
      <c r="EW687" t="s">
        <v>3242</v>
      </c>
      <c r="EY687">
        <v>7.19</v>
      </c>
      <c r="EZ687">
        <v>4.1500000000000004</v>
      </c>
      <c r="FA687">
        <v>11.34</v>
      </c>
      <c r="FB687">
        <v>851.9126</v>
      </c>
      <c r="FC687">
        <v>21.333629770000002</v>
      </c>
    </row>
    <row r="688" spans="1:159">
      <c r="A688">
        <v>687</v>
      </c>
      <c r="B688" t="s">
        <v>2295</v>
      </c>
      <c r="C688" t="s">
        <v>2274</v>
      </c>
      <c r="D688" t="s">
        <v>2242</v>
      </c>
      <c r="E688" t="s">
        <v>2243</v>
      </c>
      <c r="F688" t="s">
        <v>155</v>
      </c>
      <c r="G688">
        <v>2.5596911699999998</v>
      </c>
      <c r="H688">
        <v>0.27500308000000001</v>
      </c>
      <c r="I688">
        <v>5.5869876600000001</v>
      </c>
      <c r="J688">
        <v>0.31630485000000003</v>
      </c>
      <c r="K688">
        <v>0.16004255000000001</v>
      </c>
      <c r="L688">
        <v>8.8980293199999991</v>
      </c>
      <c r="M688">
        <v>6.5470194999999995E-2</v>
      </c>
      <c r="N688">
        <v>1.4434585999999999E-2</v>
      </c>
      <c r="O688">
        <v>4.58467E-4</v>
      </c>
      <c r="P688">
        <v>1.8930774000000001E-2</v>
      </c>
      <c r="Q688">
        <v>4.2404149000000002E-2</v>
      </c>
      <c r="R688">
        <v>0.36712581100000002</v>
      </c>
      <c r="S688">
        <v>9.4728E-4</v>
      </c>
      <c r="T688">
        <v>5.5558751000000003E-2</v>
      </c>
      <c r="U688">
        <v>2.8218600000000003E-4</v>
      </c>
      <c r="V688">
        <v>2.2186235860000001</v>
      </c>
      <c r="W688">
        <v>5.5137039999999998E-2</v>
      </c>
      <c r="X688">
        <v>0.98727764200000001</v>
      </c>
      <c r="Y688">
        <v>0.49526002899999999</v>
      </c>
      <c r="Z688">
        <v>4.6380935999999998E-2</v>
      </c>
      <c r="AA688">
        <v>0.32925191399999998</v>
      </c>
      <c r="AB688">
        <v>0.53271732699999996</v>
      </c>
      <c r="AC688">
        <v>0.51330412000000003</v>
      </c>
      <c r="AD688">
        <v>0.39005129599999999</v>
      </c>
      <c r="AE688">
        <v>84.218786519999995</v>
      </c>
      <c r="AF688" t="s">
        <v>2295</v>
      </c>
      <c r="AG688" t="s">
        <v>156</v>
      </c>
      <c r="AH688" t="s">
        <v>2296</v>
      </c>
      <c r="AI688" s="4" t="s">
        <v>3418</v>
      </c>
      <c r="AJ688">
        <v>16.351084669999999</v>
      </c>
      <c r="AK688">
        <v>0.64295500900000002</v>
      </c>
      <c r="AL688">
        <v>168.15405319999999</v>
      </c>
      <c r="AM688">
        <v>3817.373251</v>
      </c>
      <c r="AN688">
        <v>2296.2143930000002</v>
      </c>
      <c r="AO688">
        <v>2585.8716159999999</v>
      </c>
      <c r="AP688">
        <v>3.3412708329999998</v>
      </c>
      <c r="AQ688">
        <v>320.13393400000001</v>
      </c>
      <c r="AR688">
        <v>28.90601801</v>
      </c>
      <c r="AS688">
        <v>23.305567239999998</v>
      </c>
      <c r="AT688">
        <v>352.42623809999998</v>
      </c>
      <c r="AU688">
        <v>21739.649379999999</v>
      </c>
      <c r="AV688">
        <v>10.0321321</v>
      </c>
      <c r="AW688">
        <v>20.20408187</v>
      </c>
      <c r="AX688">
        <v>24.84673686</v>
      </c>
      <c r="AY688">
        <v>32.01118589</v>
      </c>
      <c r="AZ688">
        <v>5.5874646160000001</v>
      </c>
      <c r="BA688">
        <v>1.593064762</v>
      </c>
      <c r="BB688">
        <v>6.9125898860000001</v>
      </c>
      <c r="BC688">
        <v>22.27436324</v>
      </c>
      <c r="BD688">
        <v>11.92842387</v>
      </c>
      <c r="BE688">
        <v>9.1427159499999995</v>
      </c>
      <c r="BF688">
        <v>1.1138758710000001</v>
      </c>
      <c r="BG688">
        <v>0.62415092699999997</v>
      </c>
      <c r="BH688">
        <v>0.18119886099999999</v>
      </c>
      <c r="BI688">
        <v>0.20639656300000001</v>
      </c>
      <c r="BJ688">
        <v>6.2036600909999997</v>
      </c>
      <c r="BK688">
        <v>0.46029429799999999</v>
      </c>
      <c r="BL688">
        <v>2.8645941349999999</v>
      </c>
      <c r="BM688">
        <v>116.9102146</v>
      </c>
      <c r="BN688">
        <v>20.34697164</v>
      </c>
      <c r="BO688">
        <v>43.84843832</v>
      </c>
      <c r="BP688">
        <v>5.0985111160000001</v>
      </c>
      <c r="BQ688">
        <v>19.716056630000001</v>
      </c>
      <c r="BR688">
        <v>3.9178700700000002</v>
      </c>
      <c r="BS688">
        <v>0.80927541700000005</v>
      </c>
      <c r="BT688">
        <v>3.5323984859999999</v>
      </c>
      <c r="BU688">
        <v>0.43296960000000001</v>
      </c>
      <c r="BV688">
        <v>2.1141726429999999</v>
      </c>
      <c r="BW688">
        <v>0.36939860400000002</v>
      </c>
      <c r="BX688">
        <v>0.91930882000000003</v>
      </c>
      <c r="BY688">
        <v>0.68700415299999995</v>
      </c>
      <c r="BZ688">
        <v>2.5883897999999999E-2</v>
      </c>
      <c r="CA688">
        <v>18.290051089999999</v>
      </c>
      <c r="CB688">
        <v>5.8584940940000001</v>
      </c>
      <c r="CC688">
        <v>189.72800000000001</v>
      </c>
      <c r="CD688">
        <v>9.0735053640000007</v>
      </c>
      <c r="CE688">
        <v>120.5</v>
      </c>
      <c r="CF688">
        <v>7.09</v>
      </c>
      <c r="CG688">
        <v>82.5</v>
      </c>
      <c r="CH688" t="s">
        <v>2297</v>
      </c>
      <c r="CI688">
        <v>0.40199864299999999</v>
      </c>
      <c r="CJ688">
        <v>0.127205599</v>
      </c>
      <c r="CK688">
        <v>1519.8221020000001</v>
      </c>
      <c r="CL688">
        <v>3326.9955909999999</v>
      </c>
      <c r="CM688">
        <v>9476.8194939999994</v>
      </c>
      <c r="CN688">
        <v>2105.9086619999998</v>
      </c>
      <c r="CO688">
        <v>0.13387545300000001</v>
      </c>
      <c r="CP688">
        <v>4.033903037</v>
      </c>
      <c r="CQ688">
        <v>0.69520317300000001</v>
      </c>
      <c r="CR688">
        <v>2.8511895479999998</v>
      </c>
      <c r="CS688">
        <v>25.34576114</v>
      </c>
      <c r="CT688">
        <v>481.36254000000002</v>
      </c>
      <c r="CU688">
        <v>0.361791011</v>
      </c>
      <c r="CV688">
        <v>1.97510271</v>
      </c>
      <c r="CW688">
        <v>10.02359832</v>
      </c>
      <c r="CX688">
        <v>21.035932110000001</v>
      </c>
      <c r="CY688">
        <v>0.21585468899999999</v>
      </c>
      <c r="CZ688">
        <v>7.4235157999999996E-2</v>
      </c>
      <c r="DA688">
        <v>0.24420512</v>
      </c>
      <c r="DB688">
        <v>5.3925837659999996</v>
      </c>
      <c r="DC688">
        <v>11.095930989999999</v>
      </c>
      <c r="DD688">
        <v>0.74704160500000005</v>
      </c>
      <c r="DE688">
        <v>0.57996371400000002</v>
      </c>
      <c r="DF688">
        <v>1.8797913449999999</v>
      </c>
      <c r="DG688">
        <v>0.43862647399999999</v>
      </c>
      <c r="DH688">
        <v>0.12591918199999999</v>
      </c>
      <c r="DI688">
        <v>2.551476203</v>
      </c>
      <c r="DJ688">
        <v>7.8650467000000002E-2</v>
      </c>
      <c r="DK688">
        <v>9.3161021999999996E-2</v>
      </c>
      <c r="DL688">
        <v>17.96933215</v>
      </c>
      <c r="DM688">
        <v>0.96047692200000001</v>
      </c>
      <c r="DN688">
        <v>1.772576361</v>
      </c>
      <c r="DO688">
        <v>0.28121186599999998</v>
      </c>
      <c r="DP688">
        <v>0.93326607900000003</v>
      </c>
      <c r="DQ688">
        <v>0.243220888</v>
      </c>
      <c r="DR688">
        <v>0.109829499</v>
      </c>
      <c r="DS688">
        <v>0.23907460899999999</v>
      </c>
      <c r="DT688">
        <v>9.1124353000000005E-2</v>
      </c>
      <c r="DU688">
        <v>0.182318805</v>
      </c>
      <c r="DV688">
        <v>8.9766890000000002E-2</v>
      </c>
      <c r="DW688">
        <v>0.120337763</v>
      </c>
      <c r="DX688">
        <v>0.105224732</v>
      </c>
      <c r="DY688">
        <v>0.50486368199999998</v>
      </c>
      <c r="DZ688">
        <v>0.523446627</v>
      </c>
      <c r="EA688">
        <v>0.17823504800000001</v>
      </c>
      <c r="EB688">
        <v>104.59688300000001</v>
      </c>
      <c r="EC688">
        <v>30.997617999999999</v>
      </c>
      <c r="ED688">
        <v>0.35372799599999999</v>
      </c>
      <c r="EE688">
        <v>5432.3999020000001</v>
      </c>
      <c r="EF688">
        <v>3614.1000979999999</v>
      </c>
      <c r="EG688">
        <v>774.5</v>
      </c>
      <c r="EH688">
        <v>0.50850999399999997</v>
      </c>
      <c r="EI688">
        <v>4.3000001909999996</v>
      </c>
      <c r="EJ688">
        <v>24</v>
      </c>
      <c r="EK688">
        <v>35.61000061</v>
      </c>
      <c r="EL688">
        <v>-6.5100002290000001</v>
      </c>
      <c r="EM688">
        <v>745</v>
      </c>
      <c r="EN688">
        <v>737</v>
      </c>
      <c r="EO688">
        <v>847.73559799999998</v>
      </c>
      <c r="EP688" t="s">
        <v>159</v>
      </c>
      <c r="EQ688" t="s">
        <v>748</v>
      </c>
      <c r="ER688" t="s">
        <v>684</v>
      </c>
      <c r="ES688" t="s">
        <v>3242</v>
      </c>
      <c r="EW688" t="s">
        <v>3242</v>
      </c>
      <c r="EY688">
        <v>6.52</v>
      </c>
      <c r="EZ688">
        <v>3.08</v>
      </c>
      <c r="FA688">
        <v>9.6</v>
      </c>
      <c r="FB688">
        <v>908.32280000000003</v>
      </c>
      <c r="FC688">
        <v>13.85909914</v>
      </c>
    </row>
    <row r="689" spans="1:159">
      <c r="A689">
        <v>688</v>
      </c>
      <c r="B689" t="s">
        <v>2298</v>
      </c>
      <c r="C689" t="s">
        <v>2274</v>
      </c>
      <c r="D689" t="s">
        <v>2242</v>
      </c>
      <c r="E689" t="s">
        <v>2243</v>
      </c>
      <c r="F689" t="s">
        <v>155</v>
      </c>
      <c r="G689">
        <v>0.91972277999999996</v>
      </c>
      <c r="H689">
        <v>0.17666202</v>
      </c>
      <c r="I689">
        <v>3.86661089</v>
      </c>
      <c r="J689">
        <v>0.55059862999999998</v>
      </c>
      <c r="K689">
        <v>0.18348914999999999</v>
      </c>
      <c r="L689">
        <v>5.6970834699999999</v>
      </c>
      <c r="M689">
        <v>8.7960047999999999E-2</v>
      </c>
      <c r="N689">
        <v>5.6154987000000003E-2</v>
      </c>
      <c r="O689">
        <v>6.4643999999999997E-4</v>
      </c>
      <c r="P689">
        <v>1.9182602999999999E-2</v>
      </c>
      <c r="Q689">
        <v>4.6392073999999998E-2</v>
      </c>
      <c r="R689">
        <v>0.48786681799999998</v>
      </c>
      <c r="S689">
        <v>8.0124500000000002E-4</v>
      </c>
      <c r="T689">
        <v>6.0521569999999997E-2</v>
      </c>
      <c r="U689">
        <v>5.9554599999999997E-4</v>
      </c>
      <c r="V689">
        <v>2.4355258750000002</v>
      </c>
      <c r="W689">
        <v>4.8039574000000002E-2</v>
      </c>
      <c r="X689">
        <v>0.96268567699999996</v>
      </c>
      <c r="Y689">
        <v>0.39625490499999999</v>
      </c>
      <c r="Z689">
        <v>8.6196221000000003E-2</v>
      </c>
      <c r="AA689">
        <v>0.54837314199999998</v>
      </c>
      <c r="AB689">
        <v>0.58363115799999998</v>
      </c>
      <c r="AC689">
        <v>0.79876193600000001</v>
      </c>
      <c r="AD689">
        <v>0.441336917</v>
      </c>
      <c r="AE689">
        <v>95.705709339999999</v>
      </c>
      <c r="AF689" t="s">
        <v>2298</v>
      </c>
      <c r="AG689" t="s">
        <v>156</v>
      </c>
      <c r="AH689" t="s">
        <v>2299</v>
      </c>
      <c r="AI689" s="4" t="s">
        <v>3418</v>
      </c>
      <c r="AJ689">
        <v>16.004515489999999</v>
      </c>
      <c r="AK689">
        <v>0.777510598</v>
      </c>
      <c r="AL689">
        <v>167.5570318</v>
      </c>
      <c r="AM689">
        <v>3767.5894910000002</v>
      </c>
      <c r="AN689">
        <v>2236.7470629999998</v>
      </c>
      <c r="AO689">
        <v>2936.5510690000001</v>
      </c>
      <c r="AP689">
        <v>3.4744996119999998</v>
      </c>
      <c r="AQ689">
        <v>328.15554850000001</v>
      </c>
      <c r="AR689">
        <v>30.174538389999999</v>
      </c>
      <c r="AS689">
        <v>24.388853560000001</v>
      </c>
      <c r="AT689">
        <v>429.88385369999997</v>
      </c>
      <c r="AU689">
        <v>22148.16677</v>
      </c>
      <c r="AV689">
        <v>10.27916196</v>
      </c>
      <c r="AW689">
        <v>20.327466940000001</v>
      </c>
      <c r="AX689">
        <v>25.074310400000002</v>
      </c>
      <c r="AY689">
        <v>31.483877459999999</v>
      </c>
      <c r="AZ689">
        <v>5.6553034269999998</v>
      </c>
      <c r="BA689">
        <v>1.602911956</v>
      </c>
      <c r="BB689">
        <v>7.012057628</v>
      </c>
      <c r="BC689">
        <v>22.27985206</v>
      </c>
      <c r="BD689">
        <v>12.31564607</v>
      </c>
      <c r="BE689">
        <v>10.04550487</v>
      </c>
      <c r="BF689">
        <v>1.8992548899999999</v>
      </c>
      <c r="BG689">
        <v>0.73641720099999997</v>
      </c>
      <c r="BH689">
        <v>0.21380505399999999</v>
      </c>
      <c r="BI689">
        <v>0.25073263600000001</v>
      </c>
      <c r="BJ689">
        <v>6.1413036500000002</v>
      </c>
      <c r="BK689">
        <v>0.51002129600000001</v>
      </c>
      <c r="BL689">
        <v>2.933172436</v>
      </c>
      <c r="BM689">
        <v>129.76851970000001</v>
      </c>
      <c r="BN689">
        <v>22.398209510000001</v>
      </c>
      <c r="BO689">
        <v>47.651732590000002</v>
      </c>
      <c r="BP689">
        <v>5.638723916</v>
      </c>
      <c r="BQ689">
        <v>21.708646980000001</v>
      </c>
      <c r="BR689">
        <v>4.2567880120000003</v>
      </c>
      <c r="BS689">
        <v>0.88661520800000004</v>
      </c>
      <c r="BT689">
        <v>3.807710003</v>
      </c>
      <c r="BU689">
        <v>0.47252574600000002</v>
      </c>
      <c r="BV689">
        <v>2.3059307069999999</v>
      </c>
      <c r="BW689">
        <v>0.39323462300000001</v>
      </c>
      <c r="BX689">
        <v>0.99192012399999996</v>
      </c>
      <c r="BY689">
        <v>0.74534471300000005</v>
      </c>
      <c r="BZ689">
        <v>3.8476878999999999E-2</v>
      </c>
      <c r="CA689">
        <v>19.134614979999998</v>
      </c>
      <c r="CB689">
        <v>6.1027666460000001</v>
      </c>
      <c r="CC689">
        <v>215.98500000000001</v>
      </c>
      <c r="CD689">
        <v>6.388245628</v>
      </c>
      <c r="CE689">
        <v>116.25</v>
      </c>
      <c r="CF689">
        <v>7.35</v>
      </c>
      <c r="CG689">
        <v>84.9</v>
      </c>
      <c r="CH689" t="s">
        <v>2300</v>
      </c>
      <c r="CI689">
        <v>0.50009532499999998</v>
      </c>
      <c r="CJ689">
        <v>4.2755649E-2</v>
      </c>
      <c r="CK689">
        <v>1343.580003</v>
      </c>
      <c r="CL689">
        <v>4275.4856229999996</v>
      </c>
      <c r="CM689">
        <v>9030.7746229999993</v>
      </c>
      <c r="CN689">
        <v>2474.5600599999998</v>
      </c>
      <c r="CO689">
        <v>9.6215017999999999E-2</v>
      </c>
      <c r="CP689">
        <v>5.2619262549999997</v>
      </c>
      <c r="CQ689">
        <v>0.88462774099999997</v>
      </c>
      <c r="CR689">
        <v>3.095763883</v>
      </c>
      <c r="CS689">
        <v>32.542805629999997</v>
      </c>
      <c r="CT689">
        <v>637.84547810000004</v>
      </c>
      <c r="CU689">
        <v>0.426699624</v>
      </c>
      <c r="CV689">
        <v>1.760662894</v>
      </c>
      <c r="CW689">
        <v>13.26829846</v>
      </c>
      <c r="CX689">
        <v>17.94190897</v>
      </c>
      <c r="CY689">
        <v>0.19130187000000001</v>
      </c>
      <c r="CZ689">
        <v>5.9275007999999997E-2</v>
      </c>
      <c r="DA689">
        <v>0.28024638299999999</v>
      </c>
      <c r="DB689">
        <v>6.6787012519999998</v>
      </c>
      <c r="DC689">
        <v>12.65740317</v>
      </c>
      <c r="DD689">
        <v>0.71630471600000001</v>
      </c>
      <c r="DE689">
        <v>0.132720383</v>
      </c>
      <c r="DF689">
        <v>0.37266423199999998</v>
      </c>
      <c r="DG689">
        <v>0.13927921700000001</v>
      </c>
      <c r="DH689">
        <v>5.7944326999999997E-2</v>
      </c>
      <c r="DI689">
        <v>0.58286597500000004</v>
      </c>
      <c r="DJ689">
        <v>2.0210493999999999E-2</v>
      </c>
      <c r="DK689">
        <v>0.10084517599999999</v>
      </c>
      <c r="DL689">
        <v>20.450899849999999</v>
      </c>
      <c r="DM689">
        <v>1.0296767449999999</v>
      </c>
      <c r="DN689">
        <v>1.928345894</v>
      </c>
      <c r="DO689">
        <v>0.24709207999999999</v>
      </c>
      <c r="DP689">
        <v>0.98587221700000005</v>
      </c>
      <c r="DQ689">
        <v>0.19429184299999999</v>
      </c>
      <c r="DR689">
        <v>4.1298873999999999E-2</v>
      </c>
      <c r="DS689">
        <v>0.191438473</v>
      </c>
      <c r="DT689">
        <v>2.3294082000000001E-2</v>
      </c>
      <c r="DU689">
        <v>0.11711139</v>
      </c>
      <c r="DV689">
        <v>2.2070389999999999E-2</v>
      </c>
      <c r="DW689">
        <v>5.9691502E-2</v>
      </c>
      <c r="DX689">
        <v>3.8161791E-2</v>
      </c>
      <c r="DY689">
        <v>5.7133309E-2</v>
      </c>
      <c r="DZ689">
        <v>0.58779417599999995</v>
      </c>
      <c r="EA689">
        <v>0.18088568499999999</v>
      </c>
      <c r="EB689">
        <v>104.59688300000001</v>
      </c>
      <c r="EC689">
        <v>30.997617999999999</v>
      </c>
      <c r="ED689">
        <v>0.35372799599999999</v>
      </c>
      <c r="EE689">
        <v>5432.3999020000001</v>
      </c>
      <c r="EF689">
        <v>3614.1000979999999</v>
      </c>
      <c r="EG689">
        <v>774.5</v>
      </c>
      <c r="EH689">
        <v>0.50850999399999997</v>
      </c>
      <c r="EI689">
        <v>4.3000001909999996</v>
      </c>
      <c r="EJ689">
        <v>24</v>
      </c>
      <c r="EK689">
        <v>35.61000061</v>
      </c>
      <c r="EL689">
        <v>-6.5100002290000001</v>
      </c>
      <c r="EM689">
        <v>745</v>
      </c>
      <c r="EN689">
        <v>737</v>
      </c>
      <c r="EO689">
        <v>847.73559799999998</v>
      </c>
      <c r="EP689" t="s">
        <v>159</v>
      </c>
      <c r="EQ689" t="s">
        <v>748</v>
      </c>
      <c r="ER689" t="s">
        <v>684</v>
      </c>
      <c r="ES689" t="s">
        <v>3242</v>
      </c>
      <c r="EW689" t="s">
        <v>3242</v>
      </c>
      <c r="EY689">
        <v>7.28</v>
      </c>
      <c r="EZ689">
        <v>5.36</v>
      </c>
      <c r="FA689">
        <v>12.64</v>
      </c>
      <c r="FB689">
        <v>946.77660000000003</v>
      </c>
      <c r="FC689">
        <v>15.094503599999999</v>
      </c>
    </row>
    <row r="690" spans="1:159">
      <c r="A690">
        <v>689</v>
      </c>
      <c r="B690" t="s">
        <v>2301</v>
      </c>
      <c r="C690" t="s">
        <v>2274</v>
      </c>
      <c r="D690" t="s">
        <v>2242</v>
      </c>
      <c r="E690" t="s">
        <v>2243</v>
      </c>
      <c r="F690" t="s">
        <v>155</v>
      </c>
      <c r="G690">
        <v>0.78250445999999996</v>
      </c>
      <c r="H690">
        <v>8.9712230000000004E-2</v>
      </c>
      <c r="I690">
        <v>2.7397198399999998</v>
      </c>
      <c r="J690">
        <v>0.50473334000000003</v>
      </c>
      <c r="K690">
        <v>0.1395296</v>
      </c>
      <c r="L690">
        <v>4.2561994900000002</v>
      </c>
      <c r="M690">
        <v>7.8190218000000006E-2</v>
      </c>
      <c r="N690">
        <v>4.0141864999999999E-2</v>
      </c>
      <c r="O690">
        <v>5.3713600000000002E-4</v>
      </c>
      <c r="P690">
        <v>1.9762926E-2</v>
      </c>
      <c r="Q690">
        <v>3.9986788000000002E-2</v>
      </c>
      <c r="R690">
        <v>0.48962129700000001</v>
      </c>
      <c r="S690">
        <v>8.8231400000000004E-4</v>
      </c>
      <c r="T690">
        <v>6.2384813999999997E-2</v>
      </c>
      <c r="U690">
        <v>4.6997500000000003E-4</v>
      </c>
      <c r="V690">
        <v>2.0074024549999998</v>
      </c>
      <c r="W690">
        <v>6.0663752000000001E-2</v>
      </c>
      <c r="X690">
        <v>1.2099527670000001</v>
      </c>
      <c r="Y690">
        <v>0.56652614700000004</v>
      </c>
      <c r="Z690">
        <v>5.3798562000000001E-2</v>
      </c>
      <c r="AA690">
        <v>0.65955326299999995</v>
      </c>
      <c r="AB690">
        <v>0.47901944400000002</v>
      </c>
      <c r="AC690">
        <v>0.68465577600000005</v>
      </c>
      <c r="AD690">
        <v>0.55373885499999997</v>
      </c>
      <c r="AE690">
        <v>100.5133246</v>
      </c>
      <c r="AF690" t="s">
        <v>2301</v>
      </c>
      <c r="AG690" t="s">
        <v>156</v>
      </c>
      <c r="AH690" t="s">
        <v>2302</v>
      </c>
      <c r="AI690" s="4" t="s">
        <v>3418</v>
      </c>
      <c r="AJ690">
        <v>14.333909739999999</v>
      </c>
      <c r="AK690">
        <v>0.66866350299999999</v>
      </c>
      <c r="AL690">
        <v>155.58716029999999</v>
      </c>
      <c r="AM690">
        <v>3569.2808839999998</v>
      </c>
      <c r="AN690">
        <v>2172.2743369999998</v>
      </c>
      <c r="AO690">
        <v>2785.792535</v>
      </c>
      <c r="AP690">
        <v>3.2485770889999999</v>
      </c>
      <c r="AQ690">
        <v>313.265289</v>
      </c>
      <c r="AR690">
        <v>28.373028909999999</v>
      </c>
      <c r="AS690">
        <v>22.63917807</v>
      </c>
      <c r="AT690">
        <v>416.73800449999999</v>
      </c>
      <c r="AU690">
        <v>20902.868859999999</v>
      </c>
      <c r="AV690">
        <v>9.4018117550000007</v>
      </c>
      <c r="AW690">
        <v>19.233417809999999</v>
      </c>
      <c r="AX690">
        <v>23.992509380000001</v>
      </c>
      <c r="AY690">
        <v>29.929838879999998</v>
      </c>
      <c r="AZ690">
        <v>5.2711532060000001</v>
      </c>
      <c r="BA690">
        <v>1.5620194489999999</v>
      </c>
      <c r="BB690">
        <v>6.5569032439999999</v>
      </c>
      <c r="BC690">
        <v>20.441195149999999</v>
      </c>
      <c r="BD690">
        <v>11.34458974</v>
      </c>
      <c r="BE690">
        <v>8.7735809689999993</v>
      </c>
      <c r="BF690">
        <v>2.1292400950000001</v>
      </c>
      <c r="BG690">
        <v>0.66803878900000002</v>
      </c>
      <c r="BH690">
        <v>0.191490519</v>
      </c>
      <c r="BI690">
        <v>0.24231783100000001</v>
      </c>
      <c r="BJ690">
        <v>5.9803711929999999</v>
      </c>
      <c r="BK690">
        <v>0.44856746600000003</v>
      </c>
      <c r="BL690">
        <v>2.6854456679999998</v>
      </c>
      <c r="BM690">
        <v>110.9087968</v>
      </c>
      <c r="BN690">
        <v>21.140627380000002</v>
      </c>
      <c r="BO690">
        <v>45.235799389999997</v>
      </c>
      <c r="BP690">
        <v>5.2438712340000002</v>
      </c>
      <c r="BQ690">
        <v>20.13086934</v>
      </c>
      <c r="BR690">
        <v>3.9125478299999998</v>
      </c>
      <c r="BS690">
        <v>0.78558019099999998</v>
      </c>
      <c r="BT690">
        <v>3.495649094</v>
      </c>
      <c r="BU690">
        <v>0.42705932800000002</v>
      </c>
      <c r="BV690">
        <v>2.0690484360000001</v>
      </c>
      <c r="BW690">
        <v>0.35426540099999998</v>
      </c>
      <c r="BX690">
        <v>0.89337076999999998</v>
      </c>
      <c r="BY690">
        <v>0.68049493800000005</v>
      </c>
      <c r="BZ690">
        <v>5.1536732000000002E-2</v>
      </c>
      <c r="CA690">
        <v>17.324965169999999</v>
      </c>
      <c r="CB690">
        <v>6.1713661760000003</v>
      </c>
      <c r="CC690">
        <v>189.72800000000001</v>
      </c>
      <c r="CD690">
        <v>8.4776190860000007</v>
      </c>
      <c r="CE690">
        <v>106.25</v>
      </c>
      <c r="CF690">
        <v>7.41</v>
      </c>
      <c r="CG690">
        <v>125.5</v>
      </c>
      <c r="CH690" t="s">
        <v>2303</v>
      </c>
      <c r="CI690">
        <v>0.70053483999999999</v>
      </c>
      <c r="CJ690">
        <v>4.7018414000000001E-2</v>
      </c>
      <c r="CK690">
        <v>1525.2391889999999</v>
      </c>
      <c r="CL690">
        <v>4345.2969160000002</v>
      </c>
      <c r="CM690">
        <v>10866.4534</v>
      </c>
      <c r="CN690">
        <v>3069.528065</v>
      </c>
      <c r="CO690">
        <v>0.17460286</v>
      </c>
      <c r="CP690">
        <v>11.86213497</v>
      </c>
      <c r="CQ690">
        <v>1.553374931</v>
      </c>
      <c r="CR690">
        <v>3.3505656290000001</v>
      </c>
      <c r="CS690">
        <v>39.440451179999997</v>
      </c>
      <c r="CT690">
        <v>1006.802852</v>
      </c>
      <c r="CU690">
        <v>0.56985790599999997</v>
      </c>
      <c r="CV690">
        <v>2.089204971</v>
      </c>
      <c r="CW690">
        <v>11.222268830000001</v>
      </c>
      <c r="CX690">
        <v>18.274766450000001</v>
      </c>
      <c r="CY690">
        <v>0.29947195100000001</v>
      </c>
      <c r="CZ690">
        <v>8.2052603000000002E-2</v>
      </c>
      <c r="DA690">
        <v>0.40406562800000001</v>
      </c>
      <c r="DB690">
        <v>6.4633925769999996</v>
      </c>
      <c r="DC690">
        <v>14.53350382</v>
      </c>
      <c r="DD690">
        <v>0.88479802399999996</v>
      </c>
      <c r="DE690">
        <v>0.25535793600000001</v>
      </c>
      <c r="DF690">
        <v>0.26934812400000002</v>
      </c>
      <c r="DG690">
        <v>0.13782335800000001</v>
      </c>
      <c r="DH690">
        <v>7.9822269000000001E-2</v>
      </c>
      <c r="DI690">
        <v>0.83515113799999996</v>
      </c>
      <c r="DJ690">
        <v>3.9518725999999997E-2</v>
      </c>
      <c r="DK690">
        <v>0.14221814699999999</v>
      </c>
      <c r="DL690">
        <v>18.369515530000001</v>
      </c>
      <c r="DM690">
        <v>1.332752342</v>
      </c>
      <c r="DN690">
        <v>2.5212166050000002</v>
      </c>
      <c r="DO690">
        <v>0.31998319200000003</v>
      </c>
      <c r="DP690">
        <v>1.279759002</v>
      </c>
      <c r="DQ690">
        <v>0.25441844600000002</v>
      </c>
      <c r="DR690">
        <v>5.8602592000000002E-2</v>
      </c>
      <c r="DS690">
        <v>0.25360116599999999</v>
      </c>
      <c r="DT690">
        <v>3.1776526999999999E-2</v>
      </c>
      <c r="DU690">
        <v>0.16005413299999999</v>
      </c>
      <c r="DV690">
        <v>2.860002E-2</v>
      </c>
      <c r="DW690">
        <v>7.2268159999999998E-2</v>
      </c>
      <c r="DX690">
        <v>5.2106363000000003E-2</v>
      </c>
      <c r="DY690">
        <v>3.5776996999999998E-2</v>
      </c>
      <c r="DZ690">
        <v>0.87651829199999998</v>
      </c>
      <c r="EA690">
        <v>0.269794955</v>
      </c>
      <c r="EB690">
        <v>104.59688300000001</v>
      </c>
      <c r="EC690">
        <v>30.997617999999999</v>
      </c>
      <c r="ED690">
        <v>0.35372799599999999</v>
      </c>
      <c r="EE690">
        <v>5432.3999020000001</v>
      </c>
      <c r="EF690">
        <v>3614.1000979999999</v>
      </c>
      <c r="EG690">
        <v>774.5</v>
      </c>
      <c r="EH690">
        <v>0.50850999399999997</v>
      </c>
      <c r="EI690">
        <v>4.3000001909999996</v>
      </c>
      <c r="EJ690">
        <v>24</v>
      </c>
      <c r="EK690">
        <v>35.61000061</v>
      </c>
      <c r="EL690">
        <v>-6.5100002290000001</v>
      </c>
      <c r="EM690">
        <v>745</v>
      </c>
      <c r="EN690">
        <v>737</v>
      </c>
      <c r="EO690">
        <v>847.73559799999998</v>
      </c>
      <c r="EP690" t="s">
        <v>159</v>
      </c>
      <c r="EQ690" t="s">
        <v>748</v>
      </c>
      <c r="ER690" t="s">
        <v>684</v>
      </c>
      <c r="ES690" t="s">
        <v>3242</v>
      </c>
      <c r="EW690" t="s">
        <v>3242</v>
      </c>
      <c r="EY690">
        <v>6.57</v>
      </c>
      <c r="EZ690">
        <v>4.79</v>
      </c>
      <c r="FA690">
        <v>11.36</v>
      </c>
      <c r="FB690">
        <v>853.60659999999996</v>
      </c>
      <c r="FC690">
        <v>20.005118419999999</v>
      </c>
    </row>
    <row r="691" spans="1:159">
      <c r="A691">
        <v>690</v>
      </c>
      <c r="B691" t="s">
        <v>2304</v>
      </c>
      <c r="C691" t="s">
        <v>2274</v>
      </c>
      <c r="D691" t="s">
        <v>2242</v>
      </c>
      <c r="E691" t="s">
        <v>2243</v>
      </c>
      <c r="F691" t="s">
        <v>155</v>
      </c>
      <c r="G691">
        <v>1.06914178</v>
      </c>
      <c r="H691">
        <v>7.1371199999999996E-2</v>
      </c>
      <c r="I691">
        <v>2.4716722099999999</v>
      </c>
      <c r="J691">
        <v>0.51046237999999999</v>
      </c>
      <c r="K691">
        <v>0.35247188000000002</v>
      </c>
      <c r="L691">
        <v>4.4751194600000002</v>
      </c>
      <c r="M691">
        <v>0.13544604700000001</v>
      </c>
      <c r="N691">
        <v>5.8280045000000003E-2</v>
      </c>
      <c r="O691">
        <v>1.974651E-3</v>
      </c>
      <c r="P691">
        <v>2.0237779000000001E-2</v>
      </c>
      <c r="Q691">
        <v>8.7832436E-2</v>
      </c>
      <c r="R691">
        <v>0.41413393700000001</v>
      </c>
      <c r="S691">
        <v>1.035581E-3</v>
      </c>
      <c r="T691">
        <v>6.3195006999999997E-2</v>
      </c>
      <c r="U691">
        <v>6.5883000000000001E-4</v>
      </c>
      <c r="V691">
        <v>2.0681360579999999</v>
      </c>
      <c r="W691">
        <v>6.7219774999999996E-2</v>
      </c>
      <c r="X691">
        <v>1.1677105830000001</v>
      </c>
      <c r="Y691">
        <v>0.59725437999999997</v>
      </c>
      <c r="Z691">
        <v>0.12936784500000001</v>
      </c>
      <c r="AA691">
        <v>0.70027132199999997</v>
      </c>
      <c r="AB691">
        <v>0.50027541900000005</v>
      </c>
      <c r="AC691">
        <v>0.98095407199999995</v>
      </c>
      <c r="AD691">
        <v>0.46043155499999999</v>
      </c>
      <c r="AE691">
        <v>79.463130980000003</v>
      </c>
      <c r="AF691" t="s">
        <v>2304</v>
      </c>
      <c r="AG691" t="s">
        <v>156</v>
      </c>
      <c r="AH691" t="s">
        <v>2305</v>
      </c>
      <c r="AI691" s="4" t="s">
        <v>3418</v>
      </c>
      <c r="AJ691">
        <v>13.66537063</v>
      </c>
      <c r="AK691">
        <v>0.72608314600000001</v>
      </c>
      <c r="AL691">
        <v>164.38492070000001</v>
      </c>
      <c r="AM691">
        <v>3215.1030510000001</v>
      </c>
      <c r="AN691">
        <v>1926.610713</v>
      </c>
      <c r="AO691">
        <v>2897.8283609999999</v>
      </c>
      <c r="AP691">
        <v>2.878024828</v>
      </c>
      <c r="AQ691">
        <v>308.01384830000001</v>
      </c>
      <c r="AR691">
        <v>25.62056054</v>
      </c>
      <c r="AS691">
        <v>20.95687255</v>
      </c>
      <c r="AT691">
        <v>432.89910040000001</v>
      </c>
      <c r="AU691">
        <v>18724.580699999999</v>
      </c>
      <c r="AV691">
        <v>8.8285447149999996</v>
      </c>
      <c r="AW691">
        <v>17.348554239999999</v>
      </c>
      <c r="AX691">
        <v>24.24940131</v>
      </c>
      <c r="AY691">
        <v>26.294255069999998</v>
      </c>
      <c r="AZ691">
        <v>4.5769863859999997</v>
      </c>
      <c r="BA691">
        <v>1.349791846</v>
      </c>
      <c r="BB691">
        <v>5.9017266700000004</v>
      </c>
      <c r="BC691">
        <v>18.385213619999998</v>
      </c>
      <c r="BD691">
        <v>12.657198169999999</v>
      </c>
      <c r="BE691">
        <v>8.0476932019999996</v>
      </c>
      <c r="BF691">
        <v>2.7606297479999999</v>
      </c>
      <c r="BG691">
        <v>0.76834655900000004</v>
      </c>
      <c r="BH691">
        <v>0.123321998</v>
      </c>
      <c r="BI691">
        <v>0.22009398799999999</v>
      </c>
      <c r="BJ691">
        <v>5.3361350950000004</v>
      </c>
      <c r="BK691">
        <v>0.44505820000000001</v>
      </c>
      <c r="BL691">
        <v>2.4590036350000002</v>
      </c>
      <c r="BM691">
        <v>102.3463845</v>
      </c>
      <c r="BN691">
        <v>18.087767150000001</v>
      </c>
      <c r="BO691">
        <v>39.44033469</v>
      </c>
      <c r="BP691">
        <v>4.5291139400000002</v>
      </c>
      <c r="BQ691">
        <v>17.475047419999999</v>
      </c>
      <c r="BR691">
        <v>3.3994138889999999</v>
      </c>
      <c r="BS691">
        <v>0.70912122</v>
      </c>
      <c r="BT691">
        <v>3.0639428460000002</v>
      </c>
      <c r="BU691">
        <v>0.37683560700000002</v>
      </c>
      <c r="BV691">
        <v>1.877330347</v>
      </c>
      <c r="BW691">
        <v>0.323335494</v>
      </c>
      <c r="BX691">
        <v>0.82526120000000003</v>
      </c>
      <c r="BY691">
        <v>0.61213657499999996</v>
      </c>
      <c r="BZ691">
        <v>7.8259001999999994E-2</v>
      </c>
      <c r="CA691">
        <v>16.094623479999999</v>
      </c>
      <c r="CB691">
        <v>5.2816166520000003</v>
      </c>
      <c r="CC691">
        <v>214.291</v>
      </c>
      <c r="CD691">
        <v>11.993283760000001</v>
      </c>
      <c r="CE691">
        <v>111.95</v>
      </c>
      <c r="CF691">
        <v>7.42</v>
      </c>
      <c r="CG691">
        <v>70.3</v>
      </c>
      <c r="CH691" t="s">
        <v>2306</v>
      </c>
      <c r="CI691">
        <v>0.60325480300000001</v>
      </c>
      <c r="CJ691">
        <v>5.1385063000000002E-2</v>
      </c>
      <c r="CK691">
        <v>1248.713399</v>
      </c>
      <c r="CL691">
        <v>5734.6165819999997</v>
      </c>
      <c r="CM691">
        <v>7919.890617</v>
      </c>
      <c r="CN691">
        <v>3492.9282750000002</v>
      </c>
      <c r="CO691">
        <v>0.136400246</v>
      </c>
      <c r="CP691">
        <v>10.58972344</v>
      </c>
      <c r="CQ691">
        <v>1.468174037</v>
      </c>
      <c r="CR691">
        <v>3.6346635699999998</v>
      </c>
      <c r="CS691">
        <v>48.840379720000001</v>
      </c>
      <c r="CT691">
        <v>1061.3160660000001</v>
      </c>
      <c r="CU691">
        <v>0.59138309899999997</v>
      </c>
      <c r="CV691">
        <v>1.9927665990000001</v>
      </c>
      <c r="CW691">
        <v>13.71712273</v>
      </c>
      <c r="CX691">
        <v>24.02133023</v>
      </c>
      <c r="CY691">
        <v>0.25785323999999998</v>
      </c>
      <c r="CZ691">
        <v>9.0294790999999999E-2</v>
      </c>
      <c r="DA691">
        <v>0.43294223399999998</v>
      </c>
      <c r="DB691">
        <v>5.4288550969999996</v>
      </c>
      <c r="DC691">
        <v>16.585784870000001</v>
      </c>
      <c r="DD691">
        <v>0.73033944399999995</v>
      </c>
      <c r="DE691">
        <v>0.18847981799999999</v>
      </c>
      <c r="DF691">
        <v>0.18519859699999999</v>
      </c>
      <c r="DG691">
        <v>0.14288041700000001</v>
      </c>
      <c r="DH691">
        <v>5.4496004000000001E-2</v>
      </c>
      <c r="DI691">
        <v>0.84288435500000003</v>
      </c>
      <c r="DJ691">
        <v>5.2241241000000001E-2</v>
      </c>
      <c r="DK691">
        <v>0.122384746</v>
      </c>
      <c r="DL691">
        <v>26.111451509999998</v>
      </c>
      <c r="DM691">
        <v>1.1500496529999999</v>
      </c>
      <c r="DN691">
        <v>2.2424167869999998</v>
      </c>
      <c r="DO691">
        <v>0.29065396700000001</v>
      </c>
      <c r="DP691">
        <v>1.158991219</v>
      </c>
      <c r="DQ691">
        <v>0.22483440299999999</v>
      </c>
      <c r="DR691">
        <v>5.3657045E-2</v>
      </c>
      <c r="DS691">
        <v>0.21691833899999999</v>
      </c>
      <c r="DT691">
        <v>2.7688528E-2</v>
      </c>
      <c r="DU691">
        <v>0.13757593700000001</v>
      </c>
      <c r="DV691">
        <v>2.4655073E-2</v>
      </c>
      <c r="DW691">
        <v>6.3413654E-2</v>
      </c>
      <c r="DX691">
        <v>4.6262340999999998E-2</v>
      </c>
      <c r="DY691">
        <v>2.3760628999999998E-2</v>
      </c>
      <c r="DZ691">
        <v>0.93610450199999995</v>
      </c>
      <c r="EA691">
        <v>0.22846096499999999</v>
      </c>
      <c r="EB691">
        <v>104.59688300000001</v>
      </c>
      <c r="EC691">
        <v>30.997617999999999</v>
      </c>
      <c r="ED691">
        <v>0.35372799599999999</v>
      </c>
      <c r="EE691">
        <v>5432.3999020000001</v>
      </c>
      <c r="EF691">
        <v>3614.1000979999999</v>
      </c>
      <c r="EG691">
        <v>774.5</v>
      </c>
      <c r="EH691">
        <v>0.50850999399999997</v>
      </c>
      <c r="EI691">
        <v>4.3000001909999996</v>
      </c>
      <c r="EJ691">
        <v>24</v>
      </c>
      <c r="EK691">
        <v>35.61000061</v>
      </c>
      <c r="EL691">
        <v>-6.5100002290000001</v>
      </c>
      <c r="EM691">
        <v>745</v>
      </c>
      <c r="EN691">
        <v>737</v>
      </c>
      <c r="EO691">
        <v>847.73559799999998</v>
      </c>
      <c r="EP691" t="s">
        <v>159</v>
      </c>
      <c r="EQ691" t="s">
        <v>748</v>
      </c>
      <c r="ER691" t="s">
        <v>684</v>
      </c>
      <c r="ES691" t="s">
        <v>3242</v>
      </c>
      <c r="EW691" t="s">
        <v>3242</v>
      </c>
      <c r="EY691">
        <v>2.91</v>
      </c>
      <c r="EZ691">
        <v>5.89</v>
      </c>
      <c r="FA691">
        <v>8.8000000000000007</v>
      </c>
      <c r="FB691">
        <v>1087.548</v>
      </c>
      <c r="FC691">
        <v>9.7825194619999998</v>
      </c>
    </row>
    <row r="692" spans="1:159">
      <c r="A692">
        <v>691</v>
      </c>
      <c r="B692" t="s">
        <v>2307</v>
      </c>
      <c r="C692" t="s">
        <v>2308</v>
      </c>
      <c r="D692" t="s">
        <v>2242</v>
      </c>
      <c r="E692" t="s">
        <v>2243</v>
      </c>
      <c r="F692" t="s">
        <v>155</v>
      </c>
      <c r="G692">
        <v>0.85129644000000004</v>
      </c>
      <c r="H692">
        <v>6.9549E-2</v>
      </c>
      <c r="I692">
        <v>1.7213655400000001</v>
      </c>
      <c r="J692">
        <v>0.28164961999999999</v>
      </c>
      <c r="K692">
        <v>0.57202763999999995</v>
      </c>
      <c r="L692">
        <v>3.4958882400000002</v>
      </c>
      <c r="M692">
        <v>8.850094E-2</v>
      </c>
      <c r="N692">
        <v>7.0178960999999998E-2</v>
      </c>
      <c r="O692">
        <v>1.1902620000000001E-3</v>
      </c>
      <c r="P692">
        <v>2.3247042999999998E-2</v>
      </c>
      <c r="Q692">
        <v>0.13907929899999999</v>
      </c>
      <c r="R692">
        <v>0.436167048</v>
      </c>
      <c r="S692">
        <v>2.1747300000000002E-3</v>
      </c>
      <c r="T692">
        <v>6.7347199999999996E-2</v>
      </c>
      <c r="U692">
        <v>5.6604099999999998E-4</v>
      </c>
      <c r="V692">
        <v>2.5642982870000002</v>
      </c>
      <c r="W692">
        <v>8.5900296000000001E-2</v>
      </c>
      <c r="X692">
        <v>1.545787155</v>
      </c>
      <c r="Y692">
        <v>0.84940600300000002</v>
      </c>
      <c r="Z692">
        <v>2.1270421000000001E-2</v>
      </c>
      <c r="AA692">
        <v>0.72222520999999995</v>
      </c>
      <c r="AB692">
        <v>0.62085784300000002</v>
      </c>
      <c r="AC692">
        <v>1.1163667129999999</v>
      </c>
      <c r="AD692">
        <v>0.54513424499999996</v>
      </c>
      <c r="AE692">
        <v>89.532612510000007</v>
      </c>
      <c r="AF692" t="s">
        <v>2307</v>
      </c>
      <c r="AG692" t="s">
        <v>156</v>
      </c>
      <c r="AH692" t="s">
        <v>2309</v>
      </c>
      <c r="AI692" s="4" t="s">
        <v>3418</v>
      </c>
      <c r="AJ692">
        <v>27.590168370000001</v>
      </c>
      <c r="AK692">
        <v>1.0642415030000001</v>
      </c>
      <c r="AL692">
        <v>190.9571885</v>
      </c>
      <c r="AM692">
        <v>6748.3677889999999</v>
      </c>
      <c r="AN692">
        <v>3464.0897850000001</v>
      </c>
      <c r="AO692">
        <v>11187.88226</v>
      </c>
      <c r="AP692">
        <v>4.234070032</v>
      </c>
      <c r="AQ692">
        <v>296.0553587</v>
      </c>
      <c r="AR692">
        <v>31.12362272</v>
      </c>
      <c r="AS692">
        <v>27.991468170000001</v>
      </c>
      <c r="AT692">
        <v>522.85116479999999</v>
      </c>
      <c r="AU692">
        <v>29965.98286</v>
      </c>
      <c r="AV692">
        <v>12.10828008</v>
      </c>
      <c r="AW692">
        <v>29.279263440000001</v>
      </c>
      <c r="AX692">
        <v>38.236759589999998</v>
      </c>
      <c r="AY692">
        <v>42.06214344</v>
      </c>
      <c r="AZ692">
        <v>6.1172658589999998</v>
      </c>
      <c r="BA692">
        <v>1.9746168150000001</v>
      </c>
      <c r="BB692">
        <v>11.57368599</v>
      </c>
      <c r="BC692">
        <v>25.31684113</v>
      </c>
      <c r="BD692">
        <v>25.98127861</v>
      </c>
      <c r="BE692">
        <v>10.930749629999999</v>
      </c>
      <c r="BF692">
        <v>2.6368048470000001</v>
      </c>
      <c r="BG692">
        <v>0.578930214</v>
      </c>
      <c r="BH692">
        <v>7.8350034999999998E-2</v>
      </c>
      <c r="BI692">
        <v>0.26162823499999999</v>
      </c>
      <c r="BJ692">
        <v>6.1506364690000002</v>
      </c>
      <c r="BK692">
        <v>0.74204014900000004</v>
      </c>
      <c r="BL692">
        <v>3.4318362260000002</v>
      </c>
      <c r="BM692">
        <v>106.2360147</v>
      </c>
      <c r="BN692">
        <v>17.830503589999999</v>
      </c>
      <c r="BO692">
        <v>35.936483160000002</v>
      </c>
      <c r="BP692">
        <v>4.6201009419999997</v>
      </c>
      <c r="BQ692">
        <v>18.320578650000002</v>
      </c>
      <c r="BR692">
        <v>4.1545353599999997</v>
      </c>
      <c r="BS692">
        <v>0.90277555399999998</v>
      </c>
      <c r="BT692">
        <v>3.8820225480000001</v>
      </c>
      <c r="BU692">
        <v>0.53792410700000004</v>
      </c>
      <c r="BV692">
        <v>2.4541194910000002</v>
      </c>
      <c r="BW692">
        <v>0.46278636299999998</v>
      </c>
      <c r="BX692">
        <v>1.0915543809999999</v>
      </c>
      <c r="BY692">
        <v>0.84562705699999996</v>
      </c>
      <c r="BZ692">
        <v>8.8537704999999994E-2</v>
      </c>
      <c r="CA692">
        <v>20.060080190000001</v>
      </c>
      <c r="CB692">
        <v>6.812163333</v>
      </c>
      <c r="CC692">
        <v>248.67920000000001</v>
      </c>
      <c r="CD692">
        <v>7.9767080129999997</v>
      </c>
      <c r="CE692">
        <v>155.05000000000001</v>
      </c>
      <c r="CF692">
        <v>7.75</v>
      </c>
      <c r="CG692">
        <v>121.4</v>
      </c>
      <c r="CH692" t="s">
        <v>2310</v>
      </c>
      <c r="CI692">
        <v>1.0968428619999999</v>
      </c>
      <c r="CJ692">
        <v>4.6157546000000001E-2</v>
      </c>
      <c r="CK692">
        <v>1243.1363699999999</v>
      </c>
      <c r="CL692">
        <v>5232.4509900000003</v>
      </c>
      <c r="CM692">
        <v>13406.230939999999</v>
      </c>
      <c r="CN692">
        <v>3649.2885569999999</v>
      </c>
      <c r="CO692">
        <v>0.16760128699999999</v>
      </c>
      <c r="CP692">
        <v>6.8803054789999996</v>
      </c>
      <c r="CQ692">
        <v>1.7184937090000001</v>
      </c>
      <c r="CR692">
        <v>6.1300477869999996</v>
      </c>
      <c r="CS692">
        <v>42.588405379999998</v>
      </c>
      <c r="CT692">
        <v>1053.9834269999999</v>
      </c>
      <c r="CU692">
        <v>0.57863940400000002</v>
      </c>
      <c r="CV692">
        <v>1.941940217</v>
      </c>
      <c r="CW692">
        <v>14.717175640000001</v>
      </c>
      <c r="CX692">
        <v>18.62568774</v>
      </c>
      <c r="CY692">
        <v>0.247865375</v>
      </c>
      <c r="CZ692">
        <v>7.9200075999999994E-2</v>
      </c>
      <c r="DA692">
        <v>0.50324165200000004</v>
      </c>
      <c r="DB692">
        <v>7.2768167699999999</v>
      </c>
      <c r="DC692">
        <v>14.66759263</v>
      </c>
      <c r="DD692">
        <v>0.56805552000000004</v>
      </c>
      <c r="DE692">
        <v>4.4893855000000003E-2</v>
      </c>
      <c r="DF692">
        <v>8.7536876E-2</v>
      </c>
      <c r="DG692">
        <v>0.31796931000000001</v>
      </c>
      <c r="DH692">
        <v>6.0821240999999998E-2</v>
      </c>
      <c r="DI692">
        <v>0.63838444500000002</v>
      </c>
      <c r="DJ692">
        <v>4.3003004999999997E-2</v>
      </c>
      <c r="DK692">
        <v>0.15383567500000001</v>
      </c>
      <c r="DL692">
        <v>14.832970270000001</v>
      </c>
      <c r="DM692">
        <v>0.721344659</v>
      </c>
      <c r="DN692">
        <v>1.4317182639999999</v>
      </c>
      <c r="DO692">
        <v>0.19149142799999999</v>
      </c>
      <c r="DP692">
        <v>0.796081504</v>
      </c>
      <c r="DQ692">
        <v>0.1797001</v>
      </c>
      <c r="DR692">
        <v>3.8876320999999998E-2</v>
      </c>
      <c r="DS692">
        <v>0.17413910799999999</v>
      </c>
      <c r="DT692">
        <v>2.1862422999999999E-2</v>
      </c>
      <c r="DU692">
        <v>0.108934321</v>
      </c>
      <c r="DV692">
        <v>1.924317E-2</v>
      </c>
      <c r="DW692">
        <v>5.1610731E-2</v>
      </c>
      <c r="DX692">
        <v>3.4252786E-2</v>
      </c>
      <c r="DY692">
        <v>7.4434050000000002E-3</v>
      </c>
      <c r="DZ692">
        <v>0.78700036200000001</v>
      </c>
      <c r="EA692">
        <v>0.25630342099999998</v>
      </c>
      <c r="EB692">
        <v>104.58960500000001</v>
      </c>
      <c r="EC692">
        <v>30.951350000000001</v>
      </c>
      <c r="ED692">
        <v>0.355518997</v>
      </c>
      <c r="EE692">
        <v>5586.1000979999999</v>
      </c>
      <c r="EF692">
        <v>3762.3000489999999</v>
      </c>
      <c r="EG692">
        <v>792.29998780000005</v>
      </c>
      <c r="EH692">
        <v>0.50664001700000005</v>
      </c>
      <c r="EI692">
        <v>4.6999998090000004</v>
      </c>
      <c r="EJ692">
        <v>24.5</v>
      </c>
      <c r="EK692">
        <v>36.159999849999998</v>
      </c>
      <c r="EL692">
        <v>-6</v>
      </c>
      <c r="EM692">
        <v>604</v>
      </c>
      <c r="EN692">
        <v>670</v>
      </c>
      <c r="EO692">
        <v>775.59984999999995</v>
      </c>
      <c r="EP692" t="s">
        <v>265</v>
      </c>
      <c r="EQ692" t="s">
        <v>748</v>
      </c>
      <c r="ER692" t="s">
        <v>684</v>
      </c>
      <c r="ES692" t="s">
        <v>3242</v>
      </c>
      <c r="EW692" t="s">
        <v>3242</v>
      </c>
      <c r="EY692">
        <v>0.4</v>
      </c>
      <c r="EZ692">
        <v>5.7</v>
      </c>
      <c r="FA692">
        <v>6.1</v>
      </c>
      <c r="FB692">
        <v>967.1046</v>
      </c>
      <c r="FC692">
        <v>11.335798329999999</v>
      </c>
    </row>
    <row r="693" spans="1:159">
      <c r="A693">
        <v>692</v>
      </c>
      <c r="B693" t="s">
        <v>2311</v>
      </c>
      <c r="C693" t="s">
        <v>2308</v>
      </c>
      <c r="D693" t="s">
        <v>2242</v>
      </c>
      <c r="E693" t="s">
        <v>2243</v>
      </c>
      <c r="F693" t="s">
        <v>155</v>
      </c>
      <c r="G693">
        <v>0.12603138999999999</v>
      </c>
      <c r="H693">
        <v>1.2758780000000001E-2</v>
      </c>
      <c r="I693">
        <v>0.49091761</v>
      </c>
      <c r="J693">
        <v>0.11251272</v>
      </c>
      <c r="K693">
        <v>2.8092909999999999E-2</v>
      </c>
      <c r="L693">
        <v>0.77031340999999998</v>
      </c>
      <c r="M693">
        <v>4.6366912000000003E-2</v>
      </c>
      <c r="N693">
        <v>3.3371615E-2</v>
      </c>
      <c r="O693">
        <v>9.2071799999999995E-4</v>
      </c>
      <c r="P693">
        <v>1.9281878999999998E-2</v>
      </c>
      <c r="Q693">
        <v>7.3934744999999996E-2</v>
      </c>
      <c r="R693">
        <v>0.36727737399999999</v>
      </c>
      <c r="S693">
        <v>7.6721199999999997E-4</v>
      </c>
      <c r="T693">
        <v>5.2571866000000002E-2</v>
      </c>
      <c r="U693">
        <v>4.2955499999999998E-4</v>
      </c>
      <c r="V693">
        <v>1.874887551</v>
      </c>
      <c r="W693">
        <v>7.3384906E-2</v>
      </c>
      <c r="X693">
        <v>1.124019077</v>
      </c>
      <c r="Y693">
        <v>0.57907852199999998</v>
      </c>
      <c r="Z693">
        <v>5.6166870000000004E-3</v>
      </c>
      <c r="AA693">
        <v>0.30618922500000001</v>
      </c>
      <c r="AB693">
        <v>0.44779148099999999</v>
      </c>
      <c r="AC693">
        <v>0.55897885999999997</v>
      </c>
      <c r="AD693">
        <v>0.29216308600000002</v>
      </c>
      <c r="AE693">
        <v>74.080552389999994</v>
      </c>
      <c r="AF693" t="s">
        <v>2311</v>
      </c>
      <c r="AG693" t="s">
        <v>156</v>
      </c>
      <c r="AH693" t="s">
        <v>2312</v>
      </c>
      <c r="AI693" s="4" t="s">
        <v>3418</v>
      </c>
      <c r="AJ693">
        <v>25.516093659999999</v>
      </c>
      <c r="AK693">
        <v>0.95027285699999997</v>
      </c>
      <c r="AL693">
        <v>185.56059719999999</v>
      </c>
      <c r="AM693">
        <v>6359.388301</v>
      </c>
      <c r="AN693">
        <v>3352.927373</v>
      </c>
      <c r="AO693">
        <v>9729.2108320000007</v>
      </c>
      <c r="AP693">
        <v>4.0824420850000003</v>
      </c>
      <c r="AQ693">
        <v>292.67618270000003</v>
      </c>
      <c r="AR693">
        <v>30.78249392</v>
      </c>
      <c r="AS693">
        <v>27.913678260000001</v>
      </c>
      <c r="AT693">
        <v>497.83636189999999</v>
      </c>
      <c r="AU693">
        <v>28919.967680000002</v>
      </c>
      <c r="AV693">
        <v>11.93391583</v>
      </c>
      <c r="AW693">
        <v>29.26924498</v>
      </c>
      <c r="AX693">
        <v>43.343486329999998</v>
      </c>
      <c r="AY693">
        <v>42.546679109999999</v>
      </c>
      <c r="AZ693">
        <v>6.2275284319999997</v>
      </c>
      <c r="BA693">
        <v>1.914311428</v>
      </c>
      <c r="BB693">
        <v>11.30526886</v>
      </c>
      <c r="BC693">
        <v>25.798415510000002</v>
      </c>
      <c r="BD693">
        <v>30.731144610000001</v>
      </c>
      <c r="BE693">
        <v>11.64394813</v>
      </c>
      <c r="BF693">
        <v>2.2454156420000002</v>
      </c>
      <c r="BG693">
        <v>0.79426882499999996</v>
      </c>
      <c r="BH693">
        <v>0.129704817</v>
      </c>
      <c r="BI693">
        <v>0.23867123600000001</v>
      </c>
      <c r="BJ693">
        <v>6.4278964040000002</v>
      </c>
      <c r="BK693">
        <v>0.72047969300000003</v>
      </c>
      <c r="BL693">
        <v>3.502670481</v>
      </c>
      <c r="BM693">
        <v>113.33408900000001</v>
      </c>
      <c r="BN693">
        <v>18.721789999999999</v>
      </c>
      <c r="BO693">
        <v>37.728464559999999</v>
      </c>
      <c r="BP693">
        <v>4.8435943589999999</v>
      </c>
      <c r="BQ693">
        <v>19.405777759999999</v>
      </c>
      <c r="BR693">
        <v>4.2815461389999996</v>
      </c>
      <c r="BS693">
        <v>0.89150384599999999</v>
      </c>
      <c r="BT693">
        <v>4.0710604830000001</v>
      </c>
      <c r="BU693">
        <v>0.51913419199999999</v>
      </c>
      <c r="BV693">
        <v>2.600447639</v>
      </c>
      <c r="BW693">
        <v>0.45111511900000001</v>
      </c>
      <c r="BX693">
        <v>1.1399154920000001</v>
      </c>
      <c r="BY693">
        <v>0.83145612099999999</v>
      </c>
      <c r="BZ693">
        <v>6.2541742999999997E-2</v>
      </c>
      <c r="CA693">
        <v>21.745638509999999</v>
      </c>
      <c r="CB693">
        <v>7.1226538890000004</v>
      </c>
      <c r="CC693">
        <v>269.346</v>
      </c>
      <c r="CD693">
        <v>9.0796615579999997</v>
      </c>
      <c r="CE693">
        <v>157.65</v>
      </c>
      <c r="CF693">
        <v>7.62</v>
      </c>
      <c r="CG693">
        <v>125.8</v>
      </c>
      <c r="CH693" t="s">
        <v>2313</v>
      </c>
      <c r="CI693">
        <v>0.93609817500000003</v>
      </c>
      <c r="CJ693">
        <v>1.7040247000000001E-2</v>
      </c>
      <c r="CK693">
        <v>1174.9272060000001</v>
      </c>
      <c r="CL693">
        <v>3814.3413270000001</v>
      </c>
      <c r="CM693">
        <v>9458.3221140000005</v>
      </c>
      <c r="CN693">
        <v>3437.733381</v>
      </c>
      <c r="CO693">
        <v>0.14348639599999999</v>
      </c>
      <c r="CP693">
        <v>7.3204052989999999</v>
      </c>
      <c r="CQ693">
        <v>1.811397739</v>
      </c>
      <c r="CR693">
        <v>7.5002505660000001</v>
      </c>
      <c r="CS693">
        <v>36.272396460000003</v>
      </c>
      <c r="CT693">
        <v>936.19054400000005</v>
      </c>
      <c r="CU693">
        <v>0.497587577</v>
      </c>
      <c r="CV693">
        <v>1.7162949839999999</v>
      </c>
      <c r="CW693">
        <v>10.13390659</v>
      </c>
      <c r="CX693">
        <v>15.89798966</v>
      </c>
      <c r="CY693">
        <v>0.22304212600000001</v>
      </c>
      <c r="CZ693">
        <v>6.7926868000000001E-2</v>
      </c>
      <c r="DA693">
        <v>0.459798296</v>
      </c>
      <c r="DB693">
        <v>4.7463801439999997</v>
      </c>
      <c r="DC693">
        <v>12.399711229999999</v>
      </c>
      <c r="DD693">
        <v>0.49182786899999997</v>
      </c>
      <c r="DE693">
        <v>8.5842682000000003E-2</v>
      </c>
      <c r="DF693">
        <v>8.2221451000000001E-2</v>
      </c>
      <c r="DG693">
        <v>0.124469462</v>
      </c>
      <c r="DH693">
        <v>4.0159974000000001E-2</v>
      </c>
      <c r="DI693">
        <v>0.70044217399999997</v>
      </c>
      <c r="DJ693">
        <v>4.1443821999999998E-2</v>
      </c>
      <c r="DK693">
        <v>0.132865388</v>
      </c>
      <c r="DL693">
        <v>13.61844052</v>
      </c>
      <c r="DM693">
        <v>0.59504579700000004</v>
      </c>
      <c r="DN693">
        <v>1.2024818180000001</v>
      </c>
      <c r="DO693">
        <v>0.15746215799999999</v>
      </c>
      <c r="DP693">
        <v>0.64969259800000001</v>
      </c>
      <c r="DQ693">
        <v>0.14259940900000001</v>
      </c>
      <c r="DR693">
        <v>3.2905139999999999E-2</v>
      </c>
      <c r="DS693">
        <v>0.14076167000000001</v>
      </c>
      <c r="DT693">
        <v>1.8333611E-2</v>
      </c>
      <c r="DU693">
        <v>9.1659491999999995E-2</v>
      </c>
      <c r="DV693">
        <v>1.6171341999999998E-2</v>
      </c>
      <c r="DW693">
        <v>4.4156175999999998E-2</v>
      </c>
      <c r="DX693">
        <v>2.9659832000000001E-2</v>
      </c>
      <c r="DY693">
        <v>7.1472910000000001E-3</v>
      </c>
      <c r="DZ693">
        <v>0.71329587800000005</v>
      </c>
      <c r="EA693">
        <v>0.21238685600000001</v>
      </c>
      <c r="EB693">
        <v>104.58960500000001</v>
      </c>
      <c r="EC693">
        <v>30.951350000000001</v>
      </c>
      <c r="ED693">
        <v>0.355518997</v>
      </c>
      <c r="EE693">
        <v>5586.1000979999999</v>
      </c>
      <c r="EF693">
        <v>3762.3000489999999</v>
      </c>
      <c r="EG693">
        <v>792.29998780000005</v>
      </c>
      <c r="EH693">
        <v>0.50664001700000005</v>
      </c>
      <c r="EI693">
        <v>4.6999998090000004</v>
      </c>
      <c r="EJ693">
        <v>24.5</v>
      </c>
      <c r="EK693">
        <v>36.159999849999998</v>
      </c>
      <c r="EL693">
        <v>-6</v>
      </c>
      <c r="EM693">
        <v>604</v>
      </c>
      <c r="EN693">
        <v>670</v>
      </c>
      <c r="EO693">
        <v>775.59984999999995</v>
      </c>
      <c r="EP693" t="s">
        <v>265</v>
      </c>
      <c r="EQ693" t="s">
        <v>748</v>
      </c>
      <c r="ER693" t="s">
        <v>684</v>
      </c>
      <c r="ES693" t="s">
        <v>3242</v>
      </c>
      <c r="EW693" t="s">
        <v>3242</v>
      </c>
      <c r="EY693">
        <v>9.11</v>
      </c>
      <c r="EZ693">
        <v>6.63</v>
      </c>
      <c r="FA693">
        <v>15.74</v>
      </c>
      <c r="FB693">
        <v>1044.3510000000001</v>
      </c>
      <c r="FC693">
        <v>7.8394390520000004</v>
      </c>
    </row>
    <row r="694" spans="1:159">
      <c r="A694">
        <v>693</v>
      </c>
      <c r="B694" t="s">
        <v>2314</v>
      </c>
      <c r="C694" t="s">
        <v>2308</v>
      </c>
      <c r="D694" t="s">
        <v>2242</v>
      </c>
      <c r="E694" t="s">
        <v>2243</v>
      </c>
      <c r="F694" t="s">
        <v>155</v>
      </c>
      <c r="G694">
        <v>1.69696442</v>
      </c>
      <c r="H694">
        <v>9.7012989999999993E-2</v>
      </c>
      <c r="I694">
        <v>2.5921224600000001</v>
      </c>
      <c r="J694">
        <v>0.37776678000000002</v>
      </c>
      <c r="K694">
        <v>0.40221339</v>
      </c>
      <c r="L694">
        <v>5.1660800399999998</v>
      </c>
      <c r="M694">
        <v>8.4083290000000005E-2</v>
      </c>
      <c r="N694">
        <v>5.0995656E-2</v>
      </c>
      <c r="O694">
        <v>8.8472900000000001E-4</v>
      </c>
      <c r="P694">
        <v>2.0099591E-2</v>
      </c>
      <c r="Q694">
        <v>0.122225293</v>
      </c>
      <c r="R694">
        <v>0.34508843099999997</v>
      </c>
      <c r="S694">
        <v>1.411547E-3</v>
      </c>
      <c r="T694">
        <v>4.717507E-2</v>
      </c>
      <c r="U694">
        <v>5.0407000000000002E-4</v>
      </c>
      <c r="V694">
        <v>2.4069542070000001</v>
      </c>
      <c r="W694">
        <v>7.5647047999999995E-2</v>
      </c>
      <c r="X694">
        <v>1.144484324</v>
      </c>
      <c r="Y694">
        <v>0.57651195099999997</v>
      </c>
      <c r="Z694">
        <v>9.4023860000000004E-3</v>
      </c>
      <c r="AA694">
        <v>0.28149777599999998</v>
      </c>
      <c r="AB694">
        <v>0.57833684399999996</v>
      </c>
      <c r="AC694">
        <v>0.50963277699999998</v>
      </c>
      <c r="AD694">
        <v>0.31768041200000002</v>
      </c>
      <c r="AE694">
        <v>71.484604610000005</v>
      </c>
      <c r="AF694" t="s">
        <v>2314</v>
      </c>
      <c r="AG694" t="s">
        <v>156</v>
      </c>
      <c r="AH694" t="s">
        <v>2315</v>
      </c>
      <c r="AI694" s="4" t="s">
        <v>3418</v>
      </c>
      <c r="AJ694">
        <v>26.26238777</v>
      </c>
      <c r="AK694">
        <v>1.0362368559999999</v>
      </c>
      <c r="AL694">
        <v>185.55679509999999</v>
      </c>
      <c r="AM694">
        <v>6246.4710789999999</v>
      </c>
      <c r="AN694">
        <v>3345.4533179999999</v>
      </c>
      <c r="AO694">
        <v>7295.7192210000003</v>
      </c>
      <c r="AP694">
        <v>4.1777833800000002</v>
      </c>
      <c r="AQ694">
        <v>300.44713109999998</v>
      </c>
      <c r="AR694">
        <v>30.73965583</v>
      </c>
      <c r="AS694">
        <v>27.372913659999998</v>
      </c>
      <c r="AT694">
        <v>542.75757659999999</v>
      </c>
      <c r="AU694">
        <v>29415.58065</v>
      </c>
      <c r="AV694">
        <v>11.99538076</v>
      </c>
      <c r="AW694">
        <v>29.3327101</v>
      </c>
      <c r="AX694">
        <v>40.525916789999997</v>
      </c>
      <c r="AY694">
        <v>42.31519085</v>
      </c>
      <c r="AZ694">
        <v>6.1618272530000002</v>
      </c>
      <c r="BA694">
        <v>1.9210342229999999</v>
      </c>
      <c r="BB694">
        <v>11.36966486</v>
      </c>
      <c r="BC694">
        <v>25.344745979999999</v>
      </c>
      <c r="BD694">
        <v>24.287997109999999</v>
      </c>
      <c r="BE694">
        <v>11.458577780000001</v>
      </c>
      <c r="BF694">
        <v>4.1080402139999999</v>
      </c>
      <c r="BG694">
        <v>0.77277055800000005</v>
      </c>
      <c r="BH694">
        <v>0.12624812999999999</v>
      </c>
      <c r="BI694">
        <v>0.385448244</v>
      </c>
      <c r="BJ694">
        <v>6.3912308170000003</v>
      </c>
      <c r="BK694">
        <v>0.80221221099999995</v>
      </c>
      <c r="BL694">
        <v>3.490302614</v>
      </c>
      <c r="BM694">
        <v>117.9955653</v>
      </c>
      <c r="BN694">
        <v>18.204583110000002</v>
      </c>
      <c r="BO694">
        <v>36.125253600000001</v>
      </c>
      <c r="BP694">
        <v>4.7102036439999999</v>
      </c>
      <c r="BQ694">
        <v>18.957198680000001</v>
      </c>
      <c r="BR694">
        <v>4.243020939</v>
      </c>
      <c r="BS694">
        <v>0.88018370000000001</v>
      </c>
      <c r="BT694">
        <v>4.0824600560000004</v>
      </c>
      <c r="BU694">
        <v>0.51464149299999995</v>
      </c>
      <c r="BV694">
        <v>2.587301659</v>
      </c>
      <c r="BW694">
        <v>0.45580162200000002</v>
      </c>
      <c r="BX694">
        <v>1.117834655</v>
      </c>
      <c r="BY694">
        <v>0.82929776899999996</v>
      </c>
      <c r="BZ694">
        <v>9.1398265000000006E-2</v>
      </c>
      <c r="CA694">
        <v>21.984335810000001</v>
      </c>
      <c r="CB694">
        <v>7.2968760220000002</v>
      </c>
      <c r="CC694">
        <v>215.98500000000001</v>
      </c>
      <c r="CD694">
        <v>9.5712861419999999</v>
      </c>
      <c r="CE694">
        <v>149.1</v>
      </c>
      <c r="CF694">
        <v>7.6</v>
      </c>
      <c r="CG694">
        <v>119.9</v>
      </c>
      <c r="CH694" t="s">
        <v>2316</v>
      </c>
      <c r="CI694">
        <v>1.8728637239999999</v>
      </c>
      <c r="CJ694">
        <v>5.7915388999999998E-2</v>
      </c>
      <c r="CK694">
        <v>1114.0290709999999</v>
      </c>
      <c r="CL694">
        <v>4394.1936470000001</v>
      </c>
      <c r="CM694">
        <v>13088.66696</v>
      </c>
      <c r="CN694">
        <v>3414.7704640000002</v>
      </c>
      <c r="CO694">
        <v>0.28767147599999998</v>
      </c>
      <c r="CP694">
        <v>11.79573369</v>
      </c>
      <c r="CQ694">
        <v>2.7215076549999999</v>
      </c>
      <c r="CR694">
        <v>7.1827918300000002</v>
      </c>
      <c r="CS694">
        <v>61.393534010000003</v>
      </c>
      <c r="CT694">
        <v>1975.2315000000001</v>
      </c>
      <c r="CU694">
        <v>0.95241720500000004</v>
      </c>
      <c r="CV694">
        <v>2.9240502639999999</v>
      </c>
      <c r="CW694">
        <v>11.61801487</v>
      </c>
      <c r="CX694">
        <v>20.883596489999999</v>
      </c>
      <c r="CY694">
        <v>0.42315761400000002</v>
      </c>
      <c r="CZ694">
        <v>0.13783609399999999</v>
      </c>
      <c r="DA694">
        <v>0.98237892100000002</v>
      </c>
      <c r="DB694">
        <v>5.7750042160000001</v>
      </c>
      <c r="DC694">
        <v>13.74125109</v>
      </c>
      <c r="DD694">
        <v>0.88236853500000001</v>
      </c>
      <c r="DE694">
        <v>0.17079370599999999</v>
      </c>
      <c r="DF694">
        <v>0.117875786</v>
      </c>
      <c r="DG694">
        <v>0.32463685799999997</v>
      </c>
      <c r="DH694">
        <v>4.7524016000000002E-2</v>
      </c>
      <c r="DI694">
        <v>0.78428949400000003</v>
      </c>
      <c r="DJ694">
        <v>8.3006235999999997E-2</v>
      </c>
      <c r="DK694">
        <v>0.217210663</v>
      </c>
      <c r="DL694">
        <v>16.31705311</v>
      </c>
      <c r="DM694">
        <v>1.1294494310000001</v>
      </c>
      <c r="DN694">
        <v>2.312867469</v>
      </c>
      <c r="DO694">
        <v>0.31076074799999998</v>
      </c>
      <c r="DP694">
        <v>1.268826904</v>
      </c>
      <c r="DQ694">
        <v>0.28712441599999999</v>
      </c>
      <c r="DR694">
        <v>6.3091207999999996E-2</v>
      </c>
      <c r="DS694">
        <v>0.279017389</v>
      </c>
      <c r="DT694">
        <v>3.6979244000000001E-2</v>
      </c>
      <c r="DU694">
        <v>0.18310163800000001</v>
      </c>
      <c r="DV694">
        <v>3.2357878E-2</v>
      </c>
      <c r="DW694">
        <v>8.2495214999999997E-2</v>
      </c>
      <c r="DX694">
        <v>5.8161196999999998E-2</v>
      </c>
      <c r="DY694">
        <v>6.5055820000000002E-3</v>
      </c>
      <c r="DZ694">
        <v>1.4309471170000001</v>
      </c>
      <c r="EA694">
        <v>0.42737884999999998</v>
      </c>
      <c r="EB694">
        <v>104.58960500000001</v>
      </c>
      <c r="EC694">
        <v>30.951350000000001</v>
      </c>
      <c r="ED694">
        <v>0.355518997</v>
      </c>
      <c r="EE694">
        <v>5586.1000979999999</v>
      </c>
      <c r="EF694">
        <v>3762.3000489999999</v>
      </c>
      <c r="EG694">
        <v>792.29998780000005</v>
      </c>
      <c r="EH694">
        <v>0.50664001700000005</v>
      </c>
      <c r="EI694">
        <v>4.6999998090000004</v>
      </c>
      <c r="EJ694">
        <v>24.5</v>
      </c>
      <c r="EK694">
        <v>36.159999849999998</v>
      </c>
      <c r="EL694">
        <v>-6</v>
      </c>
      <c r="EM694">
        <v>604</v>
      </c>
      <c r="EN694">
        <v>670</v>
      </c>
      <c r="EO694">
        <v>775.59984999999995</v>
      </c>
      <c r="EP694" t="s">
        <v>265</v>
      </c>
      <c r="EQ694" t="s">
        <v>748</v>
      </c>
      <c r="ER694" t="s">
        <v>684</v>
      </c>
      <c r="ES694" t="s">
        <v>3242</v>
      </c>
      <c r="EW694" t="s">
        <v>3242</v>
      </c>
      <c r="EY694">
        <v>9.74</v>
      </c>
      <c r="EZ694">
        <v>6.59</v>
      </c>
      <c r="FA694">
        <v>16.329999999999998</v>
      </c>
      <c r="FB694">
        <v>977.26859999999999</v>
      </c>
      <c r="FC694">
        <v>7.0100967699999996</v>
      </c>
    </row>
    <row r="695" spans="1:159">
      <c r="A695">
        <v>694</v>
      </c>
      <c r="B695" t="s">
        <v>2317</v>
      </c>
      <c r="C695" t="s">
        <v>2308</v>
      </c>
      <c r="D695" t="s">
        <v>2242</v>
      </c>
      <c r="E695" t="s">
        <v>2243</v>
      </c>
      <c r="F695" t="s">
        <v>155</v>
      </c>
      <c r="G695">
        <v>0.99543824000000003</v>
      </c>
      <c r="H695">
        <v>4.1161799999999998E-2</v>
      </c>
      <c r="I695">
        <v>0.89978844000000002</v>
      </c>
      <c r="J695">
        <v>0.12016775</v>
      </c>
      <c r="K695">
        <v>0.47197169</v>
      </c>
      <c r="L695">
        <v>2.5285279200000002</v>
      </c>
      <c r="M695">
        <v>7.9135230000000001E-2</v>
      </c>
      <c r="N695">
        <v>7.7306419000000001E-2</v>
      </c>
      <c r="O695">
        <v>1.0205889999999999E-3</v>
      </c>
      <c r="P695">
        <v>2.0519102000000001E-2</v>
      </c>
      <c r="Q695">
        <v>5.8324242999999998E-2</v>
      </c>
      <c r="R695">
        <v>0.35538734399999999</v>
      </c>
      <c r="S695">
        <v>1.066539E-3</v>
      </c>
      <c r="T695">
        <v>5.8429270999999998E-2</v>
      </c>
      <c r="U695">
        <v>7.9914799999999996E-4</v>
      </c>
      <c r="V695">
        <v>2.4630062449999999</v>
      </c>
      <c r="W695">
        <v>7.8004163000000001E-2</v>
      </c>
      <c r="X695">
        <v>1.149589247</v>
      </c>
      <c r="Y695">
        <v>0.54357346799999995</v>
      </c>
      <c r="Z695">
        <v>1.2654053E-2</v>
      </c>
      <c r="AA695">
        <v>0.71652555900000003</v>
      </c>
      <c r="AB695">
        <v>0.58954358200000001</v>
      </c>
      <c r="AC695">
        <v>0.97568647500000005</v>
      </c>
      <c r="AD695">
        <v>0.40267378999999998</v>
      </c>
      <c r="AE695">
        <v>69.701652069999994</v>
      </c>
      <c r="AF695" t="s">
        <v>2317</v>
      </c>
      <c r="AG695" t="s">
        <v>156</v>
      </c>
      <c r="AH695" t="s">
        <v>2318</v>
      </c>
      <c r="AI695" s="4" t="s">
        <v>3418</v>
      </c>
      <c r="AJ695">
        <v>25.80414004</v>
      </c>
      <c r="AK695">
        <v>0.96175979300000003</v>
      </c>
      <c r="AL695">
        <v>160.14060259999999</v>
      </c>
      <c r="AM695">
        <v>6245.1257750000004</v>
      </c>
      <c r="AN695">
        <v>3312.8827540000002</v>
      </c>
      <c r="AO695">
        <v>8975.5457910000005</v>
      </c>
      <c r="AP695">
        <v>3.9777133120000001</v>
      </c>
      <c r="AQ695">
        <v>310.5119555</v>
      </c>
      <c r="AR695">
        <v>30.252722859999999</v>
      </c>
      <c r="AS695">
        <v>27.384165459999998</v>
      </c>
      <c r="AT695">
        <v>481.55630339999999</v>
      </c>
      <c r="AU695">
        <v>28332.96832</v>
      </c>
      <c r="AV695">
        <v>11.625422110000001</v>
      </c>
      <c r="AW695">
        <v>28.064069270000001</v>
      </c>
      <c r="AX695">
        <v>37.17413166</v>
      </c>
      <c r="AY695">
        <v>40.220042810000002</v>
      </c>
      <c r="AZ695">
        <v>5.9378104909999996</v>
      </c>
      <c r="BA695">
        <v>1.930091598</v>
      </c>
      <c r="BB695">
        <v>10.99385689</v>
      </c>
      <c r="BC695">
        <v>25.01357114</v>
      </c>
      <c r="BD695">
        <v>26.56498465</v>
      </c>
      <c r="BE695">
        <v>11.03997285</v>
      </c>
      <c r="BF695">
        <v>2.9767686449999999</v>
      </c>
      <c r="BG695">
        <v>0.76798880000000003</v>
      </c>
      <c r="BH695">
        <v>4.2104348E-2</v>
      </c>
      <c r="BI695">
        <v>0.24134988600000001</v>
      </c>
      <c r="BJ695">
        <v>6.3073082129999998</v>
      </c>
      <c r="BK695">
        <v>0.77961874600000003</v>
      </c>
      <c r="BL695">
        <v>3.4555899929999998</v>
      </c>
      <c r="BM695">
        <v>106.36756699999999</v>
      </c>
      <c r="BN695">
        <v>18.223497089999999</v>
      </c>
      <c r="BO695">
        <v>36.310028260000003</v>
      </c>
      <c r="BP695">
        <v>4.6788301880000001</v>
      </c>
      <c r="BQ695">
        <v>18.71351366</v>
      </c>
      <c r="BR695">
        <v>4.1138960930000001</v>
      </c>
      <c r="BS695">
        <v>0.86139063999999999</v>
      </c>
      <c r="BT695">
        <v>3.8786014510000002</v>
      </c>
      <c r="BU695">
        <v>0.49818044</v>
      </c>
      <c r="BV695">
        <v>2.4710583069999998</v>
      </c>
      <c r="BW695">
        <v>0.42520745599999998</v>
      </c>
      <c r="BX695">
        <v>1.0678251160000001</v>
      </c>
      <c r="BY695">
        <v>0.80394840199999995</v>
      </c>
      <c r="BZ695">
        <v>7.7401207999999999E-2</v>
      </c>
      <c r="CA695">
        <v>20.639315549999999</v>
      </c>
      <c r="CB695">
        <v>7.1237272420000002</v>
      </c>
      <c r="CC695">
        <v>271.20940000000002</v>
      </c>
      <c r="CD695">
        <v>6.699732011</v>
      </c>
      <c r="CE695">
        <v>149.35</v>
      </c>
      <c r="CF695">
        <v>7.48</v>
      </c>
      <c r="CG695">
        <v>128.80000000000001</v>
      </c>
      <c r="CH695" t="s">
        <v>2319</v>
      </c>
      <c r="CI695">
        <v>0.49030243099999998</v>
      </c>
      <c r="CJ695">
        <v>1.2583384E-2</v>
      </c>
      <c r="CK695">
        <v>1093.150899</v>
      </c>
      <c r="CL695">
        <v>5350.4836480000004</v>
      </c>
      <c r="CM695">
        <v>10556.8753</v>
      </c>
      <c r="CN695">
        <v>3187.513743</v>
      </c>
      <c r="CO695">
        <v>7.1336436000000003E-2</v>
      </c>
      <c r="CP695">
        <v>3.658020413</v>
      </c>
      <c r="CQ695">
        <v>0.97147076399999999</v>
      </c>
      <c r="CR695">
        <v>2.58396173</v>
      </c>
      <c r="CS695">
        <v>32.5967755</v>
      </c>
      <c r="CT695">
        <v>478.1065079</v>
      </c>
      <c r="CU695">
        <v>0.32432089200000003</v>
      </c>
      <c r="CV695">
        <v>1.1135152150000001</v>
      </c>
      <c r="CW695">
        <v>14.65357811</v>
      </c>
      <c r="CX695">
        <v>17.531282619999999</v>
      </c>
      <c r="CY695">
        <v>0.112276451</v>
      </c>
      <c r="CZ695">
        <v>3.8469415999999999E-2</v>
      </c>
      <c r="DA695">
        <v>0.249617586</v>
      </c>
      <c r="DB695">
        <v>8.7401837479999998</v>
      </c>
      <c r="DC695">
        <v>13.621406289999999</v>
      </c>
      <c r="DD695">
        <v>0.31884773799999999</v>
      </c>
      <c r="DE695">
        <v>9.1532973000000004E-2</v>
      </c>
      <c r="DF695">
        <v>5.1846051999999997E-2</v>
      </c>
      <c r="DG695">
        <v>9.0044807000000004E-2</v>
      </c>
      <c r="DH695">
        <v>2.8898889000000001E-2</v>
      </c>
      <c r="DI695">
        <v>0.41008476399999999</v>
      </c>
      <c r="DJ695">
        <v>2.4318260000000001E-2</v>
      </c>
      <c r="DK695">
        <v>8.5529735999999995E-2</v>
      </c>
      <c r="DL695">
        <v>13.656831</v>
      </c>
      <c r="DM695">
        <v>0.32845666299999998</v>
      </c>
      <c r="DN695">
        <v>0.67402957600000002</v>
      </c>
      <c r="DO695">
        <v>9.0059792E-2</v>
      </c>
      <c r="DP695">
        <v>0.38180399199999998</v>
      </c>
      <c r="DQ695">
        <v>9.1010382000000001E-2</v>
      </c>
      <c r="DR695">
        <v>2.1870138000000001E-2</v>
      </c>
      <c r="DS695">
        <v>9.5807351999999998E-2</v>
      </c>
      <c r="DT695">
        <v>1.2019584999999999E-2</v>
      </c>
      <c r="DU695">
        <v>6.0041733999999999E-2</v>
      </c>
      <c r="DV695">
        <v>1.0915401999999999E-2</v>
      </c>
      <c r="DW695">
        <v>3.0166967999999999E-2</v>
      </c>
      <c r="DX695">
        <v>2.0172187000000001E-2</v>
      </c>
      <c r="DY695">
        <v>6.3375829999999999E-3</v>
      </c>
      <c r="DZ695">
        <v>0.46616492300000001</v>
      </c>
      <c r="EA695">
        <v>0.122969892</v>
      </c>
      <c r="EB695">
        <v>104.58960500000001</v>
      </c>
      <c r="EC695">
        <v>30.951350000000001</v>
      </c>
      <c r="ED695">
        <v>0.355518997</v>
      </c>
      <c r="EE695">
        <v>5586.1000979999999</v>
      </c>
      <c r="EF695">
        <v>3762.3000489999999</v>
      </c>
      <c r="EG695">
        <v>792.29998780000005</v>
      </c>
      <c r="EH695">
        <v>0.50664001700000005</v>
      </c>
      <c r="EI695">
        <v>4.6999998090000004</v>
      </c>
      <c r="EJ695">
        <v>24.5</v>
      </c>
      <c r="EK695">
        <v>36.159999849999998</v>
      </c>
      <c r="EL695">
        <v>-6</v>
      </c>
      <c r="EM695">
        <v>604</v>
      </c>
      <c r="EN695">
        <v>670</v>
      </c>
      <c r="EO695">
        <v>775.59984999999995</v>
      </c>
      <c r="EP695" t="s">
        <v>265</v>
      </c>
      <c r="EQ695" t="s">
        <v>748</v>
      </c>
      <c r="ER695" t="s">
        <v>684</v>
      </c>
      <c r="ES695" t="s">
        <v>3242</v>
      </c>
      <c r="EW695" t="s">
        <v>3242</v>
      </c>
      <c r="EY695">
        <v>8.11</v>
      </c>
      <c r="EZ695">
        <v>4.6100000000000003</v>
      </c>
      <c r="FA695">
        <v>12.72</v>
      </c>
      <c r="FB695">
        <v>1039.269</v>
      </c>
      <c r="FC695">
        <v>12.365860420000001</v>
      </c>
    </row>
    <row r="696" spans="1:159">
      <c r="A696">
        <v>695</v>
      </c>
      <c r="B696" t="s">
        <v>2320</v>
      </c>
      <c r="C696" t="s">
        <v>2308</v>
      </c>
      <c r="D696" t="s">
        <v>2242</v>
      </c>
      <c r="E696" t="s">
        <v>2243</v>
      </c>
      <c r="F696" t="s">
        <v>155</v>
      </c>
      <c r="G696">
        <v>1.1032346200000001</v>
      </c>
      <c r="H696">
        <v>6.4414540000000006E-2</v>
      </c>
      <c r="I696">
        <v>1.82234915</v>
      </c>
      <c r="J696">
        <v>0.22857567000000001</v>
      </c>
      <c r="K696">
        <v>0.3659945</v>
      </c>
      <c r="L696">
        <v>3.5845684800000002</v>
      </c>
      <c r="M696">
        <v>7.8900094000000004E-2</v>
      </c>
      <c r="N696">
        <v>6.9319026000000006E-2</v>
      </c>
      <c r="O696">
        <v>8.2589999999999996E-4</v>
      </c>
      <c r="P696">
        <v>2.2240633999999999E-2</v>
      </c>
      <c r="Q696">
        <v>0.11919289600000001</v>
      </c>
      <c r="R696">
        <v>0.37222656799999998</v>
      </c>
      <c r="S696">
        <v>2.0151549999999998E-3</v>
      </c>
      <c r="T696">
        <v>6.1342349999999997E-2</v>
      </c>
      <c r="U696">
        <v>6.0820199999999996E-4</v>
      </c>
      <c r="V696">
        <v>2.5519023879999998</v>
      </c>
      <c r="W696">
        <v>8.8620693E-2</v>
      </c>
      <c r="X696">
        <v>1.585083306</v>
      </c>
      <c r="Y696">
        <v>0.66261733599999995</v>
      </c>
      <c r="Z696">
        <v>2.5990292000000002E-2</v>
      </c>
      <c r="AA696">
        <v>0.38806321799999999</v>
      </c>
      <c r="AB696">
        <v>0.61275621700000005</v>
      </c>
      <c r="AC696">
        <v>1.0782637770000001</v>
      </c>
      <c r="AD696">
        <v>0.46262018100000002</v>
      </c>
      <c r="AE696">
        <v>79.308103040000006</v>
      </c>
      <c r="AF696" t="s">
        <v>2320</v>
      </c>
      <c r="AG696" t="s">
        <v>156</v>
      </c>
      <c r="AH696" t="s">
        <v>2321</v>
      </c>
      <c r="AI696" s="4" t="s">
        <v>3418</v>
      </c>
      <c r="AJ696">
        <v>24.30360473</v>
      </c>
      <c r="AK696">
        <v>0.89126538499999997</v>
      </c>
      <c r="AL696">
        <v>161.3894731</v>
      </c>
      <c r="AM696">
        <v>5562.7297399999998</v>
      </c>
      <c r="AN696">
        <v>2963.2738680000002</v>
      </c>
      <c r="AO696">
        <v>7619.4059719999996</v>
      </c>
      <c r="AP696">
        <v>3.6287783820000001</v>
      </c>
      <c r="AQ696">
        <v>292.43096989999998</v>
      </c>
      <c r="AR696">
        <v>27.320402210000001</v>
      </c>
      <c r="AS696">
        <v>24.213977830000001</v>
      </c>
      <c r="AT696">
        <v>485.00685609999999</v>
      </c>
      <c r="AU696">
        <v>25892.50217</v>
      </c>
      <c r="AV696">
        <v>10.594766030000001</v>
      </c>
      <c r="AW696">
        <v>25.464932990000001</v>
      </c>
      <c r="AX696">
        <v>38.531534499999999</v>
      </c>
      <c r="AY696">
        <v>39.287566890000001</v>
      </c>
      <c r="AZ696">
        <v>5.3383120220000002</v>
      </c>
      <c r="BA696">
        <v>1.6688637799999999</v>
      </c>
      <c r="BB696">
        <v>10.169846939999999</v>
      </c>
      <c r="BC696">
        <v>22.821901629999999</v>
      </c>
      <c r="BD696">
        <v>23.951655599999999</v>
      </c>
      <c r="BE696">
        <v>10.134717439999999</v>
      </c>
      <c r="BF696">
        <v>4.545452923</v>
      </c>
      <c r="BG696">
        <v>0.81256273999999995</v>
      </c>
      <c r="BH696">
        <v>6.7182959E-2</v>
      </c>
      <c r="BI696">
        <v>0.237045637</v>
      </c>
      <c r="BJ696">
        <v>5.8120936260000002</v>
      </c>
      <c r="BK696">
        <v>0.79272979899999996</v>
      </c>
      <c r="BL696">
        <v>3.207366693</v>
      </c>
      <c r="BM696">
        <v>102.4883633</v>
      </c>
      <c r="BN696">
        <v>16.723599969999999</v>
      </c>
      <c r="BO696">
        <v>33.336396030000003</v>
      </c>
      <c r="BP696">
        <v>4.3007274950000003</v>
      </c>
      <c r="BQ696">
        <v>17.333117640000001</v>
      </c>
      <c r="BR696">
        <v>3.794224201</v>
      </c>
      <c r="BS696">
        <v>0.78321263900000004</v>
      </c>
      <c r="BT696">
        <v>3.6191406129999999</v>
      </c>
      <c r="BU696">
        <v>0.454381113</v>
      </c>
      <c r="BV696">
        <v>2.283615401</v>
      </c>
      <c r="BW696">
        <v>0.39883084299999999</v>
      </c>
      <c r="BX696">
        <v>1.0008045430000001</v>
      </c>
      <c r="BY696">
        <v>0.71791811699999997</v>
      </c>
      <c r="BZ696">
        <v>0.110160669</v>
      </c>
      <c r="CA696">
        <v>19.639134609999999</v>
      </c>
      <c r="CB696">
        <v>6.4486252999999998</v>
      </c>
      <c r="CC696">
        <v>267.65199999999999</v>
      </c>
      <c r="CD696">
        <v>9.2925659469999999</v>
      </c>
      <c r="CE696">
        <v>141</v>
      </c>
      <c r="CF696">
        <v>7.52</v>
      </c>
      <c r="CG696">
        <v>133.4</v>
      </c>
      <c r="CH696" t="s">
        <v>2322</v>
      </c>
      <c r="CI696">
        <v>0.87788578699999997</v>
      </c>
      <c r="CJ696">
        <v>5.1694063999999998E-2</v>
      </c>
      <c r="CK696">
        <v>1436.5019649999999</v>
      </c>
      <c r="CL696">
        <v>4938.2610969999996</v>
      </c>
      <c r="CM696">
        <v>12785.11182</v>
      </c>
      <c r="CN696">
        <v>3403.5156790000001</v>
      </c>
      <c r="CO696">
        <v>0.132979286</v>
      </c>
      <c r="CP696">
        <v>8.9024597550000006</v>
      </c>
      <c r="CQ696">
        <v>1.5299344859999999</v>
      </c>
      <c r="CR696">
        <v>7.2296662239999998</v>
      </c>
      <c r="CS696">
        <v>43.541880470000002</v>
      </c>
      <c r="CT696">
        <v>951.53588739999998</v>
      </c>
      <c r="CU696">
        <v>0.58214839399999996</v>
      </c>
      <c r="CV696">
        <v>2.5883736879999999</v>
      </c>
      <c r="CW696">
        <v>10.80908099</v>
      </c>
      <c r="CX696">
        <v>25.124511170000002</v>
      </c>
      <c r="CY696">
        <v>0.189339914</v>
      </c>
      <c r="CZ696">
        <v>7.8501065999999994E-2</v>
      </c>
      <c r="DA696">
        <v>0.48657861499999999</v>
      </c>
      <c r="DB696">
        <v>6.0696491249999998</v>
      </c>
      <c r="DC696">
        <v>13.770546939999999</v>
      </c>
      <c r="DD696">
        <v>0.53457041500000002</v>
      </c>
      <c r="DE696">
        <v>0.35905119299999999</v>
      </c>
      <c r="DF696">
        <v>5.90216E-2</v>
      </c>
      <c r="DG696">
        <v>0.14361354800000001</v>
      </c>
      <c r="DH696">
        <v>4.5178772999999998E-2</v>
      </c>
      <c r="DI696">
        <v>0.70279963400000001</v>
      </c>
      <c r="DJ696">
        <v>4.6618488999999999E-2</v>
      </c>
      <c r="DK696">
        <v>0.11302632999999999</v>
      </c>
      <c r="DL696">
        <v>14.59561557</v>
      </c>
      <c r="DM696">
        <v>0.52089985400000005</v>
      </c>
      <c r="DN696">
        <v>1.1107337880000001</v>
      </c>
      <c r="DO696">
        <v>0.148927792</v>
      </c>
      <c r="DP696">
        <v>0.63394350700000002</v>
      </c>
      <c r="DQ696">
        <v>0.14744380700000001</v>
      </c>
      <c r="DR696">
        <v>3.7515368E-2</v>
      </c>
      <c r="DS696">
        <v>0.15862277499999999</v>
      </c>
      <c r="DT696">
        <v>2.0384101000000002E-2</v>
      </c>
      <c r="DU696">
        <v>0.10312539799999999</v>
      </c>
      <c r="DV696">
        <v>1.9521811E-2</v>
      </c>
      <c r="DW696">
        <v>4.8179463999999998E-2</v>
      </c>
      <c r="DX696">
        <v>3.4848622000000003E-2</v>
      </c>
      <c r="DY696">
        <v>8.6950729999999993E-3</v>
      </c>
      <c r="DZ696">
        <v>0.905713871</v>
      </c>
      <c r="EA696">
        <v>0.23087416699999999</v>
      </c>
      <c r="EB696">
        <v>104.58960500000001</v>
      </c>
      <c r="EC696">
        <v>30.951350000000001</v>
      </c>
      <c r="ED696">
        <v>0.355518997</v>
      </c>
      <c r="EE696">
        <v>5586.1000979999999</v>
      </c>
      <c r="EF696">
        <v>3762.3000489999999</v>
      </c>
      <c r="EG696">
        <v>792.29998780000005</v>
      </c>
      <c r="EH696">
        <v>0.50664001700000005</v>
      </c>
      <c r="EI696">
        <v>4.6999998090000004</v>
      </c>
      <c r="EJ696">
        <v>24.5</v>
      </c>
      <c r="EK696">
        <v>36.159999849999998</v>
      </c>
      <c r="EL696">
        <v>-6</v>
      </c>
      <c r="EM696">
        <v>604</v>
      </c>
      <c r="EN696">
        <v>670</v>
      </c>
      <c r="EO696">
        <v>775.59984999999995</v>
      </c>
      <c r="EP696" t="s">
        <v>265</v>
      </c>
      <c r="EQ696" t="s">
        <v>748</v>
      </c>
      <c r="ER696" t="s">
        <v>684</v>
      </c>
      <c r="ES696" t="s">
        <v>3242</v>
      </c>
      <c r="EW696" t="s">
        <v>3242</v>
      </c>
      <c r="EY696">
        <v>5.08</v>
      </c>
      <c r="EZ696">
        <v>5.98</v>
      </c>
      <c r="FA696">
        <v>11.06</v>
      </c>
      <c r="FB696">
        <v>984.04459999999995</v>
      </c>
      <c r="FC696">
        <v>12.83356886</v>
      </c>
    </row>
    <row r="697" spans="1:159">
      <c r="A697">
        <v>696</v>
      </c>
      <c r="B697" t="s">
        <v>2323</v>
      </c>
      <c r="C697" t="s">
        <v>2308</v>
      </c>
      <c r="D697" t="s">
        <v>2242</v>
      </c>
      <c r="E697" t="s">
        <v>2243</v>
      </c>
      <c r="F697" t="s">
        <v>155</v>
      </c>
      <c r="G697">
        <v>0.27403125</v>
      </c>
      <c r="H697">
        <v>1.8346069999999999E-2</v>
      </c>
      <c r="I697">
        <v>0.71432534999999997</v>
      </c>
      <c r="J697">
        <v>0.16263670999999999</v>
      </c>
      <c r="K697">
        <v>0.10510013</v>
      </c>
      <c r="L697">
        <v>1.2744395100000001</v>
      </c>
      <c r="M697">
        <v>4.9956335999999997E-2</v>
      </c>
      <c r="N697">
        <v>3.3715864999999998E-2</v>
      </c>
      <c r="O697">
        <v>7.4605899999999998E-4</v>
      </c>
      <c r="P697">
        <v>1.9085629999999999E-2</v>
      </c>
      <c r="Q697">
        <v>4.9930417999999997E-2</v>
      </c>
      <c r="R697">
        <v>0.34746110499999999</v>
      </c>
      <c r="S697">
        <v>7.8609600000000002E-4</v>
      </c>
      <c r="T697">
        <v>4.5057251999999999E-2</v>
      </c>
      <c r="U697">
        <v>4.7568399999999998E-4</v>
      </c>
      <c r="V697">
        <v>2.2754515890000002</v>
      </c>
      <c r="W697">
        <v>7.3788751999999999E-2</v>
      </c>
      <c r="X697">
        <v>1.069082088</v>
      </c>
      <c r="Y697">
        <v>0.45432614700000001</v>
      </c>
      <c r="Z697">
        <v>1.5046999E-2</v>
      </c>
      <c r="AA697">
        <v>0.35684849400000002</v>
      </c>
      <c r="AB697">
        <v>0.550143206</v>
      </c>
      <c r="AC697">
        <v>0.95256269000000005</v>
      </c>
      <c r="AD697">
        <v>0.42389358599999999</v>
      </c>
      <c r="AE697">
        <v>76.785190499999999</v>
      </c>
      <c r="AF697" t="s">
        <v>2323</v>
      </c>
      <c r="AG697" t="s">
        <v>156</v>
      </c>
      <c r="AH697" t="s">
        <v>2324</v>
      </c>
      <c r="AI697" s="4" t="s">
        <v>3418</v>
      </c>
      <c r="AJ697">
        <v>21.94884235</v>
      </c>
      <c r="AK697">
        <v>0.86114985899999996</v>
      </c>
      <c r="AL697">
        <v>149.68210959999999</v>
      </c>
      <c r="AM697">
        <v>5073.9750290000002</v>
      </c>
      <c r="AN697">
        <v>2648.8366930000002</v>
      </c>
      <c r="AO697">
        <v>8459.2514890000002</v>
      </c>
      <c r="AP697">
        <v>3.2791370560000002</v>
      </c>
      <c r="AQ697">
        <v>268.20767910000001</v>
      </c>
      <c r="AR697">
        <v>24.701785990000001</v>
      </c>
      <c r="AS697">
        <v>22.363507819999999</v>
      </c>
      <c r="AT697">
        <v>399.9196766</v>
      </c>
      <c r="AU697">
        <v>23222.830129999998</v>
      </c>
      <c r="AV697">
        <v>9.4251298969999997</v>
      </c>
      <c r="AW697">
        <v>23.41280789</v>
      </c>
      <c r="AX697">
        <v>39.328965220000001</v>
      </c>
      <c r="AY697">
        <v>33.331990910000002</v>
      </c>
      <c r="AZ697">
        <v>4.7016305020000004</v>
      </c>
      <c r="BA697">
        <v>1.482568305</v>
      </c>
      <c r="BB697">
        <v>9.1028504039999998</v>
      </c>
      <c r="BC697">
        <v>20.487801269999999</v>
      </c>
      <c r="BD697">
        <v>22.702292020000002</v>
      </c>
      <c r="BE697">
        <v>8.8573640180000002</v>
      </c>
      <c r="BF697">
        <v>3.3366451339999998</v>
      </c>
      <c r="BG697">
        <v>0.65447269699999999</v>
      </c>
      <c r="BH697">
        <v>3.0443694E-2</v>
      </c>
      <c r="BI697">
        <v>0.20439546</v>
      </c>
      <c r="BJ697">
        <v>5.220838938</v>
      </c>
      <c r="BK697">
        <v>0.71181100900000005</v>
      </c>
      <c r="BL697">
        <v>2.8878705060000001</v>
      </c>
      <c r="BM697">
        <v>85.554679109999995</v>
      </c>
      <c r="BN697">
        <v>14.05789933</v>
      </c>
      <c r="BO697">
        <v>28.164601680000001</v>
      </c>
      <c r="BP697">
        <v>3.687546803</v>
      </c>
      <c r="BQ697">
        <v>14.748263189999999</v>
      </c>
      <c r="BR697">
        <v>3.2842951770000002</v>
      </c>
      <c r="BS697">
        <v>0.70479400000000003</v>
      </c>
      <c r="BT697">
        <v>3.1590215050000001</v>
      </c>
      <c r="BU697">
        <v>0.40286938500000002</v>
      </c>
      <c r="BV697">
        <v>1.989818358</v>
      </c>
      <c r="BW697">
        <v>0.34533247900000003</v>
      </c>
      <c r="BX697">
        <v>0.88276997499999998</v>
      </c>
      <c r="BY697">
        <v>0.65646077899999999</v>
      </c>
      <c r="BZ697">
        <v>9.4662346999999994E-2</v>
      </c>
      <c r="CA697">
        <v>16.814790309999999</v>
      </c>
      <c r="CB697">
        <v>5.8073154149999997</v>
      </c>
      <c r="CC697">
        <v>271.20940000000002</v>
      </c>
      <c r="CD697">
        <v>6.9821257579999996</v>
      </c>
      <c r="CE697">
        <v>136.5</v>
      </c>
      <c r="CF697">
        <v>7.9</v>
      </c>
      <c r="CG697">
        <v>127.3</v>
      </c>
      <c r="CH697" t="s">
        <v>2325</v>
      </c>
      <c r="CI697">
        <v>0.97387899600000005</v>
      </c>
      <c r="CJ697">
        <v>2.5360503E-2</v>
      </c>
      <c r="CK697">
        <v>1630.4841349999999</v>
      </c>
      <c r="CL697">
        <v>4682.6291060000003</v>
      </c>
      <c r="CM697">
        <v>10125.03743</v>
      </c>
      <c r="CN697">
        <v>2910.4592200000002</v>
      </c>
      <c r="CO697">
        <v>0.13674253</v>
      </c>
      <c r="CP697">
        <v>9.0012831589999998</v>
      </c>
      <c r="CQ697">
        <v>1.4413299209999999</v>
      </c>
      <c r="CR697">
        <v>6.9507486930000004</v>
      </c>
      <c r="CS697">
        <v>40.638105359999997</v>
      </c>
      <c r="CT697">
        <v>1043.0059779999999</v>
      </c>
      <c r="CU697">
        <v>0.59318152099999999</v>
      </c>
      <c r="CV697">
        <v>2.2050585310000002</v>
      </c>
      <c r="CW697">
        <v>12.627563970000001</v>
      </c>
      <c r="CX697">
        <v>21.654901779999999</v>
      </c>
      <c r="CY697">
        <v>0.204721861</v>
      </c>
      <c r="CZ697">
        <v>7.0707758999999995E-2</v>
      </c>
      <c r="DA697">
        <v>0.48634592999999998</v>
      </c>
      <c r="DB697">
        <v>7.3437736779999998</v>
      </c>
      <c r="DC697">
        <v>12.23745158</v>
      </c>
      <c r="DD697">
        <v>0.49523292000000002</v>
      </c>
      <c r="DE697">
        <v>0.36547531799999999</v>
      </c>
      <c r="DF697">
        <v>7.0185495000000001E-2</v>
      </c>
      <c r="DG697">
        <v>0.10672415</v>
      </c>
      <c r="DH697">
        <v>3.4123773000000003E-2</v>
      </c>
      <c r="DI697">
        <v>0.68503200500000005</v>
      </c>
      <c r="DJ697">
        <v>4.7079322999999999E-2</v>
      </c>
      <c r="DK697">
        <v>0.13038469699999999</v>
      </c>
      <c r="DL697">
        <v>15.25357681</v>
      </c>
      <c r="DM697">
        <v>0.60721843099999995</v>
      </c>
      <c r="DN697">
        <v>1.2351583749999999</v>
      </c>
      <c r="DO697">
        <v>0.166526694</v>
      </c>
      <c r="DP697">
        <v>0.67431567400000003</v>
      </c>
      <c r="DQ697">
        <v>0.154526898</v>
      </c>
      <c r="DR697">
        <v>3.5885116000000002E-2</v>
      </c>
      <c r="DS697">
        <v>0.152569116</v>
      </c>
      <c r="DT697">
        <v>1.925294E-2</v>
      </c>
      <c r="DU697">
        <v>0.104688925</v>
      </c>
      <c r="DV697">
        <v>1.7313102E-2</v>
      </c>
      <c r="DW697">
        <v>4.7185098000000002E-2</v>
      </c>
      <c r="DX697">
        <v>3.1859054999999997E-2</v>
      </c>
      <c r="DY697">
        <v>9.4564750000000006E-3</v>
      </c>
      <c r="DZ697">
        <v>0.843282749</v>
      </c>
      <c r="EA697">
        <v>0.24050875699999999</v>
      </c>
      <c r="EB697">
        <v>104.58960500000001</v>
      </c>
      <c r="EC697">
        <v>30.951350000000001</v>
      </c>
      <c r="ED697">
        <v>0.355518997</v>
      </c>
      <c r="EE697">
        <v>5586.1000979999999</v>
      </c>
      <c r="EF697">
        <v>3762.3000489999999</v>
      </c>
      <c r="EG697">
        <v>792.29998780000005</v>
      </c>
      <c r="EH697">
        <v>0.50664001700000005</v>
      </c>
      <c r="EI697">
        <v>4.6999998090000004</v>
      </c>
      <c r="EJ697">
        <v>24.5</v>
      </c>
      <c r="EK697">
        <v>36.159999849999998</v>
      </c>
      <c r="EL697">
        <v>-6</v>
      </c>
      <c r="EM697">
        <v>604</v>
      </c>
      <c r="EN697">
        <v>670</v>
      </c>
      <c r="EO697">
        <v>775.59984999999995</v>
      </c>
      <c r="EP697" t="s">
        <v>265</v>
      </c>
      <c r="EQ697" t="s">
        <v>748</v>
      </c>
      <c r="ER697" t="s">
        <v>684</v>
      </c>
      <c r="ES697" t="s">
        <v>3242</v>
      </c>
      <c r="EW697" t="s">
        <v>3242</v>
      </c>
      <c r="EY697">
        <v>3.25</v>
      </c>
      <c r="EZ697">
        <v>6.7</v>
      </c>
      <c r="FA697">
        <v>9.9499999999999993</v>
      </c>
      <c r="FB697">
        <v>1009.9628</v>
      </c>
      <c r="FC697">
        <v>9.1485947129999996</v>
      </c>
    </row>
    <row r="698" spans="1:159">
      <c r="A698">
        <v>697</v>
      </c>
      <c r="B698" t="s">
        <v>2326</v>
      </c>
      <c r="C698" t="s">
        <v>2308</v>
      </c>
      <c r="D698" t="s">
        <v>2242</v>
      </c>
      <c r="E698" t="s">
        <v>2243</v>
      </c>
      <c r="F698" t="s">
        <v>155</v>
      </c>
      <c r="G698">
        <v>1.15688868</v>
      </c>
      <c r="H698">
        <v>4.3494230000000002E-2</v>
      </c>
      <c r="I698">
        <v>1.3483424900000001</v>
      </c>
      <c r="J698">
        <v>0.26898551999999998</v>
      </c>
      <c r="K698">
        <v>0.70324337999999997</v>
      </c>
      <c r="L698">
        <v>3.5209542900000002</v>
      </c>
      <c r="M698">
        <v>0.12956216400000001</v>
      </c>
      <c r="N698">
        <v>5.9427961000000001E-2</v>
      </c>
      <c r="O698">
        <v>7.8855600000000004E-4</v>
      </c>
      <c r="P698">
        <v>2.0289524999999999E-2</v>
      </c>
      <c r="Q698">
        <v>9.6737386999999994E-2</v>
      </c>
      <c r="R698">
        <v>0.44661108700000002</v>
      </c>
      <c r="S698">
        <v>1.694624E-3</v>
      </c>
      <c r="T698">
        <v>5.7723837E-2</v>
      </c>
      <c r="U698">
        <v>7.20183E-4</v>
      </c>
      <c r="V698">
        <v>2.8386294639999998</v>
      </c>
      <c r="W698">
        <v>6.4570883999999995E-2</v>
      </c>
      <c r="X698">
        <v>1.357793308</v>
      </c>
      <c r="Y698">
        <v>0.62489600300000003</v>
      </c>
      <c r="Z698">
        <v>3.8727699999999997E-2</v>
      </c>
      <c r="AA698">
        <v>0.69432643500000002</v>
      </c>
      <c r="AB698">
        <v>0.68235921099999997</v>
      </c>
      <c r="AC698">
        <v>1.5280954680000001</v>
      </c>
      <c r="AD698">
        <v>0.64076350000000004</v>
      </c>
      <c r="AE698">
        <v>98.242614630000006</v>
      </c>
      <c r="AF698" t="s">
        <v>2326</v>
      </c>
      <c r="AG698" t="s">
        <v>156</v>
      </c>
      <c r="AH698" t="s">
        <v>2327</v>
      </c>
      <c r="AI698" s="4" t="s">
        <v>3418</v>
      </c>
      <c r="AJ698">
        <v>27.33767521</v>
      </c>
      <c r="AK698">
        <v>1.0834543670000001</v>
      </c>
      <c r="AL698">
        <v>169.79059229999999</v>
      </c>
      <c r="AM698">
        <v>6410.3049890000002</v>
      </c>
      <c r="AN698">
        <v>3274.7219030000001</v>
      </c>
      <c r="AO698">
        <v>10477.420469999999</v>
      </c>
      <c r="AP698">
        <v>4.0577231200000003</v>
      </c>
      <c r="AQ698">
        <v>335.4078073</v>
      </c>
      <c r="AR698">
        <v>30.526629870000001</v>
      </c>
      <c r="AS698">
        <v>28.148218450000002</v>
      </c>
      <c r="AT698">
        <v>497.3205916</v>
      </c>
      <c r="AU698">
        <v>29351.173910000001</v>
      </c>
      <c r="AV698">
        <v>12.066149790000001</v>
      </c>
      <c r="AW698">
        <v>29.64755169</v>
      </c>
      <c r="AX698">
        <v>43.479786199999999</v>
      </c>
      <c r="AY698">
        <v>41.603542689999998</v>
      </c>
      <c r="AZ698">
        <v>5.8195785710000001</v>
      </c>
      <c r="BA698">
        <v>1.9978691559999999</v>
      </c>
      <c r="BB698">
        <v>11.762491000000001</v>
      </c>
      <c r="BC698">
        <v>24.260761339999998</v>
      </c>
      <c r="BD698">
        <v>26.351450969999998</v>
      </c>
      <c r="BE698">
        <v>10.79200136</v>
      </c>
      <c r="BF698">
        <v>4.2549728089999999</v>
      </c>
      <c r="BG698">
        <v>0.78822219800000004</v>
      </c>
      <c r="BH698">
        <v>5.6079241000000002E-2</v>
      </c>
      <c r="BI698">
        <v>0.25723700900000002</v>
      </c>
      <c r="BJ698">
        <v>6.556683349</v>
      </c>
      <c r="BK698">
        <v>0.86310158000000003</v>
      </c>
      <c r="BL698">
        <v>3.4626863399999999</v>
      </c>
      <c r="BM698">
        <v>105.06302359999999</v>
      </c>
      <c r="BN698">
        <v>17.661454290000002</v>
      </c>
      <c r="BO698">
        <v>35.695816180000001</v>
      </c>
      <c r="BP698">
        <v>4.6335494830000004</v>
      </c>
      <c r="BQ698">
        <v>18.558477960000001</v>
      </c>
      <c r="BR698">
        <v>4.1339279280000003</v>
      </c>
      <c r="BS698">
        <v>0.87695089999999998</v>
      </c>
      <c r="BT698">
        <v>3.9758822309999999</v>
      </c>
      <c r="BU698">
        <v>0.49818283600000002</v>
      </c>
      <c r="BV698">
        <v>2.4743205170000002</v>
      </c>
      <c r="BW698">
        <v>0.43023196400000002</v>
      </c>
      <c r="BX698">
        <v>1.0640943570000001</v>
      </c>
      <c r="BY698">
        <v>0.79310042300000005</v>
      </c>
      <c r="BZ698">
        <v>0.12151345500000001</v>
      </c>
      <c r="CA698">
        <v>21.097031560000001</v>
      </c>
      <c r="CB698">
        <v>7.3741957969999996</v>
      </c>
      <c r="CC698">
        <v>265.95800000000003</v>
      </c>
      <c r="CD698">
        <v>8.9813188569999998</v>
      </c>
      <c r="CE698">
        <v>177.7</v>
      </c>
      <c r="CF698">
        <v>7.92</v>
      </c>
      <c r="CG698">
        <v>142</v>
      </c>
      <c r="CH698" t="s">
        <v>2328</v>
      </c>
      <c r="CI698">
        <v>3.1680685689999999</v>
      </c>
      <c r="CJ698">
        <v>0.12723688899999999</v>
      </c>
      <c r="CK698">
        <v>1319.554003</v>
      </c>
      <c r="CL698">
        <v>4486.4587499999998</v>
      </c>
      <c r="CM698">
        <v>16703.187320000001</v>
      </c>
      <c r="CN698">
        <v>5172.3956939999998</v>
      </c>
      <c r="CO698">
        <v>0.42820038900000001</v>
      </c>
      <c r="CP698">
        <v>19.199611730000001</v>
      </c>
      <c r="CQ698">
        <v>4.2626719670000002</v>
      </c>
      <c r="CR698">
        <v>11.908819619999999</v>
      </c>
      <c r="CS698">
        <v>95.640967419999996</v>
      </c>
      <c r="CT698">
        <v>3281.5224010000002</v>
      </c>
      <c r="CU698">
        <v>1.6061697049999999</v>
      </c>
      <c r="CV698">
        <v>4.7903683020000001</v>
      </c>
      <c r="CW698">
        <v>12.83812013</v>
      </c>
      <c r="CX698">
        <v>33.804678490000001</v>
      </c>
      <c r="CY698">
        <v>0.64404658199999998</v>
      </c>
      <c r="CZ698">
        <v>0.230135645</v>
      </c>
      <c r="DA698">
        <v>1.5191579180000001</v>
      </c>
      <c r="DB698">
        <v>9.3139354779999994</v>
      </c>
      <c r="DC698">
        <v>17.861513330000001</v>
      </c>
      <c r="DD698">
        <v>1.5174418110000001</v>
      </c>
      <c r="DE698">
        <v>0.51152808500000002</v>
      </c>
      <c r="DF698">
        <v>0.16194418399999999</v>
      </c>
      <c r="DG698">
        <v>0.28697591</v>
      </c>
      <c r="DH698">
        <v>7.5476337000000004E-2</v>
      </c>
      <c r="DI698">
        <v>0.74888490100000005</v>
      </c>
      <c r="DJ698">
        <v>0.143202264</v>
      </c>
      <c r="DK698">
        <v>0.35376684800000002</v>
      </c>
      <c r="DL698">
        <v>23.090812830000001</v>
      </c>
      <c r="DM698">
        <v>2.0087098440000002</v>
      </c>
      <c r="DN698">
        <v>4.0678963450000003</v>
      </c>
      <c r="DO698">
        <v>0.53435396499999999</v>
      </c>
      <c r="DP698">
        <v>2.2256115749999998</v>
      </c>
      <c r="DQ698">
        <v>0.49440426399999998</v>
      </c>
      <c r="DR698">
        <v>0.108181346</v>
      </c>
      <c r="DS698">
        <v>0.48181523700000001</v>
      </c>
      <c r="DT698">
        <v>6.1363297999999997E-2</v>
      </c>
      <c r="DU698">
        <v>0.31598800700000002</v>
      </c>
      <c r="DV698">
        <v>5.4591979999999998E-2</v>
      </c>
      <c r="DW698">
        <v>0.14000232900000001</v>
      </c>
      <c r="DX698">
        <v>0.10592914</v>
      </c>
      <c r="DY698">
        <v>1.1193404000000001E-2</v>
      </c>
      <c r="DZ698">
        <v>2.437207195</v>
      </c>
      <c r="EA698">
        <v>0.79588132199999995</v>
      </c>
      <c r="EB698">
        <v>104.58960500000001</v>
      </c>
      <c r="EC698">
        <v>30.951350000000001</v>
      </c>
      <c r="ED698">
        <v>0.355518997</v>
      </c>
      <c r="EE698">
        <v>5586.1000979999999</v>
      </c>
      <c r="EF698">
        <v>3762.3000489999999</v>
      </c>
      <c r="EG698">
        <v>792.29998780000005</v>
      </c>
      <c r="EH698">
        <v>0.50664001700000005</v>
      </c>
      <c r="EI698">
        <v>4.6999998090000004</v>
      </c>
      <c r="EJ698">
        <v>24.5</v>
      </c>
      <c r="EK698">
        <v>36.159999849999998</v>
      </c>
      <c r="EL698">
        <v>-6</v>
      </c>
      <c r="EM698">
        <v>604</v>
      </c>
      <c r="EN698">
        <v>670</v>
      </c>
      <c r="EO698">
        <v>775.59984999999995</v>
      </c>
      <c r="EP698" t="s">
        <v>265</v>
      </c>
      <c r="EQ698" t="s">
        <v>748</v>
      </c>
      <c r="ER698" t="s">
        <v>684</v>
      </c>
      <c r="ES698" t="s">
        <v>3242</v>
      </c>
      <c r="EW698" t="s">
        <v>3242</v>
      </c>
      <c r="EY698">
        <v>2.93</v>
      </c>
      <c r="EZ698">
        <v>9.82</v>
      </c>
      <c r="FA698">
        <v>12.75</v>
      </c>
      <c r="FB698">
        <v>1036.5586000000001</v>
      </c>
      <c r="FC698">
        <v>7.5723110619999998</v>
      </c>
    </row>
    <row r="699" spans="1:159">
      <c r="A699">
        <v>698</v>
      </c>
      <c r="B699" t="s">
        <v>2329</v>
      </c>
      <c r="C699" t="s">
        <v>2308</v>
      </c>
      <c r="D699" t="s">
        <v>2242</v>
      </c>
      <c r="E699" t="s">
        <v>2243</v>
      </c>
      <c r="F699" t="s">
        <v>155</v>
      </c>
      <c r="G699">
        <v>0.1712949</v>
      </c>
      <c r="H699">
        <v>1.730841E-2</v>
      </c>
      <c r="I699">
        <v>0.70407576000000005</v>
      </c>
      <c r="J699">
        <v>0.14791302000000001</v>
      </c>
      <c r="K699">
        <v>6.8313040000000005E-2</v>
      </c>
      <c r="L699">
        <v>1.1089051400000001</v>
      </c>
      <c r="M699">
        <v>7.0544335E-2</v>
      </c>
      <c r="N699">
        <v>5.9431084000000002E-2</v>
      </c>
      <c r="O699">
        <v>9.3135400000000001E-4</v>
      </c>
      <c r="P699">
        <v>2.0008455000000001E-2</v>
      </c>
      <c r="Q699">
        <v>7.0978679000000003E-2</v>
      </c>
      <c r="R699">
        <v>0.45077224799999999</v>
      </c>
      <c r="S699">
        <v>8.5039899999999995E-4</v>
      </c>
      <c r="T699">
        <v>5.8001444999999999E-2</v>
      </c>
      <c r="U699">
        <v>6.2929800000000003E-4</v>
      </c>
      <c r="V699">
        <v>2.6196736</v>
      </c>
      <c r="W699">
        <v>8.1743518000000001E-2</v>
      </c>
      <c r="X699">
        <v>1.1503939139999999</v>
      </c>
      <c r="Y699">
        <v>0.62466692300000004</v>
      </c>
      <c r="Z699">
        <v>3.5520004000000001E-2</v>
      </c>
      <c r="AA699">
        <v>0.72282013899999997</v>
      </c>
      <c r="AB699">
        <v>0.623124079</v>
      </c>
      <c r="AC699">
        <v>1.5168672169999999</v>
      </c>
      <c r="AD699">
        <v>0.63747624199999997</v>
      </c>
      <c r="AE699">
        <v>99.399238150000002</v>
      </c>
      <c r="AF699" t="s">
        <v>2329</v>
      </c>
      <c r="AG699" t="s">
        <v>156</v>
      </c>
      <c r="AH699" t="s">
        <v>2330</v>
      </c>
      <c r="AI699" s="4" t="s">
        <v>3418</v>
      </c>
      <c r="AJ699">
        <v>28.425329529999999</v>
      </c>
      <c r="AK699">
        <v>1.026953336</v>
      </c>
      <c r="AL699">
        <v>182.75884550000001</v>
      </c>
      <c r="AM699">
        <v>6843.2779479999999</v>
      </c>
      <c r="AN699">
        <v>3456.1794690000002</v>
      </c>
      <c r="AO699">
        <v>11486.508040000001</v>
      </c>
      <c r="AP699">
        <v>4.2659174699999998</v>
      </c>
      <c r="AQ699">
        <v>340.71974840000001</v>
      </c>
      <c r="AR699">
        <v>32.218600430000002</v>
      </c>
      <c r="AS699">
        <v>28.66818988</v>
      </c>
      <c r="AT699">
        <v>526.04951200000005</v>
      </c>
      <c r="AU699">
        <v>31057.230189999998</v>
      </c>
      <c r="AV699">
        <v>12.7203014</v>
      </c>
      <c r="AW699">
        <v>30.778390049999999</v>
      </c>
      <c r="AX699">
        <v>50.856147049999997</v>
      </c>
      <c r="AY699">
        <v>43.292705460000001</v>
      </c>
      <c r="AZ699">
        <v>6.1780799650000002</v>
      </c>
      <c r="BA699">
        <v>2.027931497</v>
      </c>
      <c r="BB699">
        <v>11.954973280000001</v>
      </c>
      <c r="BC699">
        <v>26.21076085</v>
      </c>
      <c r="BD699">
        <v>28.05080246</v>
      </c>
      <c r="BE699">
        <v>11.451910120000001</v>
      </c>
      <c r="BF699">
        <v>4.438335017</v>
      </c>
      <c r="BG699">
        <v>0.77101887599999996</v>
      </c>
      <c r="BH699">
        <v>7.0589057999999996E-2</v>
      </c>
      <c r="BI699">
        <v>0.27528214099999998</v>
      </c>
      <c r="BJ699">
        <v>6.533845511</v>
      </c>
      <c r="BK699">
        <v>0.91121224599999995</v>
      </c>
      <c r="BL699">
        <v>3.7913806760000002</v>
      </c>
      <c r="BM699">
        <v>109.81478559999999</v>
      </c>
      <c r="BN699">
        <v>17.92973121</v>
      </c>
      <c r="BO699">
        <v>36.133394719999998</v>
      </c>
      <c r="BP699">
        <v>4.7141977339999999</v>
      </c>
      <c r="BQ699">
        <v>19.08399807</v>
      </c>
      <c r="BR699">
        <v>4.3219820899999997</v>
      </c>
      <c r="BS699">
        <v>0.90384451799999999</v>
      </c>
      <c r="BT699">
        <v>4.1478060680000004</v>
      </c>
      <c r="BU699">
        <v>0.53151693700000002</v>
      </c>
      <c r="BV699">
        <v>2.6243846959999999</v>
      </c>
      <c r="BW699">
        <v>0.45231749700000001</v>
      </c>
      <c r="BX699">
        <v>1.1374826440000001</v>
      </c>
      <c r="BY699">
        <v>0.83713750200000003</v>
      </c>
      <c r="BZ699">
        <v>0.13102139300000001</v>
      </c>
      <c r="CA699">
        <v>21.998757640000001</v>
      </c>
      <c r="CB699">
        <v>7.693103088</v>
      </c>
      <c r="CC699">
        <v>322.87639999999999</v>
      </c>
      <c r="CD699">
        <v>6.9930069929999998</v>
      </c>
      <c r="CE699">
        <v>148.4</v>
      </c>
      <c r="CF699">
        <v>7.95</v>
      </c>
      <c r="CG699">
        <v>125.2</v>
      </c>
      <c r="CH699" t="s">
        <v>2331</v>
      </c>
      <c r="CI699">
        <v>1.423173376</v>
      </c>
      <c r="CJ699">
        <v>7.4001441000000001E-2</v>
      </c>
      <c r="CK699">
        <v>1838.1908719999999</v>
      </c>
      <c r="CL699">
        <v>4756.5954739999997</v>
      </c>
      <c r="CM699">
        <v>13510.79333</v>
      </c>
      <c r="CN699">
        <v>3232.4506280000001</v>
      </c>
      <c r="CO699">
        <v>0.20109791199999999</v>
      </c>
      <c r="CP699">
        <v>12.767110280000001</v>
      </c>
      <c r="CQ699">
        <v>2.1499490350000001</v>
      </c>
      <c r="CR699">
        <v>7.0373786169999999</v>
      </c>
      <c r="CS699">
        <v>52.560324909999999</v>
      </c>
      <c r="CT699">
        <v>1499.403395</v>
      </c>
      <c r="CU699">
        <v>0.83769759399999999</v>
      </c>
      <c r="CV699">
        <v>3.0320976719999999</v>
      </c>
      <c r="CW699">
        <v>9.929602976</v>
      </c>
      <c r="CX699">
        <v>22.114089629999999</v>
      </c>
      <c r="CY699">
        <v>0.28711963899999998</v>
      </c>
      <c r="CZ699">
        <v>9.9153509000000001E-2</v>
      </c>
      <c r="DA699">
        <v>0.80203737799999997</v>
      </c>
      <c r="DB699">
        <v>7.0672888169999997</v>
      </c>
      <c r="DC699">
        <v>14.11138016</v>
      </c>
      <c r="DD699">
        <v>0.75883105399999995</v>
      </c>
      <c r="DE699">
        <v>0.42436640199999998</v>
      </c>
      <c r="DF699">
        <v>8.5710547999999998E-2</v>
      </c>
      <c r="DG699">
        <v>0.13256156299999999</v>
      </c>
      <c r="DH699">
        <v>5.9500469E-2</v>
      </c>
      <c r="DI699">
        <v>0.72779574499999999</v>
      </c>
      <c r="DJ699">
        <v>7.6380020000000007E-2</v>
      </c>
      <c r="DK699">
        <v>0.179345481</v>
      </c>
      <c r="DL699">
        <v>17.748581269999999</v>
      </c>
      <c r="DM699">
        <v>0.86382793400000002</v>
      </c>
      <c r="DN699">
        <v>1.725113919</v>
      </c>
      <c r="DO699">
        <v>0.23701290699999999</v>
      </c>
      <c r="DP699">
        <v>0.97860946999999998</v>
      </c>
      <c r="DQ699">
        <v>0.221993626</v>
      </c>
      <c r="DR699">
        <v>5.2729393999999999E-2</v>
      </c>
      <c r="DS699">
        <v>0.22395211300000001</v>
      </c>
      <c r="DT699">
        <v>2.8283314E-2</v>
      </c>
      <c r="DU699">
        <v>0.153114008</v>
      </c>
      <c r="DV699">
        <v>2.6792568999999999E-2</v>
      </c>
      <c r="DW699">
        <v>6.7202164999999994E-2</v>
      </c>
      <c r="DX699">
        <v>5.0162160999999997E-2</v>
      </c>
      <c r="DY699">
        <v>1.1601167000000001E-2</v>
      </c>
      <c r="DZ699">
        <v>1.1777702880000001</v>
      </c>
      <c r="EA699">
        <v>0.32824689400000001</v>
      </c>
      <c r="EB699">
        <v>104.58960500000001</v>
      </c>
      <c r="EC699">
        <v>30.951350000000001</v>
      </c>
      <c r="ED699">
        <v>0.355518997</v>
      </c>
      <c r="EE699">
        <v>5586.1000979999999</v>
      </c>
      <c r="EF699">
        <v>3762.3000489999999</v>
      </c>
      <c r="EG699">
        <v>792.29998780000005</v>
      </c>
      <c r="EH699">
        <v>0.50664001700000005</v>
      </c>
      <c r="EI699">
        <v>4.6999998090000004</v>
      </c>
      <c r="EJ699">
        <v>24.5</v>
      </c>
      <c r="EK699">
        <v>36.159999849999998</v>
      </c>
      <c r="EL699">
        <v>-6</v>
      </c>
      <c r="EM699">
        <v>604</v>
      </c>
      <c r="EN699">
        <v>670</v>
      </c>
      <c r="EO699">
        <v>775.59984999999995</v>
      </c>
      <c r="EP699" t="s">
        <v>265</v>
      </c>
      <c r="EQ699" t="s">
        <v>748</v>
      </c>
      <c r="ER699" t="s">
        <v>684</v>
      </c>
      <c r="ES699" t="s">
        <v>3242</v>
      </c>
      <c r="EW699" t="s">
        <v>3242</v>
      </c>
      <c r="EY699">
        <v>11.06</v>
      </c>
      <c r="EZ699">
        <v>8.61</v>
      </c>
      <c r="FA699">
        <v>19.670000000000002</v>
      </c>
      <c r="FB699">
        <v>868.85260000000005</v>
      </c>
      <c r="FC699">
        <v>9.7320472599999999</v>
      </c>
    </row>
    <row r="700" spans="1:159">
      <c r="A700">
        <v>699</v>
      </c>
      <c r="B700" t="s">
        <v>2332</v>
      </c>
      <c r="C700" t="s">
        <v>2308</v>
      </c>
      <c r="D700" t="s">
        <v>2242</v>
      </c>
      <c r="E700" t="s">
        <v>2243</v>
      </c>
      <c r="F700" t="s">
        <v>155</v>
      </c>
      <c r="G700">
        <v>0.96502127000000004</v>
      </c>
      <c r="H700">
        <v>0.15629613000000001</v>
      </c>
      <c r="I700">
        <v>2.6086109400000002</v>
      </c>
      <c r="J700">
        <v>0.39368618</v>
      </c>
      <c r="K700">
        <v>0.18849526999999999</v>
      </c>
      <c r="L700">
        <v>4.3121097900000001</v>
      </c>
      <c r="M700">
        <v>6.0697820999999999E-2</v>
      </c>
      <c r="N700">
        <v>4.2990947000000002E-2</v>
      </c>
      <c r="O700">
        <v>5.1761000000000005E-4</v>
      </c>
      <c r="P700">
        <v>2.1528321E-2</v>
      </c>
      <c r="Q700">
        <v>4.8044786999999999E-2</v>
      </c>
      <c r="R700">
        <v>0.46841331800000002</v>
      </c>
      <c r="S700">
        <v>1.967468E-3</v>
      </c>
      <c r="T700">
        <v>6.2895174999999998E-2</v>
      </c>
      <c r="U700">
        <v>4.7929599999999999E-4</v>
      </c>
      <c r="V700">
        <v>2.6445215649999998</v>
      </c>
      <c r="W700">
        <v>9.9023981999999997E-2</v>
      </c>
      <c r="X700">
        <v>1.456853438</v>
      </c>
      <c r="Y700">
        <v>0.83484248999999999</v>
      </c>
      <c r="Z700">
        <v>1.5709013000000001E-2</v>
      </c>
      <c r="AA700">
        <v>0.36399265800000002</v>
      </c>
      <c r="AB700">
        <v>0.62798898800000003</v>
      </c>
      <c r="AC700">
        <v>0.89257846600000001</v>
      </c>
      <c r="AD700">
        <v>0.495028786</v>
      </c>
      <c r="AE700">
        <v>90.198936829999994</v>
      </c>
      <c r="AF700" t="s">
        <v>2332</v>
      </c>
      <c r="AG700" t="s">
        <v>156</v>
      </c>
      <c r="AH700" t="s">
        <v>2333</v>
      </c>
      <c r="AI700" s="4" t="s">
        <v>3418</v>
      </c>
      <c r="AJ700">
        <v>26.42250434</v>
      </c>
      <c r="AK700">
        <v>1.095225678</v>
      </c>
      <c r="AL700">
        <v>171.48594170000001</v>
      </c>
      <c r="AM700">
        <v>6491.5845429999999</v>
      </c>
      <c r="AN700">
        <v>3258.7172599999999</v>
      </c>
      <c r="AO700">
        <v>11901.12636</v>
      </c>
      <c r="AP700">
        <v>4.0720760199999999</v>
      </c>
      <c r="AQ700">
        <v>293.52766819999999</v>
      </c>
      <c r="AR700">
        <v>29.871829730000002</v>
      </c>
      <c r="AS700">
        <v>27.156109350000001</v>
      </c>
      <c r="AT700">
        <v>485.49739160000001</v>
      </c>
      <c r="AU700">
        <v>29634.566510000001</v>
      </c>
      <c r="AV700">
        <v>11.97082567</v>
      </c>
      <c r="AW700">
        <v>30.284939000000001</v>
      </c>
      <c r="AX700">
        <v>47.20348645</v>
      </c>
      <c r="AY700">
        <v>43.120023009999997</v>
      </c>
      <c r="AZ700">
        <v>5.8894828849999996</v>
      </c>
      <c r="BA700">
        <v>1.9845879550000001</v>
      </c>
      <c r="BB700">
        <v>11.37618056</v>
      </c>
      <c r="BC700">
        <v>24.711383609999999</v>
      </c>
      <c r="BD700">
        <v>29.332595749999999</v>
      </c>
      <c r="BE700">
        <v>10.971398219999999</v>
      </c>
      <c r="BF700">
        <v>3.7180744529999998</v>
      </c>
      <c r="BG700">
        <v>0.64188457600000004</v>
      </c>
      <c r="BH700">
        <v>5.7914776000000001E-2</v>
      </c>
      <c r="BI700">
        <v>0.27297142400000002</v>
      </c>
      <c r="BJ700">
        <v>6.3124578949999997</v>
      </c>
      <c r="BK700">
        <v>0.82026568499999997</v>
      </c>
      <c r="BL700">
        <v>3.4927087330000002</v>
      </c>
      <c r="BM700">
        <v>102.87208440000001</v>
      </c>
      <c r="BN700">
        <v>17.43581936</v>
      </c>
      <c r="BO700">
        <v>34.644551069999999</v>
      </c>
      <c r="BP700">
        <v>4.5437832690000004</v>
      </c>
      <c r="BQ700">
        <v>18.365140400000001</v>
      </c>
      <c r="BR700">
        <v>4.1299576</v>
      </c>
      <c r="BS700">
        <v>0.86400133800000001</v>
      </c>
      <c r="BT700">
        <v>3.9599569620000001</v>
      </c>
      <c r="BU700">
        <v>0.50165570800000003</v>
      </c>
      <c r="BV700">
        <v>2.5299600400000002</v>
      </c>
      <c r="BW700">
        <v>0.43125375100000002</v>
      </c>
      <c r="BX700">
        <v>1.0743698049999999</v>
      </c>
      <c r="BY700">
        <v>0.80114994399999995</v>
      </c>
      <c r="BZ700">
        <v>0.108628087</v>
      </c>
      <c r="CA700">
        <v>21.048692450000001</v>
      </c>
      <c r="CB700">
        <v>7.2984868650000001</v>
      </c>
      <c r="CC700">
        <v>267.65199999999999</v>
      </c>
      <c r="CD700">
        <v>7.0895075289999996</v>
      </c>
      <c r="CE700">
        <v>136.75</v>
      </c>
      <c r="CF700">
        <v>7.98</v>
      </c>
      <c r="CG700">
        <v>151.19999999999999</v>
      </c>
      <c r="CH700" t="s">
        <v>2334</v>
      </c>
      <c r="CI700">
        <v>2.08966757</v>
      </c>
      <c r="CJ700">
        <v>0.108994834</v>
      </c>
      <c r="CK700">
        <v>1687.976983</v>
      </c>
      <c r="CL700">
        <v>4496.2987599999997</v>
      </c>
      <c r="CM700">
        <v>11769.260780000001</v>
      </c>
      <c r="CN700">
        <v>3696.3348190000002</v>
      </c>
      <c r="CO700">
        <v>0.27497048299999999</v>
      </c>
      <c r="CP700">
        <v>13.395265309999999</v>
      </c>
      <c r="CQ700">
        <v>3.0053301370000001</v>
      </c>
      <c r="CR700">
        <v>7.8048162589999999</v>
      </c>
      <c r="CS700">
        <v>59.775630190000001</v>
      </c>
      <c r="CT700">
        <v>2181.9223219999999</v>
      </c>
      <c r="CU700">
        <v>1.0423119199999999</v>
      </c>
      <c r="CV700">
        <v>3.3947881440000001</v>
      </c>
      <c r="CW700">
        <v>14.228197639999999</v>
      </c>
      <c r="CX700">
        <v>28.81545066</v>
      </c>
      <c r="CY700">
        <v>0.41854588999999998</v>
      </c>
      <c r="CZ700">
        <v>0.15264029400000001</v>
      </c>
      <c r="DA700">
        <v>1.0079436530000001</v>
      </c>
      <c r="DB700">
        <v>4.832621455</v>
      </c>
      <c r="DC700">
        <v>15.31297857</v>
      </c>
      <c r="DD700">
        <v>1.029099274</v>
      </c>
      <c r="DE700">
        <v>0.31901815500000003</v>
      </c>
      <c r="DF700">
        <v>0.114025905</v>
      </c>
      <c r="DG700">
        <v>0.23666773599999999</v>
      </c>
      <c r="DH700">
        <v>7.2430464999999999E-2</v>
      </c>
      <c r="DI700">
        <v>0.77591159099999996</v>
      </c>
      <c r="DJ700">
        <v>0.103683286</v>
      </c>
      <c r="DK700">
        <v>0.212056785</v>
      </c>
      <c r="DL700">
        <v>19.41872725</v>
      </c>
      <c r="DM700">
        <v>1.2654534200000001</v>
      </c>
      <c r="DN700">
        <v>2.561096182</v>
      </c>
      <c r="DO700">
        <v>0.34302043100000001</v>
      </c>
      <c r="DP700">
        <v>1.4248397880000001</v>
      </c>
      <c r="DQ700">
        <v>0.31534564900000001</v>
      </c>
      <c r="DR700">
        <v>7.3005054999999999E-2</v>
      </c>
      <c r="DS700">
        <v>0.31040320199999999</v>
      </c>
      <c r="DT700">
        <v>4.3094241999999998E-2</v>
      </c>
      <c r="DU700">
        <v>0.210728411</v>
      </c>
      <c r="DV700">
        <v>3.6262466E-2</v>
      </c>
      <c r="DW700">
        <v>9.4114903999999999E-2</v>
      </c>
      <c r="DX700">
        <v>6.5163364000000001E-2</v>
      </c>
      <c r="DY700">
        <v>7.8465610000000002E-3</v>
      </c>
      <c r="DZ700">
        <v>1.64297067</v>
      </c>
      <c r="EA700">
        <v>0.46054938600000001</v>
      </c>
      <c r="EB700">
        <v>104.58960500000001</v>
      </c>
      <c r="EC700">
        <v>30.951350000000001</v>
      </c>
      <c r="ED700">
        <v>0.355518997</v>
      </c>
      <c r="EE700">
        <v>5586.1000979999999</v>
      </c>
      <c r="EF700">
        <v>3762.3000489999999</v>
      </c>
      <c r="EG700">
        <v>792.29998780000005</v>
      </c>
      <c r="EH700">
        <v>0.50664001700000005</v>
      </c>
      <c r="EI700">
        <v>4.6999998090000004</v>
      </c>
      <c r="EJ700">
        <v>24.5</v>
      </c>
      <c r="EK700">
        <v>36.159999849999998</v>
      </c>
      <c r="EL700">
        <v>-6</v>
      </c>
      <c r="EM700">
        <v>604</v>
      </c>
      <c r="EN700">
        <v>670</v>
      </c>
      <c r="EO700">
        <v>775.59984999999995</v>
      </c>
      <c r="EP700" t="s">
        <v>265</v>
      </c>
      <c r="EQ700" t="s">
        <v>748</v>
      </c>
      <c r="ER700" t="s">
        <v>684</v>
      </c>
      <c r="ES700" t="s">
        <v>3242</v>
      </c>
      <c r="EW700" t="s">
        <v>3242</v>
      </c>
      <c r="EY700">
        <v>5.01</v>
      </c>
      <c r="EZ700">
        <v>6.6</v>
      </c>
      <c r="FA700">
        <v>11.61</v>
      </c>
      <c r="FB700">
        <v>853.60659999999996</v>
      </c>
      <c r="FC700">
        <v>8.7674349669999998</v>
      </c>
    </row>
    <row r="701" spans="1:159">
      <c r="A701">
        <v>700</v>
      </c>
      <c r="B701" t="s">
        <v>2335</v>
      </c>
      <c r="C701" t="s">
        <v>2336</v>
      </c>
      <c r="D701" t="s">
        <v>2242</v>
      </c>
      <c r="E701" t="s">
        <v>2243</v>
      </c>
      <c r="G701">
        <v>7.3648100000000003E-3</v>
      </c>
      <c r="H701">
        <v>1.3590999999999999E-4</v>
      </c>
      <c r="I701">
        <v>1.3569999999999999E-3</v>
      </c>
      <c r="J701">
        <v>1.9229409999999999E-2</v>
      </c>
      <c r="K701">
        <v>4.7847100000000002E-3</v>
      </c>
      <c r="L701">
        <v>3.2871839999999999E-2</v>
      </c>
      <c r="M701">
        <v>7.8846819999999998E-2</v>
      </c>
      <c r="N701">
        <v>5.1757114999999999E-2</v>
      </c>
      <c r="O701">
        <v>8.5605399999999997E-4</v>
      </c>
      <c r="P701">
        <v>2.232133E-2</v>
      </c>
      <c r="Q701">
        <v>4.7150009E-2</v>
      </c>
      <c r="R701">
        <v>0.63742960500000001</v>
      </c>
      <c r="S701">
        <v>2.188438E-3</v>
      </c>
      <c r="T701">
        <v>6.4848857999999995E-2</v>
      </c>
      <c r="U701">
        <v>4.61982E-4</v>
      </c>
      <c r="V701">
        <v>2.0459827430000002</v>
      </c>
      <c r="W701">
        <v>5.1019905999999997E-2</v>
      </c>
      <c r="X701">
        <v>1.3059795599999999</v>
      </c>
      <c r="Y701">
        <v>0.46302164699999998</v>
      </c>
      <c r="Z701">
        <v>8.2936062000000005E-2</v>
      </c>
      <c r="AA701">
        <v>3.292584417</v>
      </c>
      <c r="AB701">
        <v>0.48768728099999997</v>
      </c>
      <c r="AC701">
        <v>1.1571039789999999</v>
      </c>
      <c r="AD701">
        <v>0.68381977800000004</v>
      </c>
      <c r="AE701">
        <v>103.94854479999999</v>
      </c>
      <c r="AF701" t="s">
        <v>2335</v>
      </c>
      <c r="AG701" t="s">
        <v>156</v>
      </c>
      <c r="AH701" t="s">
        <v>2337</v>
      </c>
      <c r="AI701" s="4" t="s">
        <v>3418</v>
      </c>
      <c r="AJ701">
        <v>20.139038639999999</v>
      </c>
      <c r="AK701">
        <v>0.826901416</v>
      </c>
      <c r="AL701">
        <v>175.2056815</v>
      </c>
      <c r="AM701">
        <v>4791.7179509999996</v>
      </c>
      <c r="AN701">
        <v>3133.3150099999998</v>
      </c>
      <c r="AO701">
        <v>17101.485929999999</v>
      </c>
      <c r="AP701">
        <v>3.2998417560000002</v>
      </c>
      <c r="AQ701">
        <v>265.47104839999997</v>
      </c>
      <c r="AR701">
        <v>27.378617909999999</v>
      </c>
      <c r="AS701">
        <v>24.840557310000001</v>
      </c>
      <c r="AT701">
        <v>383.89306929999998</v>
      </c>
      <c r="AU701">
        <v>22937.38913</v>
      </c>
      <c r="AV701">
        <v>10.271229180000001</v>
      </c>
      <c r="AW701">
        <v>24.500681719999999</v>
      </c>
      <c r="AX701">
        <v>31.78895125</v>
      </c>
      <c r="AY701">
        <v>39.043037300000002</v>
      </c>
      <c r="AZ701">
        <v>4.9810777750000002</v>
      </c>
      <c r="BA701">
        <v>1.544163489</v>
      </c>
      <c r="BB701">
        <v>7.127155954</v>
      </c>
      <c r="BC701">
        <v>21.219188899999999</v>
      </c>
      <c r="BD701">
        <v>31.002052809999999</v>
      </c>
      <c r="BE701">
        <v>9.5395314350000007</v>
      </c>
      <c r="BF701">
        <v>2.457237396</v>
      </c>
      <c r="BG701">
        <v>0.73098025799999999</v>
      </c>
      <c r="BH701">
        <v>4.0460419999999997E-2</v>
      </c>
      <c r="BI701">
        <v>0.32552165300000002</v>
      </c>
      <c r="BJ701">
        <v>6.3506005419999996</v>
      </c>
      <c r="BK701">
        <v>0.62760723200000001</v>
      </c>
      <c r="BL701">
        <v>2.5891474300000001</v>
      </c>
      <c r="BM701">
        <v>100.2586036</v>
      </c>
      <c r="BN701">
        <v>16.154632379999999</v>
      </c>
      <c r="BO701">
        <v>33.298634069999999</v>
      </c>
      <c r="BP701">
        <v>4.2004859789999998</v>
      </c>
      <c r="BQ701">
        <v>16.60544432</v>
      </c>
      <c r="BR701">
        <v>3.5832514990000002</v>
      </c>
      <c r="BS701">
        <v>0.752005963</v>
      </c>
      <c r="BT701">
        <v>3.3302934729999998</v>
      </c>
      <c r="BU701">
        <v>0.42009168899999999</v>
      </c>
      <c r="BV701">
        <v>2.1266052549999999</v>
      </c>
      <c r="BW701">
        <v>0.36989427600000002</v>
      </c>
      <c r="BX701">
        <v>0.93484150899999996</v>
      </c>
      <c r="BY701">
        <v>0.69603258400000001</v>
      </c>
      <c r="BZ701">
        <v>8.6505761E-2</v>
      </c>
      <c r="CA701">
        <v>19.866963250000001</v>
      </c>
      <c r="CB701">
        <v>5.5059350050000004</v>
      </c>
      <c r="CC701">
        <v>284.93079999999998</v>
      </c>
      <c r="CD701">
        <v>15.36067667</v>
      </c>
      <c r="CE701">
        <v>172.1</v>
      </c>
      <c r="CF701">
        <v>8.0299999999999994</v>
      </c>
      <c r="CG701">
        <v>143.4</v>
      </c>
      <c r="CH701" t="s">
        <v>2338</v>
      </c>
      <c r="CI701">
        <v>0.32464476399999997</v>
      </c>
      <c r="CJ701">
        <v>8.6254669999999995E-3</v>
      </c>
      <c r="CK701">
        <v>928.53753659999995</v>
      </c>
      <c r="CL701">
        <v>3471.5136870000001</v>
      </c>
      <c r="CM701">
        <v>15061.581990000001</v>
      </c>
      <c r="CN701">
        <v>2627.0619900000002</v>
      </c>
      <c r="CO701">
        <v>4.1524923999999998E-2</v>
      </c>
      <c r="CP701">
        <v>3.4873578780000001</v>
      </c>
      <c r="CQ701">
        <v>0.73415556800000004</v>
      </c>
      <c r="CR701">
        <v>1.599067316</v>
      </c>
      <c r="CS701">
        <v>21.71196042</v>
      </c>
      <c r="CT701">
        <v>295.11169480000001</v>
      </c>
      <c r="CU701">
        <v>0.213994772</v>
      </c>
      <c r="CV701">
        <v>0.89992977399999996</v>
      </c>
      <c r="CW701">
        <v>11.050516890000001</v>
      </c>
      <c r="CX701">
        <v>25.003850419999999</v>
      </c>
      <c r="CY701">
        <v>5.9676249000000001E-2</v>
      </c>
      <c r="CZ701">
        <v>2.7212060999999999E-2</v>
      </c>
      <c r="DA701">
        <v>0.135243694</v>
      </c>
      <c r="DB701">
        <v>1.6803568250000001</v>
      </c>
      <c r="DC701">
        <v>12.03337421</v>
      </c>
      <c r="DD701">
        <v>0.14666663599999999</v>
      </c>
      <c r="DE701">
        <v>0.38410530399999998</v>
      </c>
      <c r="DF701">
        <v>2.8804840000000002E-2</v>
      </c>
      <c r="DG701">
        <v>0.13520421199999999</v>
      </c>
      <c r="DH701">
        <v>4.1651075000000003E-2</v>
      </c>
      <c r="DI701">
        <v>0.62782071699999997</v>
      </c>
      <c r="DJ701">
        <v>1.4223305E-2</v>
      </c>
      <c r="DK701">
        <v>2.4360659E-2</v>
      </c>
      <c r="DL701">
        <v>19.806584560000001</v>
      </c>
      <c r="DM701">
        <v>0.188570976</v>
      </c>
      <c r="DN701">
        <v>0.40584279000000001</v>
      </c>
      <c r="DO701">
        <v>4.833805E-2</v>
      </c>
      <c r="DP701">
        <v>0.199654946</v>
      </c>
      <c r="DQ701">
        <v>4.4497662E-2</v>
      </c>
      <c r="DR701">
        <v>1.1755171E-2</v>
      </c>
      <c r="DS701">
        <v>4.4488995000000003E-2</v>
      </c>
      <c r="DT701">
        <v>5.6276909999999998E-3</v>
      </c>
      <c r="DU701">
        <v>2.9909385E-2</v>
      </c>
      <c r="DV701">
        <v>4.8495980000000001E-3</v>
      </c>
      <c r="DW701">
        <v>1.5917197000000001E-2</v>
      </c>
      <c r="DX701">
        <v>1.111286E-2</v>
      </c>
      <c r="DY701">
        <v>1.1449905E-2</v>
      </c>
      <c r="DZ701">
        <v>0.36509692199999999</v>
      </c>
      <c r="EA701">
        <v>6.7472584000000002E-2</v>
      </c>
      <c r="EB701">
        <v>104.515726</v>
      </c>
      <c r="EC701">
        <v>30.999869</v>
      </c>
      <c r="ED701">
        <v>0.357864976</v>
      </c>
      <c r="EE701">
        <v>5443.7001950000003</v>
      </c>
      <c r="EF701">
        <v>3624.6999510000001</v>
      </c>
      <c r="EG701">
        <v>773</v>
      </c>
      <c r="EH701">
        <v>0.50397098100000004</v>
      </c>
      <c r="EI701">
        <v>4.4000000950000002</v>
      </c>
      <c r="EJ701">
        <v>24.100000380000001</v>
      </c>
      <c r="EK701">
        <v>35.479999540000001</v>
      </c>
      <c r="EL701">
        <v>-6.4499998090000004</v>
      </c>
      <c r="EM701">
        <v>734</v>
      </c>
      <c r="EN701">
        <v>753</v>
      </c>
      <c r="EO701">
        <v>863.98545899999999</v>
      </c>
      <c r="EP701" t="s">
        <v>265</v>
      </c>
      <c r="EQ701" t="s">
        <v>748</v>
      </c>
      <c r="ER701" t="s">
        <v>684</v>
      </c>
      <c r="ES701" t="s">
        <v>3242</v>
      </c>
      <c r="EW701" t="s">
        <v>3242</v>
      </c>
      <c r="EY701">
        <v>4.01</v>
      </c>
      <c r="EZ701">
        <v>13.53</v>
      </c>
      <c r="FA701">
        <v>17.54</v>
      </c>
      <c r="FB701">
        <v>1832.7385999999999</v>
      </c>
      <c r="FC701">
        <v>8.7744998160000005</v>
      </c>
    </row>
    <row r="702" spans="1:159">
      <c r="A702">
        <v>701</v>
      </c>
      <c r="B702" t="s">
        <v>2339</v>
      </c>
      <c r="C702" t="s">
        <v>2336</v>
      </c>
      <c r="D702" t="s">
        <v>2242</v>
      </c>
      <c r="E702" t="s">
        <v>2243</v>
      </c>
      <c r="G702">
        <v>0.14719895</v>
      </c>
      <c r="H702">
        <v>1.546226E-2</v>
      </c>
      <c r="I702">
        <v>0.74996748000000002</v>
      </c>
      <c r="J702">
        <v>0.15729166</v>
      </c>
      <c r="K702">
        <v>5.0780470000000001E-2</v>
      </c>
      <c r="L702">
        <v>1.12070081</v>
      </c>
      <c r="M702">
        <v>6.1564971000000003E-2</v>
      </c>
      <c r="N702">
        <v>3.5122401999999997E-2</v>
      </c>
      <c r="O702">
        <v>5.7233900000000005E-4</v>
      </c>
      <c r="P702">
        <v>1.857928E-2</v>
      </c>
      <c r="Q702">
        <v>3.2627079000000003E-2</v>
      </c>
      <c r="R702">
        <v>0.49171315799999998</v>
      </c>
      <c r="S702">
        <v>8.7737600000000002E-4</v>
      </c>
      <c r="T702">
        <v>5.2561271999999999E-2</v>
      </c>
      <c r="U702">
        <v>3.9788900000000001E-4</v>
      </c>
      <c r="V702">
        <v>1.881225344</v>
      </c>
      <c r="W702">
        <v>4.8692048000000002E-2</v>
      </c>
      <c r="X702">
        <v>0.94155659899999999</v>
      </c>
      <c r="Y702">
        <v>0.41106977300000003</v>
      </c>
      <c r="Z702">
        <v>6.5465994E-2</v>
      </c>
      <c r="AA702">
        <v>0.84567000400000003</v>
      </c>
      <c r="AB702">
        <v>0.452043321</v>
      </c>
      <c r="AC702">
        <v>0.76617339600000001</v>
      </c>
      <c r="AD702">
        <v>0.51867784100000003</v>
      </c>
      <c r="AE702">
        <v>90.085242519999994</v>
      </c>
      <c r="AF702" t="s">
        <v>2339</v>
      </c>
      <c r="AG702" t="s">
        <v>156</v>
      </c>
      <c r="AH702" t="s">
        <v>2340</v>
      </c>
      <c r="AI702" s="4" t="s">
        <v>3418</v>
      </c>
      <c r="AJ702">
        <v>20.282095779999999</v>
      </c>
      <c r="AK702">
        <v>0.80079584599999998</v>
      </c>
      <c r="AL702">
        <v>208.2942607</v>
      </c>
      <c r="AM702">
        <v>4893.6632540000001</v>
      </c>
      <c r="AN702">
        <v>3212.0746060000001</v>
      </c>
      <c r="AO702">
        <v>16050.918369999999</v>
      </c>
      <c r="AP702">
        <v>3.3027102820000001</v>
      </c>
      <c r="AQ702">
        <v>262.3869009</v>
      </c>
      <c r="AR702">
        <v>27.498797239999998</v>
      </c>
      <c r="AS702">
        <v>24.917130409999999</v>
      </c>
      <c r="AT702">
        <v>392.73169789999997</v>
      </c>
      <c r="AU702">
        <v>23351.940640000001</v>
      </c>
      <c r="AV702">
        <v>10.453495670000001</v>
      </c>
      <c r="AW702">
        <v>24.875273580000002</v>
      </c>
      <c r="AX702">
        <v>34.293494129999999</v>
      </c>
      <c r="AY702">
        <v>43.430055520000003</v>
      </c>
      <c r="AZ702">
        <v>5.1267150370000003</v>
      </c>
      <c r="BA702">
        <v>1.5086287169999999</v>
      </c>
      <c r="BB702">
        <v>7.3579176200000003</v>
      </c>
      <c r="BC702">
        <v>21.482539190000001</v>
      </c>
      <c r="BD702">
        <v>29.733152929999999</v>
      </c>
      <c r="BE702">
        <v>9.5073654340000004</v>
      </c>
      <c r="BF702">
        <v>2.7492977839999999</v>
      </c>
      <c r="BG702">
        <v>1.4503371469999999</v>
      </c>
      <c r="BH702">
        <v>0.21580459299999999</v>
      </c>
      <c r="BI702">
        <v>0.338036379</v>
      </c>
      <c r="BJ702">
        <v>5.5760104469999998</v>
      </c>
      <c r="BK702">
        <v>0.59199425900000002</v>
      </c>
      <c r="BL702">
        <v>2.4433322679999998</v>
      </c>
      <c r="BM702">
        <v>100.2373083</v>
      </c>
      <c r="BN702">
        <v>17.250054930000001</v>
      </c>
      <c r="BO702">
        <v>35.462458470000001</v>
      </c>
      <c r="BP702">
        <v>4.4277220960000001</v>
      </c>
      <c r="BQ702">
        <v>17.403619410000001</v>
      </c>
      <c r="BR702">
        <v>3.8091635030000002</v>
      </c>
      <c r="BS702">
        <v>0.78073604500000005</v>
      </c>
      <c r="BT702">
        <v>3.4516760959999999</v>
      </c>
      <c r="BU702">
        <v>0.445572776</v>
      </c>
      <c r="BV702">
        <v>2.1317287120000001</v>
      </c>
      <c r="BW702">
        <v>0.39041203699999999</v>
      </c>
      <c r="BX702">
        <v>0.95472729199999995</v>
      </c>
      <c r="BY702">
        <v>0.74265593900000004</v>
      </c>
      <c r="BZ702">
        <v>0.128551779</v>
      </c>
      <c r="CA702">
        <v>19.388317870000002</v>
      </c>
      <c r="CB702">
        <v>5.7980247330000001</v>
      </c>
      <c r="CC702">
        <v>326.26440000000002</v>
      </c>
      <c r="CD702">
        <v>15.79115695</v>
      </c>
      <c r="CE702">
        <v>261.45</v>
      </c>
      <c r="CF702">
        <v>7.96</v>
      </c>
      <c r="CG702">
        <v>161</v>
      </c>
      <c r="CH702" t="s">
        <v>2341</v>
      </c>
      <c r="CI702">
        <v>0.590143478</v>
      </c>
      <c r="CJ702">
        <v>3.0874874E-2</v>
      </c>
      <c r="CK702">
        <v>1310.7966080000001</v>
      </c>
      <c r="CL702">
        <v>3678.2590449999998</v>
      </c>
      <c r="CM702">
        <v>12358.7559</v>
      </c>
      <c r="CN702">
        <v>2653.567172</v>
      </c>
      <c r="CO702">
        <v>7.9401401999999996E-2</v>
      </c>
      <c r="CP702">
        <v>7.1059086340000004</v>
      </c>
      <c r="CQ702">
        <v>1.6878806470000001</v>
      </c>
      <c r="CR702">
        <v>2.2319167800000002</v>
      </c>
      <c r="CS702">
        <v>27.398109219999998</v>
      </c>
      <c r="CT702">
        <v>805.26388750000001</v>
      </c>
      <c r="CU702">
        <v>0.37828421499999998</v>
      </c>
      <c r="CV702">
        <v>1.522985051</v>
      </c>
      <c r="CW702">
        <v>9.4918184300000004</v>
      </c>
      <c r="CX702">
        <v>32.670433459999998</v>
      </c>
      <c r="CY702">
        <v>0.13493518199999999</v>
      </c>
      <c r="CZ702">
        <v>5.9423194999999998E-2</v>
      </c>
      <c r="DA702">
        <v>0.23803767200000001</v>
      </c>
      <c r="DB702">
        <v>3.2104153659999999</v>
      </c>
      <c r="DC702">
        <v>11.290685829999999</v>
      </c>
      <c r="DD702">
        <v>0.338874703</v>
      </c>
      <c r="DE702">
        <v>0.47764116000000001</v>
      </c>
      <c r="DF702">
        <v>4.5918146999999999E-2</v>
      </c>
      <c r="DG702">
        <v>0.136405414</v>
      </c>
      <c r="DH702">
        <v>6.7050269999999995E-2</v>
      </c>
      <c r="DI702">
        <v>0.79326609400000003</v>
      </c>
      <c r="DJ702">
        <v>4.1444384000000001E-2</v>
      </c>
      <c r="DK702">
        <v>6.5943654000000004E-2</v>
      </c>
      <c r="DL702">
        <v>19.20359127</v>
      </c>
      <c r="DM702">
        <v>0.46706770800000003</v>
      </c>
      <c r="DN702">
        <v>0.98864634100000004</v>
      </c>
      <c r="DO702">
        <v>0.122248025</v>
      </c>
      <c r="DP702">
        <v>0.48506721200000003</v>
      </c>
      <c r="DQ702">
        <v>0.10709537199999999</v>
      </c>
      <c r="DR702">
        <v>2.4441131000000001E-2</v>
      </c>
      <c r="DS702">
        <v>0.10324438900000001</v>
      </c>
      <c r="DT702">
        <v>1.3292198999999999E-2</v>
      </c>
      <c r="DU702">
        <v>6.5088318000000006E-2</v>
      </c>
      <c r="DV702">
        <v>1.1769740000000001E-2</v>
      </c>
      <c r="DW702">
        <v>3.2876242E-2</v>
      </c>
      <c r="DX702">
        <v>2.2652611E-2</v>
      </c>
      <c r="DY702">
        <v>1.3760269E-2</v>
      </c>
      <c r="DZ702">
        <v>0.73195386799999995</v>
      </c>
      <c r="EA702">
        <v>0.157682393</v>
      </c>
      <c r="EB702">
        <v>104.515726</v>
      </c>
      <c r="EC702">
        <v>30.999869</v>
      </c>
      <c r="ED702">
        <v>0.357864976</v>
      </c>
      <c r="EE702">
        <v>5443.7001950000003</v>
      </c>
      <c r="EF702">
        <v>3624.6999510000001</v>
      </c>
      <c r="EG702">
        <v>773</v>
      </c>
      <c r="EH702">
        <v>0.50397098100000004</v>
      </c>
      <c r="EI702">
        <v>4.4000000950000002</v>
      </c>
      <c r="EJ702">
        <v>24.100000380000001</v>
      </c>
      <c r="EK702">
        <v>35.479999540000001</v>
      </c>
      <c r="EL702">
        <v>-6.4499998090000004</v>
      </c>
      <c r="EM702">
        <v>734</v>
      </c>
      <c r="EN702">
        <v>753</v>
      </c>
      <c r="EO702">
        <v>863.98545899999999</v>
      </c>
      <c r="EP702" t="s">
        <v>265</v>
      </c>
      <c r="EQ702" t="s">
        <v>748</v>
      </c>
      <c r="ER702" t="s">
        <v>684</v>
      </c>
      <c r="ES702" t="s">
        <v>3242</v>
      </c>
      <c r="EW702" t="s">
        <v>3242</v>
      </c>
      <c r="EY702">
        <v>6.83</v>
      </c>
      <c r="EZ702">
        <v>6.81</v>
      </c>
      <c r="FA702">
        <v>13.64</v>
      </c>
      <c r="FB702">
        <v>1879.4929999999999</v>
      </c>
      <c r="FC702">
        <v>16.71033203</v>
      </c>
    </row>
    <row r="703" spans="1:159">
      <c r="A703">
        <v>702</v>
      </c>
      <c r="B703" t="s">
        <v>2342</v>
      </c>
      <c r="C703" t="s">
        <v>2336</v>
      </c>
      <c r="D703" t="s">
        <v>2242</v>
      </c>
      <c r="E703" t="s">
        <v>2243</v>
      </c>
      <c r="G703">
        <v>2.1849469999999999E-2</v>
      </c>
      <c r="H703">
        <v>5.3633000000000001E-4</v>
      </c>
      <c r="I703">
        <v>2.249251E-2</v>
      </c>
      <c r="J703">
        <v>2.638097E-2</v>
      </c>
      <c r="K703">
        <v>6.6118000000000001E-3</v>
      </c>
      <c r="L703">
        <v>7.7871099999999999E-2</v>
      </c>
      <c r="M703">
        <v>7.2255360000000005E-2</v>
      </c>
      <c r="N703">
        <v>2.9472439E-2</v>
      </c>
      <c r="O703">
        <v>1.5938009999999999E-3</v>
      </c>
      <c r="P703">
        <v>1.842473E-2</v>
      </c>
      <c r="Q703">
        <v>8.8400527000000007E-2</v>
      </c>
      <c r="R703">
        <v>0.42105942899999999</v>
      </c>
      <c r="S703">
        <v>1.059146E-3</v>
      </c>
      <c r="T703">
        <v>5.2100993999999998E-2</v>
      </c>
      <c r="U703">
        <v>3.4608399999999997E-4</v>
      </c>
      <c r="V703">
        <v>1.412597917</v>
      </c>
      <c r="W703">
        <v>4.4711945000000003E-2</v>
      </c>
      <c r="X703">
        <v>0.92207180799999999</v>
      </c>
      <c r="Y703">
        <v>0.40642013999999999</v>
      </c>
      <c r="Z703">
        <v>4.8695783999999999E-2</v>
      </c>
      <c r="AA703">
        <v>1.3645701059999999</v>
      </c>
      <c r="AB703">
        <v>0.33745842399999998</v>
      </c>
      <c r="AC703">
        <v>0.70156161800000005</v>
      </c>
      <c r="AD703">
        <v>0.41932040399999998</v>
      </c>
      <c r="AE703">
        <v>79.825602849999996</v>
      </c>
      <c r="AF703" t="s">
        <v>2342</v>
      </c>
      <c r="AG703" t="s">
        <v>156</v>
      </c>
      <c r="AH703" t="s">
        <v>2343</v>
      </c>
      <c r="AI703" s="4" t="s">
        <v>3418</v>
      </c>
      <c r="AJ703">
        <v>19.086135129999999</v>
      </c>
      <c r="AK703">
        <v>0.71613784199999997</v>
      </c>
      <c r="AL703">
        <v>222.33865030000001</v>
      </c>
      <c r="AM703">
        <v>4602.386168</v>
      </c>
      <c r="AN703">
        <v>3021.3317619999998</v>
      </c>
      <c r="AO703">
        <v>16078.472970000001</v>
      </c>
      <c r="AP703">
        <v>3.1494434899999999</v>
      </c>
      <c r="AQ703">
        <v>244.85080260000001</v>
      </c>
      <c r="AR703">
        <v>26.217145970000001</v>
      </c>
      <c r="AS703">
        <v>24.06020427</v>
      </c>
      <c r="AT703">
        <v>365.120925</v>
      </c>
      <c r="AU703">
        <v>21872.559440000001</v>
      </c>
      <c r="AV703">
        <v>9.7906600699999995</v>
      </c>
      <c r="AW703">
        <v>24.57059027</v>
      </c>
      <c r="AX703">
        <v>35.102086450000002</v>
      </c>
      <c r="AY703">
        <v>40.88017593</v>
      </c>
      <c r="AZ703">
        <v>4.8383690350000004</v>
      </c>
      <c r="BA703">
        <v>1.407122454</v>
      </c>
      <c r="BB703">
        <v>6.6654953729999997</v>
      </c>
      <c r="BC703">
        <v>20.447631999999999</v>
      </c>
      <c r="BD703">
        <v>28.625342490000001</v>
      </c>
      <c r="BE703">
        <v>8.682594967</v>
      </c>
      <c r="BF703">
        <v>2.579612998</v>
      </c>
      <c r="BG703">
        <v>1.0227962310000001</v>
      </c>
      <c r="BH703">
        <v>7.5004726999999993E-2</v>
      </c>
      <c r="BI703">
        <v>0.34137879599999998</v>
      </c>
      <c r="BJ703">
        <v>5.3966447009999996</v>
      </c>
      <c r="BK703">
        <v>0.488906915</v>
      </c>
      <c r="BL703">
        <v>2.2591970199999998</v>
      </c>
      <c r="BM703">
        <v>100.22391500000001</v>
      </c>
      <c r="BN703">
        <v>15.878252809999999</v>
      </c>
      <c r="BO703">
        <v>32.974644349999998</v>
      </c>
      <c r="BP703">
        <v>4.0701048699999998</v>
      </c>
      <c r="BQ703">
        <v>16.040460280000001</v>
      </c>
      <c r="BR703">
        <v>3.3785792479999999</v>
      </c>
      <c r="BS703">
        <v>0.70420549200000004</v>
      </c>
      <c r="BT703">
        <v>3.0908497779999999</v>
      </c>
      <c r="BU703">
        <v>0.39209612500000002</v>
      </c>
      <c r="BV703">
        <v>1.928236174</v>
      </c>
      <c r="BW703">
        <v>0.34173695999999998</v>
      </c>
      <c r="BX703">
        <v>0.87202097300000003</v>
      </c>
      <c r="BY703">
        <v>0.66298757900000005</v>
      </c>
      <c r="BZ703">
        <v>7.7400017000000002E-2</v>
      </c>
      <c r="CA703">
        <v>17.840580190000001</v>
      </c>
      <c r="CB703">
        <v>5.0623345369999999</v>
      </c>
      <c r="CC703">
        <v>326.26440000000002</v>
      </c>
      <c r="CD703">
        <v>17.548057750000002</v>
      </c>
      <c r="CE703">
        <v>159.80000000000001</v>
      </c>
      <c r="CF703">
        <v>7.05</v>
      </c>
      <c r="CG703">
        <v>148.1</v>
      </c>
      <c r="CH703" t="s">
        <v>2344</v>
      </c>
      <c r="CI703">
        <v>0.51347869400000001</v>
      </c>
      <c r="CJ703">
        <v>3.0499637E-2</v>
      </c>
      <c r="CK703">
        <v>1005.098388</v>
      </c>
      <c r="CL703">
        <v>3266.3692270000001</v>
      </c>
      <c r="CM703">
        <v>9045.6331090000003</v>
      </c>
      <c r="CN703">
        <v>2825.6663480000002</v>
      </c>
      <c r="CO703">
        <v>8.8240826999999994E-2</v>
      </c>
      <c r="CP703">
        <v>6.5632255319999997</v>
      </c>
      <c r="CQ703">
        <v>1.7827101970000001</v>
      </c>
      <c r="CR703">
        <v>1.8333287700000001</v>
      </c>
      <c r="CS703">
        <v>25.89003413</v>
      </c>
      <c r="CT703">
        <v>592.05882940000004</v>
      </c>
      <c r="CU703">
        <v>0.35756375600000001</v>
      </c>
      <c r="CV703">
        <v>1.2207223629999999</v>
      </c>
      <c r="CW703">
        <v>10.030780760000001</v>
      </c>
      <c r="CX703">
        <v>19.43666258</v>
      </c>
      <c r="CY703">
        <v>0.13882824899999999</v>
      </c>
      <c r="CZ703">
        <v>4.6506787000000001E-2</v>
      </c>
      <c r="DA703">
        <v>0.315396538</v>
      </c>
      <c r="DB703">
        <v>2.9694421879999999</v>
      </c>
      <c r="DC703">
        <v>11.45191762</v>
      </c>
      <c r="DD703">
        <v>0.33155943799999998</v>
      </c>
      <c r="DE703">
        <v>0.58292348100000002</v>
      </c>
      <c r="DF703">
        <v>4.1995892999999999E-2</v>
      </c>
      <c r="DG703">
        <v>0.16629174499999999</v>
      </c>
      <c r="DH703">
        <v>5.2886674000000002E-2</v>
      </c>
      <c r="DI703">
        <v>0.66255330999999995</v>
      </c>
      <c r="DJ703">
        <v>4.5627776000000002E-2</v>
      </c>
      <c r="DK703">
        <v>5.9779561000000002E-2</v>
      </c>
      <c r="DL703">
        <v>14.860389290000001</v>
      </c>
      <c r="DM703">
        <v>0.39502734</v>
      </c>
      <c r="DN703">
        <v>0.81823073000000002</v>
      </c>
      <c r="DO703">
        <v>0.10442027500000001</v>
      </c>
      <c r="DP703">
        <v>0.43868099199999999</v>
      </c>
      <c r="DQ703">
        <v>9.8359673999999994E-2</v>
      </c>
      <c r="DR703">
        <v>2.3589228E-2</v>
      </c>
      <c r="DS703">
        <v>0.100296808</v>
      </c>
      <c r="DT703">
        <v>1.2504734E-2</v>
      </c>
      <c r="DU703">
        <v>6.0286720000000002E-2</v>
      </c>
      <c r="DV703">
        <v>1.1738642000000001E-2</v>
      </c>
      <c r="DW703">
        <v>3.1518822000000002E-2</v>
      </c>
      <c r="DX703">
        <v>2.4105148E-2</v>
      </c>
      <c r="DY703">
        <v>1.4734872E-2</v>
      </c>
      <c r="DZ703">
        <v>0.93059519999999996</v>
      </c>
      <c r="EA703">
        <v>0.15806720099999999</v>
      </c>
      <c r="EB703">
        <v>104.515726</v>
      </c>
      <c r="EC703">
        <v>30.999869</v>
      </c>
      <c r="ED703">
        <v>0.357864976</v>
      </c>
      <c r="EE703">
        <v>5443.7001950000003</v>
      </c>
      <c r="EF703">
        <v>3624.6999510000001</v>
      </c>
      <c r="EG703">
        <v>773</v>
      </c>
      <c r="EH703">
        <v>0.50397098100000004</v>
      </c>
      <c r="EI703">
        <v>4.4000000950000002</v>
      </c>
      <c r="EJ703">
        <v>24.100000380000001</v>
      </c>
      <c r="EK703">
        <v>35.479999540000001</v>
      </c>
      <c r="EL703">
        <v>-6.4499998090000004</v>
      </c>
      <c r="EM703">
        <v>734</v>
      </c>
      <c r="EN703">
        <v>753</v>
      </c>
      <c r="EO703">
        <v>863.98545899999999</v>
      </c>
      <c r="EP703" t="s">
        <v>265</v>
      </c>
      <c r="EQ703" t="s">
        <v>748</v>
      </c>
      <c r="ER703" t="s">
        <v>684</v>
      </c>
      <c r="ES703" t="s">
        <v>3242</v>
      </c>
      <c r="EW703" t="s">
        <v>3242</v>
      </c>
      <c r="EY703">
        <v>10.34</v>
      </c>
      <c r="EZ703">
        <v>8.86</v>
      </c>
      <c r="FA703">
        <v>19.2</v>
      </c>
      <c r="FB703">
        <v>1976.7285999999999</v>
      </c>
      <c r="FC703">
        <v>20.220316230000002</v>
      </c>
    </row>
    <row r="704" spans="1:159">
      <c r="A704">
        <v>703</v>
      </c>
      <c r="B704" t="s">
        <v>2345</v>
      </c>
      <c r="C704" t="s">
        <v>2336</v>
      </c>
      <c r="D704" t="s">
        <v>2242</v>
      </c>
      <c r="E704" t="s">
        <v>2243</v>
      </c>
      <c r="G704">
        <v>0.14070078</v>
      </c>
      <c r="H704">
        <v>1.8625180000000002E-2</v>
      </c>
      <c r="I704">
        <v>0.65192421</v>
      </c>
      <c r="J704">
        <v>0.12765749000000001</v>
      </c>
      <c r="K704">
        <v>2.609616E-2</v>
      </c>
      <c r="L704">
        <v>0.96500381000000002</v>
      </c>
      <c r="M704">
        <v>6.4449939999999997E-2</v>
      </c>
      <c r="N704">
        <v>2.8197368E-2</v>
      </c>
      <c r="O704">
        <v>1.0246140000000001E-3</v>
      </c>
      <c r="P704">
        <v>1.9105189000000002E-2</v>
      </c>
      <c r="Q704">
        <v>7.6687145999999998E-2</v>
      </c>
      <c r="R704">
        <v>0.53016331800000005</v>
      </c>
      <c r="S704">
        <v>9.1334700000000001E-4</v>
      </c>
      <c r="T704">
        <v>5.8639559000000001E-2</v>
      </c>
      <c r="U704">
        <v>3.58088E-4</v>
      </c>
      <c r="V704">
        <v>2.0534426639999999</v>
      </c>
      <c r="W704">
        <v>5.4068228000000003E-2</v>
      </c>
      <c r="X704">
        <v>1.0373258139999999</v>
      </c>
      <c r="Y704">
        <v>0.48083014200000002</v>
      </c>
      <c r="Z704">
        <v>6.2038431999999998E-2</v>
      </c>
      <c r="AA704">
        <v>0.48016405499999998</v>
      </c>
      <c r="AB704">
        <v>0.51891698500000005</v>
      </c>
      <c r="AC704">
        <v>0.58975032699999996</v>
      </c>
      <c r="AD704">
        <v>0.50394717099999997</v>
      </c>
      <c r="AE704">
        <v>106.99278700000001</v>
      </c>
      <c r="AF704" t="s">
        <v>2345</v>
      </c>
      <c r="AG704" t="s">
        <v>156</v>
      </c>
      <c r="AH704" t="s">
        <v>2346</v>
      </c>
      <c r="AI704" s="4" t="s">
        <v>3418</v>
      </c>
      <c r="AJ704">
        <v>19.04609705</v>
      </c>
      <c r="AK704">
        <v>0.69690097399999995</v>
      </c>
      <c r="AL704">
        <v>167.77627570000001</v>
      </c>
      <c r="AM704">
        <v>4670.4371270000001</v>
      </c>
      <c r="AN704">
        <v>3132.6569420000001</v>
      </c>
      <c r="AO704">
        <v>16068.611860000001</v>
      </c>
      <c r="AP704">
        <v>3.092253769</v>
      </c>
      <c r="AQ704">
        <v>228.13967539999999</v>
      </c>
      <c r="AR704">
        <v>26.149184099999999</v>
      </c>
      <c r="AS704">
        <v>22.907665229999999</v>
      </c>
      <c r="AT704">
        <v>363.1352349</v>
      </c>
      <c r="AU704">
        <v>21681.087039999999</v>
      </c>
      <c r="AV704">
        <v>9.7064752789999993</v>
      </c>
      <c r="AW704">
        <v>22.931435260000001</v>
      </c>
      <c r="AX704">
        <v>29.763212020000001</v>
      </c>
      <c r="AY704">
        <v>38.404376739999996</v>
      </c>
      <c r="AZ704">
        <v>4.8752972310000002</v>
      </c>
      <c r="BA704">
        <v>1.4209617779999999</v>
      </c>
      <c r="BB704">
        <v>6.5760759130000004</v>
      </c>
      <c r="BC704">
        <v>20.52075378</v>
      </c>
      <c r="BD704">
        <v>29.106369099999998</v>
      </c>
      <c r="BE704">
        <v>8.7271912230000002</v>
      </c>
      <c r="BF704">
        <v>1.8185503599999999</v>
      </c>
      <c r="BG704">
        <v>0.77578113500000001</v>
      </c>
      <c r="BH704">
        <v>2.6489537E-2</v>
      </c>
      <c r="BI704">
        <v>0.27482026700000001</v>
      </c>
      <c r="BJ704">
        <v>5.3836551540000004</v>
      </c>
      <c r="BK704">
        <v>0.43123792999999999</v>
      </c>
      <c r="BL704">
        <v>2.269690926</v>
      </c>
      <c r="BM704">
        <v>89.902515199999996</v>
      </c>
      <c r="BN704">
        <v>16.54868355</v>
      </c>
      <c r="BO704">
        <v>34.218007409999998</v>
      </c>
      <c r="BP704">
        <v>4.1939466479999998</v>
      </c>
      <c r="BQ704">
        <v>16.554435430000002</v>
      </c>
      <c r="BR704">
        <v>3.480927554</v>
      </c>
      <c r="BS704">
        <v>0.69077820199999995</v>
      </c>
      <c r="BT704">
        <v>3.2226242690000002</v>
      </c>
      <c r="BU704">
        <v>0.39885250500000002</v>
      </c>
      <c r="BV704">
        <v>1.9665629389999999</v>
      </c>
      <c r="BW704">
        <v>0.33727357899999999</v>
      </c>
      <c r="BX704">
        <v>0.87352585699999996</v>
      </c>
      <c r="BY704">
        <v>0.65721795100000002</v>
      </c>
      <c r="BZ704">
        <v>5.6604044999999999E-2</v>
      </c>
      <c r="CA704">
        <v>17.491955130000001</v>
      </c>
      <c r="CB704">
        <v>4.9712403460000001</v>
      </c>
      <c r="CC704">
        <v>324.57040000000001</v>
      </c>
      <c r="CD704">
        <v>21.469942079999999</v>
      </c>
      <c r="CE704">
        <v>197.2</v>
      </c>
      <c r="CF704">
        <v>8.02</v>
      </c>
      <c r="CG704">
        <v>151.19999999999999</v>
      </c>
      <c r="CH704" t="s">
        <v>2347</v>
      </c>
      <c r="CI704">
        <v>0.35449004000000001</v>
      </c>
      <c r="CJ704">
        <v>8.8953469999999996E-3</v>
      </c>
      <c r="CK704">
        <v>1852.5523820000001</v>
      </c>
      <c r="CL704">
        <v>3599.5951020000002</v>
      </c>
      <c r="CM704">
        <v>12873.140020000001</v>
      </c>
      <c r="CN704">
        <v>2579.4910709999999</v>
      </c>
      <c r="CO704">
        <v>5.595319E-2</v>
      </c>
      <c r="CP704">
        <v>4.6072006270000001</v>
      </c>
      <c r="CQ704">
        <v>2.1519429460000001</v>
      </c>
      <c r="CR704">
        <v>1.7726001600000001</v>
      </c>
      <c r="CS704">
        <v>21.934854170000001</v>
      </c>
      <c r="CT704">
        <v>359.23250100000001</v>
      </c>
      <c r="CU704">
        <v>0.24754427800000001</v>
      </c>
      <c r="CV704">
        <v>1.072397246</v>
      </c>
      <c r="CW704">
        <v>11.92018753</v>
      </c>
      <c r="CX704">
        <v>26.142851660000002</v>
      </c>
      <c r="CY704">
        <v>8.1432592999999998E-2</v>
      </c>
      <c r="CZ704">
        <v>2.3723573000000001E-2</v>
      </c>
      <c r="DA704">
        <v>0.19836414399999999</v>
      </c>
      <c r="DB704">
        <v>2.649958217</v>
      </c>
      <c r="DC704">
        <v>10.68215728</v>
      </c>
      <c r="DD704">
        <v>0.231688176</v>
      </c>
      <c r="DE704">
        <v>0.49117964800000002</v>
      </c>
      <c r="DF704">
        <v>3.0403276E-2</v>
      </c>
      <c r="DG704">
        <v>0.22328938800000001</v>
      </c>
      <c r="DH704">
        <v>4.5836309999999998E-2</v>
      </c>
      <c r="DI704">
        <v>0.68741256399999995</v>
      </c>
      <c r="DJ704">
        <v>3.5917060000000001E-2</v>
      </c>
      <c r="DK704">
        <v>3.8414747999999999E-2</v>
      </c>
      <c r="DL704">
        <v>18.9965157</v>
      </c>
      <c r="DM704">
        <v>0.23020644600000001</v>
      </c>
      <c r="DN704">
        <v>0.483036091</v>
      </c>
      <c r="DO704">
        <v>6.5293453000000001E-2</v>
      </c>
      <c r="DP704">
        <v>0.26542236499999999</v>
      </c>
      <c r="DQ704">
        <v>5.8888843000000003E-2</v>
      </c>
      <c r="DR704">
        <v>1.5031815E-2</v>
      </c>
      <c r="DS704">
        <v>6.3544574000000006E-2</v>
      </c>
      <c r="DT704">
        <v>7.8704499999999993E-3</v>
      </c>
      <c r="DU704">
        <v>4.3683233000000002E-2</v>
      </c>
      <c r="DV704">
        <v>8.2825940000000008E-3</v>
      </c>
      <c r="DW704">
        <v>2.3358106E-2</v>
      </c>
      <c r="DX704">
        <v>1.4662376E-2</v>
      </c>
      <c r="DY704">
        <v>1.1070272000000001E-2</v>
      </c>
      <c r="DZ704">
        <v>0.77793912700000001</v>
      </c>
      <c r="EA704">
        <v>0.102005006</v>
      </c>
      <c r="EB704">
        <v>104.515726</v>
      </c>
      <c r="EC704">
        <v>30.999869</v>
      </c>
      <c r="ED704">
        <v>0.357864976</v>
      </c>
      <c r="EE704">
        <v>5443.7001950000003</v>
      </c>
      <c r="EF704">
        <v>3624.6999510000001</v>
      </c>
      <c r="EG704">
        <v>773</v>
      </c>
      <c r="EH704">
        <v>0.50397098100000004</v>
      </c>
      <c r="EI704">
        <v>4.4000000950000002</v>
      </c>
      <c r="EJ704">
        <v>24.100000380000001</v>
      </c>
      <c r="EK704">
        <v>35.479999540000001</v>
      </c>
      <c r="EL704">
        <v>-6.4499998090000004</v>
      </c>
      <c r="EM704">
        <v>734</v>
      </c>
      <c r="EN704">
        <v>753</v>
      </c>
      <c r="EO704">
        <v>863.98545899999999</v>
      </c>
      <c r="EP704" t="s">
        <v>265</v>
      </c>
      <c r="EQ704" t="s">
        <v>748</v>
      </c>
      <c r="ER704" t="s">
        <v>684</v>
      </c>
      <c r="ES704" t="s">
        <v>3242</v>
      </c>
      <c r="EW704" t="s">
        <v>3242</v>
      </c>
      <c r="EY704">
        <v>5.28</v>
      </c>
      <c r="EZ704">
        <v>18.29</v>
      </c>
      <c r="FA704">
        <v>23.57</v>
      </c>
      <c r="FB704">
        <v>2018.9092000000001</v>
      </c>
      <c r="FC704">
        <v>22.962836410000001</v>
      </c>
    </row>
    <row r="705" spans="1:159">
      <c r="A705">
        <v>704</v>
      </c>
      <c r="B705" t="s">
        <v>2348</v>
      </c>
      <c r="C705" t="s">
        <v>2336</v>
      </c>
      <c r="D705" t="s">
        <v>2242</v>
      </c>
      <c r="E705" t="s">
        <v>2243</v>
      </c>
      <c r="G705">
        <v>0.31919550000000002</v>
      </c>
      <c r="H705">
        <v>2.6584159999999999E-2</v>
      </c>
      <c r="I705">
        <v>0.61824566999999997</v>
      </c>
      <c r="J705">
        <v>0.12850712</v>
      </c>
      <c r="K705">
        <v>6.0260620000000001E-2</v>
      </c>
      <c r="L705">
        <v>1.15279307</v>
      </c>
      <c r="M705">
        <v>4.8420291999999997E-2</v>
      </c>
      <c r="N705">
        <v>3.2740986999999999E-2</v>
      </c>
      <c r="O705">
        <v>1.187095E-3</v>
      </c>
      <c r="P705">
        <v>1.9401623E-2</v>
      </c>
      <c r="Q705">
        <v>7.1099173000000002E-2</v>
      </c>
      <c r="R705">
        <v>0.36760141600000001</v>
      </c>
      <c r="S705">
        <v>1.5669950000000001E-3</v>
      </c>
      <c r="T705">
        <v>6.0276477000000002E-2</v>
      </c>
      <c r="U705">
        <v>4.28634E-4</v>
      </c>
      <c r="V705">
        <v>1.379596866</v>
      </c>
      <c r="W705">
        <v>6.2805384000000006E-2</v>
      </c>
      <c r="X705">
        <v>1.3808391149999999</v>
      </c>
      <c r="Y705">
        <v>0.611553185</v>
      </c>
      <c r="Z705">
        <v>8.4200998999999999E-2</v>
      </c>
      <c r="AA705">
        <v>3.4269724140000002</v>
      </c>
      <c r="AB705">
        <v>0.33675053700000002</v>
      </c>
      <c r="AC705">
        <v>1.285924622</v>
      </c>
      <c r="AD705">
        <v>0.52328427700000002</v>
      </c>
      <c r="AE705">
        <v>67.402529979999997</v>
      </c>
      <c r="AF705" t="s">
        <v>2348</v>
      </c>
      <c r="AG705" t="s">
        <v>156</v>
      </c>
      <c r="AH705" t="s">
        <v>2349</v>
      </c>
      <c r="AI705" s="4" t="s">
        <v>3418</v>
      </c>
      <c r="AJ705">
        <v>18.904173180000001</v>
      </c>
      <c r="AK705">
        <v>0.66813292999999996</v>
      </c>
      <c r="AL705">
        <v>180.8957413</v>
      </c>
      <c r="AM705">
        <v>4612.9221600000001</v>
      </c>
      <c r="AN705">
        <v>3118.365374</v>
      </c>
      <c r="AO705">
        <v>15883.61767</v>
      </c>
      <c r="AP705">
        <v>3.1473751390000002</v>
      </c>
      <c r="AQ705">
        <v>254.30892</v>
      </c>
      <c r="AR705">
        <v>25.994794859999999</v>
      </c>
      <c r="AS705">
        <v>22.85532224</v>
      </c>
      <c r="AT705">
        <v>361.08996869999999</v>
      </c>
      <c r="AU705">
        <v>21285.68276</v>
      </c>
      <c r="AV705">
        <v>9.4857480299999999</v>
      </c>
      <c r="AW705">
        <v>22.70213455</v>
      </c>
      <c r="AX705">
        <v>32.089753309999999</v>
      </c>
      <c r="AY705">
        <v>38.757333619999997</v>
      </c>
      <c r="AZ705">
        <v>4.7865153659999997</v>
      </c>
      <c r="BA705">
        <v>1.3882396779999999</v>
      </c>
      <c r="BB705">
        <v>6.6128914659999998</v>
      </c>
      <c r="BC705">
        <v>20.807604820000002</v>
      </c>
      <c r="BD705">
        <v>28.854295950000001</v>
      </c>
      <c r="BE705">
        <v>8.5733449230000005</v>
      </c>
      <c r="BF705">
        <v>2.9535526179999998</v>
      </c>
      <c r="BG705">
        <v>0.90769032900000002</v>
      </c>
      <c r="BH705">
        <v>2.6456937999999999E-2</v>
      </c>
      <c r="BI705">
        <v>0.29980850999999997</v>
      </c>
      <c r="BJ705">
        <v>5.2976285470000004</v>
      </c>
      <c r="BK705">
        <v>0.47727528400000002</v>
      </c>
      <c r="BL705">
        <v>2.260067292</v>
      </c>
      <c r="BM705">
        <v>93.235186150000004</v>
      </c>
      <c r="BN705">
        <v>15.2212288</v>
      </c>
      <c r="BO705">
        <v>31.500635160000002</v>
      </c>
      <c r="BP705">
        <v>3.900130919</v>
      </c>
      <c r="BQ705">
        <v>15.44711216</v>
      </c>
      <c r="BR705">
        <v>3.3387970280000001</v>
      </c>
      <c r="BS705">
        <v>0.68466669400000002</v>
      </c>
      <c r="BT705">
        <v>3.054995517</v>
      </c>
      <c r="BU705">
        <v>0.38502475000000003</v>
      </c>
      <c r="BV705">
        <v>1.91330589</v>
      </c>
      <c r="BW705">
        <v>0.33338406500000001</v>
      </c>
      <c r="BX705">
        <v>0.85102247099999995</v>
      </c>
      <c r="BY705">
        <v>0.64955977200000004</v>
      </c>
      <c r="BZ705">
        <v>8.4618684999999999E-2</v>
      </c>
      <c r="CA705">
        <v>17.23228606</v>
      </c>
      <c r="CB705">
        <v>5.1136417510000003</v>
      </c>
      <c r="CC705">
        <v>326.26440000000002</v>
      </c>
      <c r="CD705">
        <v>18.85249172</v>
      </c>
      <c r="CE705">
        <v>169.65</v>
      </c>
      <c r="CF705">
        <v>7.92</v>
      </c>
      <c r="CG705">
        <v>140.80000000000001</v>
      </c>
      <c r="CH705" t="s">
        <v>2350</v>
      </c>
      <c r="CI705">
        <v>0.66925048499999995</v>
      </c>
      <c r="CJ705">
        <v>3.5977450000000001E-2</v>
      </c>
      <c r="CK705">
        <v>1792.4444120000001</v>
      </c>
      <c r="CL705">
        <v>5723.7283930000003</v>
      </c>
      <c r="CM705">
        <v>13207.68749</v>
      </c>
      <c r="CN705">
        <v>3449.9307020000001</v>
      </c>
      <c r="CO705">
        <v>9.5791882999999994E-2</v>
      </c>
      <c r="CP705">
        <v>6.9573040690000001</v>
      </c>
      <c r="CQ705">
        <v>2.492784618</v>
      </c>
      <c r="CR705">
        <v>2.1297266530000001</v>
      </c>
      <c r="CS705">
        <v>31.94108761</v>
      </c>
      <c r="CT705">
        <v>644.93345609999994</v>
      </c>
      <c r="CU705">
        <v>0.41568474100000002</v>
      </c>
      <c r="CV705">
        <v>1.7817099329999999</v>
      </c>
      <c r="CW705">
        <v>16.68751747</v>
      </c>
      <c r="CX705">
        <v>30.944630050000001</v>
      </c>
      <c r="CY705">
        <v>0.13590856300000001</v>
      </c>
      <c r="CZ705">
        <v>5.1499812999999998E-2</v>
      </c>
      <c r="DA705">
        <v>0.359873942</v>
      </c>
      <c r="DB705">
        <v>5.1354111639999998</v>
      </c>
      <c r="DC705">
        <v>13.46347025</v>
      </c>
      <c r="DD705">
        <v>0.40464612599999999</v>
      </c>
      <c r="DE705">
        <v>0.43019866299999998</v>
      </c>
      <c r="DF705">
        <v>4.0422025E-2</v>
      </c>
      <c r="DG705">
        <v>0.230461991</v>
      </c>
      <c r="DH705">
        <v>9.5365003000000004E-2</v>
      </c>
      <c r="DI705">
        <v>0.66249272299999995</v>
      </c>
      <c r="DJ705">
        <v>5.2492183999999997E-2</v>
      </c>
      <c r="DK705">
        <v>6.8486625999999995E-2</v>
      </c>
      <c r="DL705">
        <v>24.381305130000001</v>
      </c>
      <c r="DM705">
        <v>0.42095394800000002</v>
      </c>
      <c r="DN705">
        <v>0.88365375099999999</v>
      </c>
      <c r="DO705">
        <v>0.118012747</v>
      </c>
      <c r="DP705">
        <v>0.49110590799999998</v>
      </c>
      <c r="DQ705">
        <v>0.104877899</v>
      </c>
      <c r="DR705">
        <v>2.8765689000000001E-2</v>
      </c>
      <c r="DS705">
        <v>0.11591551</v>
      </c>
      <c r="DT705">
        <v>1.5239114999999999E-2</v>
      </c>
      <c r="DU705">
        <v>7.8710654000000005E-2</v>
      </c>
      <c r="DV705">
        <v>1.4352208999999999E-2</v>
      </c>
      <c r="DW705">
        <v>4.0635967000000002E-2</v>
      </c>
      <c r="DX705">
        <v>2.9143352000000001E-2</v>
      </c>
      <c r="DY705">
        <v>9.3501799999999996E-3</v>
      </c>
      <c r="DZ705">
        <v>1.1775009000000001</v>
      </c>
      <c r="EA705">
        <v>0.16814051699999999</v>
      </c>
      <c r="EB705">
        <v>104.515726</v>
      </c>
      <c r="EC705">
        <v>30.999869</v>
      </c>
      <c r="ED705">
        <v>0.357864976</v>
      </c>
      <c r="EE705">
        <v>5443.7001950000003</v>
      </c>
      <c r="EF705">
        <v>3624.6999510000001</v>
      </c>
      <c r="EG705">
        <v>773</v>
      </c>
      <c r="EH705">
        <v>0.50397098100000004</v>
      </c>
      <c r="EI705">
        <v>4.4000000950000002</v>
      </c>
      <c r="EJ705">
        <v>24.100000380000001</v>
      </c>
      <c r="EK705">
        <v>35.479999540000001</v>
      </c>
      <c r="EL705">
        <v>-6.4499998090000004</v>
      </c>
      <c r="EM705">
        <v>734</v>
      </c>
      <c r="EN705">
        <v>753</v>
      </c>
      <c r="EO705">
        <v>863.98545899999999</v>
      </c>
      <c r="EP705" t="s">
        <v>265</v>
      </c>
      <c r="EQ705" t="s">
        <v>748</v>
      </c>
      <c r="ER705" t="s">
        <v>684</v>
      </c>
      <c r="ES705" t="s">
        <v>3242</v>
      </c>
      <c r="EW705" t="s">
        <v>3242</v>
      </c>
      <c r="EY705">
        <v>8.52</v>
      </c>
      <c r="EZ705">
        <v>11.3</v>
      </c>
      <c r="FA705">
        <v>19.82</v>
      </c>
      <c r="FB705">
        <v>1988.5866000000001</v>
      </c>
      <c r="FC705">
        <v>22.85575236</v>
      </c>
    </row>
    <row r="706" spans="1:159">
      <c r="A706">
        <v>705</v>
      </c>
      <c r="B706" t="s">
        <v>2351</v>
      </c>
      <c r="C706" t="s">
        <v>2336</v>
      </c>
      <c r="D706" t="s">
        <v>2242</v>
      </c>
      <c r="E706" t="s">
        <v>2243</v>
      </c>
      <c r="G706">
        <v>0.15643227000000001</v>
      </c>
      <c r="H706">
        <v>8.9740900000000005E-3</v>
      </c>
      <c r="I706">
        <v>0.42380561999999999</v>
      </c>
      <c r="J706">
        <v>0.10874673</v>
      </c>
      <c r="K706">
        <v>5.3868550000000001E-2</v>
      </c>
      <c r="L706">
        <v>0.75182724999999995</v>
      </c>
      <c r="M706">
        <v>4.6946912E-2</v>
      </c>
      <c r="N706">
        <v>2.4514823000000002E-2</v>
      </c>
      <c r="O706">
        <v>1.05255E-3</v>
      </c>
      <c r="P706">
        <v>1.9819949E-2</v>
      </c>
      <c r="Q706">
        <v>9.6534859000000001E-2</v>
      </c>
      <c r="R706">
        <v>0.45610757200000002</v>
      </c>
      <c r="S706">
        <v>4.0041640000000002E-3</v>
      </c>
      <c r="T706">
        <v>6.7335813999999994E-2</v>
      </c>
      <c r="U706">
        <v>3.1340900000000001E-4</v>
      </c>
      <c r="V706">
        <v>1.81968755</v>
      </c>
      <c r="W706">
        <v>7.5007881999999998E-2</v>
      </c>
      <c r="X706">
        <v>1.5083247319999999</v>
      </c>
      <c r="Y706">
        <v>0.83775828200000002</v>
      </c>
      <c r="Z706">
        <v>3.4035645000000003E-2</v>
      </c>
      <c r="AA706">
        <v>0.67590474099999998</v>
      </c>
      <c r="AB706">
        <v>0.42711722000000002</v>
      </c>
      <c r="AC706">
        <v>0.942586916</v>
      </c>
      <c r="AD706">
        <v>0.40014684499999997</v>
      </c>
      <c r="AE706">
        <v>77.308465190000007</v>
      </c>
      <c r="AF706" t="s">
        <v>2351</v>
      </c>
      <c r="AG706" t="s">
        <v>156</v>
      </c>
      <c r="AH706" t="s">
        <v>2352</v>
      </c>
      <c r="AI706" s="4" t="s">
        <v>3418</v>
      </c>
      <c r="AJ706">
        <v>18.918281870000001</v>
      </c>
      <c r="AK706">
        <v>0.69160536500000003</v>
      </c>
      <c r="AL706">
        <v>175.23054669999999</v>
      </c>
      <c r="AM706">
        <v>4467.5357000000004</v>
      </c>
      <c r="AN706">
        <v>3002.832836</v>
      </c>
      <c r="AO706">
        <v>15453.299580000001</v>
      </c>
      <c r="AP706">
        <v>3.0633908160000001</v>
      </c>
      <c r="AQ706">
        <v>230.0950866</v>
      </c>
      <c r="AR706">
        <v>25.553994150000001</v>
      </c>
      <c r="AS706">
        <v>22.787037420000001</v>
      </c>
      <c r="AT706">
        <v>356.09960890000002</v>
      </c>
      <c r="AU706">
        <v>21324.700209999999</v>
      </c>
      <c r="AV706">
        <v>9.4237166220000006</v>
      </c>
      <c r="AW706">
        <v>22.669925800000001</v>
      </c>
      <c r="AX706">
        <v>29.453943280000001</v>
      </c>
      <c r="AY706">
        <v>37.941919380000002</v>
      </c>
      <c r="AZ706">
        <v>4.7863011130000004</v>
      </c>
      <c r="BA706">
        <v>1.433210106</v>
      </c>
      <c r="BB706">
        <v>6.7565392859999998</v>
      </c>
      <c r="BC706">
        <v>20.088262409999999</v>
      </c>
      <c r="BD706">
        <v>28.97606244</v>
      </c>
      <c r="BE706">
        <v>8.648004749</v>
      </c>
      <c r="BF706">
        <v>2.1429862800000001</v>
      </c>
      <c r="BG706">
        <v>0.72642618999999997</v>
      </c>
      <c r="BH706">
        <v>1.9517377999999998E-2</v>
      </c>
      <c r="BI706">
        <v>0.295949195</v>
      </c>
      <c r="BJ706">
        <v>4.9938994320000001</v>
      </c>
      <c r="BK706">
        <v>0.54175522700000001</v>
      </c>
      <c r="BL706">
        <v>2.2613930359999999</v>
      </c>
      <c r="BM706">
        <v>90.390758680000005</v>
      </c>
      <c r="BN706">
        <v>15.621637610000001</v>
      </c>
      <c r="BO706">
        <v>31.99424926</v>
      </c>
      <c r="BP706">
        <v>3.9372384920000001</v>
      </c>
      <c r="BQ706">
        <v>15.518458730000001</v>
      </c>
      <c r="BR706">
        <v>3.3341256910000001</v>
      </c>
      <c r="BS706">
        <v>0.67740289399999998</v>
      </c>
      <c r="BT706">
        <v>3.0567786689999998</v>
      </c>
      <c r="BU706">
        <v>0.38066443900000002</v>
      </c>
      <c r="BV706">
        <v>1.924713017</v>
      </c>
      <c r="BW706">
        <v>0.33371190000000001</v>
      </c>
      <c r="BX706">
        <v>0.85878142700000004</v>
      </c>
      <c r="BY706">
        <v>0.65158613399999998</v>
      </c>
      <c r="BZ706">
        <v>7.1891878000000006E-2</v>
      </c>
      <c r="CA706">
        <v>17.097342829999999</v>
      </c>
      <c r="CB706">
        <v>4.9633292740000003</v>
      </c>
      <c r="CC706">
        <v>272.90339999999998</v>
      </c>
      <c r="CD706">
        <v>18.366939510000002</v>
      </c>
      <c r="CE706">
        <v>157.15</v>
      </c>
      <c r="CF706">
        <v>8.01</v>
      </c>
      <c r="CG706">
        <v>262</v>
      </c>
      <c r="CH706" t="s">
        <v>2353</v>
      </c>
      <c r="CI706">
        <v>0.42160496800000002</v>
      </c>
      <c r="CJ706">
        <v>3.0565912000000001E-2</v>
      </c>
      <c r="CK706">
        <v>1698.3894479999999</v>
      </c>
      <c r="CL706">
        <v>3818.0415119999998</v>
      </c>
      <c r="CM706">
        <v>11961.85166</v>
      </c>
      <c r="CN706">
        <v>2907.2638379999999</v>
      </c>
      <c r="CO706">
        <v>4.6966038000000002E-2</v>
      </c>
      <c r="CP706">
        <v>4.0202341539999997</v>
      </c>
      <c r="CQ706">
        <v>1.2793746960000001</v>
      </c>
      <c r="CR706">
        <v>1.829900498</v>
      </c>
      <c r="CS706">
        <v>23.35208626</v>
      </c>
      <c r="CT706">
        <v>344.21259259999999</v>
      </c>
      <c r="CU706">
        <v>0.282712982</v>
      </c>
      <c r="CV706">
        <v>1.2974376569999999</v>
      </c>
      <c r="CW706">
        <v>13.42893686</v>
      </c>
      <c r="CX706">
        <v>24.820898209999999</v>
      </c>
      <c r="CY706">
        <v>8.6039222999999998E-2</v>
      </c>
      <c r="CZ706">
        <v>3.0115336999999999E-2</v>
      </c>
      <c r="DA706">
        <v>0.16923358499999999</v>
      </c>
      <c r="DB706">
        <v>4.7964011590000002</v>
      </c>
      <c r="DC706">
        <v>10.63333847</v>
      </c>
      <c r="DD706">
        <v>0.24602628100000001</v>
      </c>
      <c r="DE706">
        <v>0.14828577800000001</v>
      </c>
      <c r="DF706">
        <v>2.6857938000000001E-2</v>
      </c>
      <c r="DG706">
        <v>0.13988383400000001</v>
      </c>
      <c r="DH706">
        <v>6.2759546999999999E-2</v>
      </c>
      <c r="DI706">
        <v>0.64074892900000002</v>
      </c>
      <c r="DJ706">
        <v>2.9944664999999999E-2</v>
      </c>
      <c r="DK706">
        <v>4.7754056000000003E-2</v>
      </c>
      <c r="DL706">
        <v>16.68171023</v>
      </c>
      <c r="DM706">
        <v>0.21937900099999999</v>
      </c>
      <c r="DN706">
        <v>0.46430127700000001</v>
      </c>
      <c r="DO706">
        <v>6.4504303999999998E-2</v>
      </c>
      <c r="DP706">
        <v>0.28024945200000001</v>
      </c>
      <c r="DQ706">
        <v>6.3148679999999999E-2</v>
      </c>
      <c r="DR706">
        <v>1.8072713000000001E-2</v>
      </c>
      <c r="DS706">
        <v>6.7488627999999995E-2</v>
      </c>
      <c r="DT706">
        <v>8.3668340000000001E-3</v>
      </c>
      <c r="DU706">
        <v>4.8947785000000001E-2</v>
      </c>
      <c r="DV706">
        <v>8.8993309999999999E-3</v>
      </c>
      <c r="DW706">
        <v>2.413011E-2</v>
      </c>
      <c r="DX706">
        <v>1.8910468999999999E-2</v>
      </c>
      <c r="DY706">
        <v>4.2336439999999999E-3</v>
      </c>
      <c r="DZ706">
        <v>0.67295719399999998</v>
      </c>
      <c r="EA706">
        <v>9.6664781000000005E-2</v>
      </c>
      <c r="EB706">
        <v>104.515726</v>
      </c>
      <c r="EC706">
        <v>30.999869</v>
      </c>
      <c r="ED706">
        <v>0.357864976</v>
      </c>
      <c r="EE706">
        <v>5443.7001950000003</v>
      </c>
      <c r="EF706">
        <v>3624.6999510000001</v>
      </c>
      <c r="EG706">
        <v>773</v>
      </c>
      <c r="EH706">
        <v>0.50397098100000004</v>
      </c>
      <c r="EI706">
        <v>4.4000000950000002</v>
      </c>
      <c r="EJ706">
        <v>24.100000380000001</v>
      </c>
      <c r="EK706">
        <v>35.479999540000001</v>
      </c>
      <c r="EL706">
        <v>-6.4499998090000004</v>
      </c>
      <c r="EM706">
        <v>734</v>
      </c>
      <c r="EN706">
        <v>753</v>
      </c>
      <c r="EO706">
        <v>863.98545899999999</v>
      </c>
      <c r="EP706" t="s">
        <v>265</v>
      </c>
      <c r="EQ706" t="s">
        <v>748</v>
      </c>
      <c r="ER706" t="s">
        <v>684</v>
      </c>
      <c r="ES706" t="s">
        <v>3242</v>
      </c>
      <c r="EW706" t="s">
        <v>3242</v>
      </c>
      <c r="EY706">
        <v>7.58</v>
      </c>
      <c r="EZ706">
        <v>6.89</v>
      </c>
      <c r="FA706">
        <v>14.47</v>
      </c>
      <c r="FB706">
        <v>1853.5748000000001</v>
      </c>
      <c r="FC706">
        <v>22.781994210000001</v>
      </c>
    </row>
    <row r="707" spans="1:159">
      <c r="A707">
        <v>706</v>
      </c>
      <c r="B707" t="s">
        <v>2354</v>
      </c>
      <c r="C707" t="s">
        <v>2336</v>
      </c>
      <c r="D707" t="s">
        <v>2242</v>
      </c>
      <c r="E707" t="s">
        <v>2243</v>
      </c>
      <c r="G707">
        <v>0.48456094</v>
      </c>
      <c r="H707">
        <v>3.6066630000000002E-2</v>
      </c>
      <c r="I707">
        <v>1.3111403699999999</v>
      </c>
      <c r="J707">
        <v>0.10988175999999999</v>
      </c>
      <c r="K707">
        <v>0.11591000999999999</v>
      </c>
      <c r="L707">
        <v>2.0575597000000001</v>
      </c>
      <c r="M707">
        <v>9.7932402000000002E-2</v>
      </c>
      <c r="N707">
        <v>6.9286258000000003E-2</v>
      </c>
      <c r="O707">
        <v>7.92471E-4</v>
      </c>
      <c r="P707">
        <v>1.9146137000000001E-2</v>
      </c>
      <c r="Q707">
        <v>5.2416179E-2</v>
      </c>
      <c r="R707">
        <v>0.43728347299999998</v>
      </c>
      <c r="S707">
        <v>9.1484200000000002E-4</v>
      </c>
      <c r="T707">
        <v>5.8487282000000002E-2</v>
      </c>
      <c r="U707">
        <v>6.2378200000000003E-4</v>
      </c>
      <c r="V707">
        <v>1.865711954</v>
      </c>
      <c r="W707">
        <v>5.2706614999999998E-2</v>
      </c>
      <c r="X707">
        <v>1.2378785940000001</v>
      </c>
      <c r="Y707">
        <v>0.48922885500000002</v>
      </c>
      <c r="Z707">
        <v>0.107266901</v>
      </c>
      <c r="AA707">
        <v>0.63910221700000003</v>
      </c>
      <c r="AB707">
        <v>0.43514499699999998</v>
      </c>
      <c r="AC707">
        <v>0.84972930999999996</v>
      </c>
      <c r="AD707">
        <v>0.49659477099999999</v>
      </c>
      <c r="AE707">
        <v>99.37888572</v>
      </c>
      <c r="AF707" t="s">
        <v>2354</v>
      </c>
      <c r="AG707" t="s">
        <v>156</v>
      </c>
      <c r="AH707" t="s">
        <v>2355</v>
      </c>
      <c r="AI707" s="4" t="s">
        <v>3418</v>
      </c>
      <c r="AJ707">
        <v>18.19556721</v>
      </c>
      <c r="AK707">
        <v>0.68739823600000005</v>
      </c>
      <c r="AL707">
        <v>182.42162070000001</v>
      </c>
      <c r="AM707">
        <v>4465.0632169999999</v>
      </c>
      <c r="AN707">
        <v>3012.489427</v>
      </c>
      <c r="AO707">
        <v>15603.08692</v>
      </c>
      <c r="AP707">
        <v>3.0235557059999998</v>
      </c>
      <c r="AQ707">
        <v>231.02351160000001</v>
      </c>
      <c r="AR707">
        <v>25.208035150000001</v>
      </c>
      <c r="AS707">
        <v>22.304001060000001</v>
      </c>
      <c r="AT707">
        <v>348.30838640000002</v>
      </c>
      <c r="AU707">
        <v>21112.612420000001</v>
      </c>
      <c r="AV707">
        <v>9.3308580649999993</v>
      </c>
      <c r="AW707">
        <v>22.15931883</v>
      </c>
      <c r="AX707">
        <v>29.526373459999999</v>
      </c>
      <c r="AY707">
        <v>37.76551499</v>
      </c>
      <c r="AZ707">
        <v>4.6573587710000002</v>
      </c>
      <c r="BA707">
        <v>1.334575455</v>
      </c>
      <c r="BB707">
        <v>6.547304112</v>
      </c>
      <c r="BC707">
        <v>19.481705770000001</v>
      </c>
      <c r="BD707">
        <v>28.632071</v>
      </c>
      <c r="BE707">
        <v>8.4914630100000004</v>
      </c>
      <c r="BF707">
        <v>2.5474353270000001</v>
      </c>
      <c r="BG707">
        <v>0.71802486499999996</v>
      </c>
      <c r="BH707">
        <v>7.1255370000000004E-3</v>
      </c>
      <c r="BI707">
        <v>0.28541287599999998</v>
      </c>
      <c r="BJ707">
        <v>5.0616198480000003</v>
      </c>
      <c r="BK707">
        <v>0.47301694399999999</v>
      </c>
      <c r="BL707">
        <v>2.1786946399999998</v>
      </c>
      <c r="BM707">
        <v>91.034513349999997</v>
      </c>
      <c r="BN707">
        <v>15.560956709999999</v>
      </c>
      <c r="BO707">
        <v>31.787696950000001</v>
      </c>
      <c r="BP707">
        <v>3.9367730860000001</v>
      </c>
      <c r="BQ707">
        <v>15.3465509</v>
      </c>
      <c r="BR707">
        <v>3.2715750940000001</v>
      </c>
      <c r="BS707">
        <v>0.67943271699999996</v>
      </c>
      <c r="BT707">
        <v>3.0280683079999999</v>
      </c>
      <c r="BU707">
        <v>0.381390483</v>
      </c>
      <c r="BV707">
        <v>1.888723178</v>
      </c>
      <c r="BW707">
        <v>0.33439238799999998</v>
      </c>
      <c r="BX707">
        <v>0.83280498000000003</v>
      </c>
      <c r="BY707">
        <v>0.64005679100000001</v>
      </c>
      <c r="BZ707">
        <v>7.3257227999999994E-2</v>
      </c>
      <c r="CA707">
        <v>17.016288209999999</v>
      </c>
      <c r="CB707">
        <v>4.9169866640000004</v>
      </c>
      <c r="CC707">
        <v>324.57040000000001</v>
      </c>
      <c r="CD707">
        <v>18.380883879999999</v>
      </c>
      <c r="CE707">
        <v>200.05</v>
      </c>
      <c r="CF707">
        <v>8.0299999999999994</v>
      </c>
      <c r="CG707">
        <v>155.19999999999999</v>
      </c>
      <c r="CH707" t="s">
        <v>2356</v>
      </c>
      <c r="CI707">
        <v>0.58239433399999996</v>
      </c>
      <c r="CJ707">
        <v>1.3066118999999999E-2</v>
      </c>
      <c r="CK707">
        <v>1043.596497</v>
      </c>
      <c r="CL707">
        <v>4086.0840560000001</v>
      </c>
      <c r="CM707">
        <v>10720.806060000001</v>
      </c>
      <c r="CN707">
        <v>2626.8547859999999</v>
      </c>
      <c r="CO707">
        <v>8.9990509999999996E-2</v>
      </c>
      <c r="CP707">
        <v>6.1087567189999996</v>
      </c>
      <c r="CQ707">
        <v>1.618374371</v>
      </c>
      <c r="CR707">
        <v>1.4919580180000001</v>
      </c>
      <c r="CS707">
        <v>22.986086109999999</v>
      </c>
      <c r="CT707">
        <v>514.59039729999995</v>
      </c>
      <c r="CU707">
        <v>0.33861630599999998</v>
      </c>
      <c r="CV707">
        <v>1.446177007</v>
      </c>
      <c r="CW707">
        <v>14.17379324</v>
      </c>
      <c r="CX707">
        <v>24.419160040000001</v>
      </c>
      <c r="CY707">
        <v>0.13263724800000001</v>
      </c>
      <c r="CZ707">
        <v>4.6460768999999999E-2</v>
      </c>
      <c r="DA707">
        <v>0.29402948800000001</v>
      </c>
      <c r="DB707">
        <v>2.0845195350000001</v>
      </c>
      <c r="DC707">
        <v>11.21373288</v>
      </c>
      <c r="DD707">
        <v>0.31524199600000002</v>
      </c>
      <c r="DE707">
        <v>0.36794213799999997</v>
      </c>
      <c r="DF707">
        <v>3.7948730999999999E-2</v>
      </c>
      <c r="DG707">
        <v>0.15229282999999999</v>
      </c>
      <c r="DH707">
        <v>6.1041024999999999E-2</v>
      </c>
      <c r="DI707">
        <v>0.63705789400000001</v>
      </c>
      <c r="DJ707">
        <v>5.0622944000000003E-2</v>
      </c>
      <c r="DK707">
        <v>5.0196029000000003E-2</v>
      </c>
      <c r="DL707">
        <v>20.358421159999999</v>
      </c>
      <c r="DM707">
        <v>0.36783711099999999</v>
      </c>
      <c r="DN707">
        <v>0.77026792799999999</v>
      </c>
      <c r="DO707">
        <v>9.9291221999999998E-2</v>
      </c>
      <c r="DP707">
        <v>0.415658366</v>
      </c>
      <c r="DQ707">
        <v>9.6333937999999994E-2</v>
      </c>
      <c r="DR707">
        <v>2.2683855999999999E-2</v>
      </c>
      <c r="DS707">
        <v>9.2004498000000004E-2</v>
      </c>
      <c r="DT707">
        <v>1.2208399E-2</v>
      </c>
      <c r="DU707">
        <v>6.1885128999999997E-2</v>
      </c>
      <c r="DV707">
        <v>1.0862500000000001E-2</v>
      </c>
      <c r="DW707">
        <v>3.0529751000000001E-2</v>
      </c>
      <c r="DX707">
        <v>2.2309453999999999E-2</v>
      </c>
      <c r="DY707">
        <v>1.0384044E-2</v>
      </c>
      <c r="DZ707">
        <v>0.66886255500000003</v>
      </c>
      <c r="EA707">
        <v>0.13729441100000001</v>
      </c>
      <c r="EB707">
        <v>104.515726</v>
      </c>
      <c r="EC707">
        <v>30.999869</v>
      </c>
      <c r="ED707">
        <v>0.357864976</v>
      </c>
      <c r="EE707">
        <v>5443.7001950000003</v>
      </c>
      <c r="EF707">
        <v>3624.6999510000001</v>
      </c>
      <c r="EG707">
        <v>773</v>
      </c>
      <c r="EH707">
        <v>0.50397098100000004</v>
      </c>
      <c r="EI707">
        <v>4.4000000950000002</v>
      </c>
      <c r="EJ707">
        <v>24.100000380000001</v>
      </c>
      <c r="EK707">
        <v>35.479999540000001</v>
      </c>
      <c r="EL707">
        <v>-6.4499998090000004</v>
      </c>
      <c r="EM707">
        <v>734</v>
      </c>
      <c r="EN707">
        <v>753</v>
      </c>
      <c r="EO707">
        <v>863.98545899999999</v>
      </c>
      <c r="EP707" t="s">
        <v>265</v>
      </c>
      <c r="EQ707" t="s">
        <v>748</v>
      </c>
      <c r="ER707" t="s">
        <v>684</v>
      </c>
      <c r="ES707" t="s">
        <v>3242</v>
      </c>
      <c r="EW707" t="s">
        <v>3242</v>
      </c>
      <c r="EY707">
        <v>8.5299999999999994</v>
      </c>
      <c r="EZ707">
        <v>8.92</v>
      </c>
      <c r="FA707">
        <v>17.45</v>
      </c>
      <c r="FB707">
        <v>1824.2686000000001</v>
      </c>
      <c r="FC707">
        <v>13.73628257</v>
      </c>
    </row>
    <row r="708" spans="1:159">
      <c r="A708">
        <v>707</v>
      </c>
      <c r="B708" t="s">
        <v>2357</v>
      </c>
      <c r="C708" t="s">
        <v>2336</v>
      </c>
      <c r="D708" t="s">
        <v>2242</v>
      </c>
      <c r="E708" t="s">
        <v>2243</v>
      </c>
      <c r="G708">
        <v>0.36122788</v>
      </c>
      <c r="H708">
        <v>3.578365E-2</v>
      </c>
      <c r="I708">
        <v>1.2956621500000001</v>
      </c>
      <c r="J708">
        <v>0.18265854000000001</v>
      </c>
      <c r="K708">
        <v>6.9485400000000003E-2</v>
      </c>
      <c r="L708">
        <v>1.94481763</v>
      </c>
      <c r="M708">
        <v>3.7191947000000003E-2</v>
      </c>
      <c r="N708">
        <v>2.1251761000000001E-2</v>
      </c>
      <c r="O708">
        <v>7.5492300000000001E-4</v>
      </c>
      <c r="P708">
        <v>1.8507061000000002E-2</v>
      </c>
      <c r="Q708">
        <v>4.6855017999999998E-2</v>
      </c>
      <c r="R708">
        <v>0.30605458499999999</v>
      </c>
      <c r="S708">
        <v>6.2260799999999997E-4</v>
      </c>
      <c r="T708">
        <v>4.7152127000000002E-2</v>
      </c>
      <c r="U708">
        <v>3.1682599999999998E-4</v>
      </c>
      <c r="V708">
        <v>1.3207339600000001</v>
      </c>
      <c r="W708">
        <v>4.1506989000000001E-2</v>
      </c>
      <c r="X708">
        <v>0.80603825299999998</v>
      </c>
      <c r="Y708">
        <v>0.36309028100000001</v>
      </c>
      <c r="Z708">
        <v>3.2664243000000003E-2</v>
      </c>
      <c r="AA708">
        <v>0.67864671200000004</v>
      </c>
      <c r="AB708">
        <v>0.32351213499999998</v>
      </c>
      <c r="AC708">
        <v>0.687937876</v>
      </c>
      <c r="AD708">
        <v>0.386073467</v>
      </c>
      <c r="AE708">
        <v>68.948372430000006</v>
      </c>
      <c r="AF708" t="s">
        <v>2357</v>
      </c>
      <c r="AG708" t="s">
        <v>156</v>
      </c>
      <c r="AH708" t="s">
        <v>2358</v>
      </c>
      <c r="AI708" s="4" t="s">
        <v>3418</v>
      </c>
      <c r="AJ708">
        <v>19.60322081</v>
      </c>
      <c r="AK708">
        <v>0.62437014700000004</v>
      </c>
      <c r="AL708">
        <v>197.18026739999999</v>
      </c>
      <c r="AM708">
        <v>4577.389494</v>
      </c>
      <c r="AN708">
        <v>2954.7134350000001</v>
      </c>
      <c r="AO708">
        <v>16568.34461</v>
      </c>
      <c r="AP708">
        <v>3.2061211350000001</v>
      </c>
      <c r="AQ708">
        <v>262.49439369999999</v>
      </c>
      <c r="AR708">
        <v>26.24951647</v>
      </c>
      <c r="AS708">
        <v>23.300024659999998</v>
      </c>
      <c r="AT708">
        <v>365.24476629999998</v>
      </c>
      <c r="AU708">
        <v>21803.238659999999</v>
      </c>
      <c r="AV708">
        <v>9.7950573700000003</v>
      </c>
      <c r="AW708">
        <v>23.151629369999998</v>
      </c>
      <c r="AX708">
        <v>31.89737719</v>
      </c>
      <c r="AY708">
        <v>39.458272219999998</v>
      </c>
      <c r="AZ708">
        <v>4.7843245459999997</v>
      </c>
      <c r="BA708">
        <v>1.4742223270000001</v>
      </c>
      <c r="BB708">
        <v>6.825909234</v>
      </c>
      <c r="BC708">
        <v>20.475704390000001</v>
      </c>
      <c r="BD708">
        <v>28.378942309999999</v>
      </c>
      <c r="BE708">
        <v>8.7158761939999998</v>
      </c>
      <c r="BF708">
        <v>3.3070117830000001</v>
      </c>
      <c r="BG708">
        <v>0.84189092399999998</v>
      </c>
      <c r="BH708">
        <v>3.4206668000000003E-2</v>
      </c>
      <c r="BI708">
        <v>0.29277611399999998</v>
      </c>
      <c r="BJ708">
        <v>5.2937329100000001</v>
      </c>
      <c r="BK708">
        <v>0.59868713600000001</v>
      </c>
      <c r="BL708">
        <v>2.364234648</v>
      </c>
      <c r="BM708">
        <v>95.209252599999999</v>
      </c>
      <c r="BN708">
        <v>15.929259119999999</v>
      </c>
      <c r="BO708">
        <v>32.958572609999997</v>
      </c>
      <c r="BP708">
        <v>4.0679778740000003</v>
      </c>
      <c r="BQ708">
        <v>16.072123569999999</v>
      </c>
      <c r="BR708">
        <v>3.3725809419999999</v>
      </c>
      <c r="BS708">
        <v>0.69415787299999998</v>
      </c>
      <c r="BT708">
        <v>3.1474383459999999</v>
      </c>
      <c r="BU708">
        <v>0.39475495900000002</v>
      </c>
      <c r="BV708">
        <v>1.9554884210000001</v>
      </c>
      <c r="BW708">
        <v>0.34148542500000001</v>
      </c>
      <c r="BX708">
        <v>0.87176255199999997</v>
      </c>
      <c r="BY708">
        <v>0.65470877800000005</v>
      </c>
      <c r="BZ708">
        <v>0.120407207</v>
      </c>
      <c r="CA708">
        <v>17.399255109999999</v>
      </c>
      <c r="CB708">
        <v>5.5428036460000003</v>
      </c>
      <c r="CC708">
        <v>274.59739999999999</v>
      </c>
      <c r="CD708">
        <v>16.990485329999998</v>
      </c>
      <c r="CE708">
        <v>173.85</v>
      </c>
      <c r="CF708">
        <v>7.99</v>
      </c>
      <c r="CG708">
        <v>199.4</v>
      </c>
      <c r="CH708" t="s">
        <v>2359</v>
      </c>
      <c r="CI708">
        <v>0.30107393199999999</v>
      </c>
      <c r="CJ708">
        <v>3.8239172000000002E-2</v>
      </c>
      <c r="CK708">
        <v>1335.2847730000001</v>
      </c>
      <c r="CL708">
        <v>4328.993152</v>
      </c>
      <c r="CM708">
        <v>14163.266530000001</v>
      </c>
      <c r="CN708">
        <v>2573.4614200000001</v>
      </c>
      <c r="CO708">
        <v>6.8694434999999998E-2</v>
      </c>
      <c r="CP708">
        <v>4.2727107459999996</v>
      </c>
      <c r="CQ708">
        <v>1.0956389019999999</v>
      </c>
      <c r="CR708">
        <v>1.0970802959999999</v>
      </c>
      <c r="CS708">
        <v>24.179768419999998</v>
      </c>
      <c r="CT708">
        <v>385.10358580000002</v>
      </c>
      <c r="CU708">
        <v>0.26913742000000002</v>
      </c>
      <c r="CV708">
        <v>1.1157899529999999</v>
      </c>
      <c r="CW708">
        <v>11.36360897</v>
      </c>
      <c r="CX708">
        <v>22.774571380000001</v>
      </c>
      <c r="CY708">
        <v>0.10271665100000001</v>
      </c>
      <c r="CZ708">
        <v>3.6212300000000003E-2</v>
      </c>
      <c r="DA708">
        <v>0.20375088499999999</v>
      </c>
      <c r="DB708">
        <v>3.5719663970000002</v>
      </c>
      <c r="DC708">
        <v>10.782552519999999</v>
      </c>
      <c r="DD708">
        <v>0.21758314500000001</v>
      </c>
      <c r="DE708">
        <v>0.191579218</v>
      </c>
      <c r="DF708">
        <v>3.2292353000000003E-2</v>
      </c>
      <c r="DG708">
        <v>0.126979329</v>
      </c>
      <c r="DH708">
        <v>4.7549875999999998E-2</v>
      </c>
      <c r="DI708">
        <v>0.60067705400000004</v>
      </c>
      <c r="DJ708">
        <v>1.8814985999999999E-2</v>
      </c>
      <c r="DK708">
        <v>4.8399150000000002E-2</v>
      </c>
      <c r="DL708">
        <v>15.380287689999999</v>
      </c>
      <c r="DM708">
        <v>0.28000528600000002</v>
      </c>
      <c r="DN708">
        <v>0.57414458400000001</v>
      </c>
      <c r="DO708">
        <v>7.2209198000000002E-2</v>
      </c>
      <c r="DP708">
        <v>0.303463288</v>
      </c>
      <c r="DQ708">
        <v>6.6805156000000004E-2</v>
      </c>
      <c r="DR708">
        <v>1.5960664999999999E-2</v>
      </c>
      <c r="DS708">
        <v>6.4839014E-2</v>
      </c>
      <c r="DT708">
        <v>8.3077059999999998E-3</v>
      </c>
      <c r="DU708">
        <v>4.1109623999999997E-2</v>
      </c>
      <c r="DV708">
        <v>7.8588719999999994E-3</v>
      </c>
      <c r="DW708">
        <v>1.9870174000000001E-2</v>
      </c>
      <c r="DX708">
        <v>1.4896937000000001E-2</v>
      </c>
      <c r="DY708">
        <v>5.3072529999999996E-3</v>
      </c>
      <c r="DZ708">
        <v>0.537438851</v>
      </c>
      <c r="EA708">
        <v>0.11184896</v>
      </c>
      <c r="EB708">
        <v>104.515726</v>
      </c>
      <c r="EC708">
        <v>30.999869</v>
      </c>
      <c r="ED708">
        <v>0.357864976</v>
      </c>
      <c r="EE708">
        <v>5443.7001950000003</v>
      </c>
      <c r="EF708">
        <v>3624.6999510000001</v>
      </c>
      <c r="EG708">
        <v>773</v>
      </c>
      <c r="EH708">
        <v>0.50397098100000004</v>
      </c>
      <c r="EI708">
        <v>4.4000000950000002</v>
      </c>
      <c r="EJ708">
        <v>24.100000380000001</v>
      </c>
      <c r="EK708">
        <v>35.479999540000001</v>
      </c>
      <c r="EL708">
        <v>-6.4499998090000004</v>
      </c>
      <c r="EM708">
        <v>734</v>
      </c>
      <c r="EN708">
        <v>753</v>
      </c>
      <c r="EO708">
        <v>863.98545899999999</v>
      </c>
      <c r="EP708" t="s">
        <v>265</v>
      </c>
      <c r="EQ708" t="s">
        <v>748</v>
      </c>
      <c r="ER708" t="s">
        <v>684</v>
      </c>
      <c r="ES708" t="s">
        <v>3242</v>
      </c>
      <c r="EW708" t="s">
        <v>3242</v>
      </c>
      <c r="EY708">
        <v>5.91</v>
      </c>
      <c r="EZ708">
        <v>8.18</v>
      </c>
      <c r="FA708">
        <v>14.09</v>
      </c>
      <c r="FB708">
        <v>1925.9086</v>
      </c>
      <c r="FC708">
        <v>18.73322228</v>
      </c>
    </row>
    <row r="709" spans="1:159">
      <c r="A709">
        <v>708</v>
      </c>
      <c r="B709" t="s">
        <v>2360</v>
      </c>
      <c r="C709" t="s">
        <v>2336</v>
      </c>
      <c r="D709" t="s">
        <v>2242</v>
      </c>
      <c r="E709" t="s">
        <v>2243</v>
      </c>
      <c r="G709">
        <v>1.508265E-2</v>
      </c>
      <c r="H709">
        <v>1.7878999999999999E-4</v>
      </c>
      <c r="I709">
        <v>2.2220670000000001E-2</v>
      </c>
      <c r="J709">
        <v>2.774459E-2</v>
      </c>
      <c r="K709">
        <v>3.40888E-3</v>
      </c>
      <c r="L709">
        <v>6.8635570000000007E-2</v>
      </c>
      <c r="M709">
        <v>7.2563335000000007E-2</v>
      </c>
      <c r="N709">
        <v>4.2311678999999998E-2</v>
      </c>
      <c r="O709">
        <v>6.3714499999999999E-4</v>
      </c>
      <c r="P709">
        <v>1.9124703E-2</v>
      </c>
      <c r="Q709">
        <v>3.6418759000000002E-2</v>
      </c>
      <c r="R709">
        <v>0.34522576300000002</v>
      </c>
      <c r="S709">
        <v>1.148673E-3</v>
      </c>
      <c r="T709">
        <v>5.4449904E-2</v>
      </c>
      <c r="U709">
        <v>3.2452300000000001E-4</v>
      </c>
      <c r="V709">
        <v>1.874731465</v>
      </c>
      <c r="W709">
        <v>5.0905191000000002E-2</v>
      </c>
      <c r="X709">
        <v>1.105342077</v>
      </c>
      <c r="Y709">
        <v>0.53505880500000003</v>
      </c>
      <c r="Z709">
        <v>9.2059437999999993E-2</v>
      </c>
      <c r="AA709">
        <v>1.5083282389999999</v>
      </c>
      <c r="AB709">
        <v>0.45670066399999998</v>
      </c>
      <c r="AC709">
        <v>1.306989432</v>
      </c>
      <c r="AD709">
        <v>0.40410400899999999</v>
      </c>
      <c r="AE709">
        <v>7.3292533390000001</v>
      </c>
      <c r="AF709" t="s">
        <v>2360</v>
      </c>
      <c r="AG709" t="s">
        <v>156</v>
      </c>
      <c r="AH709" t="s">
        <v>2361</v>
      </c>
      <c r="AI709" s="4" t="s">
        <v>3418</v>
      </c>
      <c r="AJ709">
        <v>20.890302370000001</v>
      </c>
      <c r="AK709">
        <v>0.81845451800000002</v>
      </c>
      <c r="AL709">
        <v>184.94978330000001</v>
      </c>
      <c r="AM709">
        <v>4882.0524910000004</v>
      </c>
      <c r="AN709">
        <v>3069.0187190000001</v>
      </c>
      <c r="AO709">
        <v>17746.493020000002</v>
      </c>
      <c r="AP709">
        <v>3.2778165829999999</v>
      </c>
      <c r="AQ709">
        <v>250.14036770000001</v>
      </c>
      <c r="AR709">
        <v>27.37846502</v>
      </c>
      <c r="AS709">
        <v>25.451373180000001</v>
      </c>
      <c r="AT709">
        <v>395.62204589999999</v>
      </c>
      <c r="AU709">
        <v>23142.578990000002</v>
      </c>
      <c r="AV709">
        <v>10.40732758</v>
      </c>
      <c r="AW709">
        <v>28.408317950000001</v>
      </c>
      <c r="AX709">
        <v>30.606072619999999</v>
      </c>
      <c r="AY709">
        <v>40.039783409999998</v>
      </c>
      <c r="AZ709">
        <v>4.9301828270000003</v>
      </c>
      <c r="BA709">
        <v>1.4886178450000001</v>
      </c>
      <c r="BB709">
        <v>7.1780604549999998</v>
      </c>
      <c r="BC709">
        <v>21.023005680000001</v>
      </c>
      <c r="BD709">
        <v>32.089180540000001</v>
      </c>
      <c r="BE709">
        <v>9.4815840310000006</v>
      </c>
      <c r="BF709">
        <v>2.4837799889999999</v>
      </c>
      <c r="BG709">
        <v>0.73784400900000002</v>
      </c>
      <c r="BH709">
        <v>1.7380238999999999E-2</v>
      </c>
      <c r="BI709">
        <v>0.31505371799999998</v>
      </c>
      <c r="BJ709">
        <v>5.5931930440000004</v>
      </c>
      <c r="BK709">
        <v>0.56345578200000002</v>
      </c>
      <c r="BL709">
        <v>2.4520750179999999</v>
      </c>
      <c r="BM709">
        <v>95.822576569999995</v>
      </c>
      <c r="BN709">
        <v>15.108353899999999</v>
      </c>
      <c r="BO709">
        <v>31.226613910000001</v>
      </c>
      <c r="BP709">
        <v>3.9418449400000002</v>
      </c>
      <c r="BQ709">
        <v>15.718334840000001</v>
      </c>
      <c r="BR709">
        <v>3.4481082970000001</v>
      </c>
      <c r="BS709">
        <v>0.72335158399999999</v>
      </c>
      <c r="BT709">
        <v>3.204477877</v>
      </c>
      <c r="BU709">
        <v>0.41170618399999998</v>
      </c>
      <c r="BV709">
        <v>2.0795111230000001</v>
      </c>
      <c r="BW709">
        <v>0.36443946900000002</v>
      </c>
      <c r="BX709">
        <v>0.93422622700000002</v>
      </c>
      <c r="BY709">
        <v>0.70580909599999997</v>
      </c>
      <c r="BZ709">
        <v>8.6027881E-2</v>
      </c>
      <c r="CA709">
        <v>18.524239990000002</v>
      </c>
      <c r="CB709">
        <v>5.1250960919999997</v>
      </c>
      <c r="CC709">
        <v>271.20940000000002</v>
      </c>
      <c r="CD709">
        <v>17.575394450000001</v>
      </c>
      <c r="CE709">
        <v>150.65</v>
      </c>
      <c r="CF709">
        <v>8.0299999999999994</v>
      </c>
      <c r="CG709">
        <v>141.4</v>
      </c>
      <c r="CH709" t="s">
        <v>2362</v>
      </c>
      <c r="CI709">
        <v>0.58520085700000002</v>
      </c>
      <c r="CJ709">
        <v>5.5397243999999998E-2</v>
      </c>
      <c r="CK709">
        <v>1204.1838290000001</v>
      </c>
      <c r="CL709">
        <v>3878.366117</v>
      </c>
      <c r="CM709">
        <v>10856.288210000001</v>
      </c>
      <c r="CN709">
        <v>2711.1386389999998</v>
      </c>
      <c r="CO709">
        <v>0.103371253</v>
      </c>
      <c r="CP709">
        <v>7.577793496</v>
      </c>
      <c r="CQ709">
        <v>1.8019706559999999</v>
      </c>
      <c r="CR709">
        <v>1.5703253770000001</v>
      </c>
      <c r="CS709">
        <v>28.939443449999999</v>
      </c>
      <c r="CT709">
        <v>662.87361469999996</v>
      </c>
      <c r="CU709">
        <v>0.38381301800000001</v>
      </c>
      <c r="CV709">
        <v>1.0795722809999999</v>
      </c>
      <c r="CW709">
        <v>9.8392916859999993</v>
      </c>
      <c r="CX709">
        <v>18.16413502</v>
      </c>
      <c r="CY709">
        <v>0.167450197</v>
      </c>
      <c r="CZ709">
        <v>5.0749869000000003E-2</v>
      </c>
      <c r="DA709">
        <v>0.256095878</v>
      </c>
      <c r="DB709">
        <v>3.5079038100000002</v>
      </c>
      <c r="DC709">
        <v>11.30952525</v>
      </c>
      <c r="DD709">
        <v>0.36084934899999999</v>
      </c>
      <c r="DE709">
        <v>0.23378143300000001</v>
      </c>
      <c r="DF709">
        <v>4.2729767000000002E-2</v>
      </c>
      <c r="DG709">
        <v>0.117228656</v>
      </c>
      <c r="DH709">
        <v>6.5778158000000003E-2</v>
      </c>
      <c r="DI709">
        <v>0.62595820300000005</v>
      </c>
      <c r="DJ709">
        <v>3.0087040999999998E-2</v>
      </c>
      <c r="DK709">
        <v>7.8233352000000006E-2</v>
      </c>
      <c r="DL709">
        <v>17.671786470000001</v>
      </c>
      <c r="DM709">
        <v>0.465256314</v>
      </c>
      <c r="DN709">
        <v>0.975944955</v>
      </c>
      <c r="DO709">
        <v>0.124986973</v>
      </c>
      <c r="DP709">
        <v>0.50354337400000004</v>
      </c>
      <c r="DQ709">
        <v>0.106384146</v>
      </c>
      <c r="DR709">
        <v>2.5807116000000001E-2</v>
      </c>
      <c r="DS709">
        <v>0.10069249199999999</v>
      </c>
      <c r="DT709">
        <v>1.3686053E-2</v>
      </c>
      <c r="DU709">
        <v>7.1171855000000006E-2</v>
      </c>
      <c r="DV709">
        <v>1.2480896E-2</v>
      </c>
      <c r="DW709">
        <v>3.4635415000000003E-2</v>
      </c>
      <c r="DX709">
        <v>2.5485359999999999E-2</v>
      </c>
      <c r="DY709">
        <v>5.47366E-3</v>
      </c>
      <c r="DZ709">
        <v>0.69126039100000003</v>
      </c>
      <c r="EA709">
        <v>0.16409175000000001</v>
      </c>
      <c r="EB709">
        <v>104.515726</v>
      </c>
      <c r="EC709">
        <v>30.999869</v>
      </c>
      <c r="ED709">
        <v>0.357864976</v>
      </c>
      <c r="EE709">
        <v>5443.7001950000003</v>
      </c>
      <c r="EF709">
        <v>3624.6999510000001</v>
      </c>
      <c r="EG709">
        <v>773</v>
      </c>
      <c r="EH709">
        <v>0.50397098100000004</v>
      </c>
      <c r="EI709">
        <v>4.4000000950000002</v>
      </c>
      <c r="EJ709">
        <v>24.100000380000001</v>
      </c>
      <c r="EK709">
        <v>35.479999540000001</v>
      </c>
      <c r="EL709">
        <v>-6.4499998090000004</v>
      </c>
      <c r="EM709">
        <v>734</v>
      </c>
      <c r="EN709">
        <v>753</v>
      </c>
      <c r="EO709">
        <v>863.98545899999999</v>
      </c>
      <c r="EP709" t="s">
        <v>265</v>
      </c>
      <c r="EQ709" t="s">
        <v>748</v>
      </c>
      <c r="ER709" t="s">
        <v>684</v>
      </c>
      <c r="ES709" t="s">
        <v>3242</v>
      </c>
      <c r="EW709" t="s">
        <v>3242</v>
      </c>
      <c r="EY709">
        <v>9.0399999999999991</v>
      </c>
      <c r="EZ709">
        <v>7.85</v>
      </c>
      <c r="FA709">
        <v>16.89</v>
      </c>
      <c r="FB709">
        <v>1871.7005999999999</v>
      </c>
      <c r="FC709">
        <v>21.737377380000002</v>
      </c>
    </row>
    <row r="710" spans="1:159">
      <c r="A710">
        <v>709</v>
      </c>
      <c r="B710" t="s">
        <v>2363</v>
      </c>
      <c r="C710" t="s">
        <v>2336</v>
      </c>
      <c r="D710" t="s">
        <v>2242</v>
      </c>
      <c r="E710" t="s">
        <v>2243</v>
      </c>
      <c r="G710">
        <v>1.929409E-2</v>
      </c>
      <c r="H710">
        <v>5.3571000000000001E-4</v>
      </c>
      <c r="I710">
        <v>4.5136290000000003E-2</v>
      </c>
      <c r="J710">
        <v>3.0701349999999999E-2</v>
      </c>
      <c r="K710">
        <v>7.30132E-3</v>
      </c>
      <c r="L710">
        <v>0.10296875</v>
      </c>
      <c r="M710">
        <v>7.6471256000000001E-2</v>
      </c>
      <c r="N710">
        <v>3.5083655999999998E-2</v>
      </c>
      <c r="O710">
        <v>8.3948499999999995E-4</v>
      </c>
      <c r="P710">
        <v>1.8216355E-2</v>
      </c>
      <c r="Q710">
        <v>4.1558775999999999E-2</v>
      </c>
      <c r="R710">
        <v>0.250247834</v>
      </c>
      <c r="S710">
        <v>6.7151000000000005E-4</v>
      </c>
      <c r="T710">
        <v>4.6934222999999997E-2</v>
      </c>
      <c r="U710">
        <v>2.9270300000000001E-4</v>
      </c>
      <c r="V710">
        <v>1.521677097</v>
      </c>
      <c r="W710">
        <v>4.2003410999999997E-2</v>
      </c>
      <c r="X710">
        <v>0.79947032600000001</v>
      </c>
      <c r="Y710">
        <v>0.32092545099999997</v>
      </c>
      <c r="Z710">
        <v>9.1525085000000006E-2</v>
      </c>
      <c r="AA710">
        <v>1.2115425040000001</v>
      </c>
      <c r="AB710">
        <v>0.35966862999999999</v>
      </c>
      <c r="AC710">
        <v>0.80291360099999998</v>
      </c>
      <c r="AD710">
        <v>0.32317084099999999</v>
      </c>
      <c r="AE710">
        <v>7.4144369179999998</v>
      </c>
      <c r="AF710" t="s">
        <v>2363</v>
      </c>
      <c r="AG710" t="s">
        <v>156</v>
      </c>
      <c r="AH710" t="s">
        <v>2364</v>
      </c>
      <c r="AI710" s="4" t="s">
        <v>3418</v>
      </c>
      <c r="AJ710">
        <v>19.20781178</v>
      </c>
      <c r="AK710">
        <v>0.66562670700000004</v>
      </c>
      <c r="AL710">
        <v>159.25571110000001</v>
      </c>
      <c r="AM710">
        <v>4558.1456150000004</v>
      </c>
      <c r="AN710">
        <v>2944.288008</v>
      </c>
      <c r="AO710">
        <v>16316.164290000001</v>
      </c>
      <c r="AP710">
        <v>3.1292755579999998</v>
      </c>
      <c r="AQ710">
        <v>206.08809640000001</v>
      </c>
      <c r="AR710">
        <v>25.837775950000001</v>
      </c>
      <c r="AS710">
        <v>22.439046130000001</v>
      </c>
      <c r="AT710">
        <v>361.0093033</v>
      </c>
      <c r="AU710">
        <v>21654.1031</v>
      </c>
      <c r="AV710">
        <v>9.5010602899999999</v>
      </c>
      <c r="AW710">
        <v>22.118320560000001</v>
      </c>
      <c r="AX710">
        <v>26.161300130000001</v>
      </c>
      <c r="AY710">
        <v>37.521324909999997</v>
      </c>
      <c r="AZ710">
        <v>4.8628613720000002</v>
      </c>
      <c r="BA710">
        <v>1.3642729760000001</v>
      </c>
      <c r="BB710">
        <v>6.6707143200000001</v>
      </c>
      <c r="BC710">
        <v>19.607974630000001</v>
      </c>
      <c r="BD710">
        <v>34.439823660000002</v>
      </c>
      <c r="BE710">
        <v>9.0564121239999995</v>
      </c>
      <c r="BF710">
        <v>1.4662257359999999</v>
      </c>
      <c r="BG710">
        <v>0.61946624500000003</v>
      </c>
      <c r="BH710">
        <v>1.884363E-2</v>
      </c>
      <c r="BI710">
        <v>0.301821652</v>
      </c>
      <c r="BJ710">
        <v>5.126217982</v>
      </c>
      <c r="BK710">
        <v>0.38171012100000001</v>
      </c>
      <c r="BL710">
        <v>2.1588577600000001</v>
      </c>
      <c r="BM710">
        <v>91.164194179999996</v>
      </c>
      <c r="BN710">
        <v>15.102900050000001</v>
      </c>
      <c r="BO710">
        <v>30.872502040000001</v>
      </c>
      <c r="BP710">
        <v>3.8855440240000001</v>
      </c>
      <c r="BQ710">
        <v>15.35544408</v>
      </c>
      <c r="BR710">
        <v>3.2694984119999999</v>
      </c>
      <c r="BS710">
        <v>0.67731454099999999</v>
      </c>
      <c r="BT710">
        <v>3.0294792840000002</v>
      </c>
      <c r="BU710">
        <v>0.380650971</v>
      </c>
      <c r="BV710">
        <v>1.8864079330000001</v>
      </c>
      <c r="BW710">
        <v>0.33626413300000002</v>
      </c>
      <c r="BX710">
        <v>0.86690645899999996</v>
      </c>
      <c r="BY710">
        <v>0.67767529500000001</v>
      </c>
      <c r="BZ710">
        <v>3.8694156E-2</v>
      </c>
      <c r="CA710">
        <v>17.314119430000002</v>
      </c>
      <c r="CB710">
        <v>5.0196859539999998</v>
      </c>
      <c r="CC710">
        <v>274.59739999999999</v>
      </c>
      <c r="CD710">
        <v>17.674548649999998</v>
      </c>
      <c r="CE710">
        <v>178.1</v>
      </c>
      <c r="CF710">
        <v>7.97</v>
      </c>
      <c r="CG710">
        <v>152.6</v>
      </c>
      <c r="CH710" t="s">
        <v>2365</v>
      </c>
      <c r="CI710">
        <v>0.56465585399999996</v>
      </c>
      <c r="CJ710">
        <v>2.5496105000000002E-2</v>
      </c>
      <c r="CK710">
        <v>1156.2887940000001</v>
      </c>
      <c r="CL710">
        <v>3732.573652</v>
      </c>
      <c r="CM710">
        <v>10403.91907</v>
      </c>
      <c r="CN710">
        <v>2593.8914420000001</v>
      </c>
      <c r="CO710">
        <v>8.9028501999999995E-2</v>
      </c>
      <c r="CP710">
        <v>7.2284977670000004</v>
      </c>
      <c r="CQ710">
        <v>1.7214711220000001</v>
      </c>
      <c r="CR710">
        <v>1.5502071959999999</v>
      </c>
      <c r="CS710">
        <v>28.02631242</v>
      </c>
      <c r="CT710">
        <v>642.02114570000003</v>
      </c>
      <c r="CU710">
        <v>0.37646760899999998</v>
      </c>
      <c r="CV710">
        <v>1.0669382249999999</v>
      </c>
      <c r="CW710">
        <v>9.6685780480000005</v>
      </c>
      <c r="CX710">
        <v>17.621936080000001</v>
      </c>
      <c r="CY710">
        <v>0.15565798</v>
      </c>
      <c r="CZ710">
        <v>4.4517097999999998E-2</v>
      </c>
      <c r="DA710">
        <v>0.26600916699999999</v>
      </c>
      <c r="DB710">
        <v>3.4229189469999999</v>
      </c>
      <c r="DC710">
        <v>10.96726582</v>
      </c>
      <c r="DD710">
        <v>0.34426385199999998</v>
      </c>
      <c r="DE710">
        <v>0.23383388499999999</v>
      </c>
      <c r="DF710">
        <v>3.9920358000000003E-2</v>
      </c>
      <c r="DG710">
        <v>0.10950929</v>
      </c>
      <c r="DH710">
        <v>5.5071662E-2</v>
      </c>
      <c r="DI710">
        <v>0.63539325999999996</v>
      </c>
      <c r="DJ710">
        <v>2.6848645000000001E-2</v>
      </c>
      <c r="DK710">
        <v>7.8235701000000005E-2</v>
      </c>
      <c r="DL710">
        <v>17.45893452</v>
      </c>
      <c r="DM710">
        <v>0.46074560799999997</v>
      </c>
      <c r="DN710">
        <v>0.96124167599999999</v>
      </c>
      <c r="DO710">
        <v>0.122749952</v>
      </c>
      <c r="DP710">
        <v>0.50504629999999995</v>
      </c>
      <c r="DQ710">
        <v>0.102213164</v>
      </c>
      <c r="DR710">
        <v>2.3615836000000001E-2</v>
      </c>
      <c r="DS710">
        <v>0.10610943</v>
      </c>
      <c r="DT710">
        <v>1.3357407E-2</v>
      </c>
      <c r="DU710">
        <v>7.4154349999999994E-2</v>
      </c>
      <c r="DV710">
        <v>1.2685408E-2</v>
      </c>
      <c r="DW710">
        <v>3.4952499999999997E-2</v>
      </c>
      <c r="DX710">
        <v>2.3370954999999999E-2</v>
      </c>
      <c r="DY710">
        <v>5.791722E-3</v>
      </c>
      <c r="DZ710">
        <v>0.69553433899999995</v>
      </c>
      <c r="EA710">
        <v>0.17007464</v>
      </c>
      <c r="EB710">
        <v>104.515726</v>
      </c>
      <c r="EC710">
        <v>30.999869</v>
      </c>
      <c r="ED710">
        <v>0.357864976</v>
      </c>
      <c r="EE710">
        <v>5443.7001950000003</v>
      </c>
      <c r="EF710">
        <v>3624.6999510000001</v>
      </c>
      <c r="EG710">
        <v>773</v>
      </c>
      <c r="EH710">
        <v>0.50397098100000004</v>
      </c>
      <c r="EI710">
        <v>4.4000000950000002</v>
      </c>
      <c r="EJ710">
        <v>24.100000380000001</v>
      </c>
      <c r="EK710">
        <v>35.479999540000001</v>
      </c>
      <c r="EL710">
        <v>-6.4499998090000004</v>
      </c>
      <c r="EM710">
        <v>734</v>
      </c>
      <c r="EN710">
        <v>753</v>
      </c>
      <c r="EO710">
        <v>863.98545899999999</v>
      </c>
      <c r="EP710" t="s">
        <v>265</v>
      </c>
      <c r="EQ710" t="s">
        <v>748</v>
      </c>
      <c r="ER710" t="s">
        <v>684</v>
      </c>
      <c r="ES710" t="s">
        <v>3242</v>
      </c>
      <c r="EW710" t="s">
        <v>3242</v>
      </c>
      <c r="EY710">
        <v>4.0999999999999996</v>
      </c>
      <c r="EZ710">
        <v>8.15</v>
      </c>
      <c r="FA710">
        <v>12.25</v>
      </c>
      <c r="FB710">
        <v>1857.1322</v>
      </c>
      <c r="FC710">
        <v>21.4183144</v>
      </c>
    </row>
    <row r="711" spans="1:159">
      <c r="A711">
        <v>710</v>
      </c>
      <c r="B711" t="s">
        <v>2366</v>
      </c>
      <c r="C711" t="s">
        <v>2336</v>
      </c>
      <c r="D711" t="s">
        <v>2242</v>
      </c>
      <c r="E711" t="s">
        <v>2243</v>
      </c>
      <c r="G711">
        <v>0.76424250000000005</v>
      </c>
      <c r="H711">
        <v>6.1440889999999998E-2</v>
      </c>
      <c r="I711">
        <v>2.4851325599999998</v>
      </c>
      <c r="J711">
        <v>0.28380414999999998</v>
      </c>
      <c r="K711">
        <v>0.18296749000000001</v>
      </c>
      <c r="L711">
        <v>3.77758759</v>
      </c>
      <c r="M711">
        <v>9.4560248E-2</v>
      </c>
      <c r="N711">
        <v>6.4005284999999995E-2</v>
      </c>
      <c r="O711">
        <v>8.78786E-4</v>
      </c>
      <c r="P711">
        <v>1.812735E-2</v>
      </c>
      <c r="Q711">
        <v>2.777137E-2</v>
      </c>
      <c r="R711">
        <v>0.32699463499999998</v>
      </c>
      <c r="S711">
        <v>8.5028100000000004E-4</v>
      </c>
      <c r="T711">
        <v>6.2527016000000005E-2</v>
      </c>
      <c r="U711">
        <v>4.54556E-4</v>
      </c>
      <c r="V711">
        <v>1.7014369490000001</v>
      </c>
      <c r="W711">
        <v>3.9827565000000002E-2</v>
      </c>
      <c r="X711">
        <v>0.85309145200000003</v>
      </c>
      <c r="Y711">
        <v>0.366805883</v>
      </c>
      <c r="Z711">
        <v>9.1054631999999996E-2</v>
      </c>
      <c r="AA711">
        <v>0.77794766199999998</v>
      </c>
      <c r="AB711">
        <v>0.40249797599999998</v>
      </c>
      <c r="AC711">
        <v>0.51484391699999998</v>
      </c>
      <c r="AD711">
        <v>0.46273531299999998</v>
      </c>
      <c r="AE711">
        <v>83.729293709999993</v>
      </c>
      <c r="AF711" t="s">
        <v>2366</v>
      </c>
      <c r="AG711" t="s">
        <v>156</v>
      </c>
      <c r="AH711" t="s">
        <v>2367</v>
      </c>
      <c r="AI711" s="4" t="s">
        <v>3418</v>
      </c>
      <c r="AJ711">
        <v>20.237406060000001</v>
      </c>
      <c r="AK711">
        <v>0.74660585800000001</v>
      </c>
      <c r="AL711">
        <v>211.7150005</v>
      </c>
      <c r="AM711">
        <v>5011.198574</v>
      </c>
      <c r="AN711">
        <v>3194.9923530000001</v>
      </c>
      <c r="AO711">
        <v>18103.483400000001</v>
      </c>
      <c r="AP711">
        <v>3.256319725</v>
      </c>
      <c r="AQ711">
        <v>182.7738176</v>
      </c>
      <c r="AR711">
        <v>27.708800360000001</v>
      </c>
      <c r="AS711">
        <v>25.057985840000001</v>
      </c>
      <c r="AT711">
        <v>394.07388429999997</v>
      </c>
      <c r="AU711">
        <v>23459.83754</v>
      </c>
      <c r="AV711">
        <v>10.39227028</v>
      </c>
      <c r="AW711">
        <v>24.786062220000002</v>
      </c>
      <c r="AX711">
        <v>29.079047660000001</v>
      </c>
      <c r="AY711">
        <v>42.787648969999999</v>
      </c>
      <c r="AZ711">
        <v>5.276029028</v>
      </c>
      <c r="BA711">
        <v>1.543424745</v>
      </c>
      <c r="BB711">
        <v>7.2145492850000004</v>
      </c>
      <c r="BC711">
        <v>21.185388750000001</v>
      </c>
      <c r="BD711">
        <v>31.998815799999999</v>
      </c>
      <c r="BE711">
        <v>9.6166996269999991</v>
      </c>
      <c r="BF711">
        <v>0.85551791700000002</v>
      </c>
      <c r="BG711">
        <v>0.55223556699999998</v>
      </c>
      <c r="BH711">
        <v>1.3889202999999999E-2</v>
      </c>
      <c r="BI711">
        <v>0.30652829999999998</v>
      </c>
      <c r="BJ711">
        <v>4.9950574249999997</v>
      </c>
      <c r="BK711">
        <v>0.26907952000000002</v>
      </c>
      <c r="BL711">
        <v>2.139425755</v>
      </c>
      <c r="BM711">
        <v>99.508862859999994</v>
      </c>
      <c r="BN711">
        <v>16.237913750000001</v>
      </c>
      <c r="BO711">
        <v>33.52113533</v>
      </c>
      <c r="BP711">
        <v>4.1820671989999996</v>
      </c>
      <c r="BQ711">
        <v>16.577198660000001</v>
      </c>
      <c r="BR711">
        <v>3.5198167740000001</v>
      </c>
      <c r="BS711">
        <v>0.743853396</v>
      </c>
      <c r="BT711">
        <v>3.253007304</v>
      </c>
      <c r="BU711">
        <v>0.40824750300000001</v>
      </c>
      <c r="BV711">
        <v>2.0202813470000001</v>
      </c>
      <c r="BW711">
        <v>0.35693872599999998</v>
      </c>
      <c r="BX711">
        <v>0.90259175199999997</v>
      </c>
      <c r="BY711">
        <v>0.68443226099999999</v>
      </c>
      <c r="BZ711">
        <v>2.8728120999999999E-2</v>
      </c>
      <c r="CA711">
        <v>18.480849370000001</v>
      </c>
      <c r="CB711">
        <v>4.0406321859999998</v>
      </c>
      <c r="CC711">
        <v>326.26440000000002</v>
      </c>
      <c r="CD711">
        <v>19.077107470000001</v>
      </c>
      <c r="CE711">
        <v>161.25</v>
      </c>
      <c r="CF711">
        <v>8.02</v>
      </c>
      <c r="CG711">
        <v>161.5</v>
      </c>
      <c r="CH711" t="s">
        <v>2368</v>
      </c>
      <c r="CI711">
        <v>0.71862573200000002</v>
      </c>
      <c r="CJ711">
        <v>8.6327230000000001E-3</v>
      </c>
      <c r="CK711">
        <v>1453.8202269999999</v>
      </c>
      <c r="CL711">
        <v>3716.5912090000002</v>
      </c>
      <c r="CM711">
        <v>13906.0285</v>
      </c>
      <c r="CN711">
        <v>3310.027595</v>
      </c>
      <c r="CO711">
        <v>0.111332919</v>
      </c>
      <c r="CP711">
        <v>7.9424749559999999</v>
      </c>
      <c r="CQ711">
        <v>2.0165093710000002</v>
      </c>
      <c r="CR711">
        <v>1.8051295860000001</v>
      </c>
      <c r="CS711">
        <v>29.867871130000001</v>
      </c>
      <c r="CT711">
        <v>720.77980170000001</v>
      </c>
      <c r="CU711">
        <v>0.42540422700000002</v>
      </c>
      <c r="CV711">
        <v>1.3228469249999999</v>
      </c>
      <c r="CW711">
        <v>13.90739911</v>
      </c>
      <c r="CX711">
        <v>25.622058710000001</v>
      </c>
      <c r="CY711">
        <v>0.17501286299999999</v>
      </c>
      <c r="CZ711">
        <v>5.6435087000000002E-2</v>
      </c>
      <c r="DA711">
        <v>0.295382335</v>
      </c>
      <c r="DB711">
        <v>3.2824585869999998</v>
      </c>
      <c r="DC711">
        <v>13.285198299999999</v>
      </c>
      <c r="DD711">
        <v>0.40380266300000001</v>
      </c>
      <c r="DE711">
        <v>0.343189519</v>
      </c>
      <c r="DF711">
        <v>4.5953803000000001E-2</v>
      </c>
      <c r="DG711">
        <v>0.13506543700000001</v>
      </c>
      <c r="DH711">
        <v>7.7273325000000004E-2</v>
      </c>
      <c r="DI711">
        <v>0.91952230499999998</v>
      </c>
      <c r="DJ711">
        <v>6.1713799E-2</v>
      </c>
      <c r="DK711">
        <v>8.1214287999999996E-2</v>
      </c>
      <c r="DL711">
        <v>16.467854819999999</v>
      </c>
      <c r="DM711">
        <v>0.66132901099999997</v>
      </c>
      <c r="DN711">
        <v>1.305008985</v>
      </c>
      <c r="DO711">
        <v>0.15903504900000001</v>
      </c>
      <c r="DP711">
        <v>0.64788019799999996</v>
      </c>
      <c r="DQ711">
        <v>0.12854439200000001</v>
      </c>
      <c r="DR711">
        <v>2.8102370000000002E-2</v>
      </c>
      <c r="DS711">
        <v>0.12070101900000001</v>
      </c>
      <c r="DT711">
        <v>1.4780779000000001E-2</v>
      </c>
      <c r="DU711">
        <v>7.8082914000000003E-2</v>
      </c>
      <c r="DV711">
        <v>1.3615548999999999E-2</v>
      </c>
      <c r="DW711">
        <v>3.7356740999999999E-2</v>
      </c>
      <c r="DX711">
        <v>2.5037497999999998E-2</v>
      </c>
      <c r="DY711">
        <v>9.1223309999999991E-3</v>
      </c>
      <c r="DZ711">
        <v>0.73898978199999998</v>
      </c>
      <c r="EA711">
        <v>0.203154748</v>
      </c>
      <c r="EB711">
        <v>104.515726</v>
      </c>
      <c r="EC711">
        <v>30.999869</v>
      </c>
      <c r="ED711">
        <v>0.357864976</v>
      </c>
      <c r="EE711">
        <v>5443.7001950000003</v>
      </c>
      <c r="EF711">
        <v>3624.6999510000001</v>
      </c>
      <c r="EG711">
        <v>773</v>
      </c>
      <c r="EH711">
        <v>0.50397098100000004</v>
      </c>
      <c r="EI711">
        <v>4.4000000950000002</v>
      </c>
      <c r="EJ711">
        <v>24.100000380000001</v>
      </c>
      <c r="EK711">
        <v>35.479999540000001</v>
      </c>
      <c r="EL711">
        <v>-6.4499998090000004</v>
      </c>
      <c r="EM711">
        <v>734</v>
      </c>
      <c r="EN711">
        <v>753</v>
      </c>
      <c r="EO711">
        <v>863.98545899999999</v>
      </c>
      <c r="EP711" t="s">
        <v>265</v>
      </c>
      <c r="EQ711" t="s">
        <v>748</v>
      </c>
      <c r="ER711" t="s">
        <v>684</v>
      </c>
      <c r="ES711" t="s">
        <v>3242</v>
      </c>
      <c r="EW711" t="s">
        <v>3242</v>
      </c>
      <c r="EY711">
        <v>10.119999999999999</v>
      </c>
      <c r="EZ711">
        <v>7.85</v>
      </c>
      <c r="FA711">
        <v>17.97</v>
      </c>
      <c r="FB711">
        <v>1983.5046</v>
      </c>
      <c r="FC711">
        <v>16.505644740000001</v>
      </c>
    </row>
    <row r="712" spans="1:159">
      <c r="A712">
        <v>711</v>
      </c>
      <c r="B712" t="s">
        <v>2369</v>
      </c>
      <c r="C712" t="s">
        <v>2370</v>
      </c>
      <c r="D712" t="s">
        <v>2242</v>
      </c>
      <c r="E712" t="s">
        <v>2243</v>
      </c>
      <c r="G712">
        <v>0.25718990000000003</v>
      </c>
      <c r="H712">
        <v>3.1721480000000003E-2</v>
      </c>
      <c r="I712">
        <v>0.75395261999999996</v>
      </c>
      <c r="J712">
        <v>9.1954709999999995E-2</v>
      </c>
      <c r="K712">
        <v>7.8719399999999995E-2</v>
      </c>
      <c r="L712">
        <v>1.2135381199999999</v>
      </c>
      <c r="M712">
        <v>6.6968467000000004E-2</v>
      </c>
      <c r="N712">
        <v>2.4873813000000002E-2</v>
      </c>
      <c r="O712">
        <v>1.023943E-3</v>
      </c>
      <c r="P712">
        <v>2.0485380000000001E-2</v>
      </c>
      <c r="Q712">
        <v>0.166984727</v>
      </c>
      <c r="R712">
        <v>0.386507873</v>
      </c>
      <c r="S712">
        <v>1.6892960000000001E-3</v>
      </c>
      <c r="T712">
        <v>5.8828091999999998E-2</v>
      </c>
      <c r="U712">
        <v>2.6353200000000002E-4</v>
      </c>
      <c r="V712">
        <v>2.667619212</v>
      </c>
      <c r="W712">
        <v>7.4589970000000005E-2</v>
      </c>
      <c r="X712">
        <v>1.3100938740000001</v>
      </c>
      <c r="Y712">
        <v>0.72806284200000004</v>
      </c>
      <c r="Z712">
        <v>0.11460814900000001</v>
      </c>
      <c r="AA712">
        <v>1.1746136650000001</v>
      </c>
      <c r="AB712">
        <v>0.64547124300000003</v>
      </c>
      <c r="AC712">
        <v>1.84369794</v>
      </c>
      <c r="AD712">
        <v>0.409551842</v>
      </c>
      <c r="AE712">
        <v>88.978559660000002</v>
      </c>
      <c r="AF712" t="s">
        <v>2369</v>
      </c>
      <c r="AG712" t="s">
        <v>156</v>
      </c>
      <c r="AH712" t="s">
        <v>2371</v>
      </c>
      <c r="AI712" s="4" t="s">
        <v>3418</v>
      </c>
      <c r="AJ712">
        <v>28.17110379</v>
      </c>
      <c r="AK712">
        <v>0.75930691299999997</v>
      </c>
      <c r="AL712">
        <v>294.49812750000001</v>
      </c>
      <c r="AM712">
        <v>9584.1581420000002</v>
      </c>
      <c r="AN712">
        <v>5275.3539929999997</v>
      </c>
      <c r="AO712">
        <v>39434.566599999998</v>
      </c>
      <c r="AP712">
        <v>3.980458542</v>
      </c>
      <c r="AQ712">
        <v>313.53632950000002</v>
      </c>
      <c r="AR712">
        <v>29.913313779999999</v>
      </c>
      <c r="AS712">
        <v>27.31007001</v>
      </c>
      <c r="AT712">
        <v>528.24995009999998</v>
      </c>
      <c r="AU712">
        <v>22695.09</v>
      </c>
      <c r="AV712">
        <v>9.6598054879999999</v>
      </c>
      <c r="AW712">
        <v>29.704500289999999</v>
      </c>
      <c r="AX712">
        <v>22.030731679999999</v>
      </c>
      <c r="AY712">
        <v>62.056148829999998</v>
      </c>
      <c r="AZ712">
        <v>6.290504844</v>
      </c>
      <c r="BA712">
        <v>1.505388344</v>
      </c>
      <c r="BB712">
        <v>6.863578586</v>
      </c>
      <c r="BC712">
        <v>34.607119779999998</v>
      </c>
      <c r="BD712">
        <v>68.128992699999998</v>
      </c>
      <c r="BE712">
        <v>10.06911683</v>
      </c>
      <c r="BF712">
        <v>4.0412261980000004</v>
      </c>
      <c r="BG712">
        <v>0.57602751100000005</v>
      </c>
      <c r="BH712">
        <v>1.7636458000000001E-2</v>
      </c>
      <c r="BI712">
        <v>0.24697317199999999</v>
      </c>
      <c r="BJ712">
        <v>5.4863670129999997</v>
      </c>
      <c r="BK712">
        <v>0.29753718800000001</v>
      </c>
      <c r="BL712">
        <v>4.32842679</v>
      </c>
      <c r="BM712">
        <v>181.56013709999999</v>
      </c>
      <c r="BN712">
        <v>19.16992604</v>
      </c>
      <c r="BO712">
        <v>41.853586399999998</v>
      </c>
      <c r="BP712">
        <v>5.0092051409999998</v>
      </c>
      <c r="BQ712">
        <v>19.43219457</v>
      </c>
      <c r="BR712">
        <v>3.8946482009999999</v>
      </c>
      <c r="BS712">
        <v>0.76723539500000004</v>
      </c>
      <c r="BT712">
        <v>3.5859181750000002</v>
      </c>
      <c r="BU712">
        <v>0.45730769399999999</v>
      </c>
      <c r="BV712">
        <v>2.2432051780000002</v>
      </c>
      <c r="BW712">
        <v>0.38627789800000001</v>
      </c>
      <c r="BX712">
        <v>0.96219478899999999</v>
      </c>
      <c r="BY712">
        <v>0.728344989</v>
      </c>
      <c r="BZ712">
        <v>0.12173421500000001</v>
      </c>
      <c r="CA712">
        <v>16.002749569999999</v>
      </c>
      <c r="CB712">
        <v>7.150467527</v>
      </c>
      <c r="CC712">
        <v>217.8484</v>
      </c>
      <c r="CD712">
        <v>7.5942283860000002</v>
      </c>
      <c r="CE712">
        <v>143.65</v>
      </c>
      <c r="CF712">
        <v>8.23</v>
      </c>
      <c r="CG712">
        <v>143.69999999999999</v>
      </c>
      <c r="CH712" t="s">
        <v>2372</v>
      </c>
      <c r="CI712">
        <v>0.49564530000000001</v>
      </c>
      <c r="CJ712">
        <v>4.3390720000000002E-3</v>
      </c>
      <c r="CK712">
        <v>1086.7196409999999</v>
      </c>
      <c r="CL712">
        <v>5075.3559770000002</v>
      </c>
      <c r="CM712">
        <v>16227.13416</v>
      </c>
      <c r="CN712">
        <v>3445.864212</v>
      </c>
      <c r="CO712">
        <v>6.7998177000000007E-2</v>
      </c>
      <c r="CP712">
        <v>6.0310336439999999</v>
      </c>
      <c r="CQ712">
        <v>0.69398421499999996</v>
      </c>
      <c r="CR712">
        <v>1.156814735</v>
      </c>
      <c r="CS712">
        <v>26.629538650000001</v>
      </c>
      <c r="CT712">
        <v>311.9315805</v>
      </c>
      <c r="CU712">
        <v>0.200623249</v>
      </c>
      <c r="CV712">
        <v>0.75631030700000001</v>
      </c>
      <c r="CW712">
        <v>15.83711263</v>
      </c>
      <c r="CX712">
        <v>17.223419639999999</v>
      </c>
      <c r="CY712">
        <v>9.1494462999999998E-2</v>
      </c>
      <c r="CZ712">
        <v>2.6528501999999999E-2</v>
      </c>
      <c r="DA712">
        <v>0.186247831</v>
      </c>
      <c r="DB712">
        <v>11.48923804</v>
      </c>
      <c r="DC712">
        <v>21.83102246</v>
      </c>
      <c r="DD712">
        <v>0.18454087699999999</v>
      </c>
      <c r="DE712">
        <v>0.348751374</v>
      </c>
      <c r="DF712">
        <v>3.6045592000000001E-2</v>
      </c>
      <c r="DG712">
        <v>0.115344345</v>
      </c>
      <c r="DH712">
        <v>2.6826880000000001E-2</v>
      </c>
      <c r="DI712">
        <v>0.69758121799999995</v>
      </c>
      <c r="DJ712">
        <v>1.5593147999999999E-2</v>
      </c>
      <c r="DK712">
        <v>8.1829152000000002E-2</v>
      </c>
      <c r="DL712">
        <v>31.359322339999999</v>
      </c>
      <c r="DM712">
        <v>0.312302778</v>
      </c>
      <c r="DN712">
        <v>0.66454071699999995</v>
      </c>
      <c r="DO712">
        <v>8.2254437E-2</v>
      </c>
      <c r="DP712">
        <v>0.323718636</v>
      </c>
      <c r="DQ712">
        <v>6.2727158000000005E-2</v>
      </c>
      <c r="DR712">
        <v>1.5993245999999999E-2</v>
      </c>
      <c r="DS712">
        <v>6.2957722999999993E-2</v>
      </c>
      <c r="DT712">
        <v>7.9041059999999993E-3</v>
      </c>
      <c r="DU712">
        <v>3.9400404999999999E-2</v>
      </c>
      <c r="DV712">
        <v>7.1387869999999997E-3</v>
      </c>
      <c r="DW712">
        <v>1.8511051000000001E-2</v>
      </c>
      <c r="DX712">
        <v>1.249215E-2</v>
      </c>
      <c r="DY712">
        <v>6.9721599999999998E-3</v>
      </c>
      <c r="DZ712">
        <v>0.410118394</v>
      </c>
      <c r="EA712">
        <v>0.14799443700000001</v>
      </c>
      <c r="EB712">
        <v>104.54087800000001</v>
      </c>
      <c r="EC712">
        <v>30.925096</v>
      </c>
      <c r="ED712">
        <v>0.35521197300000001</v>
      </c>
      <c r="EE712">
        <v>5433</v>
      </c>
      <c r="EF712">
        <v>3614.3999020000001</v>
      </c>
      <c r="EG712">
        <v>774.09997559999999</v>
      </c>
      <c r="EH712">
        <v>0.50784200400000001</v>
      </c>
      <c r="EI712">
        <v>4.3000001909999996</v>
      </c>
      <c r="EJ712">
        <v>24</v>
      </c>
      <c r="EK712">
        <v>35.520000459999999</v>
      </c>
      <c r="EL712">
        <v>-6.4299998279999997</v>
      </c>
      <c r="EM712">
        <v>759</v>
      </c>
      <c r="EN712">
        <v>785</v>
      </c>
      <c r="EO712">
        <v>887.68565599999999</v>
      </c>
      <c r="EP712" t="s">
        <v>159</v>
      </c>
      <c r="EQ712" t="s">
        <v>748</v>
      </c>
      <c r="ER712" t="s">
        <v>684</v>
      </c>
      <c r="ES712" t="s">
        <v>3242</v>
      </c>
      <c r="EW712" t="s">
        <v>3242</v>
      </c>
      <c r="EY712">
        <v>6.11</v>
      </c>
      <c r="EZ712">
        <v>5.22</v>
      </c>
      <c r="FA712">
        <v>11.33</v>
      </c>
      <c r="FB712">
        <v>940.00059999999996</v>
      </c>
      <c r="FC712">
        <v>8.4714725580000003</v>
      </c>
    </row>
    <row r="713" spans="1:159">
      <c r="A713">
        <v>712</v>
      </c>
      <c r="B713" t="s">
        <v>2373</v>
      </c>
      <c r="C713" t="s">
        <v>2370</v>
      </c>
      <c r="D713" t="s">
        <v>2242</v>
      </c>
      <c r="E713" t="s">
        <v>2243</v>
      </c>
      <c r="G713">
        <v>0.96091850999999995</v>
      </c>
      <c r="H713">
        <v>0.10997106</v>
      </c>
      <c r="I713">
        <v>1.93845008</v>
      </c>
      <c r="J713">
        <v>0.26476244999999998</v>
      </c>
      <c r="K713">
        <v>0.28227654000000002</v>
      </c>
      <c r="L713">
        <v>3.5563786400000001</v>
      </c>
      <c r="M713">
        <v>6.8047836E-2</v>
      </c>
      <c r="N713">
        <v>3.4921471000000003E-2</v>
      </c>
      <c r="O713">
        <v>6.2748800000000005E-4</v>
      </c>
      <c r="P713">
        <v>2.2267825000000002E-2</v>
      </c>
      <c r="Q713">
        <v>7.7365774999999998E-2</v>
      </c>
      <c r="R713">
        <v>0.351340712</v>
      </c>
      <c r="S713">
        <v>2.3787769999999999E-3</v>
      </c>
      <c r="T713">
        <v>7.3366928999999997E-2</v>
      </c>
      <c r="U713">
        <v>3.3250700000000001E-4</v>
      </c>
      <c r="V713">
        <v>2.5720656320000002</v>
      </c>
      <c r="W713">
        <v>0.120722228</v>
      </c>
      <c r="X713">
        <v>1.915121394</v>
      </c>
      <c r="Y713">
        <v>1.050883958</v>
      </c>
      <c r="Z713">
        <v>0.121483285</v>
      </c>
      <c r="AA713">
        <v>2.80553951</v>
      </c>
      <c r="AB713">
        <v>0.61499783799999996</v>
      </c>
      <c r="AC713">
        <v>1.3131285850000001</v>
      </c>
      <c r="AD713">
        <v>0.308041287</v>
      </c>
      <c r="AE713">
        <v>99.370705229999999</v>
      </c>
      <c r="AF713" t="s">
        <v>2373</v>
      </c>
      <c r="AG713" t="s">
        <v>156</v>
      </c>
      <c r="AH713" t="s">
        <v>2374</v>
      </c>
      <c r="AI713" s="4" t="s">
        <v>3418</v>
      </c>
      <c r="AJ713">
        <v>27.948472240000001</v>
      </c>
      <c r="AK713">
        <v>0.73214430500000005</v>
      </c>
      <c r="AL713">
        <v>263.8959529</v>
      </c>
      <c r="AM713">
        <v>9122.3490839999995</v>
      </c>
      <c r="AN713">
        <v>4849.9394679999996</v>
      </c>
      <c r="AO713">
        <v>39407.084009999999</v>
      </c>
      <c r="AP713">
        <v>3.6867393150000001</v>
      </c>
      <c r="AQ713">
        <v>321.08248730000003</v>
      </c>
      <c r="AR713">
        <v>28.454843870000001</v>
      </c>
      <c r="AS713">
        <v>25.669731519999999</v>
      </c>
      <c r="AT713">
        <v>512.93006030000004</v>
      </c>
      <c r="AU713">
        <v>21605.611830000002</v>
      </c>
      <c r="AV713">
        <v>9.3789882480000006</v>
      </c>
      <c r="AW713">
        <v>28.50421455</v>
      </c>
      <c r="AX713">
        <v>23.849024459999999</v>
      </c>
      <c r="AY713">
        <v>39.560377160000002</v>
      </c>
      <c r="AZ713">
        <v>5.7704029480000001</v>
      </c>
      <c r="BA713">
        <v>1.386265871</v>
      </c>
      <c r="BB713">
        <v>6.904168372</v>
      </c>
      <c r="BC713">
        <v>32.588183809999997</v>
      </c>
      <c r="BD713">
        <v>68.78546489</v>
      </c>
      <c r="BE713">
        <v>9.6866267609999994</v>
      </c>
      <c r="BF713">
        <v>5.0463977489999996</v>
      </c>
      <c r="BG713">
        <v>0.68559058799999995</v>
      </c>
      <c r="BH713">
        <v>0.135452664</v>
      </c>
      <c r="BI713">
        <v>0.28507984400000003</v>
      </c>
      <c r="BJ713">
        <v>5.294542023</v>
      </c>
      <c r="BK713">
        <v>0.37987964299999999</v>
      </c>
      <c r="BL713">
        <v>4.2314052220000002</v>
      </c>
      <c r="BM713">
        <v>151.7663718</v>
      </c>
      <c r="BN713">
        <v>18.06586806</v>
      </c>
      <c r="BO713">
        <v>39.944433570000001</v>
      </c>
      <c r="BP713">
        <v>4.727930067</v>
      </c>
      <c r="BQ713">
        <v>18.624298240000002</v>
      </c>
      <c r="BR713">
        <v>3.768586558</v>
      </c>
      <c r="BS713">
        <v>0.74179089600000003</v>
      </c>
      <c r="BT713">
        <v>3.4987730080000001</v>
      </c>
      <c r="BU713">
        <v>0.44369942200000001</v>
      </c>
      <c r="BV713">
        <v>2.2274260620000002</v>
      </c>
      <c r="BW713">
        <v>0.38389887299999997</v>
      </c>
      <c r="BX713">
        <v>0.94717423300000003</v>
      </c>
      <c r="BY713">
        <v>0.69918201999999996</v>
      </c>
      <c r="BZ713">
        <v>0.17687677500000001</v>
      </c>
      <c r="CA713">
        <v>15.802499750000001</v>
      </c>
      <c r="CB713">
        <v>7.2136764739999997</v>
      </c>
      <c r="CC713">
        <v>94.864000000000004</v>
      </c>
      <c r="CD713">
        <v>6.882930333</v>
      </c>
      <c r="CE713">
        <v>154.44999999999999</v>
      </c>
      <c r="CF713">
        <v>8.24</v>
      </c>
      <c r="CG713">
        <v>132.69999999999999</v>
      </c>
      <c r="CH713" t="s">
        <v>2375</v>
      </c>
      <c r="CI713">
        <v>1.1388686260000001</v>
      </c>
      <c r="CJ713">
        <v>3.8562968000000003E-2</v>
      </c>
      <c r="CK713">
        <v>1665.8782639999999</v>
      </c>
      <c r="CL713">
        <v>5525.277403</v>
      </c>
      <c r="CM713">
        <v>13775.73971</v>
      </c>
      <c r="CN713">
        <v>4348.0150750000003</v>
      </c>
      <c r="CO713">
        <v>0.13044924999999999</v>
      </c>
      <c r="CP713">
        <v>11.77296539</v>
      </c>
      <c r="CQ713">
        <v>1.4717330209999999</v>
      </c>
      <c r="CR713">
        <v>2.167051415</v>
      </c>
      <c r="CS713">
        <v>44.481315440000003</v>
      </c>
      <c r="CT713">
        <v>741.60608209999998</v>
      </c>
      <c r="CU713">
        <v>0.41528533400000001</v>
      </c>
      <c r="CV713">
        <v>1.761569301</v>
      </c>
      <c r="CW713">
        <v>15.214296600000001</v>
      </c>
      <c r="CX713">
        <v>21.8060373</v>
      </c>
      <c r="CY713">
        <v>0.216549508</v>
      </c>
      <c r="CZ713">
        <v>6.7758224000000006E-2</v>
      </c>
      <c r="DA713">
        <v>0.30111352499999999</v>
      </c>
      <c r="DB713">
        <v>14.430138550000001</v>
      </c>
      <c r="DC713">
        <v>25.519874470000001</v>
      </c>
      <c r="DD713">
        <v>0.42428932600000002</v>
      </c>
      <c r="DE713">
        <v>0.39992772199999999</v>
      </c>
      <c r="DF713">
        <v>5.6061745000000003E-2</v>
      </c>
      <c r="DG713">
        <v>0.15153354299999999</v>
      </c>
      <c r="DH713">
        <v>3.5088481999999997E-2</v>
      </c>
      <c r="DI713">
        <v>0.69651962899999997</v>
      </c>
      <c r="DJ713">
        <v>3.2235192000000003E-2</v>
      </c>
      <c r="DK713">
        <v>0.18145241100000001</v>
      </c>
      <c r="DL713">
        <v>44.915029910000001</v>
      </c>
      <c r="DM713">
        <v>0.66942437899999996</v>
      </c>
      <c r="DN713">
        <v>1.5073106110000001</v>
      </c>
      <c r="DO713">
        <v>0.18162182800000001</v>
      </c>
      <c r="DP713">
        <v>0.75947961600000002</v>
      </c>
      <c r="DQ713">
        <v>0.149491923</v>
      </c>
      <c r="DR713">
        <v>3.5450288000000003E-2</v>
      </c>
      <c r="DS713">
        <v>0.140224712</v>
      </c>
      <c r="DT713">
        <v>1.7689251E-2</v>
      </c>
      <c r="DU713">
        <v>8.7788685000000005E-2</v>
      </c>
      <c r="DV713">
        <v>1.5014949E-2</v>
      </c>
      <c r="DW713">
        <v>4.0640959999999997E-2</v>
      </c>
      <c r="DX713">
        <v>2.9068910999999999E-2</v>
      </c>
      <c r="DY713">
        <v>1.0145883E-2</v>
      </c>
      <c r="DZ713">
        <v>0.73641304799999996</v>
      </c>
      <c r="EA713">
        <v>0.27288595700000001</v>
      </c>
      <c r="EB713">
        <v>104.54087800000001</v>
      </c>
      <c r="EC713">
        <v>30.925096</v>
      </c>
      <c r="ED713">
        <v>0.35521197300000001</v>
      </c>
      <c r="EE713">
        <v>5433</v>
      </c>
      <c r="EF713">
        <v>3614.3999020000001</v>
      </c>
      <c r="EG713">
        <v>774.09997559999999</v>
      </c>
      <c r="EH713">
        <v>0.50784200400000001</v>
      </c>
      <c r="EI713">
        <v>4.3000001909999996</v>
      </c>
      <c r="EJ713">
        <v>24</v>
      </c>
      <c r="EK713">
        <v>35.520000459999999</v>
      </c>
      <c r="EL713">
        <v>-6.4299998279999997</v>
      </c>
      <c r="EM713">
        <v>759</v>
      </c>
      <c r="EN713">
        <v>785</v>
      </c>
      <c r="EO713">
        <v>887.68565599999999</v>
      </c>
      <c r="EP713" t="s">
        <v>159</v>
      </c>
      <c r="EQ713" t="s">
        <v>748</v>
      </c>
      <c r="ER713" t="s">
        <v>684</v>
      </c>
      <c r="ES713" t="s">
        <v>3242</v>
      </c>
      <c r="EW713" t="s">
        <v>3242</v>
      </c>
      <c r="EY713">
        <v>4.71</v>
      </c>
      <c r="EZ713">
        <v>4.8499999999999996</v>
      </c>
      <c r="FA713">
        <v>9.56</v>
      </c>
      <c r="FB713">
        <v>743.49659999999994</v>
      </c>
      <c r="FC713">
        <v>14.611252950000001</v>
      </c>
    </row>
    <row r="714" spans="1:159">
      <c r="A714">
        <v>713</v>
      </c>
      <c r="B714" t="s">
        <v>2376</v>
      </c>
      <c r="C714" t="s">
        <v>2370</v>
      </c>
      <c r="D714" t="s">
        <v>2242</v>
      </c>
      <c r="E714" t="s">
        <v>2243</v>
      </c>
      <c r="G714">
        <v>0.86670736000000004</v>
      </c>
      <c r="H714">
        <v>0.11988968999999999</v>
      </c>
      <c r="I714">
        <v>1.7640562</v>
      </c>
      <c r="J714">
        <v>0.21753365999999999</v>
      </c>
      <c r="K714">
        <v>0.2586427</v>
      </c>
      <c r="L714">
        <v>3.2268296099999998</v>
      </c>
      <c r="M714">
        <v>6.2807921000000003E-2</v>
      </c>
      <c r="N714">
        <v>2.1805960999999999E-2</v>
      </c>
      <c r="O714">
        <v>7.8991499999999997E-4</v>
      </c>
      <c r="P714">
        <v>2.0804407E-2</v>
      </c>
      <c r="Q714">
        <v>0.20236973999999999</v>
      </c>
      <c r="R714">
        <v>0.36998892999999999</v>
      </c>
      <c r="S714">
        <v>2.0568700000000001E-3</v>
      </c>
      <c r="T714">
        <v>7.5427886E-2</v>
      </c>
      <c r="U714">
        <v>2.5363499999999999E-4</v>
      </c>
      <c r="V714">
        <v>3.0093168170000002</v>
      </c>
      <c r="W714">
        <v>0.11118264899999999</v>
      </c>
      <c r="X714">
        <v>1.2940974249999999</v>
      </c>
      <c r="Y714">
        <v>0.86299100299999998</v>
      </c>
      <c r="Z714">
        <v>7.9711156000000005E-2</v>
      </c>
      <c r="AA714">
        <v>0.97985046499999995</v>
      </c>
      <c r="AB714">
        <v>0.74022860899999998</v>
      </c>
      <c r="AC714">
        <v>1.810823047</v>
      </c>
      <c r="AD714">
        <v>0.47617545999999999</v>
      </c>
      <c r="AE714">
        <v>102.8674374</v>
      </c>
      <c r="AF714" t="s">
        <v>2376</v>
      </c>
      <c r="AG714" t="s">
        <v>156</v>
      </c>
      <c r="AH714" t="s">
        <v>2377</v>
      </c>
      <c r="AI714" s="4" t="s">
        <v>3418</v>
      </c>
      <c r="AJ714">
        <v>21.323682160000001</v>
      </c>
      <c r="AK714">
        <v>0.62497069500000002</v>
      </c>
      <c r="AL714">
        <v>225.19795310000001</v>
      </c>
      <c r="AM714">
        <v>6954.2412539999996</v>
      </c>
      <c r="AN714">
        <v>3750.4546570000002</v>
      </c>
      <c r="AO714">
        <v>31048.853889999999</v>
      </c>
      <c r="AP714">
        <v>3.0319848170000001</v>
      </c>
      <c r="AQ714">
        <v>254.2353181</v>
      </c>
      <c r="AR714">
        <v>23.198397799999999</v>
      </c>
      <c r="AS714">
        <v>20.493437610000001</v>
      </c>
      <c r="AT714">
        <v>446.69290819999998</v>
      </c>
      <c r="AU714">
        <v>17150.62859</v>
      </c>
      <c r="AV714">
        <v>7.3752664919999997</v>
      </c>
      <c r="AW714">
        <v>22.308268930000001</v>
      </c>
      <c r="AX714">
        <v>18.40344588</v>
      </c>
      <c r="AY714">
        <v>39.895395919999999</v>
      </c>
      <c r="AZ714">
        <v>4.8168060930000003</v>
      </c>
      <c r="BA714">
        <v>1.1589367719999999</v>
      </c>
      <c r="BB714">
        <v>5.149134793</v>
      </c>
      <c r="BC714">
        <v>25.37065557</v>
      </c>
      <c r="BD714">
        <v>49.441475529999998</v>
      </c>
      <c r="BE714">
        <v>7.9237431589999998</v>
      </c>
      <c r="BF714">
        <v>4.2815973229999997</v>
      </c>
      <c r="BG714">
        <v>1.015471982</v>
      </c>
      <c r="BH714">
        <v>0.13750626699999999</v>
      </c>
      <c r="BI714">
        <v>0.217540754</v>
      </c>
      <c r="BJ714">
        <v>4.6576134040000001</v>
      </c>
      <c r="BK714">
        <v>0.35052101499999999</v>
      </c>
      <c r="BL714">
        <v>3.3519318390000001</v>
      </c>
      <c r="BM714">
        <v>148.54055690000001</v>
      </c>
      <c r="BN714">
        <v>15.202204330000001</v>
      </c>
      <c r="BO714">
        <v>33.563553169999999</v>
      </c>
      <c r="BP714">
        <v>4.0552782580000004</v>
      </c>
      <c r="BQ714">
        <v>15.58331589</v>
      </c>
      <c r="BR714">
        <v>3.1784382500000001</v>
      </c>
      <c r="BS714">
        <v>0.64095353300000002</v>
      </c>
      <c r="BT714">
        <v>2.9151098979999999</v>
      </c>
      <c r="BU714">
        <v>0.38918133999999999</v>
      </c>
      <c r="BV714">
        <v>1.8197204140000001</v>
      </c>
      <c r="BW714">
        <v>0.33307365300000003</v>
      </c>
      <c r="BX714">
        <v>0.79285892199999997</v>
      </c>
      <c r="BY714">
        <v>0.588452525</v>
      </c>
      <c r="BZ714">
        <v>0.19835075299999999</v>
      </c>
      <c r="CA714">
        <v>12.186833630000001</v>
      </c>
      <c r="CB714">
        <v>5.8977456869999996</v>
      </c>
      <c r="CC714">
        <v>199.892</v>
      </c>
      <c r="CD714">
        <v>6.4805583249999996</v>
      </c>
      <c r="CE714">
        <v>143.4</v>
      </c>
      <c r="CF714">
        <v>8.11</v>
      </c>
      <c r="CG714">
        <v>152.19999999999999</v>
      </c>
      <c r="CH714" t="s">
        <v>2378</v>
      </c>
      <c r="CI714">
        <v>0.95588839699999995</v>
      </c>
      <c r="CJ714">
        <v>3.3846075000000003E-2</v>
      </c>
      <c r="CK714">
        <v>1591.3188290000001</v>
      </c>
      <c r="CL714">
        <v>4846.4030430000003</v>
      </c>
      <c r="CM714">
        <v>15674.04962</v>
      </c>
      <c r="CN714">
        <v>3817.7852459999999</v>
      </c>
      <c r="CO714">
        <v>0.127924176</v>
      </c>
      <c r="CP714">
        <v>8.3948199960000007</v>
      </c>
      <c r="CQ714">
        <v>1.3803338679999999</v>
      </c>
      <c r="CR714">
        <v>3.1573199199999999</v>
      </c>
      <c r="CS714">
        <v>32.907252499999998</v>
      </c>
      <c r="CT714">
        <v>645.84403759999998</v>
      </c>
      <c r="CU714">
        <v>0.37758552899999998</v>
      </c>
      <c r="CV714">
        <v>1.35170317</v>
      </c>
      <c r="CW714">
        <v>13.76276498</v>
      </c>
      <c r="CX714">
        <v>17.791085899999999</v>
      </c>
      <c r="CY714">
        <v>0.19413715500000001</v>
      </c>
      <c r="CZ714">
        <v>5.7271793000000001E-2</v>
      </c>
      <c r="DA714">
        <v>0.24955171500000001</v>
      </c>
      <c r="DB714">
        <v>16.620147809999999</v>
      </c>
      <c r="DC714">
        <v>21.439800550000001</v>
      </c>
      <c r="DD714">
        <v>0.38983476500000003</v>
      </c>
      <c r="DE714">
        <v>0.11316082199999999</v>
      </c>
      <c r="DF714">
        <v>4.4965848000000003E-2</v>
      </c>
      <c r="DG714">
        <v>9.0623550999999997E-2</v>
      </c>
      <c r="DH714">
        <v>3.5645653999999999E-2</v>
      </c>
      <c r="DI714">
        <v>0.70430837499999999</v>
      </c>
      <c r="DJ714">
        <v>2.3679019999999999E-2</v>
      </c>
      <c r="DK714">
        <v>0.21228417099999999</v>
      </c>
      <c r="DL714">
        <v>33.966092140000001</v>
      </c>
      <c r="DM714">
        <v>0.57448348800000004</v>
      </c>
      <c r="DN714">
        <v>1.254023076</v>
      </c>
      <c r="DO714">
        <v>0.161220169</v>
      </c>
      <c r="DP714">
        <v>0.63593003999999997</v>
      </c>
      <c r="DQ714">
        <v>0.12549606699999999</v>
      </c>
      <c r="DR714">
        <v>3.0351829E-2</v>
      </c>
      <c r="DS714">
        <v>0.118809081</v>
      </c>
      <c r="DT714">
        <v>1.5809643000000002E-2</v>
      </c>
      <c r="DU714">
        <v>8.4718210000000002E-2</v>
      </c>
      <c r="DV714">
        <v>1.4203821E-2</v>
      </c>
      <c r="DW714">
        <v>3.7854486E-2</v>
      </c>
      <c r="DX714">
        <v>2.6055144999999998E-2</v>
      </c>
      <c r="DY714">
        <v>3.1795080000000002E-3</v>
      </c>
      <c r="DZ714">
        <v>0.55750185100000005</v>
      </c>
      <c r="EA714">
        <v>0.21074167499999999</v>
      </c>
      <c r="EB714">
        <v>104.54087800000001</v>
      </c>
      <c r="EC714">
        <v>30.925096</v>
      </c>
      <c r="ED714">
        <v>0.35521197300000001</v>
      </c>
      <c r="EE714">
        <v>5433</v>
      </c>
      <c r="EF714">
        <v>3614.3999020000001</v>
      </c>
      <c r="EG714">
        <v>774.09997559999999</v>
      </c>
      <c r="EH714">
        <v>0.50784200400000001</v>
      </c>
      <c r="EI714">
        <v>4.3000001909999996</v>
      </c>
      <c r="EJ714">
        <v>24</v>
      </c>
      <c r="EK714">
        <v>35.520000459999999</v>
      </c>
      <c r="EL714">
        <v>-6.4299998279999997</v>
      </c>
      <c r="EM714">
        <v>759</v>
      </c>
      <c r="EN714">
        <v>785</v>
      </c>
      <c r="EO714">
        <v>887.68565599999999</v>
      </c>
      <c r="EP714" t="s">
        <v>159</v>
      </c>
      <c r="EQ714" t="s">
        <v>748</v>
      </c>
      <c r="ER714" t="s">
        <v>684</v>
      </c>
      <c r="ES714" t="s">
        <v>3242</v>
      </c>
      <c r="EW714" t="s">
        <v>3242</v>
      </c>
      <c r="EY714">
        <v>5.45</v>
      </c>
      <c r="EZ714">
        <v>5.07</v>
      </c>
      <c r="FA714">
        <v>10.52</v>
      </c>
      <c r="FB714">
        <v>801.60080000000005</v>
      </c>
      <c r="FC714">
        <v>10.84687596</v>
      </c>
    </row>
    <row r="715" spans="1:159">
      <c r="A715">
        <v>714</v>
      </c>
      <c r="B715" t="s">
        <v>2379</v>
      </c>
      <c r="C715" t="s">
        <v>2370</v>
      </c>
      <c r="D715" t="s">
        <v>2242</v>
      </c>
      <c r="E715" t="s">
        <v>2243</v>
      </c>
      <c r="G715">
        <v>1.1215137399999999</v>
      </c>
      <c r="H715">
        <v>0.25058817</v>
      </c>
      <c r="I715">
        <v>2.4961622000000001</v>
      </c>
      <c r="J715">
        <v>0.29897747000000002</v>
      </c>
      <c r="K715">
        <v>0.17606933999999999</v>
      </c>
      <c r="L715">
        <v>4.3433109200000004</v>
      </c>
      <c r="M715">
        <v>7.2545324999999994E-2</v>
      </c>
      <c r="N715">
        <v>1.4675293000000001E-2</v>
      </c>
      <c r="O715">
        <v>8.5258899999999995E-4</v>
      </c>
      <c r="P715">
        <v>2.1510931E-2</v>
      </c>
      <c r="Q715">
        <v>7.7523138000000005E-2</v>
      </c>
      <c r="R715">
        <v>0.437705607</v>
      </c>
      <c r="S715">
        <v>2.5230119999999998E-3</v>
      </c>
      <c r="T715">
        <v>7.5467699999999999E-2</v>
      </c>
      <c r="U715">
        <v>2.82639E-4</v>
      </c>
      <c r="V715">
        <v>3.1533200190000001</v>
      </c>
      <c r="W715">
        <v>0.118622582</v>
      </c>
      <c r="X715">
        <v>1.113747617</v>
      </c>
      <c r="Y715">
        <v>1.5621748310000001</v>
      </c>
      <c r="Z715">
        <v>5.8509439000000003E-2</v>
      </c>
      <c r="AA715">
        <v>0.97446146499999997</v>
      </c>
      <c r="AB715">
        <v>0.70320017499999998</v>
      </c>
      <c r="AC715">
        <v>1.55097274</v>
      </c>
      <c r="AD715">
        <v>0.57456375400000004</v>
      </c>
      <c r="AE715">
        <v>62.856209130000003</v>
      </c>
      <c r="AF715" t="s">
        <v>2379</v>
      </c>
      <c r="AG715" t="s">
        <v>156</v>
      </c>
      <c r="AH715" t="s">
        <v>2380</v>
      </c>
      <c r="AI715" s="4" t="s">
        <v>3418</v>
      </c>
      <c r="AJ715">
        <v>25.584623830000002</v>
      </c>
      <c r="AK715">
        <v>0.66104363799999999</v>
      </c>
      <c r="AL715">
        <v>259.42689180000002</v>
      </c>
      <c r="AM715">
        <v>8473.0552779999998</v>
      </c>
      <c r="AN715">
        <v>4435.9332850000001</v>
      </c>
      <c r="AO715">
        <v>37983.270620000003</v>
      </c>
      <c r="AP715">
        <v>3.5765085590000001</v>
      </c>
      <c r="AQ715">
        <v>305.5806528</v>
      </c>
      <c r="AR715">
        <v>26.692455429999999</v>
      </c>
      <c r="AS715">
        <v>23.209505780000001</v>
      </c>
      <c r="AT715">
        <v>515.10032039999999</v>
      </c>
      <c r="AU715">
        <v>20003.904900000001</v>
      </c>
      <c r="AV715">
        <v>8.5776665679999997</v>
      </c>
      <c r="AW715">
        <v>25.929833129999999</v>
      </c>
      <c r="AX715">
        <v>20.800565479999999</v>
      </c>
      <c r="AY715">
        <v>56.552454449999999</v>
      </c>
      <c r="AZ715">
        <v>5.5233681389999996</v>
      </c>
      <c r="BA715">
        <v>1.332326922</v>
      </c>
      <c r="BB715">
        <v>6.1561354599999998</v>
      </c>
      <c r="BC715">
        <v>29.667304059999999</v>
      </c>
      <c r="BD715">
        <v>61.387542089999997</v>
      </c>
      <c r="BE715">
        <v>9.1775069049999995</v>
      </c>
      <c r="BF715">
        <v>4.4315373259999999</v>
      </c>
      <c r="BG715">
        <v>0.826013208</v>
      </c>
      <c r="BH715">
        <v>0.10621750100000001</v>
      </c>
      <c r="BI715">
        <v>0.23151651100000001</v>
      </c>
      <c r="BJ715">
        <v>5.3587278390000002</v>
      </c>
      <c r="BK715">
        <v>0.35038507600000002</v>
      </c>
      <c r="BL715">
        <v>3.850572975</v>
      </c>
      <c r="BM715">
        <v>157.53808649999999</v>
      </c>
      <c r="BN715">
        <v>18.11829247</v>
      </c>
      <c r="BO715">
        <v>39.456939740000003</v>
      </c>
      <c r="BP715">
        <v>4.712480899</v>
      </c>
      <c r="BQ715">
        <v>18.383681809999999</v>
      </c>
      <c r="BR715">
        <v>3.6844703289999998</v>
      </c>
      <c r="BS715">
        <v>0.70872212599999995</v>
      </c>
      <c r="BT715">
        <v>3.3112279</v>
      </c>
      <c r="BU715">
        <v>0.41514470599999997</v>
      </c>
      <c r="BV715">
        <v>2.0878968279999999</v>
      </c>
      <c r="BW715">
        <v>0.35818209899999998</v>
      </c>
      <c r="BX715">
        <v>0.88842275500000001</v>
      </c>
      <c r="BY715">
        <v>0.65597331199999998</v>
      </c>
      <c r="BZ715">
        <v>0.14894833299999999</v>
      </c>
      <c r="CA715">
        <v>14.41811511</v>
      </c>
      <c r="CB715">
        <v>7.2428830350000002</v>
      </c>
      <c r="CC715">
        <v>186.34</v>
      </c>
      <c r="CD715">
        <v>5.7877300119999999</v>
      </c>
      <c r="CE715">
        <v>133.35</v>
      </c>
      <c r="CF715">
        <v>8.17</v>
      </c>
      <c r="CG715">
        <v>134</v>
      </c>
      <c r="CH715" t="s">
        <v>2381</v>
      </c>
      <c r="CI715">
        <v>1.074903384</v>
      </c>
      <c r="CJ715">
        <v>0.15263052299999999</v>
      </c>
      <c r="CK715">
        <v>1357.088765</v>
      </c>
      <c r="CL715">
        <v>3846.8016050000001</v>
      </c>
      <c r="CM715">
        <v>10485.856970000001</v>
      </c>
      <c r="CN715">
        <v>2913.2002419999999</v>
      </c>
      <c r="CO715">
        <v>0.115271767</v>
      </c>
      <c r="CP715">
        <v>5.7645007670000004</v>
      </c>
      <c r="CQ715">
        <v>1.109764975</v>
      </c>
      <c r="CR715">
        <v>1.8256688969999999</v>
      </c>
      <c r="CS715">
        <v>31.831563030000002</v>
      </c>
      <c r="CT715">
        <v>507.01449070000001</v>
      </c>
      <c r="CU715">
        <v>0.34257199999999999</v>
      </c>
      <c r="CV715">
        <v>1.269506652</v>
      </c>
      <c r="CW715">
        <v>12.545488089999999</v>
      </c>
      <c r="CX715">
        <v>19.009365549999998</v>
      </c>
      <c r="CY715">
        <v>0.191606254</v>
      </c>
      <c r="CZ715">
        <v>0.12750299300000001</v>
      </c>
      <c r="DA715">
        <v>0.27328319899999998</v>
      </c>
      <c r="DB715">
        <v>9.9920706169999995</v>
      </c>
      <c r="DC715">
        <v>16.98921185</v>
      </c>
      <c r="DD715">
        <v>0.34274866199999998</v>
      </c>
      <c r="DE715">
        <v>0.197435051</v>
      </c>
      <c r="DF715">
        <v>1.443830194</v>
      </c>
      <c r="DG715">
        <v>1.4123688219999999</v>
      </c>
      <c r="DH715">
        <v>8.6396929999999997E-2</v>
      </c>
      <c r="DI715">
        <v>0.98810324999999999</v>
      </c>
      <c r="DJ715">
        <v>9.2694399999999996E-2</v>
      </c>
      <c r="DK715">
        <v>0.17226387500000001</v>
      </c>
      <c r="DL715">
        <v>27.963542369999999</v>
      </c>
      <c r="DM715">
        <v>0.46607724299999997</v>
      </c>
      <c r="DN715">
        <v>0.94408642499999995</v>
      </c>
      <c r="DO715">
        <v>0.17107608499999999</v>
      </c>
      <c r="DP715">
        <v>0.51377694399999996</v>
      </c>
      <c r="DQ715">
        <v>0.14996085300000001</v>
      </c>
      <c r="DR715">
        <v>8.1004591000000001E-2</v>
      </c>
      <c r="DS715">
        <v>0.15558596999999999</v>
      </c>
      <c r="DT715">
        <v>7.2135134000000004E-2</v>
      </c>
      <c r="DU715">
        <v>0.11517200499999999</v>
      </c>
      <c r="DV715">
        <v>7.3532840000000002E-2</v>
      </c>
      <c r="DW715">
        <v>8.9755581000000001E-2</v>
      </c>
      <c r="DX715">
        <v>7.9685862999999996E-2</v>
      </c>
      <c r="DY715">
        <v>0.15803325400000001</v>
      </c>
      <c r="DZ715">
        <v>0.61761661999999995</v>
      </c>
      <c r="EA715">
        <v>0.25514108000000002</v>
      </c>
      <c r="EB715">
        <v>104.54087800000001</v>
      </c>
      <c r="EC715">
        <v>30.925096</v>
      </c>
      <c r="ED715">
        <v>0.35521197300000001</v>
      </c>
      <c r="EE715">
        <v>5433</v>
      </c>
      <c r="EF715">
        <v>3614.3999020000001</v>
      </c>
      <c r="EG715">
        <v>774.09997559999999</v>
      </c>
      <c r="EH715">
        <v>0.50784200400000001</v>
      </c>
      <c r="EI715">
        <v>4.3000001909999996</v>
      </c>
      <c r="EJ715">
        <v>24</v>
      </c>
      <c r="EK715">
        <v>35.520000459999999</v>
      </c>
      <c r="EL715">
        <v>-6.4299998279999997</v>
      </c>
      <c r="EM715">
        <v>759</v>
      </c>
      <c r="EN715">
        <v>785</v>
      </c>
      <c r="EO715">
        <v>887.68565599999999</v>
      </c>
      <c r="EP715" t="s">
        <v>159</v>
      </c>
      <c r="EQ715" t="s">
        <v>748</v>
      </c>
      <c r="ER715" t="s">
        <v>684</v>
      </c>
      <c r="ES715" t="s">
        <v>3242</v>
      </c>
      <c r="EW715" t="s">
        <v>3242</v>
      </c>
      <c r="EY715">
        <v>1.86</v>
      </c>
      <c r="EZ715">
        <v>4.38</v>
      </c>
      <c r="FA715">
        <v>6.24</v>
      </c>
      <c r="FB715">
        <v>745.19060000000002</v>
      </c>
      <c r="FC715">
        <v>6.887348405</v>
      </c>
    </row>
    <row r="716" spans="1:159">
      <c r="A716">
        <v>715</v>
      </c>
      <c r="B716" t="s">
        <v>2382</v>
      </c>
      <c r="C716" t="s">
        <v>2370</v>
      </c>
      <c r="D716" t="s">
        <v>2242</v>
      </c>
      <c r="E716" t="s">
        <v>2243</v>
      </c>
      <c r="G716">
        <v>1.05733911</v>
      </c>
      <c r="H716">
        <v>0.21028864999999999</v>
      </c>
      <c r="I716">
        <v>2.36479982</v>
      </c>
      <c r="J716">
        <v>0.35196232</v>
      </c>
      <c r="K716">
        <v>0.16352384</v>
      </c>
      <c r="L716">
        <v>4.1479137399999999</v>
      </c>
      <c r="M716">
        <v>7.6822294999999999E-2</v>
      </c>
      <c r="N716">
        <v>2.0609961E-2</v>
      </c>
      <c r="O716">
        <v>6.2447499999999999E-4</v>
      </c>
      <c r="P716">
        <v>2.1577948999999999E-2</v>
      </c>
      <c r="Q716">
        <v>6.5435915999999997E-2</v>
      </c>
      <c r="R716">
        <v>0.44309720499999999</v>
      </c>
      <c r="S716">
        <v>1.854659E-3</v>
      </c>
      <c r="T716">
        <v>7.9754725999999998E-2</v>
      </c>
      <c r="U716">
        <v>3.3035699999999998E-4</v>
      </c>
      <c r="V716">
        <v>2.844444464</v>
      </c>
      <c r="W716">
        <v>0.130741473</v>
      </c>
      <c r="X716">
        <v>1.188362261</v>
      </c>
      <c r="Y716">
        <v>1.2984260030000001</v>
      </c>
      <c r="Z716">
        <v>6.4957111999999997E-2</v>
      </c>
      <c r="AA716">
        <v>0.63486218999999999</v>
      </c>
      <c r="AB716">
        <v>0.62388448500000004</v>
      </c>
      <c r="AC716">
        <v>1.9430492530000001</v>
      </c>
      <c r="AD716">
        <v>0.57132416600000002</v>
      </c>
      <c r="AE716">
        <v>59.034293169999998</v>
      </c>
      <c r="AF716" t="s">
        <v>2382</v>
      </c>
      <c r="AG716" t="s">
        <v>156</v>
      </c>
      <c r="AH716" t="s">
        <v>2383</v>
      </c>
      <c r="AI716" s="4" t="s">
        <v>3418</v>
      </c>
      <c r="AJ716">
        <v>18.328177820000001</v>
      </c>
      <c r="AK716">
        <v>0.49281829599999999</v>
      </c>
      <c r="AL716">
        <v>176.98931899999999</v>
      </c>
      <c r="AM716">
        <v>5779.503909</v>
      </c>
      <c r="AN716">
        <v>3406.1443920000002</v>
      </c>
      <c r="AO716">
        <v>23544.865559999998</v>
      </c>
      <c r="AP716">
        <v>2.6079103570000002</v>
      </c>
      <c r="AQ716">
        <v>198.2897251</v>
      </c>
      <c r="AR716">
        <v>19.856303069999999</v>
      </c>
      <c r="AS716">
        <v>17.285768269999998</v>
      </c>
      <c r="AT716">
        <v>351.7860301</v>
      </c>
      <c r="AU716">
        <v>14688.508900000001</v>
      </c>
      <c r="AV716">
        <v>6.4402311020000003</v>
      </c>
      <c r="AW716">
        <v>19.129631610000001</v>
      </c>
      <c r="AX716">
        <v>14.065371259999999</v>
      </c>
      <c r="AY716">
        <v>32.904045850000003</v>
      </c>
      <c r="AZ716">
        <v>4.1964087750000001</v>
      </c>
      <c r="BA716">
        <v>0.922875424</v>
      </c>
      <c r="BB716">
        <v>4.2464006569999997</v>
      </c>
      <c r="BC716">
        <v>22.456793470000001</v>
      </c>
      <c r="BD716">
        <v>40.826293540000002</v>
      </c>
      <c r="BE716">
        <v>6.4676186830000004</v>
      </c>
      <c r="BF716">
        <v>2.6529233400000001</v>
      </c>
      <c r="BG716">
        <v>0.32739402000000001</v>
      </c>
      <c r="BH716">
        <v>1.9856259999999999E-3</v>
      </c>
      <c r="BI716">
        <v>0.17728934900000001</v>
      </c>
      <c r="BJ716">
        <v>3.4916402999999998</v>
      </c>
      <c r="BK716">
        <v>0.200946659</v>
      </c>
      <c r="BL716">
        <v>2.876873861</v>
      </c>
      <c r="BM716">
        <v>128.93335020000001</v>
      </c>
      <c r="BN716">
        <v>11.699813049999999</v>
      </c>
      <c r="BO716">
        <v>25.972370980000001</v>
      </c>
      <c r="BP716">
        <v>3.1051841680000001</v>
      </c>
      <c r="BQ716">
        <v>12.164142890000001</v>
      </c>
      <c r="BR716">
        <v>2.4328456429999998</v>
      </c>
      <c r="BS716">
        <v>0.49055932299999999</v>
      </c>
      <c r="BT716">
        <v>2.2743189880000001</v>
      </c>
      <c r="BU716">
        <v>0.28765023899999997</v>
      </c>
      <c r="BV716">
        <v>1.4482131549999999</v>
      </c>
      <c r="BW716">
        <v>0.24752042599999999</v>
      </c>
      <c r="BX716">
        <v>0.62120623100000005</v>
      </c>
      <c r="BY716">
        <v>0.45930932400000002</v>
      </c>
      <c r="BZ716">
        <v>8.4510160000000001E-2</v>
      </c>
      <c r="CA716">
        <v>10.28468121</v>
      </c>
      <c r="CB716">
        <v>4.4655980729999998</v>
      </c>
      <c r="CC716">
        <v>217.8484</v>
      </c>
      <c r="CD716">
        <v>8.0967612950000003</v>
      </c>
      <c r="CE716">
        <v>111.25</v>
      </c>
      <c r="CF716">
        <v>8.17</v>
      </c>
      <c r="CG716">
        <v>184.3</v>
      </c>
      <c r="CH716" t="s">
        <v>2384</v>
      </c>
      <c r="CI716">
        <v>1.1100094039999999</v>
      </c>
      <c r="CJ716">
        <v>0.113472145</v>
      </c>
      <c r="CK716">
        <v>1269.2650659999999</v>
      </c>
      <c r="CL716">
        <v>4233.4332029999996</v>
      </c>
      <c r="CM716">
        <v>11390.745419999999</v>
      </c>
      <c r="CN716">
        <v>2760.362095</v>
      </c>
      <c r="CO716">
        <v>7.2733943999999995E-2</v>
      </c>
      <c r="CP716">
        <v>7.3061225089999997</v>
      </c>
      <c r="CQ716">
        <v>1.1662262219999999</v>
      </c>
      <c r="CR716">
        <v>1.603495643</v>
      </c>
      <c r="CS716">
        <v>28.456081050000002</v>
      </c>
      <c r="CT716">
        <v>550.30137009999999</v>
      </c>
      <c r="CU716">
        <v>0.33010308100000002</v>
      </c>
      <c r="CV716">
        <v>1.3546063070000001</v>
      </c>
      <c r="CW716">
        <v>12.26058826</v>
      </c>
      <c r="CX716">
        <v>18.559911679999999</v>
      </c>
      <c r="CY716">
        <v>0.17646350999999999</v>
      </c>
      <c r="CZ716">
        <v>9.9617964000000003E-2</v>
      </c>
      <c r="DA716">
        <v>0.32443674700000003</v>
      </c>
      <c r="DB716">
        <v>10.873256830000001</v>
      </c>
      <c r="DC716">
        <v>14.46306154</v>
      </c>
      <c r="DD716">
        <v>0.34168426200000002</v>
      </c>
      <c r="DE716">
        <v>7.4832174000000001E-2</v>
      </c>
      <c r="DF716">
        <v>0.37495591499999997</v>
      </c>
      <c r="DG716">
        <v>0.69121087599999997</v>
      </c>
      <c r="DH716">
        <v>3.5456762000000003E-2</v>
      </c>
      <c r="DI716">
        <v>0.74810353299999999</v>
      </c>
      <c r="DJ716">
        <v>5.0845469999999997E-2</v>
      </c>
      <c r="DK716">
        <v>0.16833425599999999</v>
      </c>
      <c r="DL716">
        <v>31.077833720000001</v>
      </c>
      <c r="DM716">
        <v>0.49515411599999998</v>
      </c>
      <c r="DN716">
        <v>1.106959544</v>
      </c>
      <c r="DO716">
        <v>0.14242307900000001</v>
      </c>
      <c r="DP716">
        <v>0.532583841</v>
      </c>
      <c r="DQ716">
        <v>0.118241401</v>
      </c>
      <c r="DR716">
        <v>3.3019096999999997E-2</v>
      </c>
      <c r="DS716">
        <v>0.111292086</v>
      </c>
      <c r="DT716">
        <v>1.7423293999999999E-2</v>
      </c>
      <c r="DU716">
        <v>7.3605765000000004E-2</v>
      </c>
      <c r="DV716">
        <v>1.4600735E-2</v>
      </c>
      <c r="DW716">
        <v>3.3188813999999997E-2</v>
      </c>
      <c r="DX716">
        <v>2.5501026999999999E-2</v>
      </c>
      <c r="DY716">
        <v>2.2761305999999999E-2</v>
      </c>
      <c r="DZ716">
        <v>0.57053383000000002</v>
      </c>
      <c r="EA716">
        <v>0.17977905799999999</v>
      </c>
      <c r="EB716">
        <v>104.54087800000001</v>
      </c>
      <c r="EC716">
        <v>30.925096</v>
      </c>
      <c r="ED716">
        <v>0.35521197300000001</v>
      </c>
      <c r="EE716">
        <v>5433</v>
      </c>
      <c r="EF716">
        <v>3614.3999020000001</v>
      </c>
      <c r="EG716">
        <v>774.09997559999999</v>
      </c>
      <c r="EH716">
        <v>0.50784200400000001</v>
      </c>
      <c r="EI716">
        <v>4.3000001909999996</v>
      </c>
      <c r="EJ716">
        <v>24</v>
      </c>
      <c r="EK716">
        <v>35.520000459999999</v>
      </c>
      <c r="EL716">
        <v>-6.4299998279999997</v>
      </c>
      <c r="EM716">
        <v>759</v>
      </c>
      <c r="EN716">
        <v>785</v>
      </c>
      <c r="EO716">
        <v>887.68565599999999</v>
      </c>
      <c r="EP716" t="s">
        <v>159</v>
      </c>
      <c r="EQ716" t="s">
        <v>748</v>
      </c>
      <c r="ER716" t="s">
        <v>684</v>
      </c>
      <c r="ES716" t="s">
        <v>3242</v>
      </c>
      <c r="EW716" t="s">
        <v>3242</v>
      </c>
      <c r="EY716">
        <v>2.2599999999999998</v>
      </c>
      <c r="EZ716">
        <v>9.33</v>
      </c>
      <c r="FA716">
        <v>11.59</v>
      </c>
      <c r="FB716">
        <v>791.43679999999995</v>
      </c>
      <c r="FC716">
        <v>7.8833187779999996</v>
      </c>
    </row>
    <row r="717" spans="1:159">
      <c r="A717">
        <v>716</v>
      </c>
      <c r="B717" t="s">
        <v>2385</v>
      </c>
      <c r="C717" t="s">
        <v>2370</v>
      </c>
      <c r="D717" t="s">
        <v>2242</v>
      </c>
      <c r="E717" t="s">
        <v>2243</v>
      </c>
      <c r="G717">
        <v>0.51505471000000003</v>
      </c>
      <c r="H717">
        <v>3.1911450000000001E-2</v>
      </c>
      <c r="I717">
        <v>0.62627748000000005</v>
      </c>
      <c r="J717">
        <v>0.16882090999999999</v>
      </c>
      <c r="K717">
        <v>0.25813298000000001</v>
      </c>
      <c r="L717">
        <v>1.60019752</v>
      </c>
      <c r="M717">
        <v>0.102706908</v>
      </c>
      <c r="N717">
        <v>4.8257552000000002E-2</v>
      </c>
      <c r="O717">
        <v>9.4280399999999999E-4</v>
      </c>
      <c r="P717">
        <v>2.5796815000000001E-2</v>
      </c>
      <c r="Q717">
        <v>0.103662793</v>
      </c>
      <c r="R717">
        <v>0.48948275600000002</v>
      </c>
      <c r="S717">
        <v>3.9210460000000001E-3</v>
      </c>
      <c r="T717">
        <v>0.115312714</v>
      </c>
      <c r="U717">
        <v>4.2749900000000002E-4</v>
      </c>
      <c r="V717">
        <v>3.7380983310000002</v>
      </c>
      <c r="W717">
        <v>0.137297048</v>
      </c>
      <c r="X717">
        <v>1.5896299110000001</v>
      </c>
      <c r="Y717">
        <v>1.7680650229999999</v>
      </c>
      <c r="Z717">
        <v>6.3172529000000005E-2</v>
      </c>
      <c r="AA717">
        <v>1.6485304810000001</v>
      </c>
      <c r="AB717">
        <v>0.84920638000000004</v>
      </c>
      <c r="AC717">
        <v>2.0276227090000001</v>
      </c>
      <c r="AD717">
        <v>0.66309998299999995</v>
      </c>
      <c r="AE717">
        <v>69.96333593</v>
      </c>
      <c r="AF717" t="s">
        <v>2385</v>
      </c>
      <c r="AG717" t="s">
        <v>156</v>
      </c>
      <c r="AH717" t="s">
        <v>2386</v>
      </c>
      <c r="AI717" s="4" t="s">
        <v>3418</v>
      </c>
      <c r="AJ717">
        <v>22.1523763</v>
      </c>
      <c r="AK717">
        <v>0.77201270899999996</v>
      </c>
      <c r="AL717">
        <v>251.66319960000001</v>
      </c>
      <c r="AM717">
        <v>7434.4715429999997</v>
      </c>
      <c r="AN717">
        <v>3979.1922199999999</v>
      </c>
      <c r="AO717">
        <v>37042.101690000003</v>
      </c>
      <c r="AP717">
        <v>3.3987599130000001</v>
      </c>
      <c r="AQ717">
        <v>259.60148170000002</v>
      </c>
      <c r="AR717">
        <v>25.190667860000001</v>
      </c>
      <c r="AS717">
        <v>23.88025361</v>
      </c>
      <c r="AT717">
        <v>440.0820683</v>
      </c>
      <c r="AU717">
        <v>17563.100880000002</v>
      </c>
      <c r="AV717">
        <v>7.6104422769999998</v>
      </c>
      <c r="AW717">
        <v>24.030648459999998</v>
      </c>
      <c r="AX717">
        <v>22.555538559999999</v>
      </c>
      <c r="AY717">
        <v>46.735053370000003</v>
      </c>
      <c r="AZ717">
        <v>5.2884042449999997</v>
      </c>
      <c r="BA717">
        <v>1.160117055</v>
      </c>
      <c r="BB717">
        <v>4.8078357370000004</v>
      </c>
      <c r="BC717">
        <v>26.546140650000002</v>
      </c>
      <c r="BD717">
        <v>53.360572980000001</v>
      </c>
      <c r="BE717">
        <v>9.1084501319999998</v>
      </c>
      <c r="BF717">
        <v>4.2543740840000002</v>
      </c>
      <c r="BG717">
        <v>0.57651761800000001</v>
      </c>
      <c r="BH717">
        <v>1.9856259999999999E-3</v>
      </c>
      <c r="BI717">
        <v>0.24634834999999999</v>
      </c>
      <c r="BJ717">
        <v>5.4265732460000002</v>
      </c>
      <c r="BK717">
        <v>0.260639273</v>
      </c>
      <c r="BL717">
        <v>3.3870223510000002</v>
      </c>
      <c r="BM717">
        <v>140.7140493</v>
      </c>
      <c r="BN717">
        <v>17.056074370000001</v>
      </c>
      <c r="BO717">
        <v>37.049285709999999</v>
      </c>
      <c r="BP717">
        <v>4.44280162</v>
      </c>
      <c r="BQ717">
        <v>17.235365980000001</v>
      </c>
      <c r="BR717">
        <v>3.4734065049999998</v>
      </c>
      <c r="BS717">
        <v>0.69128720700000001</v>
      </c>
      <c r="BT717">
        <v>3.1805160940000001</v>
      </c>
      <c r="BU717">
        <v>0.39708225899999999</v>
      </c>
      <c r="BV717">
        <v>2.0266622910000001</v>
      </c>
      <c r="BW717">
        <v>0.348561809</v>
      </c>
      <c r="BX717">
        <v>0.86101606200000003</v>
      </c>
      <c r="BY717">
        <v>0.631955296</v>
      </c>
      <c r="BZ717">
        <v>0.14066969300000001</v>
      </c>
      <c r="CA717">
        <v>12.311002820000001</v>
      </c>
      <c r="CB717">
        <v>6.2129196719999999</v>
      </c>
      <c r="CC717">
        <v>121.968</v>
      </c>
      <c r="CD717">
        <v>7.3852295410000002</v>
      </c>
      <c r="CE717">
        <v>149.6</v>
      </c>
      <c r="CF717">
        <v>8.0500000000000007</v>
      </c>
      <c r="CG717">
        <v>144.69999999999999</v>
      </c>
      <c r="CH717" t="s">
        <v>2387</v>
      </c>
      <c r="CI717">
        <v>1.0293314229999999</v>
      </c>
      <c r="CJ717">
        <v>8.0184246000000001E-2</v>
      </c>
      <c r="CK717">
        <v>1497.2254780000001</v>
      </c>
      <c r="CL717">
        <v>4213.9942490000003</v>
      </c>
      <c r="CM717">
        <v>14985.707410000001</v>
      </c>
      <c r="CN717">
        <v>3759.9685770000001</v>
      </c>
      <c r="CO717">
        <v>5.0101877000000003E-2</v>
      </c>
      <c r="CP717">
        <v>9.218920614</v>
      </c>
      <c r="CQ717">
        <v>1.138355392</v>
      </c>
      <c r="CR717">
        <v>1.4734740820000001</v>
      </c>
      <c r="CS717">
        <v>30.45470993</v>
      </c>
      <c r="CT717">
        <v>541.40650129999995</v>
      </c>
      <c r="CU717">
        <v>0.31766388299999998</v>
      </c>
      <c r="CV717">
        <v>1.256587323</v>
      </c>
      <c r="CW717">
        <v>13.388284860000001</v>
      </c>
      <c r="CX717">
        <v>15.2656914</v>
      </c>
      <c r="CY717">
        <v>0.155499997</v>
      </c>
      <c r="CZ717">
        <v>8.5849891999999997E-2</v>
      </c>
      <c r="DA717">
        <v>0.25994215700000001</v>
      </c>
      <c r="DB717">
        <v>7.9518754620000003</v>
      </c>
      <c r="DC717">
        <v>21.10568778</v>
      </c>
      <c r="DD717">
        <v>0.344212185</v>
      </c>
      <c r="DE717">
        <v>0.48504379199999997</v>
      </c>
      <c r="DF717">
        <v>0.23655873699999999</v>
      </c>
      <c r="DG717">
        <v>0.56539613</v>
      </c>
      <c r="DH717">
        <v>3.3113191E-2</v>
      </c>
      <c r="DI717">
        <v>0.75622545799999996</v>
      </c>
      <c r="DJ717">
        <v>4.5300411999999998E-2</v>
      </c>
      <c r="DK717">
        <v>0.134305905</v>
      </c>
      <c r="DL717">
        <v>26.971847820000001</v>
      </c>
      <c r="DM717">
        <v>0.489247135</v>
      </c>
      <c r="DN717">
        <v>1.068291758</v>
      </c>
      <c r="DO717">
        <v>0.140599577</v>
      </c>
      <c r="DP717">
        <v>0.54998730799999995</v>
      </c>
      <c r="DQ717">
        <v>0.112239382</v>
      </c>
      <c r="DR717">
        <v>2.8937691000000001E-2</v>
      </c>
      <c r="DS717">
        <v>0.107827728</v>
      </c>
      <c r="DT717">
        <v>1.6016223999999999E-2</v>
      </c>
      <c r="DU717">
        <v>6.9961541000000002E-2</v>
      </c>
      <c r="DV717">
        <v>1.4018708E-2</v>
      </c>
      <c r="DW717">
        <v>3.3677279999999997E-2</v>
      </c>
      <c r="DX717">
        <v>2.3015266E-2</v>
      </c>
      <c r="DY717">
        <v>2.1347747E-2</v>
      </c>
      <c r="DZ717">
        <v>0.57290976199999999</v>
      </c>
      <c r="EA717">
        <v>0.202391617</v>
      </c>
      <c r="EB717">
        <v>104.54087800000001</v>
      </c>
      <c r="EC717">
        <v>30.925096</v>
      </c>
      <c r="ED717">
        <v>0.35521197300000001</v>
      </c>
      <c r="EE717">
        <v>5433</v>
      </c>
      <c r="EF717">
        <v>3614.3999020000001</v>
      </c>
      <c r="EG717">
        <v>774.09997559999999</v>
      </c>
      <c r="EH717">
        <v>0.50784200400000001</v>
      </c>
      <c r="EI717">
        <v>4.3000001909999996</v>
      </c>
      <c r="EJ717">
        <v>24</v>
      </c>
      <c r="EK717">
        <v>35.520000459999999</v>
      </c>
      <c r="EL717">
        <v>-6.4299998279999997</v>
      </c>
      <c r="EM717">
        <v>759</v>
      </c>
      <c r="EN717">
        <v>785</v>
      </c>
      <c r="EO717">
        <v>887.68565599999999</v>
      </c>
      <c r="EP717" t="s">
        <v>159</v>
      </c>
      <c r="EQ717" t="s">
        <v>748</v>
      </c>
      <c r="ER717" t="s">
        <v>684</v>
      </c>
      <c r="ES717" t="s">
        <v>3242</v>
      </c>
      <c r="EW717" t="s">
        <v>3242</v>
      </c>
      <c r="EY717">
        <v>7.32</v>
      </c>
      <c r="EZ717">
        <v>4.7300000000000004</v>
      </c>
      <c r="FA717">
        <v>12.05</v>
      </c>
      <c r="FB717">
        <v>729.94460000000004</v>
      </c>
      <c r="FC717">
        <v>6.4922186110000002</v>
      </c>
    </row>
    <row r="718" spans="1:159">
      <c r="A718">
        <v>717</v>
      </c>
      <c r="B718" t="s">
        <v>2388</v>
      </c>
      <c r="C718" t="s">
        <v>2370</v>
      </c>
      <c r="D718" t="s">
        <v>2242</v>
      </c>
      <c r="E718" t="s">
        <v>2243</v>
      </c>
      <c r="G718">
        <v>0.53358380000000005</v>
      </c>
      <c r="H718">
        <v>7.6817510000000006E-2</v>
      </c>
      <c r="I718">
        <v>1.5792418399999999</v>
      </c>
      <c r="J718">
        <v>0.24149738000000001</v>
      </c>
      <c r="K718">
        <v>9.1239970000000004E-2</v>
      </c>
      <c r="L718">
        <v>2.5223805000000001</v>
      </c>
      <c r="M718">
        <v>8.0921736999999994E-2</v>
      </c>
      <c r="N718">
        <v>1.8769638000000002E-2</v>
      </c>
      <c r="O718">
        <v>1.015417E-3</v>
      </c>
      <c r="P718">
        <v>2.1162340000000002E-2</v>
      </c>
      <c r="Q718">
        <v>6.1958521000000003E-2</v>
      </c>
      <c r="R718">
        <v>0.40818606800000001</v>
      </c>
      <c r="S718">
        <v>2.5234260000000001E-3</v>
      </c>
      <c r="T718">
        <v>7.5532217999999998E-2</v>
      </c>
      <c r="U718">
        <v>3.1579600000000002E-4</v>
      </c>
      <c r="V718">
        <v>2.8166761710000001</v>
      </c>
      <c r="W718">
        <v>0.12215161400000001</v>
      </c>
      <c r="X718">
        <v>1.0840198759999999</v>
      </c>
      <c r="Y718">
        <v>1.3926130489999999</v>
      </c>
      <c r="Z718">
        <v>6.8347948000000006E-2</v>
      </c>
      <c r="AA718">
        <v>0.68926614799999997</v>
      </c>
      <c r="AB718">
        <v>0.64492782999999998</v>
      </c>
      <c r="AC718">
        <v>1.2135240570000001</v>
      </c>
      <c r="AD718">
        <v>0.54098128599999995</v>
      </c>
      <c r="AE718">
        <v>65.145412899999997</v>
      </c>
      <c r="AF718" t="s">
        <v>2388</v>
      </c>
      <c r="AG718" t="s">
        <v>156</v>
      </c>
      <c r="AH718" t="s">
        <v>2389</v>
      </c>
      <c r="AI718" s="4" t="s">
        <v>3418</v>
      </c>
      <c r="AJ718">
        <v>26.6548205</v>
      </c>
      <c r="AK718">
        <v>0.97188226600000005</v>
      </c>
      <c r="AL718">
        <v>241.73058359999999</v>
      </c>
      <c r="AM718">
        <v>8568.4881590000005</v>
      </c>
      <c r="AN718">
        <v>5032.3781849999996</v>
      </c>
      <c r="AO718">
        <v>32325.89977</v>
      </c>
      <c r="AP718">
        <v>3.9735479790000001</v>
      </c>
      <c r="AQ718">
        <v>309.77333709999999</v>
      </c>
      <c r="AR718">
        <v>29.56194481</v>
      </c>
      <c r="AS718">
        <v>26.31428236</v>
      </c>
      <c r="AT718">
        <v>478.38093229999998</v>
      </c>
      <c r="AU718">
        <v>21833.22493</v>
      </c>
      <c r="AV718">
        <v>9.4161592469999995</v>
      </c>
      <c r="AW718">
        <v>28.257776790000001</v>
      </c>
      <c r="AX718">
        <v>22.16011743</v>
      </c>
      <c r="AY718">
        <v>44.601534860000001</v>
      </c>
      <c r="AZ718">
        <v>6.1690838460000004</v>
      </c>
      <c r="BA718">
        <v>1.5143681010000001</v>
      </c>
      <c r="BB718">
        <v>6.3204433279999996</v>
      </c>
      <c r="BC718">
        <v>33.46557894</v>
      </c>
      <c r="BD718">
        <v>58.102486489999997</v>
      </c>
      <c r="BE718">
        <v>10.0520429</v>
      </c>
      <c r="BF718">
        <v>4.1203483350000001</v>
      </c>
      <c r="BG718">
        <v>0.75864240400000005</v>
      </c>
      <c r="BH718">
        <v>1.5527819E-2</v>
      </c>
      <c r="BI718">
        <v>0.24343072700000001</v>
      </c>
      <c r="BJ718">
        <v>5.6486497590000004</v>
      </c>
      <c r="BK718">
        <v>0.32569320899999998</v>
      </c>
      <c r="BL718">
        <v>4.1444476589999999</v>
      </c>
      <c r="BM718">
        <v>145.36199099999999</v>
      </c>
      <c r="BN718">
        <v>18.786071580000002</v>
      </c>
      <c r="BO718">
        <v>40.853378239999998</v>
      </c>
      <c r="BP718">
        <v>4.9226879859999997</v>
      </c>
      <c r="BQ718">
        <v>19.204265150000001</v>
      </c>
      <c r="BR718">
        <v>3.9242405909999998</v>
      </c>
      <c r="BS718">
        <v>0.77087449600000002</v>
      </c>
      <c r="BT718">
        <v>3.5583429959999999</v>
      </c>
      <c r="BU718">
        <v>0.45303831900000002</v>
      </c>
      <c r="BV718">
        <v>2.224761757</v>
      </c>
      <c r="BW718">
        <v>0.38484094600000002</v>
      </c>
      <c r="BX718">
        <v>0.95114837399999996</v>
      </c>
      <c r="BY718">
        <v>0.68950946300000004</v>
      </c>
      <c r="BZ718">
        <v>0.125270305</v>
      </c>
      <c r="CA718">
        <v>15.802415829999999</v>
      </c>
      <c r="CB718">
        <v>7.3060116839999996</v>
      </c>
      <c r="CC718">
        <v>267.65199999999999</v>
      </c>
      <c r="CD718">
        <v>6.0904988219999998</v>
      </c>
      <c r="CE718">
        <v>152.05000000000001</v>
      </c>
      <c r="CF718">
        <v>8.2100000000000009</v>
      </c>
      <c r="CG718">
        <v>139.4</v>
      </c>
      <c r="CH718" t="s">
        <v>2390</v>
      </c>
      <c r="CI718">
        <v>0.973824621</v>
      </c>
      <c r="CJ718">
        <v>7.8718187999999994E-2</v>
      </c>
      <c r="CK718">
        <v>1495.345628</v>
      </c>
      <c r="CL718">
        <v>3627.5545069999998</v>
      </c>
      <c r="CM718">
        <v>9798.2389509999994</v>
      </c>
      <c r="CN718">
        <v>2926.6880350000001</v>
      </c>
      <c r="CO718">
        <v>5.7482348000000003E-2</v>
      </c>
      <c r="CP718">
        <v>9.7702498000000002</v>
      </c>
      <c r="CQ718">
        <v>1.131214427</v>
      </c>
      <c r="CR718">
        <v>1.6639134790000001</v>
      </c>
      <c r="CS718">
        <v>32.690330619999997</v>
      </c>
      <c r="CT718">
        <v>523.947812</v>
      </c>
      <c r="CU718">
        <v>0.31601776199999998</v>
      </c>
      <c r="CV718">
        <v>1.2486098649999999</v>
      </c>
      <c r="CW718">
        <v>11.125632120000001</v>
      </c>
      <c r="CX718">
        <v>18.955430759999999</v>
      </c>
      <c r="CY718">
        <v>0.134517948</v>
      </c>
      <c r="CZ718">
        <v>7.8904467000000006E-2</v>
      </c>
      <c r="DA718">
        <v>0.26274694500000001</v>
      </c>
      <c r="DB718">
        <v>8.4568754829999992</v>
      </c>
      <c r="DC718">
        <v>17.78297774</v>
      </c>
      <c r="DD718">
        <v>0.34187919999999999</v>
      </c>
      <c r="DE718">
        <v>0.56205019000000001</v>
      </c>
      <c r="DF718">
        <v>0.16725552199999999</v>
      </c>
      <c r="DG718">
        <v>0.37526065199999997</v>
      </c>
      <c r="DH718">
        <v>4.9140274999999997E-2</v>
      </c>
      <c r="DI718">
        <v>0.72058095700000002</v>
      </c>
      <c r="DJ718">
        <v>4.3834353E-2</v>
      </c>
      <c r="DK718">
        <v>0.13634125799999999</v>
      </c>
      <c r="DL718">
        <v>25.646522279999999</v>
      </c>
      <c r="DM718">
        <v>0.48544282999999999</v>
      </c>
      <c r="DN718">
        <v>1.085038422</v>
      </c>
      <c r="DO718">
        <v>0.137200775</v>
      </c>
      <c r="DP718">
        <v>0.55821121699999998</v>
      </c>
      <c r="DQ718">
        <v>0.112957132</v>
      </c>
      <c r="DR718">
        <v>2.9106139999999999E-2</v>
      </c>
      <c r="DS718">
        <v>0.11133731199999999</v>
      </c>
      <c r="DT718">
        <v>1.5472318000000001E-2</v>
      </c>
      <c r="DU718">
        <v>7.3395055000000001E-2</v>
      </c>
      <c r="DV718">
        <v>1.3841361999999999E-2</v>
      </c>
      <c r="DW718">
        <v>3.4350306999999997E-2</v>
      </c>
      <c r="DX718">
        <v>2.4598991000000001E-2</v>
      </c>
      <c r="DY718">
        <v>2.0301406000000001E-2</v>
      </c>
      <c r="DZ718">
        <v>0.65331894499999998</v>
      </c>
      <c r="EA718">
        <v>0.21009773500000001</v>
      </c>
      <c r="EB718">
        <v>104.54087800000001</v>
      </c>
      <c r="EC718">
        <v>30.925096</v>
      </c>
      <c r="ED718">
        <v>0.35521197300000001</v>
      </c>
      <c r="EE718">
        <v>5433</v>
      </c>
      <c r="EF718">
        <v>3614.3999020000001</v>
      </c>
      <c r="EG718">
        <v>774.09997559999999</v>
      </c>
      <c r="EH718">
        <v>0.50784200400000001</v>
      </c>
      <c r="EI718">
        <v>4.3000001909999996</v>
      </c>
      <c r="EJ718">
        <v>24</v>
      </c>
      <c r="EK718">
        <v>35.520000459999999</v>
      </c>
      <c r="EL718">
        <v>-6.4299998279999997</v>
      </c>
      <c r="EM718">
        <v>759</v>
      </c>
      <c r="EN718">
        <v>785</v>
      </c>
      <c r="EO718">
        <v>887.68565599999999</v>
      </c>
      <c r="EP718" t="s">
        <v>159</v>
      </c>
      <c r="EQ718" t="s">
        <v>748</v>
      </c>
      <c r="ER718" t="s">
        <v>684</v>
      </c>
      <c r="ES718" t="s">
        <v>3242</v>
      </c>
      <c r="EW718" t="s">
        <v>3242</v>
      </c>
      <c r="EY718">
        <v>4.0199999999999996</v>
      </c>
      <c r="EZ718">
        <v>4.3899999999999997</v>
      </c>
      <c r="FA718">
        <v>8.41</v>
      </c>
      <c r="FB718">
        <v>896.29539999999997</v>
      </c>
      <c r="FC718">
        <v>6.1250475279999996</v>
      </c>
    </row>
    <row r="719" spans="1:159">
      <c r="A719">
        <v>718</v>
      </c>
      <c r="B719" t="s">
        <v>2391</v>
      </c>
      <c r="C719" t="s">
        <v>2370</v>
      </c>
      <c r="D719" t="s">
        <v>2242</v>
      </c>
      <c r="E719" t="s">
        <v>2243</v>
      </c>
      <c r="G719">
        <v>1.05979873</v>
      </c>
      <c r="H719">
        <v>9.6581680000000003E-2</v>
      </c>
      <c r="I719">
        <v>2.3142463900000001</v>
      </c>
      <c r="J719">
        <v>0.26168828</v>
      </c>
      <c r="K719">
        <v>0.32679736999999998</v>
      </c>
      <c r="L719">
        <v>4.0591124399999998</v>
      </c>
      <c r="M719">
        <v>9.2774801000000004E-2</v>
      </c>
      <c r="N719">
        <v>5.3217439999999998E-2</v>
      </c>
      <c r="O719">
        <v>8.6533699999999999E-4</v>
      </c>
      <c r="P719">
        <v>2.4127646999999999E-2</v>
      </c>
      <c r="Q719">
        <v>0.134435885</v>
      </c>
      <c r="R719">
        <v>0.45136178900000001</v>
      </c>
      <c r="S719">
        <v>2.9713500000000002E-3</v>
      </c>
      <c r="T719">
        <v>8.3050732000000002E-2</v>
      </c>
      <c r="U719">
        <v>4.9091200000000003E-4</v>
      </c>
      <c r="V719">
        <v>2.7813117530000002</v>
      </c>
      <c r="W719">
        <v>0.13932030200000001</v>
      </c>
      <c r="X719">
        <v>1.160153666</v>
      </c>
      <c r="Y719">
        <v>1.6416400229999999</v>
      </c>
      <c r="Z719">
        <v>0.10397898</v>
      </c>
      <c r="AA719">
        <v>1.8599795939999999</v>
      </c>
      <c r="AB719">
        <v>0.62450742299999995</v>
      </c>
      <c r="AC719">
        <v>2.7231509979999999</v>
      </c>
      <c r="AD719">
        <v>0.84915260999999997</v>
      </c>
      <c r="AE719">
        <v>70.797370369999996</v>
      </c>
      <c r="AF719" t="s">
        <v>2391</v>
      </c>
      <c r="AG719" t="s">
        <v>156</v>
      </c>
      <c r="AH719" t="s">
        <v>2392</v>
      </c>
      <c r="AI719" s="4" t="s">
        <v>3418</v>
      </c>
      <c r="AJ719">
        <v>14.430921229999999</v>
      </c>
      <c r="AK719">
        <v>0.48571761699999999</v>
      </c>
      <c r="AL719">
        <v>152.70105509999999</v>
      </c>
      <c r="AM719">
        <v>4556.8640839999998</v>
      </c>
      <c r="AN719">
        <v>2547.8598630000001</v>
      </c>
      <c r="AO719">
        <v>20519.80529</v>
      </c>
      <c r="AP719">
        <v>2.1331916830000002</v>
      </c>
      <c r="AQ719">
        <v>163.62105539999999</v>
      </c>
      <c r="AR719">
        <v>15.949752589999999</v>
      </c>
      <c r="AS719">
        <v>14.04233455</v>
      </c>
      <c r="AT719">
        <v>269.67539449999998</v>
      </c>
      <c r="AU719">
        <v>11643.61016</v>
      </c>
      <c r="AV719">
        <v>5.047241595</v>
      </c>
      <c r="AW719">
        <v>15.149105029999999</v>
      </c>
      <c r="AX719">
        <v>15.36139925</v>
      </c>
      <c r="AY719">
        <v>26.47102151</v>
      </c>
      <c r="AZ719">
        <v>3.3904269070000002</v>
      </c>
      <c r="BA719">
        <v>0.71807058400000001</v>
      </c>
      <c r="BB719">
        <v>3.1589912290000002</v>
      </c>
      <c r="BC719">
        <v>17.532512180000001</v>
      </c>
      <c r="BD719">
        <v>32.59818585</v>
      </c>
      <c r="BE719">
        <v>5.5895564670000004</v>
      </c>
      <c r="BF719">
        <v>2.4182075209999998</v>
      </c>
      <c r="BG719">
        <v>0.27381233199999999</v>
      </c>
      <c r="BH719">
        <v>1.9856259999999999E-3</v>
      </c>
      <c r="BI719">
        <v>0.115926457</v>
      </c>
      <c r="BJ719">
        <v>3.1634592119999998</v>
      </c>
      <c r="BK719">
        <v>0.157338647</v>
      </c>
      <c r="BL719">
        <v>2.295638844</v>
      </c>
      <c r="BM719">
        <v>100.4275868</v>
      </c>
      <c r="BN719">
        <v>10.80277285</v>
      </c>
      <c r="BO719">
        <v>23.66733352</v>
      </c>
      <c r="BP719">
        <v>2.8181360799999999</v>
      </c>
      <c r="BQ719">
        <v>10.759771389999999</v>
      </c>
      <c r="BR719">
        <v>2.179417806</v>
      </c>
      <c r="BS719">
        <v>0.42843999700000002</v>
      </c>
      <c r="BT719">
        <v>1.967730574</v>
      </c>
      <c r="BU719">
        <v>0.25179739699999998</v>
      </c>
      <c r="BV719">
        <v>1.2252684890000001</v>
      </c>
      <c r="BW719">
        <v>0.21216003</v>
      </c>
      <c r="BX719">
        <v>0.53278135599999998</v>
      </c>
      <c r="BY719">
        <v>0.38612204900000002</v>
      </c>
      <c r="BZ719">
        <v>8.2822283999999996E-2</v>
      </c>
      <c r="CA719">
        <v>8.1123873480000004</v>
      </c>
      <c r="CB719">
        <v>4.0138206890000001</v>
      </c>
      <c r="CC719">
        <v>313.39</v>
      </c>
      <c r="CD719">
        <v>17.362497009999998</v>
      </c>
      <c r="CE719">
        <v>158.6</v>
      </c>
      <c r="CF719">
        <v>8.19</v>
      </c>
      <c r="CG719">
        <v>136</v>
      </c>
      <c r="CH719" t="s">
        <v>2393</v>
      </c>
      <c r="CI719">
        <v>0.57562313600000004</v>
      </c>
      <c r="CJ719">
        <v>7.7233628999999998E-2</v>
      </c>
      <c r="CK719">
        <v>1152.3136320000001</v>
      </c>
      <c r="CL719">
        <v>5160.1940420000001</v>
      </c>
      <c r="CM719">
        <v>13265.43714</v>
      </c>
      <c r="CN719">
        <v>3466.77178</v>
      </c>
      <c r="CO719">
        <v>2.0637282E-2</v>
      </c>
      <c r="CP719">
        <v>5.6694443349999997</v>
      </c>
      <c r="CQ719">
        <v>0.62839474799999995</v>
      </c>
      <c r="CR719">
        <v>1.3908598210000001</v>
      </c>
      <c r="CS719">
        <v>31.001910649999999</v>
      </c>
      <c r="CT719">
        <v>633.37223589999996</v>
      </c>
      <c r="CU719">
        <v>0.23543623499999999</v>
      </c>
      <c r="CV719">
        <v>0.95493337300000003</v>
      </c>
      <c r="CW719">
        <v>15.30863501</v>
      </c>
      <c r="CX719">
        <v>19.68542712</v>
      </c>
      <c r="CY719">
        <v>9.5884550999999998E-2</v>
      </c>
      <c r="CZ719">
        <v>8.7954010999999999E-2</v>
      </c>
      <c r="DA719">
        <v>0.25239477900000001</v>
      </c>
      <c r="DB719">
        <v>15.432797369999999</v>
      </c>
      <c r="DC719">
        <v>20.14236429</v>
      </c>
      <c r="DD719">
        <v>0.219151067</v>
      </c>
      <c r="DE719">
        <v>0.34326476500000003</v>
      </c>
      <c r="DF719">
        <v>0.110190312</v>
      </c>
      <c r="DG719">
        <v>0.31778374599999998</v>
      </c>
      <c r="DH719">
        <v>4.0791877999999997E-2</v>
      </c>
      <c r="DI719">
        <v>0.74063696899999998</v>
      </c>
      <c r="DJ719">
        <v>3.0962377999999999E-2</v>
      </c>
      <c r="DK719">
        <v>0.12968543699999999</v>
      </c>
      <c r="DL719">
        <v>29.83753256</v>
      </c>
      <c r="DM719">
        <v>0.303752103</v>
      </c>
      <c r="DN719">
        <v>0.64278592199999995</v>
      </c>
      <c r="DO719">
        <v>8.4306061000000002E-2</v>
      </c>
      <c r="DP719">
        <v>0.33666012000000001</v>
      </c>
      <c r="DQ719">
        <v>6.8378438E-2</v>
      </c>
      <c r="DR719">
        <v>2.2666347999999999E-2</v>
      </c>
      <c r="DS719">
        <v>6.9567273999999998E-2</v>
      </c>
      <c r="DT719">
        <v>9.4272620000000005E-3</v>
      </c>
      <c r="DU719">
        <v>4.5764728999999997E-2</v>
      </c>
      <c r="DV719">
        <v>8.5790870000000009E-3</v>
      </c>
      <c r="DW719">
        <v>2.2875909E-2</v>
      </c>
      <c r="DX719">
        <v>1.4746733E-2</v>
      </c>
      <c r="DY719">
        <v>1.3820096E-2</v>
      </c>
      <c r="DZ719">
        <v>0.42916388700000002</v>
      </c>
      <c r="EA719">
        <v>0.11893029300000001</v>
      </c>
      <c r="EB719">
        <v>104.54087800000001</v>
      </c>
      <c r="EC719">
        <v>30.925096</v>
      </c>
      <c r="ED719">
        <v>0.35521197300000001</v>
      </c>
      <c r="EE719">
        <v>5433</v>
      </c>
      <c r="EF719">
        <v>3614.3999020000001</v>
      </c>
      <c r="EG719">
        <v>774.09997559999999</v>
      </c>
      <c r="EH719">
        <v>0.50784200400000001</v>
      </c>
      <c r="EI719">
        <v>4.3000001909999996</v>
      </c>
      <c r="EJ719">
        <v>24</v>
      </c>
      <c r="EK719">
        <v>35.520000459999999</v>
      </c>
      <c r="EL719">
        <v>-6.4299998279999997</v>
      </c>
      <c r="EM719">
        <v>759</v>
      </c>
      <c r="EN719">
        <v>785</v>
      </c>
      <c r="EO719">
        <v>887.68565599999999</v>
      </c>
      <c r="EP719" t="s">
        <v>159</v>
      </c>
      <c r="EQ719" t="s">
        <v>748</v>
      </c>
      <c r="ER719" t="s">
        <v>684</v>
      </c>
      <c r="ES719" t="s">
        <v>3242</v>
      </c>
      <c r="EW719" t="s">
        <v>3242</v>
      </c>
      <c r="EY719">
        <v>2.78</v>
      </c>
      <c r="EZ719">
        <v>16.420000000000002</v>
      </c>
      <c r="FA719">
        <v>19.2</v>
      </c>
      <c r="FB719">
        <v>1968.2585999999999</v>
      </c>
      <c r="FC719">
        <v>8.2663506410000007</v>
      </c>
    </row>
    <row r="720" spans="1:159">
      <c r="A720">
        <v>719</v>
      </c>
      <c r="B720" t="s">
        <v>2394</v>
      </c>
      <c r="C720" t="s">
        <v>2370</v>
      </c>
      <c r="D720" t="s">
        <v>2242</v>
      </c>
      <c r="E720" t="s">
        <v>2243</v>
      </c>
      <c r="G720">
        <v>0.47256009999999998</v>
      </c>
      <c r="H720">
        <v>6.0337349999999998E-2</v>
      </c>
      <c r="I720">
        <v>0.90839133999999999</v>
      </c>
      <c r="J720">
        <v>8.7391389999999999E-2</v>
      </c>
      <c r="K720">
        <v>8.0439300000000005E-2</v>
      </c>
      <c r="L720">
        <v>1.6091194799999999</v>
      </c>
      <c r="M720">
        <v>0.109846451</v>
      </c>
      <c r="N720">
        <v>3.3526340000000002E-2</v>
      </c>
      <c r="O720">
        <v>1.0691679999999999E-3</v>
      </c>
      <c r="P720">
        <v>2.0662959000000002E-2</v>
      </c>
      <c r="Q720">
        <v>7.4664634999999993E-2</v>
      </c>
      <c r="R720">
        <v>0.437423389</v>
      </c>
      <c r="S720">
        <v>1.555262E-3</v>
      </c>
      <c r="T720">
        <v>7.3744426000000002E-2</v>
      </c>
      <c r="U720">
        <v>3.8071200000000001E-4</v>
      </c>
      <c r="V720">
        <v>2.944596953</v>
      </c>
      <c r="W720">
        <v>8.7324302000000006E-2</v>
      </c>
      <c r="X720">
        <v>0.917866034</v>
      </c>
      <c r="Y720">
        <v>1.0640344230000001</v>
      </c>
      <c r="Z720">
        <v>7.6118379E-2</v>
      </c>
      <c r="AA720">
        <v>1.053108774</v>
      </c>
      <c r="AB720">
        <v>0.66389977600000005</v>
      </c>
      <c r="AC720">
        <v>1.296591488</v>
      </c>
      <c r="AD720">
        <v>0.38693172999999997</v>
      </c>
      <c r="AE720">
        <v>71.359404220000002</v>
      </c>
      <c r="AF720" t="s">
        <v>2394</v>
      </c>
      <c r="AG720" t="s">
        <v>156</v>
      </c>
      <c r="AH720" t="s">
        <v>2395</v>
      </c>
      <c r="AI720" s="4" t="s">
        <v>3418</v>
      </c>
      <c r="AJ720">
        <v>21.812883169999999</v>
      </c>
      <c r="AK720">
        <v>0.75903786500000003</v>
      </c>
      <c r="AL720">
        <v>535.10303829999998</v>
      </c>
      <c r="AM720">
        <v>6811.4844160000002</v>
      </c>
      <c r="AN720">
        <v>3838.6462660000002</v>
      </c>
      <c r="AO720">
        <v>34918.975509999997</v>
      </c>
      <c r="AP720">
        <v>3.056332743</v>
      </c>
      <c r="AQ720">
        <v>270.76206660000003</v>
      </c>
      <c r="AR720">
        <v>24.31984181</v>
      </c>
      <c r="AS720">
        <v>23.14938025</v>
      </c>
      <c r="AT720">
        <v>407.92995459999997</v>
      </c>
      <c r="AU720">
        <v>17736.093710000001</v>
      </c>
      <c r="AV720">
        <v>7.7585486059999997</v>
      </c>
      <c r="AW720">
        <v>24.511811099999999</v>
      </c>
      <c r="AX720">
        <v>29.879840009999999</v>
      </c>
      <c r="AY720">
        <v>41.93755977</v>
      </c>
      <c r="AZ720">
        <v>5.0172273870000001</v>
      </c>
      <c r="BA720">
        <v>1.5782671939999999</v>
      </c>
      <c r="BB720">
        <v>5.0570587290000004</v>
      </c>
      <c r="BC720">
        <v>26.551595930000001</v>
      </c>
      <c r="BD720">
        <v>52.800687410000002</v>
      </c>
      <c r="BE720">
        <v>8.1872106739999992</v>
      </c>
      <c r="BF720">
        <v>3.8624031259999998</v>
      </c>
      <c r="BG720">
        <v>0.61890011300000003</v>
      </c>
      <c r="BH720">
        <v>0.25248139600000002</v>
      </c>
      <c r="BI720">
        <v>0.20690075299999999</v>
      </c>
      <c r="BJ720">
        <v>6.2412877050000004</v>
      </c>
      <c r="BK720">
        <v>0.37613845400000001</v>
      </c>
      <c r="BL720">
        <v>3.6993560040000002</v>
      </c>
      <c r="BM720">
        <v>124.02534199999999</v>
      </c>
      <c r="BN720">
        <v>15.794256259999999</v>
      </c>
      <c r="BO720">
        <v>34.981992599999998</v>
      </c>
      <c r="BP720">
        <v>4.2218640570000003</v>
      </c>
      <c r="BQ720">
        <v>16.211456770000002</v>
      </c>
      <c r="BR720">
        <v>3.2715151140000001</v>
      </c>
      <c r="BS720">
        <v>0.62735951099999998</v>
      </c>
      <c r="BT720">
        <v>3.0029636119999998</v>
      </c>
      <c r="BU720">
        <v>0.38280734599999999</v>
      </c>
      <c r="BV720">
        <v>1.900943394</v>
      </c>
      <c r="BW720">
        <v>0.32024335599999998</v>
      </c>
      <c r="BX720">
        <v>0.80449363799999996</v>
      </c>
      <c r="BY720">
        <v>0.57711212499999998</v>
      </c>
      <c r="BZ720">
        <v>0.14451771799999999</v>
      </c>
      <c r="CA720">
        <v>14.05347317</v>
      </c>
      <c r="CB720">
        <v>6.6254305230000003</v>
      </c>
      <c r="CC720">
        <v>267.65199999999999</v>
      </c>
      <c r="CD720">
        <v>5.893634874</v>
      </c>
      <c r="CE720">
        <v>116.95</v>
      </c>
      <c r="CF720">
        <v>8.1999999999999993</v>
      </c>
      <c r="CG720">
        <v>140</v>
      </c>
      <c r="CH720" t="s">
        <v>2396</v>
      </c>
      <c r="CI720">
        <v>0.77573071900000001</v>
      </c>
      <c r="CJ720">
        <v>7.1481389000000006E-2</v>
      </c>
      <c r="CK720">
        <v>1229.3666679999999</v>
      </c>
      <c r="CL720">
        <v>4317.0657609999998</v>
      </c>
      <c r="CM720">
        <v>11800.380010000001</v>
      </c>
      <c r="CN720">
        <v>2770.5366429999999</v>
      </c>
      <c r="CO720">
        <v>3.5896929000000001E-2</v>
      </c>
      <c r="CP720">
        <v>5.9007622499999997</v>
      </c>
      <c r="CQ720">
        <v>0.82397649500000003</v>
      </c>
      <c r="CR720">
        <v>1.0912347140000001</v>
      </c>
      <c r="CS720">
        <v>25.799925089999999</v>
      </c>
      <c r="CT720">
        <v>359.41514740000002</v>
      </c>
      <c r="CU720">
        <v>0.23869992800000001</v>
      </c>
      <c r="CV720">
        <v>1.1246756959999999</v>
      </c>
      <c r="CW720">
        <v>11.93771128</v>
      </c>
      <c r="CX720">
        <v>13.59930874</v>
      </c>
      <c r="CY720">
        <v>0.114807484</v>
      </c>
      <c r="CZ720">
        <v>4.9470343E-2</v>
      </c>
      <c r="DA720">
        <v>0.16487940300000001</v>
      </c>
      <c r="DB720">
        <v>14.00817571</v>
      </c>
      <c r="DC720">
        <v>16.130435989999999</v>
      </c>
      <c r="DD720">
        <v>0.279018145</v>
      </c>
      <c r="DE720">
        <v>0.31743916100000003</v>
      </c>
      <c r="DF720">
        <v>0.114895093</v>
      </c>
      <c r="DG720">
        <v>0.26259941599999997</v>
      </c>
      <c r="DH720">
        <v>3.2952323999999998E-2</v>
      </c>
      <c r="DI720">
        <v>0.700806331</v>
      </c>
      <c r="DJ720">
        <v>3.8162084999999998E-2</v>
      </c>
      <c r="DK720">
        <v>0.139768003</v>
      </c>
      <c r="DL720">
        <v>27.650274190000001</v>
      </c>
      <c r="DM720">
        <v>0.34179323700000003</v>
      </c>
      <c r="DN720">
        <v>0.73103209700000005</v>
      </c>
      <c r="DO720">
        <v>9.6009707999999999E-2</v>
      </c>
      <c r="DP720">
        <v>0.38678778000000003</v>
      </c>
      <c r="DQ720">
        <v>7.7485464000000004E-2</v>
      </c>
      <c r="DR720">
        <v>2.3197649000000001E-2</v>
      </c>
      <c r="DS720">
        <v>7.7729793000000005E-2</v>
      </c>
      <c r="DT720">
        <v>1.1602232000000001E-2</v>
      </c>
      <c r="DU720">
        <v>5.2936703000000002E-2</v>
      </c>
      <c r="DV720">
        <v>1.0331913999999999E-2</v>
      </c>
      <c r="DW720">
        <v>2.6104291000000002E-2</v>
      </c>
      <c r="DX720">
        <v>1.8877596999999999E-2</v>
      </c>
      <c r="DY720">
        <v>1.1429936E-2</v>
      </c>
      <c r="DZ720">
        <v>0.44042924100000003</v>
      </c>
      <c r="EA720">
        <v>0.13525424</v>
      </c>
      <c r="EB720">
        <v>104.54087800000001</v>
      </c>
      <c r="EC720">
        <v>30.925096</v>
      </c>
      <c r="ED720">
        <v>0.35521197300000001</v>
      </c>
      <c r="EE720">
        <v>5433</v>
      </c>
      <c r="EF720">
        <v>3614.3999020000001</v>
      </c>
      <c r="EG720">
        <v>774.09997559999999</v>
      </c>
      <c r="EH720">
        <v>0.50784200400000001</v>
      </c>
      <c r="EI720">
        <v>4.3000001909999996</v>
      </c>
      <c r="EJ720">
        <v>24</v>
      </c>
      <c r="EK720">
        <v>35.520000459999999</v>
      </c>
      <c r="EL720">
        <v>-6.4299998279999997</v>
      </c>
      <c r="EM720">
        <v>759</v>
      </c>
      <c r="EN720">
        <v>785</v>
      </c>
      <c r="EO720">
        <v>887.68565599999999</v>
      </c>
      <c r="EP720" t="s">
        <v>159</v>
      </c>
      <c r="EQ720" t="s">
        <v>748</v>
      </c>
      <c r="ER720" t="s">
        <v>684</v>
      </c>
      <c r="ES720" t="s">
        <v>3242</v>
      </c>
      <c r="EW720" t="s">
        <v>3242</v>
      </c>
      <c r="EY720">
        <v>0.5</v>
      </c>
      <c r="EZ720">
        <v>3.07</v>
      </c>
      <c r="FA720">
        <v>3.57</v>
      </c>
      <c r="FB720">
        <v>734.51840000000004</v>
      </c>
      <c r="FC720">
        <v>22.768702869999998</v>
      </c>
    </row>
    <row r="721" spans="1:159">
      <c r="A721">
        <v>720</v>
      </c>
      <c r="B721" t="s">
        <v>2397</v>
      </c>
      <c r="C721" t="s">
        <v>2370</v>
      </c>
      <c r="D721" t="s">
        <v>2242</v>
      </c>
      <c r="E721" t="s">
        <v>2243</v>
      </c>
      <c r="G721">
        <v>0.79985181000000005</v>
      </c>
      <c r="H721">
        <v>9.6289379999999994E-2</v>
      </c>
      <c r="I721">
        <v>1.5382818899999999</v>
      </c>
      <c r="J721">
        <v>0.21504395000000001</v>
      </c>
      <c r="K721">
        <v>0.15949821</v>
      </c>
      <c r="L721">
        <v>2.80896524</v>
      </c>
      <c r="M721">
        <v>0.13036028999999999</v>
      </c>
      <c r="N721">
        <v>4.7438676999999999E-2</v>
      </c>
      <c r="O721">
        <v>8.8273500000000005E-4</v>
      </c>
      <c r="P721">
        <v>2.2551547000000002E-2</v>
      </c>
      <c r="Q721">
        <v>6.9591820999999998E-2</v>
      </c>
      <c r="R721">
        <v>0.41867805299999999</v>
      </c>
      <c r="S721">
        <v>2.5568359999999998E-3</v>
      </c>
      <c r="T721">
        <v>8.2388208000000004E-2</v>
      </c>
      <c r="U721">
        <v>4.4576300000000001E-4</v>
      </c>
      <c r="V721">
        <v>3.0777149549999998</v>
      </c>
      <c r="W721">
        <v>0.15100661600000001</v>
      </c>
      <c r="X721">
        <v>1.341964449</v>
      </c>
      <c r="Y721">
        <v>1.5142071109999999</v>
      </c>
      <c r="Z721">
        <v>0.16547429299999999</v>
      </c>
      <c r="AA721">
        <v>2.8927524619999998</v>
      </c>
      <c r="AB721">
        <v>0.69066036099999994</v>
      </c>
      <c r="AC721">
        <v>2.1345210450000001</v>
      </c>
      <c r="AD721">
        <v>0.69680222400000003</v>
      </c>
      <c r="AE721">
        <v>73.896685239999996</v>
      </c>
      <c r="AF721" t="s">
        <v>2397</v>
      </c>
      <c r="AG721" t="s">
        <v>156</v>
      </c>
      <c r="AH721" t="s">
        <v>2398</v>
      </c>
      <c r="AI721" s="4" t="s">
        <v>3418</v>
      </c>
      <c r="AJ721">
        <v>29.692125319999999</v>
      </c>
      <c r="AK721">
        <v>1.0042720620000001</v>
      </c>
      <c r="AL721">
        <v>258.29145349999999</v>
      </c>
      <c r="AM721">
        <v>9794.7425449999992</v>
      </c>
      <c r="AN721">
        <v>5136.4750340000001</v>
      </c>
      <c r="AO721">
        <v>40546.716829999998</v>
      </c>
      <c r="AP721">
        <v>3.9191859870000001</v>
      </c>
      <c r="AQ721">
        <v>355.60848579999998</v>
      </c>
      <c r="AR721">
        <v>30.04205224</v>
      </c>
      <c r="AS721">
        <v>27.1246528</v>
      </c>
      <c r="AT721">
        <v>520.05700349999995</v>
      </c>
      <c r="AU721">
        <v>23098.7706</v>
      </c>
      <c r="AV721">
        <v>9.9886685269999997</v>
      </c>
      <c r="AW721">
        <v>30.080833080000001</v>
      </c>
      <c r="AX721">
        <v>22.735769600000001</v>
      </c>
      <c r="AY721">
        <v>42.348242910000003</v>
      </c>
      <c r="AZ721">
        <v>6.1547335179999996</v>
      </c>
      <c r="BA721">
        <v>1.559372768</v>
      </c>
      <c r="BB721">
        <v>7.0561187289999996</v>
      </c>
      <c r="BC721">
        <v>34.546777480000003</v>
      </c>
      <c r="BD721">
        <v>71.946262039999993</v>
      </c>
      <c r="BE721">
        <v>9.9993539919999996</v>
      </c>
      <c r="BF721">
        <v>5.8383068529999997</v>
      </c>
      <c r="BG721">
        <v>0.73017601300000001</v>
      </c>
      <c r="BH721">
        <v>3.7464651000000002E-2</v>
      </c>
      <c r="BI721">
        <v>0.277426642</v>
      </c>
      <c r="BJ721">
        <v>5.4240694400000002</v>
      </c>
      <c r="BK721">
        <v>0.41544288800000001</v>
      </c>
      <c r="BL721">
        <v>4.6972375780000002</v>
      </c>
      <c r="BM721">
        <v>163.83856170000001</v>
      </c>
      <c r="BN721">
        <v>18.33044245</v>
      </c>
      <c r="BO721">
        <v>40.844319769999998</v>
      </c>
      <c r="BP721">
        <v>4.8723230529999997</v>
      </c>
      <c r="BQ721">
        <v>19.102772829999999</v>
      </c>
      <c r="BR721">
        <v>3.893796429</v>
      </c>
      <c r="BS721">
        <v>0.76141670299999997</v>
      </c>
      <c r="BT721">
        <v>3.574012057</v>
      </c>
      <c r="BU721">
        <v>0.45497390799999998</v>
      </c>
      <c r="BV721">
        <v>2.2727658910000001</v>
      </c>
      <c r="BW721">
        <v>0.39171410800000001</v>
      </c>
      <c r="BX721">
        <v>0.94672669099999995</v>
      </c>
      <c r="BY721">
        <v>0.70089662100000005</v>
      </c>
      <c r="BZ721">
        <v>0.19932604500000001</v>
      </c>
      <c r="CA721">
        <v>16.098021020000001</v>
      </c>
      <c r="CB721">
        <v>7.7656480019999998</v>
      </c>
      <c r="CC721">
        <v>121.968</v>
      </c>
      <c r="CD721">
        <v>7.6969212320000002</v>
      </c>
      <c r="CE721">
        <v>160.65</v>
      </c>
      <c r="CF721">
        <v>8.16</v>
      </c>
      <c r="CG721">
        <v>137.19999999999999</v>
      </c>
      <c r="CH721" t="s">
        <v>2399</v>
      </c>
      <c r="CI721">
        <v>0.92857477899999996</v>
      </c>
      <c r="CJ721">
        <v>4.6257795999999997E-2</v>
      </c>
      <c r="CK721">
        <v>1414.3010139999999</v>
      </c>
      <c r="CL721">
        <v>4668.7923579999997</v>
      </c>
      <c r="CM721">
        <v>12842.11959</v>
      </c>
      <c r="CN721">
        <v>3488.5533639999999</v>
      </c>
      <c r="CO721">
        <v>5.8976305E-2</v>
      </c>
      <c r="CP721">
        <v>8.2121498870000007</v>
      </c>
      <c r="CQ721">
        <v>1.2972217079999999</v>
      </c>
      <c r="CR721">
        <v>1.577062975</v>
      </c>
      <c r="CS721">
        <v>32.586419149999998</v>
      </c>
      <c r="CT721">
        <v>523.91438949999997</v>
      </c>
      <c r="CU721">
        <v>0.32172035199999999</v>
      </c>
      <c r="CV721">
        <v>1.4795106</v>
      </c>
      <c r="CW721">
        <v>12.794069370000001</v>
      </c>
      <c r="CX721">
        <v>16.201478120000001</v>
      </c>
      <c r="CY721">
        <v>0.162050255</v>
      </c>
      <c r="CZ721">
        <v>5.9810576999999997E-2</v>
      </c>
      <c r="DA721">
        <v>0.23867379499999999</v>
      </c>
      <c r="DB721">
        <v>17.50066236</v>
      </c>
      <c r="DC721">
        <v>24.504481869999999</v>
      </c>
      <c r="DD721">
        <v>0.330667602</v>
      </c>
      <c r="DE721">
        <v>0.16212813300000001</v>
      </c>
      <c r="DF721">
        <v>0.120700742</v>
      </c>
      <c r="DG721">
        <v>0.25332952800000003</v>
      </c>
      <c r="DH721">
        <v>3.7316386999999999E-2</v>
      </c>
      <c r="DI721">
        <v>0.75095956200000002</v>
      </c>
      <c r="DJ721">
        <v>4.4372165999999998E-2</v>
      </c>
      <c r="DK721">
        <v>0.177695043</v>
      </c>
      <c r="DL721">
        <v>41.443395000000002</v>
      </c>
      <c r="DM721">
        <v>0.47102678799999997</v>
      </c>
      <c r="DN721">
        <v>1.034376419</v>
      </c>
      <c r="DO721">
        <v>0.13074802299999999</v>
      </c>
      <c r="DP721">
        <v>0.515394087</v>
      </c>
      <c r="DQ721">
        <v>0.1013616</v>
      </c>
      <c r="DR721">
        <v>3.1962249999999998E-2</v>
      </c>
      <c r="DS721">
        <v>0.103958843</v>
      </c>
      <c r="DT721">
        <v>1.4163152E-2</v>
      </c>
      <c r="DU721">
        <v>6.8396664999999995E-2</v>
      </c>
      <c r="DV721">
        <v>1.3004712E-2</v>
      </c>
      <c r="DW721">
        <v>3.1536839999999997E-2</v>
      </c>
      <c r="DX721">
        <v>2.2646052E-2</v>
      </c>
      <c r="DY721">
        <v>8.6464439999999997E-3</v>
      </c>
      <c r="DZ721">
        <v>0.65385401399999998</v>
      </c>
      <c r="EA721">
        <v>0.18380752</v>
      </c>
      <c r="EB721">
        <v>104.54087800000001</v>
      </c>
      <c r="EC721">
        <v>30.925096</v>
      </c>
      <c r="ED721">
        <v>0.35521197300000001</v>
      </c>
      <c r="EE721">
        <v>5433</v>
      </c>
      <c r="EF721">
        <v>3614.3999020000001</v>
      </c>
      <c r="EG721">
        <v>774.09997559999999</v>
      </c>
      <c r="EH721">
        <v>0.50784200400000001</v>
      </c>
      <c r="EI721">
        <v>4.3000001909999996</v>
      </c>
      <c r="EJ721">
        <v>24</v>
      </c>
      <c r="EK721">
        <v>35.520000459999999</v>
      </c>
      <c r="EL721">
        <v>-6.4299998279999997</v>
      </c>
      <c r="EM721">
        <v>759</v>
      </c>
      <c r="EN721">
        <v>785</v>
      </c>
      <c r="EO721">
        <v>887.68565599999999</v>
      </c>
      <c r="EP721" t="s">
        <v>159</v>
      </c>
      <c r="EQ721" t="s">
        <v>748</v>
      </c>
      <c r="ER721" t="s">
        <v>684</v>
      </c>
      <c r="ES721" t="s">
        <v>3242</v>
      </c>
      <c r="EW721" t="s">
        <v>3242</v>
      </c>
      <c r="EY721">
        <v>11.29</v>
      </c>
      <c r="EZ721">
        <v>17.38</v>
      </c>
      <c r="FA721">
        <v>28.67</v>
      </c>
      <c r="FB721">
        <v>848.52459999999996</v>
      </c>
      <c r="FC721">
        <v>5.8968176940000001</v>
      </c>
    </row>
    <row r="722" spans="1:159">
      <c r="A722">
        <v>721</v>
      </c>
      <c r="B722" t="s">
        <v>2400</v>
      </c>
      <c r="C722" t="s">
        <v>2370</v>
      </c>
      <c r="D722" t="s">
        <v>2242</v>
      </c>
      <c r="E722" t="s">
        <v>2243</v>
      </c>
      <c r="G722">
        <v>0.71297807999999996</v>
      </c>
      <c r="H722">
        <v>0.28969381999999999</v>
      </c>
      <c r="I722">
        <v>2.7458229799999998</v>
      </c>
      <c r="J722">
        <v>0.48759682999999998</v>
      </c>
      <c r="K722">
        <v>0.30143925999999999</v>
      </c>
      <c r="L722">
        <v>4.5375309599999998</v>
      </c>
      <c r="M722">
        <v>0.23497216600000001</v>
      </c>
      <c r="N722">
        <v>2.4510364999999999E-2</v>
      </c>
      <c r="O722">
        <v>8.4472099999999999E-4</v>
      </c>
      <c r="P722">
        <v>2.1246753E-2</v>
      </c>
      <c r="Q722">
        <v>6.3463591E-2</v>
      </c>
      <c r="R722">
        <v>0.45439237399999999</v>
      </c>
      <c r="S722">
        <v>2.817969E-3</v>
      </c>
      <c r="T722">
        <v>8.2659143000000004E-2</v>
      </c>
      <c r="U722">
        <v>3.39396E-4</v>
      </c>
      <c r="V722">
        <v>2.8464398590000002</v>
      </c>
      <c r="W722">
        <v>0.135536829</v>
      </c>
      <c r="X722">
        <v>1.124019077</v>
      </c>
      <c r="Y722">
        <v>1.3590087719999999</v>
      </c>
      <c r="Z722">
        <v>7.9556373999999999E-2</v>
      </c>
      <c r="AA722">
        <v>1.510910427</v>
      </c>
      <c r="AB722">
        <v>0.63658410600000004</v>
      </c>
      <c r="AC722">
        <v>1.783379882</v>
      </c>
      <c r="AD722">
        <v>1.298640663</v>
      </c>
      <c r="AE722">
        <v>64.098011139999997</v>
      </c>
      <c r="AF722" t="s">
        <v>2400</v>
      </c>
      <c r="AG722" t="s">
        <v>156</v>
      </c>
      <c r="AH722" t="s">
        <v>2401</v>
      </c>
      <c r="AI722" s="4" t="s">
        <v>3418</v>
      </c>
      <c r="AJ722">
        <v>22.946612389999999</v>
      </c>
      <c r="AK722">
        <v>0.70719557399999999</v>
      </c>
      <c r="AL722">
        <v>281.4898642</v>
      </c>
      <c r="AM722">
        <v>6967.6058810000004</v>
      </c>
      <c r="AN722">
        <v>3839.5726399999999</v>
      </c>
      <c r="AO722">
        <v>34766.67873</v>
      </c>
      <c r="AP722">
        <v>3.3882557059999998</v>
      </c>
      <c r="AQ722">
        <v>289.67273280000001</v>
      </c>
      <c r="AR722">
        <v>26.591438400000001</v>
      </c>
      <c r="AS722">
        <v>22.946925329999999</v>
      </c>
      <c r="AT722">
        <v>423.63248540000001</v>
      </c>
      <c r="AU722">
        <v>17912.16676</v>
      </c>
      <c r="AV722">
        <v>7.8271964680000004</v>
      </c>
      <c r="AW722">
        <v>24.390118009999998</v>
      </c>
      <c r="AX722">
        <v>26.688133659999998</v>
      </c>
      <c r="AY722">
        <v>57.074400070000003</v>
      </c>
      <c r="AZ722">
        <v>5.4448522119999998</v>
      </c>
      <c r="BA722">
        <v>1.2464094029999999</v>
      </c>
      <c r="BB722">
        <v>4.840479577</v>
      </c>
      <c r="BC722">
        <v>26.243858660000001</v>
      </c>
      <c r="BD722">
        <v>51.299901579999997</v>
      </c>
      <c r="BE722">
        <v>8.8358185979999995</v>
      </c>
      <c r="BF722">
        <v>4.405975143</v>
      </c>
      <c r="BG722">
        <v>0.67931303099999996</v>
      </c>
      <c r="BH722">
        <v>5.7545761000000001E-2</v>
      </c>
      <c r="BI722">
        <v>0.23155711600000001</v>
      </c>
      <c r="BJ722">
        <v>5.577705302</v>
      </c>
      <c r="BK722">
        <v>0.28382476400000001</v>
      </c>
      <c r="BL722">
        <v>3.3584194890000001</v>
      </c>
      <c r="BM722">
        <v>125.44104059999999</v>
      </c>
      <c r="BN722">
        <v>16.956111239999998</v>
      </c>
      <c r="BO722">
        <v>36.944733339999999</v>
      </c>
      <c r="BP722">
        <v>4.4192453560000002</v>
      </c>
      <c r="BQ722">
        <v>16.972387439999999</v>
      </c>
      <c r="BR722">
        <v>3.3755728070000002</v>
      </c>
      <c r="BS722">
        <v>0.67689876199999999</v>
      </c>
      <c r="BT722">
        <v>3.0951507180000002</v>
      </c>
      <c r="BU722">
        <v>0.38969776900000003</v>
      </c>
      <c r="BV722">
        <v>1.9532766100000001</v>
      </c>
      <c r="BW722">
        <v>0.337078614</v>
      </c>
      <c r="BX722">
        <v>0.83910433299999998</v>
      </c>
      <c r="BY722">
        <v>0.604536819</v>
      </c>
      <c r="BZ722">
        <v>0.147458809</v>
      </c>
      <c r="CA722">
        <v>13.01632904</v>
      </c>
      <c r="CB722">
        <v>6.2276823800000001</v>
      </c>
      <c r="CC722">
        <v>269.346</v>
      </c>
      <c r="CD722">
        <v>5.687033563</v>
      </c>
      <c r="CE722">
        <v>134.80000000000001</v>
      </c>
      <c r="CF722">
        <v>8.19</v>
      </c>
      <c r="CG722">
        <v>88.5</v>
      </c>
      <c r="CH722" t="s">
        <v>2402</v>
      </c>
      <c r="CI722">
        <v>1.0090899499999999</v>
      </c>
      <c r="CJ722">
        <v>2.8935803E-2</v>
      </c>
      <c r="CK722">
        <v>1176.076523</v>
      </c>
      <c r="CL722">
        <v>5705.595585</v>
      </c>
      <c r="CM722">
        <v>10452.852919999999</v>
      </c>
      <c r="CN722">
        <v>4602.4240289999998</v>
      </c>
      <c r="CO722">
        <v>8.4861959000000001E-2</v>
      </c>
      <c r="CP722">
        <v>7.5480100910000001</v>
      </c>
      <c r="CQ722">
        <v>1.1646340049999999</v>
      </c>
      <c r="CR722">
        <v>1.8337641570000001</v>
      </c>
      <c r="CS722">
        <v>41.243665360000001</v>
      </c>
      <c r="CT722">
        <v>592.36611170000003</v>
      </c>
      <c r="CU722">
        <v>0.41833469400000001</v>
      </c>
      <c r="CV722">
        <v>1.7351108500000001</v>
      </c>
      <c r="CW722">
        <v>14.906672390000001</v>
      </c>
      <c r="CX722">
        <v>18.026120930000001</v>
      </c>
      <c r="CY722">
        <v>0.19977837900000001</v>
      </c>
      <c r="CZ722">
        <v>7.4764380000000005E-2</v>
      </c>
      <c r="DA722">
        <v>0.23406631899999999</v>
      </c>
      <c r="DB722">
        <v>13.030964819999999</v>
      </c>
      <c r="DC722">
        <v>21.802868069999999</v>
      </c>
      <c r="DD722">
        <v>0.37419510700000003</v>
      </c>
      <c r="DE722">
        <v>0.14827326199999999</v>
      </c>
      <c r="DF722">
        <v>9.6173888999999999E-2</v>
      </c>
      <c r="DG722">
        <v>0.23629597799999999</v>
      </c>
      <c r="DH722">
        <v>3.7873575999999999E-2</v>
      </c>
      <c r="DI722">
        <v>0.20186928200000001</v>
      </c>
      <c r="DJ722">
        <v>2.9531016E-2</v>
      </c>
      <c r="DK722">
        <v>0.213033843</v>
      </c>
      <c r="DL722">
        <v>38.4498848</v>
      </c>
      <c r="DM722">
        <v>0.68267843900000003</v>
      </c>
      <c r="DN722">
        <v>1.5286980400000001</v>
      </c>
      <c r="DO722">
        <v>0.184337274</v>
      </c>
      <c r="DP722">
        <v>0.75911171399999999</v>
      </c>
      <c r="DQ722">
        <v>0.156053144</v>
      </c>
      <c r="DR722">
        <v>4.0268785000000001E-2</v>
      </c>
      <c r="DS722">
        <v>0.13449243999999999</v>
      </c>
      <c r="DT722">
        <v>1.7433443E-2</v>
      </c>
      <c r="DU722">
        <v>8.0814124000000001E-2</v>
      </c>
      <c r="DV722">
        <v>1.5187516999999999E-2</v>
      </c>
      <c r="DW722">
        <v>3.6090806000000003E-2</v>
      </c>
      <c r="DX722">
        <v>2.514634E-2</v>
      </c>
      <c r="DY722">
        <v>7.1502190000000002E-3</v>
      </c>
      <c r="DZ722">
        <v>0.60074565800000002</v>
      </c>
      <c r="EA722">
        <v>0.28918386600000001</v>
      </c>
      <c r="EB722">
        <v>104.54087800000001</v>
      </c>
      <c r="EC722">
        <v>30.925096</v>
      </c>
      <c r="ED722">
        <v>0.35521197300000001</v>
      </c>
      <c r="EE722">
        <v>5433</v>
      </c>
      <c r="EF722">
        <v>3614.3999020000001</v>
      </c>
      <c r="EG722">
        <v>774.09997559999999</v>
      </c>
      <c r="EH722">
        <v>0.50784200400000001</v>
      </c>
      <c r="EI722">
        <v>4.3000001909999996</v>
      </c>
      <c r="EJ722">
        <v>24</v>
      </c>
      <c r="EK722">
        <v>35.520000459999999</v>
      </c>
      <c r="EL722">
        <v>-6.4299998279999997</v>
      </c>
      <c r="EM722">
        <v>759</v>
      </c>
      <c r="EN722">
        <v>785</v>
      </c>
      <c r="EO722">
        <v>887.68565599999999</v>
      </c>
      <c r="EP722" t="s">
        <v>159</v>
      </c>
      <c r="EQ722" t="s">
        <v>748</v>
      </c>
      <c r="ER722" t="s">
        <v>684</v>
      </c>
      <c r="ES722" t="s">
        <v>3242</v>
      </c>
      <c r="EW722" t="s">
        <v>3242</v>
      </c>
      <c r="EY722">
        <v>0.4</v>
      </c>
      <c r="EZ722">
        <v>3.45</v>
      </c>
      <c r="FA722">
        <v>3.85</v>
      </c>
      <c r="FB722">
        <v>720.79700000000003</v>
      </c>
      <c r="FC722">
        <v>7.2373786940000002</v>
      </c>
    </row>
    <row r="723" spans="1:159">
      <c r="A723">
        <v>722</v>
      </c>
      <c r="B723" t="s">
        <v>2403</v>
      </c>
      <c r="C723" t="s">
        <v>2404</v>
      </c>
      <c r="D723" t="s">
        <v>2242</v>
      </c>
      <c r="E723" t="s">
        <v>2405</v>
      </c>
      <c r="G723">
        <v>0.1837529</v>
      </c>
      <c r="H723">
        <v>3.560489E-2</v>
      </c>
      <c r="I723">
        <v>0.75672729000000005</v>
      </c>
      <c r="J723">
        <v>0.15319052999999999</v>
      </c>
      <c r="K723">
        <v>2.8946650000000001E-2</v>
      </c>
      <c r="L723">
        <v>1.1582222600000001</v>
      </c>
      <c r="M723">
        <v>6.0874444E-2</v>
      </c>
      <c r="N723">
        <v>1.3402377E-2</v>
      </c>
      <c r="O723">
        <v>8.1700999999999996E-4</v>
      </c>
      <c r="P723">
        <v>1.850715E-2</v>
      </c>
      <c r="Q723">
        <v>8.9467816000000006E-2</v>
      </c>
      <c r="R723">
        <v>0.600418707</v>
      </c>
      <c r="S723">
        <v>8.3169899999999998E-4</v>
      </c>
      <c r="T723">
        <v>5.9235528000000003E-2</v>
      </c>
      <c r="U723">
        <v>2.9777100000000001E-4</v>
      </c>
      <c r="V723">
        <v>3.4362235399999999</v>
      </c>
      <c r="W723">
        <v>6.1222927000000003E-2</v>
      </c>
      <c r="X723">
        <v>0.69470781999999998</v>
      </c>
      <c r="Y723">
        <v>0.78364002200000005</v>
      </c>
      <c r="Z723">
        <v>3.7201891000000001E-2</v>
      </c>
      <c r="AA723">
        <v>0.372205919</v>
      </c>
      <c r="AB723">
        <v>0.79069805000000004</v>
      </c>
      <c r="AC723">
        <v>0.88617785800000004</v>
      </c>
      <c r="AD723">
        <v>0.41658921700000001</v>
      </c>
      <c r="AE723">
        <v>77.504488989999999</v>
      </c>
      <c r="AF723" t="s">
        <v>2403</v>
      </c>
      <c r="AG723" t="s">
        <v>156</v>
      </c>
      <c r="AH723" t="s">
        <v>2406</v>
      </c>
      <c r="AI723" s="4" t="s">
        <v>3420</v>
      </c>
      <c r="AJ723">
        <v>28.252500000000001</v>
      </c>
      <c r="AK723">
        <v>1.3134999999999999</v>
      </c>
      <c r="AL723">
        <v>185.643</v>
      </c>
      <c r="AM723">
        <v>7540</v>
      </c>
      <c r="AN723">
        <v>5766.5</v>
      </c>
      <c r="AO723">
        <v>45956</v>
      </c>
      <c r="AP723">
        <v>5.4225000000000003</v>
      </c>
      <c r="AQ723">
        <v>664</v>
      </c>
      <c r="AR723">
        <v>43.781999999999996</v>
      </c>
      <c r="AS723">
        <v>33.688000000000002</v>
      </c>
      <c r="AT723">
        <v>805.5</v>
      </c>
      <c r="AU723">
        <v>27480.5</v>
      </c>
      <c r="AV723">
        <v>9.4659999999999993</v>
      </c>
      <c r="AW723">
        <v>23.5425</v>
      </c>
      <c r="AX723">
        <v>15.542</v>
      </c>
      <c r="AY723">
        <v>81.265500000000003</v>
      </c>
      <c r="AZ723">
        <v>10.635</v>
      </c>
      <c r="BA723">
        <v>2.2174999999999998</v>
      </c>
      <c r="BB723">
        <v>10.353</v>
      </c>
      <c r="BC723">
        <v>41.777999999999999</v>
      </c>
      <c r="BD723">
        <v>79.607500000000002</v>
      </c>
      <c r="BE723">
        <v>12.724</v>
      </c>
      <c r="BF723">
        <v>9.1705000000000005</v>
      </c>
      <c r="BG723">
        <v>2.1259999999999999</v>
      </c>
      <c r="BH723">
        <v>0.41199999999999998</v>
      </c>
      <c r="BI723">
        <v>0.41349999999999998</v>
      </c>
      <c r="BJ723">
        <v>2.4184999999999999</v>
      </c>
      <c r="BK723">
        <v>0.34300000000000003</v>
      </c>
      <c r="BL723">
        <v>4.4954999999999998</v>
      </c>
      <c r="BM723">
        <v>188.37350000000001</v>
      </c>
      <c r="BN723">
        <v>31.851500000000001</v>
      </c>
      <c r="BO723">
        <v>62.477499999999999</v>
      </c>
      <c r="BP723">
        <v>7.1734999999999998</v>
      </c>
      <c r="BQ723">
        <v>27.466000000000001</v>
      </c>
      <c r="BR723">
        <v>5.3280000000000003</v>
      </c>
      <c r="BS723">
        <v>1.0535000000000001</v>
      </c>
      <c r="BT723">
        <v>4.5970000000000004</v>
      </c>
      <c r="BU723">
        <v>0.57599999999999996</v>
      </c>
      <c r="BV723">
        <v>3.1070000000000002</v>
      </c>
      <c r="BW723">
        <v>0.54500000000000004</v>
      </c>
      <c r="BX723">
        <v>1.458</v>
      </c>
      <c r="BY723">
        <v>1.1154999999999999</v>
      </c>
      <c r="BZ723">
        <v>0.223</v>
      </c>
      <c r="CA723">
        <v>19.256499999999999</v>
      </c>
      <c r="CB723">
        <v>9.7895000000000003</v>
      </c>
      <c r="CC723">
        <v>52.36</v>
      </c>
      <c r="CD723">
        <v>11.98</v>
      </c>
      <c r="CE723">
        <v>222.66</v>
      </c>
      <c r="CF723">
        <v>8.1300000000000008</v>
      </c>
      <c r="CG723">
        <v>146.80000000000001</v>
      </c>
      <c r="CH723" t="s">
        <v>2407</v>
      </c>
      <c r="CI723">
        <v>1.074267101</v>
      </c>
      <c r="CJ723">
        <v>5.1139999999999998E-2</v>
      </c>
      <c r="CK723">
        <v>34.796909999999997</v>
      </c>
      <c r="CL723">
        <v>2920</v>
      </c>
      <c r="CM723">
        <v>10632</v>
      </c>
      <c r="CN723">
        <v>2431</v>
      </c>
      <c r="CO723">
        <v>0.24837100000000001</v>
      </c>
      <c r="CP723">
        <v>20.22606</v>
      </c>
      <c r="CQ723">
        <v>2.4060260000000002</v>
      </c>
      <c r="CR723">
        <v>2.9091209999999998</v>
      </c>
      <c r="CS723">
        <v>44.26173</v>
      </c>
      <c r="CT723">
        <v>843</v>
      </c>
      <c r="CU723">
        <v>0.53762200000000004</v>
      </c>
      <c r="CV723">
        <v>1.6286639999999999</v>
      </c>
      <c r="CW723">
        <v>8.4905539999999995</v>
      </c>
      <c r="CX723">
        <v>18.593810000000001</v>
      </c>
      <c r="CY723">
        <v>0.52654699999999999</v>
      </c>
      <c r="CZ723">
        <v>0.21188899999999999</v>
      </c>
      <c r="DA723">
        <v>0.39478799999999997</v>
      </c>
      <c r="DB723">
        <v>7.4506509999999997</v>
      </c>
      <c r="DC723">
        <v>8.6636810000000004</v>
      </c>
      <c r="DD723">
        <v>0.62149799999999999</v>
      </c>
      <c r="DE723">
        <v>0.12329</v>
      </c>
      <c r="DF723">
        <v>3.7622000000000003E-2</v>
      </c>
      <c r="DG723">
        <v>0.46042300000000003</v>
      </c>
      <c r="DH723">
        <v>4.0878999999999999E-2</v>
      </c>
      <c r="DI723">
        <v>5.5370000000000003E-3</v>
      </c>
      <c r="DJ723">
        <v>2.9152999999999998E-2</v>
      </c>
      <c r="DK723">
        <v>0.157166</v>
      </c>
      <c r="DL723">
        <v>20.872959999999999</v>
      </c>
      <c r="DM723">
        <v>0.82035800000000003</v>
      </c>
      <c r="DN723">
        <v>1.657818</v>
      </c>
      <c r="DO723">
        <v>0.20244300000000001</v>
      </c>
      <c r="DP723">
        <v>0.82638400000000001</v>
      </c>
      <c r="DQ723">
        <v>0.167264</v>
      </c>
      <c r="DR723">
        <v>2.9805000000000002E-2</v>
      </c>
      <c r="DS723">
        <v>0.148371</v>
      </c>
      <c r="DT723">
        <v>1.8241E-2</v>
      </c>
      <c r="DU723">
        <v>0.100163</v>
      </c>
      <c r="DV723">
        <v>1.7101000000000002E-2</v>
      </c>
      <c r="DW723">
        <v>4.2671000000000001E-2</v>
      </c>
      <c r="DX723">
        <v>3.1433000000000003E-2</v>
      </c>
      <c r="DY723">
        <v>1.4660000000000001E-3</v>
      </c>
      <c r="DZ723">
        <v>0.49967400000000001</v>
      </c>
      <c r="EA723">
        <v>0.21107500000000001</v>
      </c>
      <c r="EB723">
        <v>105.37469</v>
      </c>
      <c r="EC723">
        <v>31.446480000000001</v>
      </c>
      <c r="ED723">
        <v>0.28378498600000002</v>
      </c>
      <c r="EE723">
        <v>5717.3999020000001</v>
      </c>
      <c r="EF723">
        <v>3892.5</v>
      </c>
      <c r="EG723">
        <v>822</v>
      </c>
      <c r="EH723">
        <v>0.56832099000000003</v>
      </c>
      <c r="EI723">
        <v>4.9000000950000002</v>
      </c>
      <c r="EJ723">
        <v>25.299999239999998</v>
      </c>
      <c r="EK723">
        <v>38.740001679999999</v>
      </c>
      <c r="EL723">
        <v>-5.8699998860000004</v>
      </c>
      <c r="EM723">
        <v>523</v>
      </c>
      <c r="EN723">
        <v>504</v>
      </c>
      <c r="EO723">
        <v>664.55927999999994</v>
      </c>
      <c r="EP723" t="s">
        <v>159</v>
      </c>
      <c r="EQ723" t="s">
        <v>748</v>
      </c>
      <c r="ER723" t="s">
        <v>684</v>
      </c>
      <c r="ES723" t="s">
        <v>3242</v>
      </c>
      <c r="EW723" t="s">
        <v>3242</v>
      </c>
      <c r="EY723" t="s">
        <v>540</v>
      </c>
      <c r="EZ723" t="s">
        <v>540</v>
      </c>
      <c r="FA723" t="s">
        <v>540</v>
      </c>
      <c r="FB723" t="s">
        <v>540</v>
      </c>
      <c r="FC723" t="s">
        <v>540</v>
      </c>
    </row>
    <row r="724" spans="1:159">
      <c r="A724">
        <v>723</v>
      </c>
      <c r="B724" t="s">
        <v>2408</v>
      </c>
      <c r="C724" t="s">
        <v>2404</v>
      </c>
      <c r="D724" t="s">
        <v>2242</v>
      </c>
      <c r="E724" t="s">
        <v>2405</v>
      </c>
      <c r="G724">
        <v>1.6592280000000001E-2</v>
      </c>
      <c r="H724">
        <v>2.76472E-3</v>
      </c>
      <c r="I724">
        <v>0.22256521000000001</v>
      </c>
      <c r="J724">
        <v>6.890222E-2</v>
      </c>
      <c r="K724">
        <v>6.1659799999999997E-3</v>
      </c>
      <c r="L724">
        <v>0.31699041</v>
      </c>
      <c r="M724">
        <v>7.5471694000000006E-2</v>
      </c>
      <c r="N724">
        <v>2.0146575999999999E-2</v>
      </c>
      <c r="O724">
        <v>8.7022900000000003E-4</v>
      </c>
      <c r="P724">
        <v>1.8386567999999999E-2</v>
      </c>
      <c r="Q724">
        <v>3.7753609E-2</v>
      </c>
      <c r="R724">
        <v>0.77520367300000004</v>
      </c>
      <c r="S724">
        <v>8.3607500000000003E-4</v>
      </c>
      <c r="T724">
        <v>5.4332140000000001E-2</v>
      </c>
      <c r="U724">
        <v>2.6509E-4</v>
      </c>
      <c r="V724">
        <v>3.0899706199999999</v>
      </c>
      <c r="W724">
        <v>6.5518008000000003E-2</v>
      </c>
      <c r="X724">
        <v>0.73207831199999995</v>
      </c>
      <c r="Y724">
        <v>0.89522527500000004</v>
      </c>
      <c r="Z724">
        <v>5.6648856999999997E-2</v>
      </c>
      <c r="AA724">
        <v>1.283376592</v>
      </c>
      <c r="AB724">
        <v>0.69370845800000003</v>
      </c>
      <c r="AC724">
        <v>1.188260675</v>
      </c>
      <c r="AD724">
        <v>0.63933251499999999</v>
      </c>
      <c r="AE724">
        <v>88.810889169999996</v>
      </c>
      <c r="AF724" t="s">
        <v>2408</v>
      </c>
      <c r="AG724" t="s">
        <v>156</v>
      </c>
      <c r="AH724" t="s">
        <v>2409</v>
      </c>
      <c r="AI724" s="4" t="s">
        <v>3420</v>
      </c>
      <c r="AJ724">
        <v>29.742000000000001</v>
      </c>
      <c r="AK724">
        <v>1.5625</v>
      </c>
      <c r="AL724">
        <v>178.34450000000001</v>
      </c>
      <c r="AM724">
        <v>7672.5</v>
      </c>
      <c r="AN724">
        <v>6270</v>
      </c>
      <c r="AO724">
        <v>23381</v>
      </c>
      <c r="AP724">
        <v>5.7934999999999999</v>
      </c>
      <c r="AQ724">
        <v>726.5</v>
      </c>
      <c r="AR724">
        <v>48.397500000000001</v>
      </c>
      <c r="AS724">
        <v>37.084000000000003</v>
      </c>
      <c r="AT724">
        <v>771</v>
      </c>
      <c r="AU724">
        <v>29416.5</v>
      </c>
      <c r="AV724">
        <v>10.419499999999999</v>
      </c>
      <c r="AW724">
        <v>26.28</v>
      </c>
      <c r="AX724">
        <v>14.471</v>
      </c>
      <c r="AY724">
        <v>68.286000000000001</v>
      </c>
      <c r="AZ724">
        <v>12.471</v>
      </c>
      <c r="BA724">
        <v>2.9994999999999998</v>
      </c>
      <c r="BB724">
        <v>9.9384999999999994</v>
      </c>
      <c r="BC724">
        <v>44.914000000000001</v>
      </c>
      <c r="BD724">
        <v>54.407499999999999</v>
      </c>
      <c r="BE724">
        <v>13.266999999999999</v>
      </c>
      <c r="BF724">
        <v>9.9444999999999997</v>
      </c>
      <c r="BG724">
        <v>2.56</v>
      </c>
      <c r="BH724">
        <v>0.436</v>
      </c>
      <c r="BI724">
        <v>0.40500000000000003</v>
      </c>
      <c r="BJ724">
        <v>2.6139999999999999</v>
      </c>
      <c r="BK724">
        <v>0.32400000000000001</v>
      </c>
      <c r="BL724">
        <v>4.9470000000000001</v>
      </c>
      <c r="BM724">
        <v>198.92850000000001</v>
      </c>
      <c r="BN724">
        <v>38.487499999999997</v>
      </c>
      <c r="BO724">
        <v>80.487499999999997</v>
      </c>
      <c r="BP724">
        <v>8.9269999999999996</v>
      </c>
      <c r="BQ724">
        <v>33.799500000000002</v>
      </c>
      <c r="BR724">
        <v>6.4470000000000001</v>
      </c>
      <c r="BS724">
        <v>1.121</v>
      </c>
      <c r="BT724">
        <v>5.391</v>
      </c>
      <c r="BU724">
        <v>0.65549999999999997</v>
      </c>
      <c r="BV724">
        <v>3.4024999999999999</v>
      </c>
      <c r="BW724">
        <v>0.58099999999999996</v>
      </c>
      <c r="BX724">
        <v>1.5375000000000001</v>
      </c>
      <c r="BY724">
        <v>1.1705000000000001</v>
      </c>
      <c r="BZ724">
        <v>0.2475</v>
      </c>
      <c r="CA724">
        <v>21.019500000000001</v>
      </c>
      <c r="CB724">
        <v>14.593999999999999</v>
      </c>
      <c r="CC724">
        <v>73.92</v>
      </c>
      <c r="CD724">
        <v>21.46</v>
      </c>
      <c r="CE724">
        <v>245.97</v>
      </c>
      <c r="CF724">
        <v>7.99</v>
      </c>
      <c r="CG724">
        <v>170.9</v>
      </c>
      <c r="CH724" t="s">
        <v>2410</v>
      </c>
      <c r="CI724">
        <v>1.0184534270000001</v>
      </c>
      <c r="CJ724">
        <v>4.6573000000000003E-2</v>
      </c>
      <c r="CK724">
        <v>31.460239999999999</v>
      </c>
      <c r="CL724">
        <v>4087</v>
      </c>
      <c r="CM724">
        <v>16542</v>
      </c>
      <c r="CN724">
        <v>2633</v>
      </c>
      <c r="CO724">
        <v>0.218805</v>
      </c>
      <c r="CP724">
        <v>18.42399</v>
      </c>
      <c r="CQ724">
        <v>2.3363360000000002</v>
      </c>
      <c r="CR724">
        <v>2.102592</v>
      </c>
      <c r="CS724">
        <v>44.345559999999999</v>
      </c>
      <c r="CT724">
        <v>803</v>
      </c>
      <c r="CU724">
        <v>0.53580799999999995</v>
      </c>
      <c r="CV724">
        <v>1.61819</v>
      </c>
      <c r="CW724">
        <v>7.2614239999999999</v>
      </c>
      <c r="CX724">
        <v>18.961780000000001</v>
      </c>
      <c r="CY724">
        <v>0.494508</v>
      </c>
      <c r="CZ724">
        <v>0.18914800000000001</v>
      </c>
      <c r="DA724">
        <v>0.35896299999999998</v>
      </c>
      <c r="DB724">
        <v>7.2677940000000003</v>
      </c>
      <c r="DC724">
        <v>9.3754390000000001</v>
      </c>
      <c r="DD724">
        <v>0.55645900000000004</v>
      </c>
      <c r="DE724">
        <v>0.120167</v>
      </c>
      <c r="DF724">
        <v>3.7345999999999997E-2</v>
      </c>
      <c r="DG724">
        <v>0.16014900000000001</v>
      </c>
      <c r="DH724">
        <v>4.6793000000000001E-2</v>
      </c>
      <c r="DI724">
        <v>5.4920000000000004E-3</v>
      </c>
      <c r="DJ724">
        <v>2.0650000000000002E-2</v>
      </c>
      <c r="DK724">
        <v>0.14411199999999999</v>
      </c>
      <c r="DL724">
        <v>21.710239999999999</v>
      </c>
      <c r="DM724">
        <v>0.72781200000000001</v>
      </c>
      <c r="DN724">
        <v>1.4940690000000001</v>
      </c>
      <c r="DO724">
        <v>0.17904200000000001</v>
      </c>
      <c r="DP724">
        <v>0.71880500000000003</v>
      </c>
      <c r="DQ724">
        <v>0.148726</v>
      </c>
      <c r="DR724">
        <v>2.8778999999999999E-2</v>
      </c>
      <c r="DS724">
        <v>0.12851499999999999</v>
      </c>
      <c r="DT724">
        <v>1.6036999999999999E-2</v>
      </c>
      <c r="DU724">
        <v>9.0949000000000002E-2</v>
      </c>
      <c r="DV724">
        <v>1.6257000000000001E-2</v>
      </c>
      <c r="DW724">
        <v>3.9322999999999997E-2</v>
      </c>
      <c r="DX724">
        <v>2.8559000000000001E-2</v>
      </c>
      <c r="DY724">
        <v>1.5380000000000001E-3</v>
      </c>
      <c r="DZ724">
        <v>0.52174900000000002</v>
      </c>
      <c r="EA724">
        <v>0.18299599999999999</v>
      </c>
      <c r="EB724">
        <v>105.37469</v>
      </c>
      <c r="EC724">
        <v>31.446480000000001</v>
      </c>
      <c r="ED724">
        <v>0.28378498600000002</v>
      </c>
      <c r="EE724">
        <v>5717.3999020000001</v>
      </c>
      <c r="EF724">
        <v>3892.5</v>
      </c>
      <c r="EG724">
        <v>822</v>
      </c>
      <c r="EH724">
        <v>0.56832099000000003</v>
      </c>
      <c r="EI724">
        <v>4.9000000950000002</v>
      </c>
      <c r="EJ724">
        <v>25.299999239999998</v>
      </c>
      <c r="EK724">
        <v>38.740001679999999</v>
      </c>
      <c r="EL724">
        <v>-5.8699998860000004</v>
      </c>
      <c r="EM724">
        <v>523</v>
      </c>
      <c r="EN724">
        <v>504</v>
      </c>
      <c r="EO724">
        <v>664.55927999999994</v>
      </c>
      <c r="EP724" t="s">
        <v>159</v>
      </c>
      <c r="EQ724" t="s">
        <v>748</v>
      </c>
      <c r="ER724" t="s">
        <v>684</v>
      </c>
      <c r="ES724" t="s">
        <v>3242</v>
      </c>
      <c r="EW724" t="s">
        <v>3242</v>
      </c>
      <c r="EY724" t="s">
        <v>540</v>
      </c>
      <c r="EZ724" t="s">
        <v>540</v>
      </c>
      <c r="FA724" t="s">
        <v>540</v>
      </c>
      <c r="FB724" t="s">
        <v>540</v>
      </c>
      <c r="FC724" t="s">
        <v>540</v>
      </c>
    </row>
    <row r="725" spans="1:159">
      <c r="A725">
        <v>724</v>
      </c>
      <c r="B725" t="s">
        <v>2411</v>
      </c>
      <c r="C725" t="s">
        <v>2404</v>
      </c>
      <c r="D725" t="s">
        <v>2242</v>
      </c>
      <c r="E725" t="s">
        <v>2405</v>
      </c>
      <c r="G725">
        <v>8.0841150000000001E-2</v>
      </c>
      <c r="H725">
        <v>8.9999199999999998E-3</v>
      </c>
      <c r="I725">
        <v>0.36269380000000001</v>
      </c>
      <c r="J725">
        <v>9.9540539999999997E-2</v>
      </c>
      <c r="K725">
        <v>2.8613119999999999E-2</v>
      </c>
      <c r="L725">
        <v>0.58068852999999998</v>
      </c>
      <c r="M725">
        <v>8.5302329999999996E-2</v>
      </c>
      <c r="N725">
        <v>1.6904961E-2</v>
      </c>
      <c r="O725">
        <v>9.9722599999999993E-4</v>
      </c>
      <c r="P725">
        <v>1.8967914999999998E-2</v>
      </c>
      <c r="Q725">
        <v>4.2073049000000001E-2</v>
      </c>
      <c r="R725">
        <v>0.63392053800000003</v>
      </c>
      <c r="S725">
        <v>9.5395500000000004E-4</v>
      </c>
      <c r="T725">
        <v>5.5953431999999997E-2</v>
      </c>
      <c r="U725">
        <v>3.18831E-4</v>
      </c>
      <c r="V725">
        <v>2.5167521110000002</v>
      </c>
      <c r="W725">
        <v>5.9835590000000001E-2</v>
      </c>
      <c r="X725">
        <v>0.76877163100000001</v>
      </c>
      <c r="Y725">
        <v>0.75302400300000005</v>
      </c>
      <c r="Z725">
        <v>6.4020347000000005E-2</v>
      </c>
      <c r="AA725">
        <v>1.038677023</v>
      </c>
      <c r="AB725">
        <v>0.56649934999999996</v>
      </c>
      <c r="AC725">
        <v>1.294818341</v>
      </c>
      <c r="AD725">
        <v>0.69122114700000004</v>
      </c>
      <c r="AE725">
        <v>72.778524779999998</v>
      </c>
      <c r="AF725" t="s">
        <v>2411</v>
      </c>
      <c r="AG725" t="s">
        <v>156</v>
      </c>
      <c r="AH725" t="s">
        <v>2412</v>
      </c>
      <c r="AI725" s="4" t="s">
        <v>3420</v>
      </c>
      <c r="AJ725">
        <v>30.459499999999998</v>
      </c>
      <c r="AK725">
        <v>1.2795000000000001</v>
      </c>
      <c r="AL725">
        <v>175.35249999999999</v>
      </c>
      <c r="AM725">
        <v>7851.5</v>
      </c>
      <c r="AN725">
        <v>6460</v>
      </c>
      <c r="AO725">
        <v>24782</v>
      </c>
      <c r="AP725">
        <v>5.6520000000000001</v>
      </c>
      <c r="AQ725">
        <v>750</v>
      </c>
      <c r="AR725">
        <v>48.3</v>
      </c>
      <c r="AS725">
        <v>36.609000000000002</v>
      </c>
      <c r="AT725">
        <v>774</v>
      </c>
      <c r="AU725">
        <v>30155.5</v>
      </c>
      <c r="AV725">
        <v>9.9664999999999999</v>
      </c>
      <c r="AW725">
        <v>25.7135</v>
      </c>
      <c r="AX725">
        <v>14.045999999999999</v>
      </c>
      <c r="AY725">
        <v>123.98350000000001</v>
      </c>
      <c r="AZ725">
        <v>11.7255</v>
      </c>
      <c r="BA725">
        <v>2.5594999999999999</v>
      </c>
      <c r="BB725">
        <v>9.7754999999999992</v>
      </c>
      <c r="BC725">
        <v>45.398000000000003</v>
      </c>
      <c r="BD725">
        <v>52.710500000000003</v>
      </c>
      <c r="BE725">
        <v>12.6905</v>
      </c>
      <c r="BF725">
        <v>8.8945000000000007</v>
      </c>
      <c r="BG725">
        <v>2.3450000000000002</v>
      </c>
      <c r="BH725">
        <v>0.3805</v>
      </c>
      <c r="BI725">
        <v>0.38400000000000001</v>
      </c>
      <c r="BJ725">
        <v>2.6284999999999998</v>
      </c>
      <c r="BK725">
        <v>0.59299999999999997</v>
      </c>
      <c r="BL725">
        <v>4.976</v>
      </c>
      <c r="BM725">
        <v>202.79150000000001</v>
      </c>
      <c r="BN725">
        <v>34.113500000000002</v>
      </c>
      <c r="BO725">
        <v>71.089500000000001</v>
      </c>
      <c r="BP725">
        <v>7.7939999999999996</v>
      </c>
      <c r="BQ725">
        <v>29.7485</v>
      </c>
      <c r="BR725">
        <v>5.6459999999999999</v>
      </c>
      <c r="BS725">
        <v>1.0785</v>
      </c>
      <c r="BT725">
        <v>4.7755000000000001</v>
      </c>
      <c r="BU725">
        <v>0.6</v>
      </c>
      <c r="BV725">
        <v>3.21</v>
      </c>
      <c r="BW725">
        <v>0.55000000000000004</v>
      </c>
      <c r="BX725">
        <v>1.4750000000000001</v>
      </c>
      <c r="BY725">
        <v>1.1279999999999999</v>
      </c>
      <c r="BZ725">
        <v>0.20599999999999999</v>
      </c>
      <c r="CA725">
        <v>19.890999999999998</v>
      </c>
      <c r="CB725">
        <v>11.0265</v>
      </c>
      <c r="CC725">
        <v>56.98</v>
      </c>
      <c r="CD725">
        <v>22.74</v>
      </c>
      <c r="CE725">
        <v>202.46</v>
      </c>
      <c r="CF725">
        <v>8.17</v>
      </c>
      <c r="CG725">
        <v>155.1</v>
      </c>
      <c r="CH725" t="s">
        <v>2413</v>
      </c>
      <c r="CI725">
        <v>1.4367945820000001</v>
      </c>
      <c r="CJ725">
        <v>5.1112999999999999E-2</v>
      </c>
      <c r="CK725">
        <v>46.702680000000001</v>
      </c>
      <c r="CL725">
        <v>4013</v>
      </c>
      <c r="CM725">
        <v>12767</v>
      </c>
      <c r="CN725">
        <v>2835</v>
      </c>
      <c r="CO725">
        <v>0.32134800000000002</v>
      </c>
      <c r="CP725">
        <v>23.43712</v>
      </c>
      <c r="CQ725">
        <v>3.1249600000000002</v>
      </c>
      <c r="CR725">
        <v>4.3455339999999998</v>
      </c>
      <c r="CS725">
        <v>62.58916</v>
      </c>
      <c r="CT725">
        <v>1144</v>
      </c>
      <c r="CU725">
        <v>0.68687500000000001</v>
      </c>
      <c r="CV725">
        <v>2.2102550000000001</v>
      </c>
      <c r="CW725">
        <v>11.42712</v>
      </c>
      <c r="CX725">
        <v>24.880680000000002</v>
      </c>
      <c r="CY725">
        <v>0.699936</v>
      </c>
      <c r="CZ725">
        <v>0.28297299999999997</v>
      </c>
      <c r="DA725">
        <v>0.540632</v>
      </c>
      <c r="DB725">
        <v>12.91616</v>
      </c>
      <c r="DC725">
        <v>9.9172849999999997</v>
      </c>
      <c r="DD725">
        <v>0.79022899999999996</v>
      </c>
      <c r="DE725">
        <v>0.188004</v>
      </c>
      <c r="DF725">
        <v>6.7720000000000002E-2</v>
      </c>
      <c r="DG725">
        <v>0.28845500000000002</v>
      </c>
      <c r="DH725">
        <v>4.7404000000000002E-2</v>
      </c>
      <c r="DI725">
        <v>1.3544E-2</v>
      </c>
      <c r="DJ725">
        <v>2.7088000000000001E-2</v>
      </c>
      <c r="DK725">
        <v>0.22412099999999999</v>
      </c>
      <c r="DL725">
        <v>24.548690000000001</v>
      </c>
      <c r="DM725">
        <v>1.077717</v>
      </c>
      <c r="DN725">
        <v>2.20316</v>
      </c>
      <c r="DO725">
        <v>0.26233499999999998</v>
      </c>
      <c r="DP725">
        <v>1.064012</v>
      </c>
      <c r="DQ725">
        <v>0.21557599999999999</v>
      </c>
      <c r="DR725">
        <v>4.2083000000000002E-2</v>
      </c>
      <c r="DS725">
        <v>0.183167</v>
      </c>
      <c r="DT725">
        <v>2.2572999999999999E-2</v>
      </c>
      <c r="DU725">
        <v>0.12576599999999999</v>
      </c>
      <c r="DV725">
        <v>2.1444999999999999E-2</v>
      </c>
      <c r="DW725">
        <v>5.6272000000000003E-2</v>
      </c>
      <c r="DX725">
        <v>3.9664999999999999E-2</v>
      </c>
      <c r="DY725">
        <v>2.2569999999999999E-3</v>
      </c>
      <c r="DZ725">
        <v>0.67010599999999998</v>
      </c>
      <c r="EA725">
        <v>0.22911999999999999</v>
      </c>
      <c r="EB725">
        <v>105.37469</v>
      </c>
      <c r="EC725">
        <v>31.446480000000001</v>
      </c>
      <c r="ED725">
        <v>0.28378498600000002</v>
      </c>
      <c r="EE725">
        <v>5717.3999020000001</v>
      </c>
      <c r="EF725">
        <v>3892.5</v>
      </c>
      <c r="EG725">
        <v>822</v>
      </c>
      <c r="EH725">
        <v>0.56832099000000003</v>
      </c>
      <c r="EI725">
        <v>4.9000000950000002</v>
      </c>
      <c r="EJ725">
        <v>25.299999239999998</v>
      </c>
      <c r="EK725">
        <v>38.740001679999999</v>
      </c>
      <c r="EL725">
        <v>-5.8699998860000004</v>
      </c>
      <c r="EM725">
        <v>523</v>
      </c>
      <c r="EN725">
        <v>504</v>
      </c>
      <c r="EO725">
        <v>664.55927999999994</v>
      </c>
      <c r="EP725" t="s">
        <v>159</v>
      </c>
      <c r="EQ725" t="s">
        <v>748</v>
      </c>
      <c r="ER725" t="s">
        <v>684</v>
      </c>
      <c r="ES725" t="s">
        <v>3242</v>
      </c>
      <c r="EW725" t="s">
        <v>3242</v>
      </c>
      <c r="EY725" t="s">
        <v>540</v>
      </c>
      <c r="EZ725" t="s">
        <v>540</v>
      </c>
      <c r="FA725" t="s">
        <v>540</v>
      </c>
      <c r="FB725" t="s">
        <v>540</v>
      </c>
      <c r="FC725" t="s">
        <v>540</v>
      </c>
    </row>
    <row r="726" spans="1:159">
      <c r="A726">
        <v>725</v>
      </c>
      <c r="B726" t="s">
        <v>2414</v>
      </c>
      <c r="C726" t="s">
        <v>2404</v>
      </c>
      <c r="D726" t="s">
        <v>2242</v>
      </c>
      <c r="E726" t="s">
        <v>2405</v>
      </c>
      <c r="G726">
        <v>0.14871353000000001</v>
      </c>
      <c r="H726">
        <v>2.0540470000000002E-2</v>
      </c>
      <c r="I726">
        <v>0.91287443999999995</v>
      </c>
      <c r="J726">
        <v>9.0262300000000004E-2</v>
      </c>
      <c r="K726">
        <v>4.2632860000000002E-2</v>
      </c>
      <c r="L726">
        <v>1.21502361</v>
      </c>
      <c r="M726">
        <v>9.4429744999999995E-2</v>
      </c>
      <c r="N726">
        <v>3.9746181999999998E-2</v>
      </c>
      <c r="O726">
        <v>8.2597900000000001E-4</v>
      </c>
      <c r="P726">
        <v>2.1023268000000001E-2</v>
      </c>
      <c r="Q726">
        <v>3.3880650999999998E-2</v>
      </c>
      <c r="R726">
        <v>0.722705288</v>
      </c>
      <c r="S726">
        <v>1.0947019999999999E-3</v>
      </c>
      <c r="T726">
        <v>7.8543493000000006E-2</v>
      </c>
      <c r="U726">
        <v>4.0598499999999998E-4</v>
      </c>
      <c r="V726">
        <v>3.3065045</v>
      </c>
      <c r="W726">
        <v>8.8983410999999998E-2</v>
      </c>
      <c r="X726">
        <v>1.146473195</v>
      </c>
      <c r="Y726">
        <v>1.140109308</v>
      </c>
      <c r="Z726">
        <v>5.2802073999999997E-2</v>
      </c>
      <c r="AA726">
        <v>0.44843700399999997</v>
      </c>
      <c r="AB726">
        <v>0.75851560299999998</v>
      </c>
      <c r="AC726">
        <v>0.67229362800000003</v>
      </c>
      <c r="AD726">
        <v>0.61464098300000003</v>
      </c>
      <c r="AE726">
        <v>116.5578472</v>
      </c>
      <c r="AF726" t="s">
        <v>2414</v>
      </c>
      <c r="AG726" t="s">
        <v>156</v>
      </c>
      <c r="AH726" t="s">
        <v>2415</v>
      </c>
      <c r="AI726" s="4" t="s">
        <v>3420</v>
      </c>
      <c r="AJ726">
        <v>25.5565</v>
      </c>
      <c r="AK726">
        <v>1.3714999999999999</v>
      </c>
      <c r="AL726">
        <v>158.39099999999999</v>
      </c>
      <c r="AM726">
        <v>7018.5</v>
      </c>
      <c r="AN726">
        <v>5770</v>
      </c>
      <c r="AO726">
        <v>19764</v>
      </c>
      <c r="AP726">
        <v>4.9615</v>
      </c>
      <c r="AQ726">
        <v>714</v>
      </c>
      <c r="AR726">
        <v>42.183500000000002</v>
      </c>
      <c r="AS726">
        <v>32.961500000000001</v>
      </c>
      <c r="AT726">
        <v>742</v>
      </c>
      <c r="AU726">
        <v>27499.5</v>
      </c>
      <c r="AV726">
        <v>9.2880000000000003</v>
      </c>
      <c r="AW726">
        <v>23.608000000000001</v>
      </c>
      <c r="AX726">
        <v>12.9</v>
      </c>
      <c r="AY726">
        <v>66.225499999999997</v>
      </c>
      <c r="AZ726">
        <v>11.407500000000001</v>
      </c>
      <c r="BA726">
        <v>2.7084999999999999</v>
      </c>
      <c r="BB726">
        <v>8.9849999999999994</v>
      </c>
      <c r="BC726">
        <v>39.243000000000002</v>
      </c>
      <c r="BD726">
        <v>49.295999999999999</v>
      </c>
      <c r="BE726">
        <v>11.932</v>
      </c>
      <c r="BF726">
        <v>7.0640000000000001</v>
      </c>
      <c r="BG726">
        <v>2.2725</v>
      </c>
      <c r="BH726">
        <v>0.38850000000000001</v>
      </c>
      <c r="BI726">
        <v>0.31950000000000001</v>
      </c>
      <c r="BJ726">
        <v>2.4994999999999998</v>
      </c>
      <c r="BK726">
        <v>0.54149999999999998</v>
      </c>
      <c r="BL726">
        <v>4.367</v>
      </c>
      <c r="BM726">
        <v>174.53550000000001</v>
      </c>
      <c r="BN726">
        <v>35.316000000000003</v>
      </c>
      <c r="BO726">
        <v>74.344499999999996</v>
      </c>
      <c r="BP726">
        <v>8.2929999999999993</v>
      </c>
      <c r="BQ726">
        <v>31.700500000000002</v>
      </c>
      <c r="BR726">
        <v>5.9664999999999999</v>
      </c>
      <c r="BS726">
        <v>1.0665</v>
      </c>
      <c r="BT726">
        <v>4.8810000000000002</v>
      </c>
      <c r="BU726">
        <v>0.58650000000000002</v>
      </c>
      <c r="BV726">
        <v>3.0465</v>
      </c>
      <c r="BW726">
        <v>0.51849999999999996</v>
      </c>
      <c r="BX726">
        <v>1.3855</v>
      </c>
      <c r="BY726">
        <v>1.0245</v>
      </c>
      <c r="BZ726">
        <v>0.158</v>
      </c>
      <c r="CA726">
        <v>18.213000000000001</v>
      </c>
      <c r="CB726">
        <v>12.3485</v>
      </c>
      <c r="CC726">
        <v>95.48</v>
      </c>
      <c r="CD726">
        <v>9.02</v>
      </c>
      <c r="CE726">
        <v>206.59</v>
      </c>
      <c r="CF726">
        <v>7.82</v>
      </c>
      <c r="CG726">
        <v>158.4</v>
      </c>
      <c r="CH726" t="s">
        <v>2416</v>
      </c>
      <c r="CI726">
        <v>0.80679478400000004</v>
      </c>
      <c r="CJ726">
        <v>3.5347000000000003E-2</v>
      </c>
      <c r="CK726">
        <v>59.375770000000003</v>
      </c>
      <c r="CL726">
        <v>3821</v>
      </c>
      <c r="CM726">
        <v>14111</v>
      </c>
      <c r="CN726">
        <v>3144</v>
      </c>
      <c r="CO726">
        <v>0.19269</v>
      </c>
      <c r="CP726">
        <v>20.010120000000001</v>
      </c>
      <c r="CQ726">
        <v>2.2434799999999999</v>
      </c>
      <c r="CR726">
        <v>2.622169</v>
      </c>
      <c r="CS726">
        <v>39.862729999999999</v>
      </c>
      <c r="CT726">
        <v>589</v>
      </c>
      <c r="CU726">
        <v>0.45504499999999998</v>
      </c>
      <c r="CV726">
        <v>1.496397</v>
      </c>
      <c r="CW726">
        <v>7.153912</v>
      </c>
      <c r="CX726">
        <v>20.10003</v>
      </c>
      <c r="CY726">
        <v>0.450069</v>
      </c>
      <c r="CZ726">
        <v>0.172958</v>
      </c>
      <c r="DA726">
        <v>0.30490699999999998</v>
      </c>
      <c r="DB726">
        <v>5.6743309999999996</v>
      </c>
      <c r="DC726">
        <v>12.64756</v>
      </c>
      <c r="DD726">
        <v>0.43942999999999999</v>
      </c>
      <c r="DE726">
        <v>5.9540000000000003E-2</v>
      </c>
      <c r="DF726">
        <v>1.9046E-2</v>
      </c>
      <c r="DG726">
        <v>0.57875799999999999</v>
      </c>
      <c r="DH726">
        <v>3.2772999999999997E-2</v>
      </c>
      <c r="DI726">
        <v>3.6029999999999999E-3</v>
      </c>
      <c r="DJ726">
        <v>3.0884999999999999E-2</v>
      </c>
      <c r="DK726">
        <v>0.11908000000000001</v>
      </c>
      <c r="DL726">
        <v>18.90889</v>
      </c>
      <c r="DM726">
        <v>0.73026800000000003</v>
      </c>
      <c r="DN726">
        <v>1.4521280000000001</v>
      </c>
      <c r="DO726">
        <v>0.171071</v>
      </c>
      <c r="DP726">
        <v>0.67261499999999996</v>
      </c>
      <c r="DQ726">
        <v>0.125944</v>
      </c>
      <c r="DR726">
        <v>2.162E-2</v>
      </c>
      <c r="DS726">
        <v>0.103809</v>
      </c>
      <c r="DT726">
        <v>1.2354E-2</v>
      </c>
      <c r="DU726">
        <v>6.8118999999999999E-2</v>
      </c>
      <c r="DV726">
        <v>1.2011000000000001E-2</v>
      </c>
      <c r="DW726">
        <v>3.0199E-2</v>
      </c>
      <c r="DX726">
        <v>2.162E-2</v>
      </c>
      <c r="DY726">
        <v>8.5800000000000004E-4</v>
      </c>
      <c r="DZ726">
        <v>0.35312300000000002</v>
      </c>
      <c r="EA726">
        <v>0.167296</v>
      </c>
      <c r="EB726">
        <v>105.37469</v>
      </c>
      <c r="EC726">
        <v>31.446480000000001</v>
      </c>
      <c r="ED726">
        <v>0.28378498600000002</v>
      </c>
      <c r="EE726">
        <v>5717.3999020000001</v>
      </c>
      <c r="EF726">
        <v>3892.5</v>
      </c>
      <c r="EG726">
        <v>822</v>
      </c>
      <c r="EH726">
        <v>0.56832099000000003</v>
      </c>
      <c r="EI726">
        <v>4.9000000950000002</v>
      </c>
      <c r="EJ726">
        <v>25.299999239999998</v>
      </c>
      <c r="EK726">
        <v>38.740001679999999</v>
      </c>
      <c r="EL726">
        <v>-5.8699998860000004</v>
      </c>
      <c r="EM726">
        <v>523</v>
      </c>
      <c r="EN726">
        <v>504</v>
      </c>
      <c r="EO726">
        <v>664.55927999999994</v>
      </c>
      <c r="EP726" t="s">
        <v>159</v>
      </c>
      <c r="EQ726" t="s">
        <v>748</v>
      </c>
      <c r="ER726" t="s">
        <v>684</v>
      </c>
      <c r="ES726" t="s">
        <v>3242</v>
      </c>
      <c r="EW726" t="s">
        <v>3242</v>
      </c>
      <c r="EY726" t="s">
        <v>540</v>
      </c>
      <c r="EZ726" t="s">
        <v>540</v>
      </c>
      <c r="FA726" t="s">
        <v>540</v>
      </c>
      <c r="FB726" t="s">
        <v>540</v>
      </c>
      <c r="FC726" t="s">
        <v>540</v>
      </c>
    </row>
    <row r="727" spans="1:159">
      <c r="A727">
        <v>726</v>
      </c>
      <c r="B727" t="s">
        <v>2417</v>
      </c>
      <c r="C727" t="s">
        <v>2404</v>
      </c>
      <c r="D727" t="s">
        <v>2242</v>
      </c>
      <c r="E727" t="s">
        <v>2405</v>
      </c>
      <c r="G727">
        <v>0.19438881999999999</v>
      </c>
      <c r="H727">
        <v>2.3513280000000001E-2</v>
      </c>
      <c r="I727">
        <v>0.62487577999999999</v>
      </c>
      <c r="J727">
        <v>0.13464198999999999</v>
      </c>
      <c r="K727">
        <v>6.3194340000000002E-2</v>
      </c>
      <c r="L727">
        <v>1.0406142199999999</v>
      </c>
      <c r="M727">
        <v>8.3588944999999998E-2</v>
      </c>
      <c r="N727">
        <v>3.1879865E-2</v>
      </c>
      <c r="O727">
        <v>6.8399599999999997E-4</v>
      </c>
      <c r="P727">
        <v>2.2247138999999999E-2</v>
      </c>
      <c r="Q727">
        <v>0.114748447</v>
      </c>
      <c r="R727">
        <v>0.88125587400000005</v>
      </c>
      <c r="S727">
        <v>1.9691510000000001E-3</v>
      </c>
      <c r="T727">
        <v>8.5245668999999996E-2</v>
      </c>
      <c r="U727">
        <v>3.2245100000000002E-4</v>
      </c>
      <c r="V727">
        <v>3.8847528389999999</v>
      </c>
      <c r="W727">
        <v>0.133598367</v>
      </c>
      <c r="X727">
        <v>1.3595260979999999</v>
      </c>
      <c r="Y727">
        <v>1.6935050220000001</v>
      </c>
      <c r="Z727">
        <v>0.106463512</v>
      </c>
      <c r="AA727">
        <v>0.65501894599999999</v>
      </c>
      <c r="AB727">
        <v>0.87322794400000003</v>
      </c>
      <c r="AC727">
        <v>1.3194718059999999</v>
      </c>
      <c r="AD727">
        <v>0.71445477800000001</v>
      </c>
      <c r="AE727">
        <v>125.50126710000001</v>
      </c>
      <c r="AF727" t="s">
        <v>2417</v>
      </c>
      <c r="AG727" t="s">
        <v>156</v>
      </c>
      <c r="AH727" t="s">
        <v>2418</v>
      </c>
      <c r="AI727" s="4" t="s">
        <v>3420</v>
      </c>
      <c r="AJ727">
        <v>33.383000000000003</v>
      </c>
      <c r="AK727">
        <v>1.7649999999999999</v>
      </c>
      <c r="AL727">
        <v>276.74549999999999</v>
      </c>
      <c r="AM727">
        <v>7682</v>
      </c>
      <c r="AN727">
        <v>7761</v>
      </c>
      <c r="AO727">
        <v>22105</v>
      </c>
      <c r="AP727">
        <v>7.4169999999999998</v>
      </c>
      <c r="AQ727">
        <v>1132.5</v>
      </c>
      <c r="AR727">
        <v>59.672499999999999</v>
      </c>
      <c r="AS727">
        <v>43.523000000000003</v>
      </c>
      <c r="AT727">
        <v>805</v>
      </c>
      <c r="AU727">
        <v>28982.5</v>
      </c>
      <c r="AV727">
        <v>10.561</v>
      </c>
      <c r="AW727">
        <v>26.971</v>
      </c>
      <c r="AX727">
        <v>14.7895</v>
      </c>
      <c r="AY727">
        <v>66.400999999999996</v>
      </c>
      <c r="AZ727">
        <v>14.727499999999999</v>
      </c>
      <c r="BA727">
        <v>3.9430000000000001</v>
      </c>
      <c r="BB727">
        <v>9.3964999999999996</v>
      </c>
      <c r="BC727">
        <v>55.985500000000002</v>
      </c>
      <c r="BD727">
        <v>59.906999999999996</v>
      </c>
      <c r="BE727">
        <v>13.792999999999999</v>
      </c>
      <c r="BF727">
        <v>14.215999999999999</v>
      </c>
      <c r="BG727">
        <v>2.617</v>
      </c>
      <c r="BH727">
        <v>0.38650000000000001</v>
      </c>
      <c r="BI727">
        <v>0.3165</v>
      </c>
      <c r="BJ727">
        <v>2.4975000000000001</v>
      </c>
      <c r="BK727">
        <v>0.58499999999999996</v>
      </c>
      <c r="BL727">
        <v>5.1684999999999999</v>
      </c>
      <c r="BM727">
        <v>217.63499999999999</v>
      </c>
      <c r="BN727">
        <v>35.908000000000001</v>
      </c>
      <c r="BO727">
        <v>74.959000000000003</v>
      </c>
      <c r="BP727">
        <v>8.1850000000000005</v>
      </c>
      <c r="BQ727">
        <v>30.257000000000001</v>
      </c>
      <c r="BR727">
        <v>5.7285000000000004</v>
      </c>
      <c r="BS727">
        <v>1.0249999999999999</v>
      </c>
      <c r="BT727">
        <v>4.633</v>
      </c>
      <c r="BU727">
        <v>0.57650000000000001</v>
      </c>
      <c r="BV727">
        <v>3.0474999999999999</v>
      </c>
      <c r="BW727">
        <v>0.52200000000000002</v>
      </c>
      <c r="BX727">
        <v>1.3959999999999999</v>
      </c>
      <c r="BY727">
        <v>1.085</v>
      </c>
      <c r="BZ727">
        <v>0.41799999999999998</v>
      </c>
      <c r="CA727">
        <v>16.181999999999999</v>
      </c>
      <c r="CB727">
        <v>11.500999999999999</v>
      </c>
      <c r="CC727">
        <v>69.3</v>
      </c>
      <c r="CD727">
        <v>10.5</v>
      </c>
      <c r="CE727">
        <v>280.42</v>
      </c>
      <c r="CF727">
        <v>7.65</v>
      </c>
      <c r="CG727">
        <v>201.9</v>
      </c>
      <c r="CH727" t="s">
        <v>2419</v>
      </c>
      <c r="CI727">
        <v>0.74339250499999998</v>
      </c>
      <c r="CJ727">
        <v>3.6884E-2</v>
      </c>
      <c r="CK727">
        <v>42.322490000000002</v>
      </c>
      <c r="CL727">
        <v>5611</v>
      </c>
      <c r="CM727">
        <v>17743</v>
      </c>
      <c r="CN727">
        <v>3226</v>
      </c>
      <c r="CO727">
        <v>0.160552</v>
      </c>
      <c r="CP727">
        <v>17.523869999999999</v>
      </c>
      <c r="CQ727">
        <v>2.2201179999999998</v>
      </c>
      <c r="CR727">
        <v>2.997239</v>
      </c>
      <c r="CS727">
        <v>42.372190000000003</v>
      </c>
      <c r="CT727">
        <v>504</v>
      </c>
      <c r="CU727">
        <v>0.41459600000000002</v>
      </c>
      <c r="CV727">
        <v>1.7733730000000001</v>
      </c>
      <c r="CW727">
        <v>12.405720000000001</v>
      </c>
      <c r="CX727">
        <v>23.46134</v>
      </c>
      <c r="CY727">
        <v>0.35996099999999998</v>
      </c>
      <c r="CZ727">
        <v>0.14812600000000001</v>
      </c>
      <c r="DA727">
        <v>0.238067</v>
      </c>
      <c r="DB727">
        <v>12.60375</v>
      </c>
      <c r="DC727">
        <v>13.833930000000001</v>
      </c>
      <c r="DD727">
        <v>0.452268</v>
      </c>
      <c r="DE727">
        <v>4.7731999999999997E-2</v>
      </c>
      <c r="DF727">
        <v>1.4793000000000001E-2</v>
      </c>
      <c r="DG727">
        <v>0.35108499999999998</v>
      </c>
      <c r="DH727">
        <v>3.8658999999999999E-2</v>
      </c>
      <c r="DI727">
        <v>2.5639999999999999E-3</v>
      </c>
      <c r="DJ727">
        <v>2.7219E-2</v>
      </c>
      <c r="DK727">
        <v>0.13688400000000001</v>
      </c>
      <c r="DL727">
        <v>26.3858</v>
      </c>
      <c r="DM727">
        <v>0.53609499999999999</v>
      </c>
      <c r="DN727">
        <v>1.100986</v>
      </c>
      <c r="DO727">
        <v>0.14359</v>
      </c>
      <c r="DP727">
        <v>0.60059200000000001</v>
      </c>
      <c r="DQ727">
        <v>0.123669</v>
      </c>
      <c r="DR727">
        <v>2.3668999999999999E-2</v>
      </c>
      <c r="DS727">
        <v>0.101381</v>
      </c>
      <c r="DT727">
        <v>1.2229E-2</v>
      </c>
      <c r="DU727">
        <v>6.5088999999999994E-2</v>
      </c>
      <c r="DV727">
        <v>1.1243E-2</v>
      </c>
      <c r="DW727">
        <v>2.9388999999999998E-2</v>
      </c>
      <c r="DX727">
        <v>2.0906999999999999E-2</v>
      </c>
      <c r="DY727">
        <v>7.8899999999999999E-4</v>
      </c>
      <c r="DZ727">
        <v>0.30670599999999998</v>
      </c>
      <c r="EA727">
        <v>0.100592</v>
      </c>
      <c r="EB727">
        <v>105.37469</v>
      </c>
      <c r="EC727">
        <v>31.446480000000001</v>
      </c>
      <c r="ED727">
        <v>0.28378498600000002</v>
      </c>
      <c r="EE727">
        <v>5717.3999020000001</v>
      </c>
      <c r="EF727">
        <v>3892.5</v>
      </c>
      <c r="EG727">
        <v>822</v>
      </c>
      <c r="EH727">
        <v>0.56832099000000003</v>
      </c>
      <c r="EI727">
        <v>4.9000000950000002</v>
      </c>
      <c r="EJ727">
        <v>25.299999239999998</v>
      </c>
      <c r="EK727">
        <v>38.740001679999999</v>
      </c>
      <c r="EL727">
        <v>-5.8699998860000004</v>
      </c>
      <c r="EM727">
        <v>523</v>
      </c>
      <c r="EN727">
        <v>504</v>
      </c>
      <c r="EO727">
        <v>664.55927999999994</v>
      </c>
      <c r="EP727" t="s">
        <v>159</v>
      </c>
      <c r="EQ727" t="s">
        <v>748</v>
      </c>
      <c r="ER727" t="s">
        <v>684</v>
      </c>
      <c r="ES727" t="s">
        <v>3242</v>
      </c>
      <c r="EW727" t="s">
        <v>3242</v>
      </c>
      <c r="EY727" t="s">
        <v>540</v>
      </c>
      <c r="EZ727" t="s">
        <v>540</v>
      </c>
      <c r="FA727" t="s">
        <v>540</v>
      </c>
      <c r="FB727" t="s">
        <v>540</v>
      </c>
      <c r="FC727" t="s">
        <v>540</v>
      </c>
    </row>
    <row r="728" spans="1:159">
      <c r="A728">
        <v>727</v>
      </c>
      <c r="B728" t="s">
        <v>2420</v>
      </c>
      <c r="C728" t="s">
        <v>2404</v>
      </c>
      <c r="D728" t="s">
        <v>2242</v>
      </c>
      <c r="E728" t="s">
        <v>2405</v>
      </c>
      <c r="G728">
        <v>0.22387132000000001</v>
      </c>
      <c r="H728">
        <v>3.3732060000000001E-2</v>
      </c>
      <c r="I728">
        <v>0.88901174000000005</v>
      </c>
      <c r="J728">
        <v>0.17964525000000001</v>
      </c>
      <c r="K728">
        <v>5.7871980000000003E-2</v>
      </c>
      <c r="L728">
        <v>1.38413235</v>
      </c>
      <c r="M728">
        <v>0.106059322</v>
      </c>
      <c r="N728">
        <v>3.2147614999999997E-2</v>
      </c>
      <c r="O728">
        <v>1.028712E-3</v>
      </c>
      <c r="P728">
        <v>1.9638475999999998E-2</v>
      </c>
      <c r="Q728">
        <v>3.1621763999999997E-2</v>
      </c>
      <c r="R728">
        <v>0.81855222000000005</v>
      </c>
      <c r="S728">
        <v>1.7691289999999999E-3</v>
      </c>
      <c r="T728">
        <v>6.3768137000000003E-2</v>
      </c>
      <c r="U728">
        <v>3.8319599999999998E-4</v>
      </c>
      <c r="V728">
        <v>2.756195532</v>
      </c>
      <c r="W728">
        <v>8.5944520999999996E-2</v>
      </c>
      <c r="X728">
        <v>1.0563914759999999</v>
      </c>
      <c r="Y728">
        <v>1.1388162719999999</v>
      </c>
      <c r="Z728">
        <v>7.7653248999999994E-2</v>
      </c>
      <c r="AA728">
        <v>1.3351665420000001</v>
      </c>
      <c r="AB728">
        <v>0.61699241900000001</v>
      </c>
      <c r="AC728">
        <v>1.4365031610000001</v>
      </c>
      <c r="AD728">
        <v>0.80306062499999997</v>
      </c>
      <c r="AE728">
        <v>93.733902569999998</v>
      </c>
      <c r="AF728" t="s">
        <v>2420</v>
      </c>
      <c r="AG728" t="s">
        <v>156</v>
      </c>
      <c r="AH728" t="s">
        <v>2421</v>
      </c>
      <c r="AI728" s="4" t="s">
        <v>3420</v>
      </c>
      <c r="AJ728">
        <v>29.717500000000001</v>
      </c>
      <c r="AK728">
        <v>1.2645</v>
      </c>
      <c r="AL728">
        <v>198.95599999999999</v>
      </c>
      <c r="AM728">
        <v>7380</v>
      </c>
      <c r="AN728">
        <v>6281.5</v>
      </c>
      <c r="AO728">
        <v>21418</v>
      </c>
      <c r="AP728">
        <v>5.8849999999999998</v>
      </c>
      <c r="AQ728">
        <v>816</v>
      </c>
      <c r="AR728">
        <v>49.738</v>
      </c>
      <c r="AS728">
        <v>38.015500000000003</v>
      </c>
      <c r="AT728">
        <v>778.5</v>
      </c>
      <c r="AU728">
        <v>29229.5</v>
      </c>
      <c r="AV728">
        <v>10.396000000000001</v>
      </c>
      <c r="AW728">
        <v>26.448499999999999</v>
      </c>
      <c r="AX728">
        <v>14.362500000000001</v>
      </c>
      <c r="AY728">
        <v>63.661499999999997</v>
      </c>
      <c r="AZ728">
        <v>12.323</v>
      </c>
      <c r="BA728">
        <v>2.7894999999999999</v>
      </c>
      <c r="BB728">
        <v>9.6020000000000003</v>
      </c>
      <c r="BC728">
        <v>45.073500000000003</v>
      </c>
      <c r="BD728">
        <v>51.316499999999998</v>
      </c>
      <c r="BE728">
        <v>12.823499999999999</v>
      </c>
      <c r="BF728">
        <v>11.452500000000001</v>
      </c>
      <c r="BG728">
        <v>2.7145000000000001</v>
      </c>
      <c r="BH728">
        <v>0.44900000000000001</v>
      </c>
      <c r="BI728">
        <v>0.32650000000000001</v>
      </c>
      <c r="BJ728">
        <v>2.5990000000000002</v>
      </c>
      <c r="BK728">
        <v>0.30049999999999999</v>
      </c>
      <c r="BL728">
        <v>4.9290000000000003</v>
      </c>
      <c r="BM728">
        <v>198.73849999999999</v>
      </c>
      <c r="BN728">
        <v>34.662500000000001</v>
      </c>
      <c r="BO728">
        <v>72.3</v>
      </c>
      <c r="BP728">
        <v>8.0694999999999997</v>
      </c>
      <c r="BQ728">
        <v>30.611499999999999</v>
      </c>
      <c r="BR728">
        <v>5.9139999999999997</v>
      </c>
      <c r="BS728">
        <v>1.1125</v>
      </c>
      <c r="BT728">
        <v>4.9115000000000002</v>
      </c>
      <c r="BU728">
        <v>0.61050000000000004</v>
      </c>
      <c r="BV728">
        <v>3.2595000000000001</v>
      </c>
      <c r="BW728">
        <v>0.56100000000000005</v>
      </c>
      <c r="BX728">
        <v>1.5105</v>
      </c>
      <c r="BY728">
        <v>1.1455</v>
      </c>
      <c r="BZ728">
        <v>0.29099999999999998</v>
      </c>
      <c r="CA728">
        <v>19.756499999999999</v>
      </c>
      <c r="CB728">
        <v>11.874499999999999</v>
      </c>
      <c r="CC728">
        <v>78.540000000000006</v>
      </c>
      <c r="CD728">
        <v>10.99</v>
      </c>
      <c r="CE728">
        <v>231.18</v>
      </c>
      <c r="CF728">
        <v>8.2100000000000009</v>
      </c>
      <c r="CG728">
        <v>158.19999999999999</v>
      </c>
      <c r="CH728" t="s">
        <v>2422</v>
      </c>
      <c r="CI728">
        <v>0.48711236400000002</v>
      </c>
      <c r="CJ728">
        <v>3.5038E-2</v>
      </c>
      <c r="CK728">
        <v>18.2789</v>
      </c>
      <c r="CL728">
        <v>4684</v>
      </c>
      <c r="CM728">
        <v>16798</v>
      </c>
      <c r="CN728">
        <v>3158</v>
      </c>
      <c r="CO728">
        <v>0.12807099999999999</v>
      </c>
      <c r="CP728">
        <v>11.018319999999999</v>
      </c>
      <c r="CQ728">
        <v>2.0096660000000002</v>
      </c>
      <c r="CR728">
        <v>1.469392</v>
      </c>
      <c r="CS728">
        <v>37.303660000000001</v>
      </c>
      <c r="CT728">
        <v>591</v>
      </c>
      <c r="CU728">
        <v>0.44281100000000001</v>
      </c>
      <c r="CV728">
        <v>1.3135319999999999</v>
      </c>
      <c r="CW728">
        <v>7.550745</v>
      </c>
      <c r="CX728">
        <v>20.783729999999998</v>
      </c>
      <c r="CY728">
        <v>0.33588400000000002</v>
      </c>
      <c r="CZ728">
        <v>0.13028600000000001</v>
      </c>
      <c r="DA728">
        <v>0.31554599999999999</v>
      </c>
      <c r="DB728">
        <v>6.2505030000000001</v>
      </c>
      <c r="DC728">
        <v>10.56424</v>
      </c>
      <c r="DD728">
        <v>0.48973</v>
      </c>
      <c r="DE728">
        <v>0.17277500000000001</v>
      </c>
      <c r="DF728">
        <v>0.225332</v>
      </c>
      <c r="DG728">
        <v>0.16834499999999999</v>
      </c>
      <c r="DH728">
        <v>4.3293999999999999E-2</v>
      </c>
      <c r="DI728">
        <v>5.1751999999999999E-2</v>
      </c>
      <c r="DJ728">
        <v>7.4510000000000002E-3</v>
      </c>
      <c r="DK728">
        <v>0.10370500000000001</v>
      </c>
      <c r="DL728">
        <v>27.384620000000002</v>
      </c>
      <c r="DM728">
        <v>0.67519099999999999</v>
      </c>
      <c r="DN728">
        <v>1.307088</v>
      </c>
      <c r="DO728">
        <v>0.16270599999999999</v>
      </c>
      <c r="DP728">
        <v>0.68928699999999998</v>
      </c>
      <c r="DQ728">
        <v>0.137737</v>
      </c>
      <c r="DR728">
        <v>2.6782E-2</v>
      </c>
      <c r="DS728">
        <v>0.12384199999999999</v>
      </c>
      <c r="DT728">
        <v>1.5304E-2</v>
      </c>
      <c r="DU728">
        <v>8.6588999999999999E-2</v>
      </c>
      <c r="DV728">
        <v>1.4900999999999999E-2</v>
      </c>
      <c r="DW728">
        <v>3.7656000000000002E-2</v>
      </c>
      <c r="DX728">
        <v>2.7588000000000001E-2</v>
      </c>
      <c r="DY728">
        <v>6.0208999999999999E-2</v>
      </c>
      <c r="DZ728">
        <v>0.44281100000000001</v>
      </c>
      <c r="EA728">
        <v>0.15948399999999999</v>
      </c>
      <c r="EB728">
        <v>105.37469</v>
      </c>
      <c r="EC728">
        <v>31.446480000000001</v>
      </c>
      <c r="ED728">
        <v>0.28378498600000002</v>
      </c>
      <c r="EE728">
        <v>5717.3999020000001</v>
      </c>
      <c r="EF728">
        <v>3892.5</v>
      </c>
      <c r="EG728">
        <v>822</v>
      </c>
      <c r="EH728">
        <v>0.56832099000000003</v>
      </c>
      <c r="EI728">
        <v>4.9000000950000002</v>
      </c>
      <c r="EJ728">
        <v>25.299999239999998</v>
      </c>
      <c r="EK728">
        <v>38.740001679999999</v>
      </c>
      <c r="EL728">
        <v>-5.8699998860000004</v>
      </c>
      <c r="EM728">
        <v>523</v>
      </c>
      <c r="EN728">
        <v>504</v>
      </c>
      <c r="EO728">
        <v>664.55927999999994</v>
      </c>
      <c r="EP728" t="s">
        <v>159</v>
      </c>
      <c r="EQ728" t="s">
        <v>748</v>
      </c>
      <c r="ER728" t="s">
        <v>684</v>
      </c>
      <c r="ES728" t="s">
        <v>3242</v>
      </c>
      <c r="EW728" t="s">
        <v>3242</v>
      </c>
      <c r="EY728" t="s">
        <v>540</v>
      </c>
      <c r="EZ728" t="s">
        <v>540</v>
      </c>
      <c r="FA728" t="s">
        <v>540</v>
      </c>
      <c r="FB728" t="s">
        <v>540</v>
      </c>
      <c r="FC728" t="s">
        <v>540</v>
      </c>
    </row>
    <row r="729" spans="1:159">
      <c r="A729">
        <v>728</v>
      </c>
      <c r="B729" t="s">
        <v>2423</v>
      </c>
      <c r="C729" t="s">
        <v>2404</v>
      </c>
      <c r="D729" t="s">
        <v>2242</v>
      </c>
      <c r="E729" t="s">
        <v>2405</v>
      </c>
      <c r="G729">
        <v>0.18286077000000001</v>
      </c>
      <c r="H729">
        <v>4.2773100000000001E-2</v>
      </c>
      <c r="I729">
        <v>0.90475618000000002</v>
      </c>
      <c r="J729">
        <v>9.3097449999999998E-2</v>
      </c>
      <c r="K729">
        <v>3.8083880000000001E-2</v>
      </c>
      <c r="L729">
        <v>1.2615713799999999</v>
      </c>
      <c r="M729">
        <v>8.1254360999999997E-2</v>
      </c>
      <c r="N729">
        <v>2.8271615E-2</v>
      </c>
      <c r="O729">
        <v>7.6272500000000001E-4</v>
      </c>
      <c r="P729">
        <v>1.9109563E-2</v>
      </c>
      <c r="Q729">
        <v>4.1632822E-2</v>
      </c>
      <c r="R729">
        <v>0.82305156599999996</v>
      </c>
      <c r="S729">
        <v>7.4653000000000002E-4</v>
      </c>
      <c r="T729">
        <v>6.9171742999999994E-2</v>
      </c>
      <c r="U729">
        <v>3.1340799999999999E-4</v>
      </c>
      <c r="V729">
        <v>3.6733999549999998</v>
      </c>
      <c r="W729">
        <v>6.6075290999999994E-2</v>
      </c>
      <c r="X729">
        <v>0.87354648099999999</v>
      </c>
      <c r="Y729">
        <v>0.93475252200000003</v>
      </c>
      <c r="Z729">
        <v>0.17859493100000001</v>
      </c>
      <c r="AA729">
        <v>1.5295167629999999</v>
      </c>
      <c r="AB729">
        <v>0.83843785599999998</v>
      </c>
      <c r="AC729">
        <v>1.246722584</v>
      </c>
      <c r="AD729">
        <v>0.86126712500000002</v>
      </c>
      <c r="AE729">
        <v>109.929219</v>
      </c>
      <c r="AF729" t="s">
        <v>2423</v>
      </c>
      <c r="AG729" t="s">
        <v>156</v>
      </c>
      <c r="AH729" t="s">
        <v>2424</v>
      </c>
      <c r="AI729" s="4" t="s">
        <v>3420</v>
      </c>
      <c r="AJ729">
        <v>26.743500000000001</v>
      </c>
      <c r="AK729">
        <v>1.4515</v>
      </c>
      <c r="AL729">
        <v>165.90549999999999</v>
      </c>
      <c r="AM729">
        <v>7501</v>
      </c>
      <c r="AN729">
        <v>6838.5</v>
      </c>
      <c r="AO729">
        <v>23153.5</v>
      </c>
      <c r="AP729">
        <v>5.5049999999999999</v>
      </c>
      <c r="AQ729">
        <v>755.5</v>
      </c>
      <c r="AR729">
        <v>46.5715</v>
      </c>
      <c r="AS729">
        <v>35.308</v>
      </c>
      <c r="AT729">
        <v>768.5</v>
      </c>
      <c r="AU729">
        <v>28848.5</v>
      </c>
      <c r="AV729">
        <v>9.86</v>
      </c>
      <c r="AW729">
        <v>25.199000000000002</v>
      </c>
      <c r="AX729">
        <v>13.71</v>
      </c>
      <c r="AY729">
        <v>62.238999999999997</v>
      </c>
      <c r="AZ729">
        <v>11.5535</v>
      </c>
      <c r="BA729">
        <v>2.7925</v>
      </c>
      <c r="BB729">
        <v>8.8975000000000009</v>
      </c>
      <c r="BC729">
        <v>43.523499999999999</v>
      </c>
      <c r="BD729">
        <v>54.023499999999999</v>
      </c>
      <c r="BE729">
        <v>12.663500000000001</v>
      </c>
      <c r="BF729">
        <v>8.9719999999999995</v>
      </c>
      <c r="BG729">
        <v>2.4380000000000002</v>
      </c>
      <c r="BH729">
        <v>0.39950000000000002</v>
      </c>
      <c r="BI729">
        <v>0.372</v>
      </c>
      <c r="BJ729">
        <v>2.5150000000000001</v>
      </c>
      <c r="BK729">
        <v>0.372</v>
      </c>
      <c r="BL729">
        <v>4.6989999999999998</v>
      </c>
      <c r="BM729">
        <v>188.36349999999999</v>
      </c>
      <c r="BN729">
        <v>34.667499999999997</v>
      </c>
      <c r="BO729">
        <v>71.892499999999998</v>
      </c>
      <c r="BP729">
        <v>8.1</v>
      </c>
      <c r="BQ729">
        <v>30.952000000000002</v>
      </c>
      <c r="BR729">
        <v>5.9429999999999996</v>
      </c>
      <c r="BS729">
        <v>1.1000000000000001</v>
      </c>
      <c r="BT729">
        <v>4.9894999999999996</v>
      </c>
      <c r="BU729">
        <v>0.61750000000000005</v>
      </c>
      <c r="BV729">
        <v>3.2639999999999998</v>
      </c>
      <c r="BW729">
        <v>0.5575</v>
      </c>
      <c r="BX729">
        <v>1.4890000000000001</v>
      </c>
      <c r="BY729">
        <v>1.1074999999999999</v>
      </c>
      <c r="BZ729">
        <v>0.20849999999999999</v>
      </c>
      <c r="CA729">
        <v>19.889500000000002</v>
      </c>
      <c r="CB729">
        <v>11.673</v>
      </c>
      <c r="CC729">
        <v>81.62</v>
      </c>
      <c r="CD729">
        <v>17.61</v>
      </c>
      <c r="CE729">
        <v>371.63</v>
      </c>
      <c r="CF729">
        <v>8.01</v>
      </c>
      <c r="CG729">
        <v>207.9</v>
      </c>
      <c r="CH729" t="s">
        <v>2425</v>
      </c>
      <c r="CI729">
        <v>0.52938988099999995</v>
      </c>
      <c r="CJ729">
        <v>4.4084999999999999E-2</v>
      </c>
      <c r="CK729">
        <v>6.6532739999999997</v>
      </c>
      <c r="CL729">
        <v>4753</v>
      </c>
      <c r="CM729">
        <v>20738</v>
      </c>
      <c r="CN729">
        <v>2964</v>
      </c>
      <c r="CO729">
        <v>0.125558</v>
      </c>
      <c r="CP729">
        <v>10.90197</v>
      </c>
      <c r="CQ729">
        <v>1.7379089999999999</v>
      </c>
      <c r="CR729">
        <v>1.64974</v>
      </c>
      <c r="CS729">
        <v>41.51153</v>
      </c>
      <c r="CT729">
        <v>668</v>
      </c>
      <c r="CU729">
        <v>0.433222</v>
      </c>
      <c r="CV729">
        <v>1.584263</v>
      </c>
      <c r="CW729">
        <v>8.0965399999999992</v>
      </c>
      <c r="CX729">
        <v>21.164429999999999</v>
      </c>
      <c r="CY729">
        <v>0.34839999999999999</v>
      </c>
      <c r="CZ729">
        <v>0.13169600000000001</v>
      </c>
      <c r="DA729">
        <v>0.33723999999999998</v>
      </c>
      <c r="DB729">
        <v>4.1125369999999997</v>
      </c>
      <c r="DC729">
        <v>9.6456470000000003</v>
      </c>
      <c r="DD729">
        <v>0.49348999999999998</v>
      </c>
      <c r="DE729">
        <v>0.14583299999999999</v>
      </c>
      <c r="DF729">
        <v>0.103981</v>
      </c>
      <c r="DG729">
        <v>0.12388399999999999</v>
      </c>
      <c r="DH729">
        <v>3.9807000000000002E-2</v>
      </c>
      <c r="DI729">
        <v>2.4368000000000001E-2</v>
      </c>
      <c r="DJ729">
        <v>1.5439E-2</v>
      </c>
      <c r="DK729">
        <v>9.3006000000000005E-2</v>
      </c>
      <c r="DL729">
        <v>19.59263</v>
      </c>
      <c r="DM729">
        <v>0.64360099999999998</v>
      </c>
      <c r="DN729">
        <v>1.292597</v>
      </c>
      <c r="DO729">
        <v>0.15625</v>
      </c>
      <c r="DP729">
        <v>0.651972</v>
      </c>
      <c r="DQ729">
        <v>0.13150999999999999</v>
      </c>
      <c r="DR729">
        <v>2.5856000000000001E-2</v>
      </c>
      <c r="DS729">
        <v>0.11737400000000001</v>
      </c>
      <c r="DT729">
        <v>1.4508999999999999E-2</v>
      </c>
      <c r="DU729">
        <v>8.3518999999999996E-2</v>
      </c>
      <c r="DV729">
        <v>1.4323000000000001E-2</v>
      </c>
      <c r="DW729">
        <v>3.6086E-2</v>
      </c>
      <c r="DX729">
        <v>2.6228000000000001E-2</v>
      </c>
      <c r="DY729">
        <v>1.6182999999999999E-2</v>
      </c>
      <c r="DZ729">
        <v>0.43582599999999999</v>
      </c>
      <c r="EA729">
        <v>0.131882</v>
      </c>
      <c r="EB729">
        <v>105.37469</v>
      </c>
      <c r="EC729">
        <v>31.446480000000001</v>
      </c>
      <c r="ED729">
        <v>0.28378498600000002</v>
      </c>
      <c r="EE729">
        <v>5717.3999020000001</v>
      </c>
      <c r="EF729">
        <v>3892.5</v>
      </c>
      <c r="EG729">
        <v>822</v>
      </c>
      <c r="EH729">
        <v>0.56832099000000003</v>
      </c>
      <c r="EI729">
        <v>4.9000000950000002</v>
      </c>
      <c r="EJ729">
        <v>25.299999239999998</v>
      </c>
      <c r="EK729">
        <v>38.740001679999999</v>
      </c>
      <c r="EL729">
        <v>-5.8699998860000004</v>
      </c>
      <c r="EM729">
        <v>523</v>
      </c>
      <c r="EN729">
        <v>504</v>
      </c>
      <c r="EO729">
        <v>664.55927999999994</v>
      </c>
      <c r="EP729" t="s">
        <v>159</v>
      </c>
      <c r="EQ729" t="s">
        <v>748</v>
      </c>
      <c r="ER729" t="s">
        <v>684</v>
      </c>
      <c r="ES729" t="s">
        <v>3242</v>
      </c>
      <c r="EW729" t="s">
        <v>3242</v>
      </c>
      <c r="EY729" t="s">
        <v>540</v>
      </c>
      <c r="EZ729" t="s">
        <v>540</v>
      </c>
      <c r="FA729" t="s">
        <v>540</v>
      </c>
      <c r="FB729" t="s">
        <v>540</v>
      </c>
      <c r="FC729" t="s">
        <v>540</v>
      </c>
    </row>
    <row r="730" spans="1:159">
      <c r="A730">
        <v>729</v>
      </c>
      <c r="B730" t="s">
        <v>2426</v>
      </c>
      <c r="C730" t="s">
        <v>2404</v>
      </c>
      <c r="D730" t="s">
        <v>2242</v>
      </c>
      <c r="E730" t="s">
        <v>2405</v>
      </c>
      <c r="G730">
        <v>0.13528018999999999</v>
      </c>
      <c r="H730">
        <v>2.351104E-2</v>
      </c>
      <c r="I730">
        <v>0.69638679999999997</v>
      </c>
      <c r="J730">
        <v>0.16468253999999999</v>
      </c>
      <c r="K730">
        <v>4.5482920000000003E-2</v>
      </c>
      <c r="L730">
        <v>1.0653434900000001</v>
      </c>
      <c r="M730">
        <v>0.111695632</v>
      </c>
      <c r="N730">
        <v>2.4658124999999999E-2</v>
      </c>
      <c r="O730">
        <v>9.69577E-4</v>
      </c>
      <c r="P730">
        <v>1.9543670999999999E-2</v>
      </c>
      <c r="Q730">
        <v>4.6404286000000003E-2</v>
      </c>
      <c r="R730">
        <v>0.775935818</v>
      </c>
      <c r="S730">
        <v>9.811659999999999E-4</v>
      </c>
      <c r="T730">
        <v>6.8729363000000002E-2</v>
      </c>
      <c r="U730">
        <v>3.1858500000000003E-4</v>
      </c>
      <c r="V730">
        <v>3.2384549530000002</v>
      </c>
      <c r="W730">
        <v>6.9181877000000003E-2</v>
      </c>
      <c r="X730">
        <v>1.087104643</v>
      </c>
      <c r="Y730">
        <v>0.87874443099999999</v>
      </c>
      <c r="Z730">
        <v>9.3537586000000006E-2</v>
      </c>
      <c r="AA730">
        <v>0.75313336600000003</v>
      </c>
      <c r="AB730">
        <v>0.74656088099999995</v>
      </c>
      <c r="AC730">
        <v>1.1464349579999999</v>
      </c>
      <c r="AD730">
        <v>0.84063995700000005</v>
      </c>
      <c r="AE730">
        <v>109.79848029999999</v>
      </c>
      <c r="AF730" t="s">
        <v>2426</v>
      </c>
      <c r="AG730" t="s">
        <v>156</v>
      </c>
      <c r="AH730" t="s">
        <v>2427</v>
      </c>
      <c r="AI730" s="4" t="s">
        <v>3420</v>
      </c>
      <c r="AJ730">
        <v>26.1205</v>
      </c>
      <c r="AK730">
        <v>1.2815000000000001</v>
      </c>
      <c r="AL730">
        <v>155.59350000000001</v>
      </c>
      <c r="AM730">
        <v>8035</v>
      </c>
      <c r="AN730">
        <v>6259.5</v>
      </c>
      <c r="AO730">
        <v>25332.5</v>
      </c>
      <c r="AP730">
        <v>4.9625000000000004</v>
      </c>
      <c r="AQ730">
        <v>832.5</v>
      </c>
      <c r="AR730">
        <v>41.769500000000001</v>
      </c>
      <c r="AS730">
        <v>32.634500000000003</v>
      </c>
      <c r="AT730">
        <v>829</v>
      </c>
      <c r="AU730">
        <v>30687.5</v>
      </c>
      <c r="AV730">
        <v>9.1295000000000002</v>
      </c>
      <c r="AW730">
        <v>23.896999999999998</v>
      </c>
      <c r="AX730">
        <v>13.65</v>
      </c>
      <c r="AY730">
        <v>71.659000000000006</v>
      </c>
      <c r="AZ730">
        <v>10.895</v>
      </c>
      <c r="BA730">
        <v>2.9489999999999998</v>
      </c>
      <c r="BB730">
        <v>8.4794999999999998</v>
      </c>
      <c r="BC730">
        <v>38.415500000000002</v>
      </c>
      <c r="BD730">
        <v>47.2455</v>
      </c>
      <c r="BE730">
        <v>11.526</v>
      </c>
      <c r="BF730">
        <v>3.8540000000000001</v>
      </c>
      <c r="BG730">
        <v>1.923</v>
      </c>
      <c r="BH730">
        <v>0.39200000000000002</v>
      </c>
      <c r="BI730">
        <v>0.32100000000000001</v>
      </c>
      <c r="BJ730">
        <v>2.1219999999999999</v>
      </c>
      <c r="BK730">
        <v>0.69599999999999995</v>
      </c>
      <c r="BL730">
        <v>4.0305</v>
      </c>
      <c r="BM730">
        <v>158.2825</v>
      </c>
      <c r="BN730">
        <v>27.2</v>
      </c>
      <c r="BO730">
        <v>57.969000000000001</v>
      </c>
      <c r="BP730">
        <v>6.4734999999999996</v>
      </c>
      <c r="BQ730">
        <v>24.298999999999999</v>
      </c>
      <c r="BR730">
        <v>4.7714999999999996</v>
      </c>
      <c r="BS730">
        <v>0.89149999999999996</v>
      </c>
      <c r="BT730">
        <v>3.9495</v>
      </c>
      <c r="BU730">
        <v>0.49299999999999999</v>
      </c>
      <c r="BV730">
        <v>2.6190000000000002</v>
      </c>
      <c r="BW730">
        <v>0.44900000000000001</v>
      </c>
      <c r="BX730">
        <v>1.196</v>
      </c>
      <c r="BY730">
        <v>0.92300000000000004</v>
      </c>
      <c r="BZ730">
        <v>8.6499999999999994E-2</v>
      </c>
      <c r="CA730">
        <v>15.5105</v>
      </c>
      <c r="CB730">
        <v>7.9204999999999997</v>
      </c>
      <c r="CC730">
        <v>60.06</v>
      </c>
      <c r="CD730">
        <v>14.15</v>
      </c>
      <c r="CE730">
        <v>273.91000000000003</v>
      </c>
      <c r="CF730">
        <v>8.01</v>
      </c>
      <c r="CG730">
        <v>130.19999999999999</v>
      </c>
      <c r="CH730" t="s">
        <v>2428</v>
      </c>
      <c r="CI730">
        <v>0.60849772400000002</v>
      </c>
      <c r="CJ730">
        <v>4.2488999999999999E-2</v>
      </c>
      <c r="CK730">
        <v>17.82094</v>
      </c>
      <c r="CL730">
        <v>5753</v>
      </c>
      <c r="CM730">
        <v>22096</v>
      </c>
      <c r="CN730">
        <v>3545</v>
      </c>
      <c r="CO730">
        <v>0.147762</v>
      </c>
      <c r="CP730">
        <v>12.51309</v>
      </c>
      <c r="CQ730">
        <v>2.131259</v>
      </c>
      <c r="CR730">
        <v>1.7847120000000001</v>
      </c>
      <c r="CS730">
        <v>45.538319999999999</v>
      </c>
      <c r="CT730">
        <v>840</v>
      </c>
      <c r="CU730">
        <v>0.52807300000000001</v>
      </c>
      <c r="CV730">
        <v>1.4510620000000001</v>
      </c>
      <c r="CW730">
        <v>7.2530349999999997</v>
      </c>
      <c r="CX730">
        <v>23.31184</v>
      </c>
      <c r="CY730">
        <v>0.42602400000000001</v>
      </c>
      <c r="CZ730">
        <v>0.17147200000000001</v>
      </c>
      <c r="DA730">
        <v>0.383156</v>
      </c>
      <c r="DB730">
        <v>6.4561840000000004</v>
      </c>
      <c r="DC730">
        <v>10.743550000000001</v>
      </c>
      <c r="DD730">
        <v>0.56562999999999997</v>
      </c>
      <c r="DE730">
        <v>0.177731</v>
      </c>
      <c r="DF730">
        <v>7.4545E-2</v>
      </c>
      <c r="DG730">
        <v>0.152314</v>
      </c>
      <c r="DH730">
        <v>3.3383999999999997E-2</v>
      </c>
      <c r="DI730">
        <v>1.7260999999999999E-2</v>
      </c>
      <c r="DJ730">
        <v>5.8799999999999998E-3</v>
      </c>
      <c r="DK730">
        <v>0.11912</v>
      </c>
      <c r="DL730">
        <v>23.12538</v>
      </c>
      <c r="DM730">
        <v>0.73994700000000002</v>
      </c>
      <c r="DN730">
        <v>1.503225</v>
      </c>
      <c r="DO730">
        <v>0.17868000000000001</v>
      </c>
      <c r="DP730">
        <v>0.74431000000000003</v>
      </c>
      <c r="DQ730">
        <v>0.14984800000000001</v>
      </c>
      <c r="DR730">
        <v>2.9021000000000002E-2</v>
      </c>
      <c r="DS730">
        <v>0.134105</v>
      </c>
      <c r="DT730">
        <v>1.6313000000000001E-2</v>
      </c>
      <c r="DU730">
        <v>9.1616000000000003E-2</v>
      </c>
      <c r="DV730">
        <v>1.5744000000000001E-2</v>
      </c>
      <c r="DW730">
        <v>3.9833E-2</v>
      </c>
      <c r="DX730">
        <v>2.8073000000000001E-2</v>
      </c>
      <c r="DY730">
        <v>6.829E-3</v>
      </c>
      <c r="DZ730">
        <v>0.44897599999999999</v>
      </c>
      <c r="EA730">
        <v>0.13922599999999999</v>
      </c>
      <c r="EB730">
        <v>105.37469</v>
      </c>
      <c r="EC730">
        <v>31.446480000000001</v>
      </c>
      <c r="ED730">
        <v>0.28378498600000002</v>
      </c>
      <c r="EE730">
        <v>5717.3999020000001</v>
      </c>
      <c r="EF730">
        <v>3892.5</v>
      </c>
      <c r="EG730">
        <v>822</v>
      </c>
      <c r="EH730">
        <v>0.56832099000000003</v>
      </c>
      <c r="EI730">
        <v>4.9000000950000002</v>
      </c>
      <c r="EJ730">
        <v>25.299999239999998</v>
      </c>
      <c r="EK730">
        <v>38.740001679999999</v>
      </c>
      <c r="EL730">
        <v>-5.8699998860000004</v>
      </c>
      <c r="EM730">
        <v>523</v>
      </c>
      <c r="EN730">
        <v>504</v>
      </c>
      <c r="EO730">
        <v>664.55927999999994</v>
      </c>
      <c r="EP730" t="s">
        <v>159</v>
      </c>
      <c r="EQ730" t="s">
        <v>748</v>
      </c>
      <c r="ER730" t="s">
        <v>684</v>
      </c>
      <c r="ES730" t="s">
        <v>3242</v>
      </c>
      <c r="EW730" t="s">
        <v>3242</v>
      </c>
      <c r="EY730" t="s">
        <v>540</v>
      </c>
      <c r="EZ730" t="s">
        <v>540</v>
      </c>
      <c r="FA730" t="s">
        <v>540</v>
      </c>
      <c r="FB730" t="s">
        <v>540</v>
      </c>
      <c r="FC730" t="s">
        <v>540</v>
      </c>
    </row>
    <row r="731" spans="1:159">
      <c r="A731">
        <v>730</v>
      </c>
      <c r="B731" t="s">
        <v>2429</v>
      </c>
      <c r="C731" t="s">
        <v>2404</v>
      </c>
      <c r="D731" t="s">
        <v>2242</v>
      </c>
      <c r="E731" t="s">
        <v>2405</v>
      </c>
      <c r="G731">
        <v>0.1499046</v>
      </c>
      <c r="H731">
        <v>2.5371299999999999E-2</v>
      </c>
      <c r="I731">
        <v>0.64474482</v>
      </c>
      <c r="J731">
        <v>0.12370232</v>
      </c>
      <c r="K731">
        <v>2.5694680000000001E-2</v>
      </c>
      <c r="L731">
        <v>0.96941772000000004</v>
      </c>
      <c r="M731">
        <v>8.0580209999999999E-2</v>
      </c>
      <c r="N731">
        <v>2.4523263999999999E-2</v>
      </c>
      <c r="O731">
        <v>6.9417800000000005E-4</v>
      </c>
      <c r="P731">
        <v>2.0317544999999999E-2</v>
      </c>
      <c r="Q731">
        <v>5.9775598999999999E-2</v>
      </c>
      <c r="R731">
        <v>0.71500663099999995</v>
      </c>
      <c r="S731">
        <v>1.184809E-3</v>
      </c>
      <c r="T731">
        <v>7.6278569000000004E-2</v>
      </c>
      <c r="U731">
        <v>3.5535299999999998E-4</v>
      </c>
      <c r="V731">
        <v>3.3934339179999999</v>
      </c>
      <c r="W731">
        <v>0.15199839800000001</v>
      </c>
      <c r="X731">
        <v>1.1079688889999999</v>
      </c>
      <c r="Y731">
        <v>1.41111323</v>
      </c>
      <c r="Z731">
        <v>9.2960852999999996E-2</v>
      </c>
      <c r="AA731">
        <v>0.954840617</v>
      </c>
      <c r="AB731">
        <v>0.76576765499999999</v>
      </c>
      <c r="AC731">
        <v>1.1032040830000001</v>
      </c>
      <c r="AD731">
        <v>0.73288114100000001</v>
      </c>
      <c r="AE731">
        <v>102.2304218</v>
      </c>
      <c r="AF731" t="s">
        <v>2429</v>
      </c>
      <c r="AG731" t="s">
        <v>156</v>
      </c>
      <c r="AH731" t="s">
        <v>2430</v>
      </c>
      <c r="AI731" s="4" t="s">
        <v>3420</v>
      </c>
      <c r="AJ731">
        <v>32.771000000000001</v>
      </c>
      <c r="AK731">
        <v>1.484</v>
      </c>
      <c r="AL731">
        <v>240.39850000000001</v>
      </c>
      <c r="AM731">
        <v>8765</v>
      </c>
      <c r="AN731">
        <v>8523</v>
      </c>
      <c r="AO731">
        <v>23771.5</v>
      </c>
      <c r="AP731">
        <v>7.0804999999999998</v>
      </c>
      <c r="AQ731">
        <v>1168</v>
      </c>
      <c r="AR731">
        <v>57.996000000000002</v>
      </c>
      <c r="AS731">
        <v>41.796999999999997</v>
      </c>
      <c r="AT731">
        <v>890</v>
      </c>
      <c r="AU731">
        <v>32620</v>
      </c>
      <c r="AV731">
        <v>10.829499999999999</v>
      </c>
      <c r="AW731">
        <v>27.276</v>
      </c>
      <c r="AX731">
        <v>14.913</v>
      </c>
      <c r="AY731">
        <v>71.84</v>
      </c>
      <c r="AZ731">
        <v>14.5425</v>
      </c>
      <c r="BA731">
        <v>3.8344999999999998</v>
      </c>
      <c r="BB731">
        <v>10.118</v>
      </c>
      <c r="BC731">
        <v>54.926000000000002</v>
      </c>
      <c r="BD731">
        <v>57.768999999999998</v>
      </c>
      <c r="BE731">
        <v>13.977499999999999</v>
      </c>
      <c r="BF731">
        <v>11.016999999999999</v>
      </c>
      <c r="BG731">
        <v>2.4910000000000001</v>
      </c>
      <c r="BH731">
        <v>0.40200000000000002</v>
      </c>
      <c r="BI731">
        <v>0.32150000000000001</v>
      </c>
      <c r="BJ731">
        <v>2.4984999999999999</v>
      </c>
      <c r="BK731">
        <v>0.77449999999999997</v>
      </c>
      <c r="BL731">
        <v>5.2294999999999998</v>
      </c>
      <c r="BM731">
        <v>217.511</v>
      </c>
      <c r="BN731">
        <v>35.045000000000002</v>
      </c>
      <c r="BO731">
        <v>73.488500000000002</v>
      </c>
      <c r="BP731">
        <v>8.0269999999999992</v>
      </c>
      <c r="BQ731">
        <v>29.853000000000002</v>
      </c>
      <c r="BR731">
        <v>5.7709999999999999</v>
      </c>
      <c r="BS731">
        <v>1.0489999999999999</v>
      </c>
      <c r="BT731">
        <v>4.6725000000000003</v>
      </c>
      <c r="BU731">
        <v>0.58250000000000002</v>
      </c>
      <c r="BV731">
        <v>3.0895000000000001</v>
      </c>
      <c r="BW731">
        <v>0.53200000000000003</v>
      </c>
      <c r="BX731">
        <v>1.4235</v>
      </c>
      <c r="BY731">
        <v>1.109</v>
      </c>
      <c r="BZ731">
        <v>0.28649999999999998</v>
      </c>
      <c r="CA731">
        <v>16.786999999999999</v>
      </c>
      <c r="CB731">
        <v>11.154999999999999</v>
      </c>
      <c r="CC731">
        <v>55.44</v>
      </c>
      <c r="CD731">
        <v>12.28</v>
      </c>
      <c r="CE731">
        <v>248.53</v>
      </c>
      <c r="CF731">
        <v>7.36</v>
      </c>
      <c r="CG731">
        <v>175.8</v>
      </c>
      <c r="CH731" t="s">
        <v>2431</v>
      </c>
      <c r="CI731">
        <v>0.56745098000000005</v>
      </c>
      <c r="CJ731">
        <v>4.8038999999999998E-2</v>
      </c>
      <c r="CK731">
        <v>20.52843</v>
      </c>
      <c r="CL731">
        <v>5033</v>
      </c>
      <c r="CM731">
        <v>16028</v>
      </c>
      <c r="CN731">
        <v>2671</v>
      </c>
      <c r="CO731">
        <v>0.12764700000000001</v>
      </c>
      <c r="CP731">
        <v>11.567449999999999</v>
      </c>
      <c r="CQ731">
        <v>2.0492159999999999</v>
      </c>
      <c r="CR731">
        <v>1.386863</v>
      </c>
      <c r="CS731">
        <v>38.043529999999997</v>
      </c>
      <c r="CT731">
        <v>632</v>
      </c>
      <c r="CU731">
        <v>0.47039199999999998</v>
      </c>
      <c r="CV731">
        <v>1.475098</v>
      </c>
      <c r="CW731">
        <v>9.2194120000000002</v>
      </c>
      <c r="CX731">
        <v>22.06569</v>
      </c>
      <c r="CY731">
        <v>0.37784299999999998</v>
      </c>
      <c r="CZ731">
        <v>0.147451</v>
      </c>
      <c r="DA731">
        <v>0.354902</v>
      </c>
      <c r="DB731">
        <v>7.7341179999999996</v>
      </c>
      <c r="DC731">
        <v>9.9807839999999999</v>
      </c>
      <c r="DD731">
        <v>0.52411799999999997</v>
      </c>
      <c r="DE731">
        <v>0.13725499999999999</v>
      </c>
      <c r="DF731">
        <v>5.9608000000000001E-2</v>
      </c>
      <c r="DG731">
        <v>0.16705900000000001</v>
      </c>
      <c r="DH731">
        <v>0.04</v>
      </c>
      <c r="DI731">
        <v>8.8240000000000002E-3</v>
      </c>
      <c r="DJ731">
        <v>5.8820000000000001E-3</v>
      </c>
      <c r="DK731">
        <v>0.12294099999999999</v>
      </c>
      <c r="DL731">
        <v>20.13176</v>
      </c>
      <c r="DM731">
        <v>0.63568599999999997</v>
      </c>
      <c r="DN731">
        <v>1.2501960000000001</v>
      </c>
      <c r="DO731">
        <v>0.15509800000000001</v>
      </c>
      <c r="DP731">
        <v>0.64392199999999999</v>
      </c>
      <c r="DQ731">
        <v>0.132157</v>
      </c>
      <c r="DR731">
        <v>2.5686E-2</v>
      </c>
      <c r="DS731">
        <v>0.118824</v>
      </c>
      <c r="DT731">
        <v>1.451E-2</v>
      </c>
      <c r="DU731">
        <v>8.1765000000000004E-2</v>
      </c>
      <c r="DV731">
        <v>1.4706E-2</v>
      </c>
      <c r="DW731">
        <v>3.6863E-2</v>
      </c>
      <c r="DX731">
        <v>2.6275E-2</v>
      </c>
      <c r="DY731">
        <v>4.5100000000000001E-3</v>
      </c>
      <c r="DZ731">
        <v>0.40509800000000001</v>
      </c>
      <c r="EA731">
        <v>0.11235299999999999</v>
      </c>
      <c r="EB731">
        <v>105.37469</v>
      </c>
      <c r="EC731">
        <v>31.446480000000001</v>
      </c>
      <c r="ED731">
        <v>0.28378498600000002</v>
      </c>
      <c r="EE731">
        <v>5717.3999020000001</v>
      </c>
      <c r="EF731">
        <v>3892.5</v>
      </c>
      <c r="EG731">
        <v>822</v>
      </c>
      <c r="EH731">
        <v>0.56832099000000003</v>
      </c>
      <c r="EI731">
        <v>4.9000000950000002</v>
      </c>
      <c r="EJ731">
        <v>25.299999239999998</v>
      </c>
      <c r="EK731">
        <v>38.740001679999999</v>
      </c>
      <c r="EL731">
        <v>-5.8699998860000004</v>
      </c>
      <c r="EM731">
        <v>523</v>
      </c>
      <c r="EN731">
        <v>504</v>
      </c>
      <c r="EO731">
        <v>664.55927999999994</v>
      </c>
      <c r="EP731" t="s">
        <v>159</v>
      </c>
      <c r="EQ731" t="s">
        <v>748</v>
      </c>
      <c r="ER731" t="s">
        <v>684</v>
      </c>
      <c r="ES731" t="s">
        <v>3242</v>
      </c>
      <c r="EW731" t="s">
        <v>3242</v>
      </c>
      <c r="EY731" t="s">
        <v>540</v>
      </c>
      <c r="EZ731" t="s">
        <v>540</v>
      </c>
      <c r="FA731" t="s">
        <v>540</v>
      </c>
      <c r="FB731" t="s">
        <v>540</v>
      </c>
      <c r="FC731" t="s">
        <v>540</v>
      </c>
    </row>
    <row r="732" spans="1:159">
      <c r="A732">
        <v>731</v>
      </c>
      <c r="B732" t="s">
        <v>2432</v>
      </c>
      <c r="C732" t="s">
        <v>2404</v>
      </c>
      <c r="D732" t="s">
        <v>2242</v>
      </c>
      <c r="E732" t="s">
        <v>2405</v>
      </c>
      <c r="G732">
        <v>7.8242110000000004E-2</v>
      </c>
      <c r="H732">
        <v>1.0688609999999999E-2</v>
      </c>
      <c r="I732">
        <v>0.42923958000000001</v>
      </c>
      <c r="J732">
        <v>9.3842090000000003E-2</v>
      </c>
      <c r="K732">
        <v>1.464325E-2</v>
      </c>
      <c r="L732">
        <v>0.62665565000000001</v>
      </c>
      <c r="M732">
        <v>7.8929242999999996E-2</v>
      </c>
      <c r="N732">
        <v>2.9852391999999998E-2</v>
      </c>
      <c r="O732">
        <v>9.3473299999999998E-4</v>
      </c>
      <c r="P732">
        <v>1.9718341E-2</v>
      </c>
      <c r="Q732">
        <v>0.14407678900000001</v>
      </c>
      <c r="R732">
        <v>0.60365171100000004</v>
      </c>
      <c r="S732">
        <v>1.0121609999999999E-3</v>
      </c>
      <c r="T732">
        <v>6.2605264999999993E-2</v>
      </c>
      <c r="U732">
        <v>4.5478199999999998E-4</v>
      </c>
      <c r="V732">
        <v>3.2459819169999999</v>
      </c>
      <c r="W732">
        <v>8.7049654000000004E-2</v>
      </c>
      <c r="X732">
        <v>1.0299948569999999</v>
      </c>
      <c r="Y732">
        <v>1.1964077120000001</v>
      </c>
      <c r="Z732">
        <v>3.3096128000000002E-2</v>
      </c>
      <c r="AA732">
        <v>0.34538447799999999</v>
      </c>
      <c r="AB732">
        <v>0.73755415899999999</v>
      </c>
      <c r="AC732">
        <v>0.73012075300000001</v>
      </c>
      <c r="AD732">
        <v>0.31010321200000002</v>
      </c>
      <c r="AE732">
        <v>93.346695990000001</v>
      </c>
      <c r="AF732" t="s">
        <v>2432</v>
      </c>
      <c r="AG732" t="s">
        <v>156</v>
      </c>
      <c r="AH732" t="s">
        <v>2433</v>
      </c>
      <c r="AI732" s="4" t="s">
        <v>3420</v>
      </c>
      <c r="AJ732">
        <v>28.908999999999999</v>
      </c>
      <c r="AK732">
        <v>1.4085000000000001</v>
      </c>
      <c r="AL732">
        <v>182.51849999999999</v>
      </c>
      <c r="AM732">
        <v>7318.5</v>
      </c>
      <c r="AN732">
        <v>6268</v>
      </c>
      <c r="AO732">
        <v>21060</v>
      </c>
      <c r="AP732">
        <v>5.8784999999999998</v>
      </c>
      <c r="AQ732">
        <v>786</v>
      </c>
      <c r="AR732">
        <v>48.505000000000003</v>
      </c>
      <c r="AS732">
        <v>37.094499999999996</v>
      </c>
      <c r="AT732">
        <v>760.5</v>
      </c>
      <c r="AU732">
        <v>28560.5</v>
      </c>
      <c r="AV732">
        <v>10.121</v>
      </c>
      <c r="AW732">
        <v>25.3965</v>
      </c>
      <c r="AX732">
        <v>13.97</v>
      </c>
      <c r="AY732">
        <v>65.308000000000007</v>
      </c>
      <c r="AZ732">
        <v>12.0085</v>
      </c>
      <c r="BA732">
        <v>3.1395</v>
      </c>
      <c r="BB732">
        <v>9.39</v>
      </c>
      <c r="BC732">
        <v>44.540999999999997</v>
      </c>
      <c r="BD732">
        <v>51.201500000000003</v>
      </c>
      <c r="BE732">
        <v>12.881</v>
      </c>
      <c r="BF732">
        <v>10.400499999999999</v>
      </c>
      <c r="BG732">
        <v>2.5695000000000001</v>
      </c>
      <c r="BH732">
        <v>0.36599999999999999</v>
      </c>
      <c r="BI732">
        <v>0.34499999999999997</v>
      </c>
      <c r="BJ732">
        <v>2.5914999999999999</v>
      </c>
      <c r="BK732">
        <v>0.33300000000000002</v>
      </c>
      <c r="BL732">
        <v>4.8499999999999996</v>
      </c>
      <c r="BM732">
        <v>196.62700000000001</v>
      </c>
      <c r="BN732">
        <v>34.741500000000002</v>
      </c>
      <c r="BO732">
        <v>72.533500000000004</v>
      </c>
      <c r="BP732">
        <v>8.1754999999999995</v>
      </c>
      <c r="BQ732">
        <v>30.7805</v>
      </c>
      <c r="BR732">
        <v>5.8959999999999999</v>
      </c>
      <c r="BS732">
        <v>1.0880000000000001</v>
      </c>
      <c r="BT732">
        <v>4.9169999999999998</v>
      </c>
      <c r="BU732">
        <v>0.61750000000000005</v>
      </c>
      <c r="BV732">
        <v>3.2469999999999999</v>
      </c>
      <c r="BW732">
        <v>0.55649999999999999</v>
      </c>
      <c r="BX732">
        <v>1.502</v>
      </c>
      <c r="BY732">
        <v>1.1325000000000001</v>
      </c>
      <c r="BZ732">
        <v>0.25</v>
      </c>
      <c r="CA732">
        <v>19.838000000000001</v>
      </c>
      <c r="CB732">
        <v>12.685</v>
      </c>
      <c r="CC732">
        <v>60.06</v>
      </c>
      <c r="CD732">
        <v>16.62</v>
      </c>
      <c r="CE732">
        <v>261.06</v>
      </c>
      <c r="CF732">
        <v>7.59</v>
      </c>
      <c r="CG732">
        <v>182.3</v>
      </c>
      <c r="CH732" t="s">
        <v>2434</v>
      </c>
      <c r="CI732">
        <v>0.54829903400000002</v>
      </c>
      <c r="CJ732">
        <v>2.4570000000000002E-2</v>
      </c>
      <c r="CK732">
        <v>15.203279999999999</v>
      </c>
      <c r="CL732">
        <v>3300</v>
      </c>
      <c r="CM732">
        <v>10958</v>
      </c>
      <c r="CN732">
        <v>2671</v>
      </c>
      <c r="CO732">
        <v>0.13250700000000001</v>
      </c>
      <c r="CP732">
        <v>11.054600000000001</v>
      </c>
      <c r="CQ732">
        <v>2.199916</v>
      </c>
      <c r="CR732">
        <v>1.9229320000000001</v>
      </c>
      <c r="CS732">
        <v>33.867910000000002</v>
      </c>
      <c r="CT732">
        <v>618</v>
      </c>
      <c r="CU732">
        <v>0.43700099999999997</v>
      </c>
      <c r="CV732">
        <v>1.301134</v>
      </c>
      <c r="CW732">
        <v>7.3641329999999998</v>
      </c>
      <c r="CX732">
        <v>17.801130000000001</v>
      </c>
      <c r="CY732">
        <v>0.38912200000000002</v>
      </c>
      <c r="CZ732">
        <v>0.154977</v>
      </c>
      <c r="DA732">
        <v>0.34691300000000003</v>
      </c>
      <c r="DB732">
        <v>6.9907599999999999</v>
      </c>
      <c r="DC732">
        <v>8.9017219999999995</v>
      </c>
      <c r="DD732">
        <v>0.52141999999999999</v>
      </c>
      <c r="DE732">
        <v>0.14510700000000001</v>
      </c>
      <c r="DF732">
        <v>5.5018999999999998E-2</v>
      </c>
      <c r="DG732">
        <v>0.104158</v>
      </c>
      <c r="DH732">
        <v>4.4309000000000001E-2</v>
      </c>
      <c r="DI732">
        <v>1.008E-2</v>
      </c>
      <c r="DJ732">
        <v>5.8799999999999998E-3</v>
      </c>
      <c r="DK732">
        <v>0.120118</v>
      </c>
      <c r="DL732">
        <v>14.32339</v>
      </c>
      <c r="DM732">
        <v>0.66526700000000005</v>
      </c>
      <c r="DN732">
        <v>1.3091140000000001</v>
      </c>
      <c r="DO732">
        <v>0.160437</v>
      </c>
      <c r="DP732">
        <v>0.67219700000000004</v>
      </c>
      <c r="DQ732">
        <v>0.13649700000000001</v>
      </c>
      <c r="DR732">
        <v>2.6249000000000001E-2</v>
      </c>
      <c r="DS732">
        <v>0.121168</v>
      </c>
      <c r="DT732">
        <v>1.47E-2</v>
      </c>
      <c r="DU732">
        <v>8.2947999999999994E-2</v>
      </c>
      <c r="DV732">
        <v>1.4069999999999999E-2</v>
      </c>
      <c r="DW732">
        <v>3.6329E-2</v>
      </c>
      <c r="DX732">
        <v>2.6249000000000001E-2</v>
      </c>
      <c r="DY732">
        <v>3.9899999999999996E-3</v>
      </c>
      <c r="DZ732">
        <v>0.40046199999999998</v>
      </c>
      <c r="EA732">
        <v>0.13355700000000001</v>
      </c>
      <c r="EB732">
        <v>105.37469</v>
      </c>
      <c r="EC732">
        <v>31.446480000000001</v>
      </c>
      <c r="ED732">
        <v>0.28378498600000002</v>
      </c>
      <c r="EE732">
        <v>5717.3999020000001</v>
      </c>
      <c r="EF732">
        <v>3892.5</v>
      </c>
      <c r="EG732">
        <v>822</v>
      </c>
      <c r="EH732">
        <v>0.56832099000000003</v>
      </c>
      <c r="EI732">
        <v>4.9000000950000002</v>
      </c>
      <c r="EJ732">
        <v>25.299999239999998</v>
      </c>
      <c r="EK732">
        <v>38.740001679999999</v>
      </c>
      <c r="EL732">
        <v>-5.8699998860000004</v>
      </c>
      <c r="EM732">
        <v>523</v>
      </c>
      <c r="EN732">
        <v>504</v>
      </c>
      <c r="EO732">
        <v>664.55927999999994</v>
      </c>
      <c r="EP732" t="s">
        <v>159</v>
      </c>
      <c r="EQ732" t="s">
        <v>748</v>
      </c>
      <c r="ER732" t="s">
        <v>684</v>
      </c>
      <c r="ES732" t="s">
        <v>3242</v>
      </c>
      <c r="EW732" t="s">
        <v>3242</v>
      </c>
      <c r="EY732" t="s">
        <v>540</v>
      </c>
      <c r="EZ732" t="s">
        <v>540</v>
      </c>
      <c r="FA732" t="s">
        <v>540</v>
      </c>
      <c r="FB732" t="s">
        <v>540</v>
      </c>
      <c r="FC732" t="s">
        <v>540</v>
      </c>
    </row>
    <row r="733" spans="1:159">
      <c r="A733">
        <v>732</v>
      </c>
      <c r="B733" t="s">
        <v>2435</v>
      </c>
      <c r="C733" t="s">
        <v>2404</v>
      </c>
      <c r="D733" t="s">
        <v>2242</v>
      </c>
      <c r="E733" t="s">
        <v>2405</v>
      </c>
      <c r="G733">
        <v>0.10880184</v>
      </c>
      <c r="H733">
        <v>1.5188159999999999E-2</v>
      </c>
      <c r="I733">
        <v>0.68223621000000001</v>
      </c>
      <c r="J733">
        <v>0.14938615999999999</v>
      </c>
      <c r="K733">
        <v>2.3478519999999999E-2</v>
      </c>
      <c r="L733">
        <v>0.97909089000000005</v>
      </c>
      <c r="M733">
        <v>8.9290764999999994E-2</v>
      </c>
      <c r="N733">
        <v>2.7065368999999999E-2</v>
      </c>
      <c r="O733">
        <v>1.030771E-3</v>
      </c>
      <c r="P733">
        <v>1.989863E-2</v>
      </c>
      <c r="Q733">
        <v>3.9385280000000002E-2</v>
      </c>
      <c r="R733">
        <v>0.74770500900000003</v>
      </c>
      <c r="S733">
        <v>8.5758299999999998E-4</v>
      </c>
      <c r="T733">
        <v>6.8845700999999995E-2</v>
      </c>
      <c r="U733">
        <v>3.22553E-4</v>
      </c>
      <c r="V733">
        <v>2.9929815789999998</v>
      </c>
      <c r="W733">
        <v>7.5325129000000005E-2</v>
      </c>
      <c r="X733">
        <v>0.98014316199999996</v>
      </c>
      <c r="Y733">
        <v>1.0674585889999999</v>
      </c>
      <c r="Z733">
        <v>6.9105577000000001E-2</v>
      </c>
      <c r="AA733">
        <v>1.047169886</v>
      </c>
      <c r="AB733">
        <v>0.68573895600000001</v>
      </c>
      <c r="AC733">
        <v>0.60088523800000004</v>
      </c>
      <c r="AD733">
        <v>0.62256509199999999</v>
      </c>
      <c r="AE733">
        <v>113.9225215</v>
      </c>
      <c r="AF733" t="s">
        <v>2435</v>
      </c>
      <c r="AG733" t="s">
        <v>156</v>
      </c>
      <c r="AH733" t="s">
        <v>2436</v>
      </c>
      <c r="AI733" s="4" t="s">
        <v>3420</v>
      </c>
      <c r="AJ733">
        <v>27.408000000000001</v>
      </c>
      <c r="AK733">
        <v>1.24</v>
      </c>
      <c r="AL733">
        <v>162.73500000000001</v>
      </c>
      <c r="AM733">
        <v>6884</v>
      </c>
      <c r="AN733">
        <v>5738.5</v>
      </c>
      <c r="AO733">
        <v>19523</v>
      </c>
      <c r="AP733">
        <v>5.4989999999999997</v>
      </c>
      <c r="AQ733">
        <v>742</v>
      </c>
      <c r="AR733">
        <v>44.414499999999997</v>
      </c>
      <c r="AS733">
        <v>39.947000000000003</v>
      </c>
      <c r="AT733">
        <v>707.5</v>
      </c>
      <c r="AU733">
        <v>26721.5</v>
      </c>
      <c r="AV733">
        <v>9.3315000000000001</v>
      </c>
      <c r="AW733">
        <v>25.181000000000001</v>
      </c>
      <c r="AX733">
        <v>13.242000000000001</v>
      </c>
      <c r="AY733">
        <v>56.698999999999998</v>
      </c>
      <c r="AZ733">
        <v>10.9895</v>
      </c>
      <c r="BA733">
        <v>2.4725000000000001</v>
      </c>
      <c r="BB733">
        <v>8.4369999999999994</v>
      </c>
      <c r="BC733">
        <v>40.566499999999998</v>
      </c>
      <c r="BD733">
        <v>50.645499999999998</v>
      </c>
      <c r="BE733">
        <v>12.0715</v>
      </c>
      <c r="BF733">
        <v>10.3415</v>
      </c>
      <c r="BG733">
        <v>2.5030000000000001</v>
      </c>
      <c r="BH733">
        <v>0.41449999999999998</v>
      </c>
      <c r="BI733">
        <v>0.32800000000000001</v>
      </c>
      <c r="BJ733">
        <v>2.581</v>
      </c>
      <c r="BK733">
        <v>0.28649999999999998</v>
      </c>
      <c r="BL733">
        <v>4.4974999999999996</v>
      </c>
      <c r="BM733">
        <v>179.30699999999999</v>
      </c>
      <c r="BN733">
        <v>32.6235</v>
      </c>
      <c r="BO733">
        <v>68.145499999999998</v>
      </c>
      <c r="BP733">
        <v>7.6265000000000001</v>
      </c>
      <c r="BQ733">
        <v>29.0945</v>
      </c>
      <c r="BR733">
        <v>5.5540000000000003</v>
      </c>
      <c r="BS733">
        <v>1.036</v>
      </c>
      <c r="BT733">
        <v>4.6585000000000001</v>
      </c>
      <c r="BU733">
        <v>0.57799999999999996</v>
      </c>
      <c r="BV733">
        <v>3.0394999999999999</v>
      </c>
      <c r="BW733">
        <v>0.53</v>
      </c>
      <c r="BX733">
        <v>1.417</v>
      </c>
      <c r="BY733">
        <v>1.056</v>
      </c>
      <c r="BZ733">
        <v>0.26500000000000001</v>
      </c>
      <c r="CA733">
        <v>18.556000000000001</v>
      </c>
      <c r="CB733">
        <v>10.672499999999999</v>
      </c>
      <c r="CC733">
        <v>87.78</v>
      </c>
      <c r="CD733">
        <v>18.5</v>
      </c>
      <c r="CE733">
        <v>249.36</v>
      </c>
      <c r="CF733">
        <v>8.08</v>
      </c>
      <c r="CG733">
        <v>198.2</v>
      </c>
      <c r="CH733" t="s">
        <v>2437</v>
      </c>
      <c r="CI733">
        <v>0.35075450899999999</v>
      </c>
      <c r="CJ733">
        <v>3.5149E-2</v>
      </c>
      <c r="CK733">
        <v>31.125869999999999</v>
      </c>
      <c r="CL733">
        <v>4881</v>
      </c>
      <c r="CM733">
        <v>14295</v>
      </c>
      <c r="CN733">
        <v>3485</v>
      </c>
      <c r="CO733">
        <v>8.7780999999999998E-2</v>
      </c>
      <c r="CP733">
        <v>10.8721</v>
      </c>
      <c r="CQ733">
        <v>1.419764</v>
      </c>
      <c r="CR733">
        <v>1.1987490000000001</v>
      </c>
      <c r="CS733">
        <v>39.90081</v>
      </c>
      <c r="CT733">
        <v>447</v>
      </c>
      <c r="CU733">
        <v>0.37375799999999998</v>
      </c>
      <c r="CV733">
        <v>0.97092400000000001</v>
      </c>
      <c r="CW733">
        <v>7.8542509999999996</v>
      </c>
      <c r="CX733">
        <v>20.13673</v>
      </c>
      <c r="CY733">
        <v>0.24954000000000001</v>
      </c>
      <c r="CZ733">
        <v>0.101767</v>
      </c>
      <c r="DA733">
        <v>0.24806800000000001</v>
      </c>
      <c r="DB733">
        <v>6.3246229999999999</v>
      </c>
      <c r="DC733">
        <v>10.26426</v>
      </c>
      <c r="DD733">
        <v>0.34265699999999999</v>
      </c>
      <c r="DE733">
        <v>7.4163000000000007E-2</v>
      </c>
      <c r="DF733">
        <v>3.9197999999999997E-2</v>
      </c>
      <c r="DG733">
        <v>0.14390900000000001</v>
      </c>
      <c r="DH733">
        <v>4.1037999999999998E-2</v>
      </c>
      <c r="DI733">
        <v>6.4409999999999997E-3</v>
      </c>
      <c r="DJ733">
        <v>4.6010000000000001E-3</v>
      </c>
      <c r="DK733">
        <v>8.6124000000000006E-2</v>
      </c>
      <c r="DL733">
        <v>23.472580000000001</v>
      </c>
      <c r="DM733">
        <v>0.40209800000000001</v>
      </c>
      <c r="DN733">
        <v>0.81063700000000005</v>
      </c>
      <c r="DO733">
        <v>9.5694000000000001E-2</v>
      </c>
      <c r="DP733">
        <v>0.40412199999999998</v>
      </c>
      <c r="DQ733">
        <v>8.2627999999999993E-2</v>
      </c>
      <c r="DR733">
        <v>1.6562E-2</v>
      </c>
      <c r="DS733">
        <v>7.5818999999999998E-2</v>
      </c>
      <c r="DT733">
        <v>9.2010000000000008E-3</v>
      </c>
      <c r="DU733">
        <v>5.2999999999999999E-2</v>
      </c>
      <c r="DV733">
        <v>9.2010000000000008E-3</v>
      </c>
      <c r="DW733">
        <v>2.3555E-2</v>
      </c>
      <c r="DX733">
        <v>1.7114000000000001E-2</v>
      </c>
      <c r="DY733">
        <v>2.5760000000000002E-3</v>
      </c>
      <c r="DZ733">
        <v>0.29260199999999997</v>
      </c>
      <c r="EA733">
        <v>6.9561999999999999E-2</v>
      </c>
      <c r="EB733">
        <v>105.37469</v>
      </c>
      <c r="EC733">
        <v>31.446480000000001</v>
      </c>
      <c r="ED733">
        <v>0.28378498600000002</v>
      </c>
      <c r="EE733">
        <v>5717.3999020000001</v>
      </c>
      <c r="EF733">
        <v>3892.5</v>
      </c>
      <c r="EG733">
        <v>822</v>
      </c>
      <c r="EH733">
        <v>0.56832099000000003</v>
      </c>
      <c r="EI733">
        <v>4.9000000950000002</v>
      </c>
      <c r="EJ733">
        <v>25.299999239999998</v>
      </c>
      <c r="EK733">
        <v>38.740001679999999</v>
      </c>
      <c r="EL733">
        <v>-5.8699998860000004</v>
      </c>
      <c r="EM733">
        <v>523</v>
      </c>
      <c r="EN733">
        <v>504</v>
      </c>
      <c r="EO733">
        <v>664.55927999999994</v>
      </c>
      <c r="EP733" t="s">
        <v>159</v>
      </c>
      <c r="EQ733" t="s">
        <v>748</v>
      </c>
      <c r="ER733" t="s">
        <v>684</v>
      </c>
      <c r="ES733" t="s">
        <v>3242</v>
      </c>
      <c r="EW733" t="s">
        <v>3242</v>
      </c>
      <c r="EY733" t="s">
        <v>540</v>
      </c>
      <c r="EZ733" t="s">
        <v>540</v>
      </c>
      <c r="FA733" t="s">
        <v>540</v>
      </c>
      <c r="FB733" t="s">
        <v>540</v>
      </c>
      <c r="FC733" t="s">
        <v>540</v>
      </c>
    </row>
    <row r="734" spans="1:159">
      <c r="A734">
        <v>733</v>
      </c>
      <c r="B734" t="s">
        <v>2438</v>
      </c>
      <c r="C734" t="s">
        <v>2404</v>
      </c>
      <c r="D734" t="s">
        <v>2242</v>
      </c>
      <c r="E734" t="s">
        <v>2405</v>
      </c>
      <c r="G734">
        <v>7.5642909999999994E-2</v>
      </c>
      <c r="H734">
        <v>1.022006E-2</v>
      </c>
      <c r="I734">
        <v>0.53825208000000002</v>
      </c>
      <c r="J734">
        <v>0.14430936</v>
      </c>
      <c r="K734">
        <v>2.5866380000000001E-2</v>
      </c>
      <c r="L734">
        <v>0.79429077000000003</v>
      </c>
      <c r="M734">
        <v>0.11037756899999999</v>
      </c>
      <c r="N734">
        <v>2.0637619999999999E-2</v>
      </c>
      <c r="O734">
        <v>9.7071899999999999E-4</v>
      </c>
      <c r="P734">
        <v>1.9428415000000001E-2</v>
      </c>
      <c r="Q734">
        <v>4.9852760000000003E-2</v>
      </c>
      <c r="R734">
        <v>0.76597138899999995</v>
      </c>
      <c r="S734">
        <v>1.095019E-3</v>
      </c>
      <c r="T734">
        <v>5.8900793E-2</v>
      </c>
      <c r="U734">
        <v>3.27156E-4</v>
      </c>
      <c r="V734">
        <v>2.495911553</v>
      </c>
      <c r="W734">
        <v>8.1276301999999995E-2</v>
      </c>
      <c r="X734">
        <v>0.84458109199999998</v>
      </c>
      <c r="Y734">
        <v>0.73154655300000004</v>
      </c>
      <c r="Z734">
        <v>9.7296114000000003E-2</v>
      </c>
      <c r="AA734">
        <v>0.54430208400000002</v>
      </c>
      <c r="AB734">
        <v>0.56720945499999997</v>
      </c>
      <c r="AC734">
        <v>0.65962882899999997</v>
      </c>
      <c r="AD734">
        <v>0.63617809000000003</v>
      </c>
      <c r="AE734">
        <v>105.28582230000001</v>
      </c>
      <c r="AF734" t="s">
        <v>2438</v>
      </c>
      <c r="AG734" t="s">
        <v>156</v>
      </c>
      <c r="AH734" t="s">
        <v>2439</v>
      </c>
      <c r="AI734" s="4" t="s">
        <v>3420</v>
      </c>
      <c r="AJ734">
        <v>28.960999999999999</v>
      </c>
      <c r="AK734">
        <v>1.8380000000000001</v>
      </c>
      <c r="AL734">
        <v>203.53550000000001</v>
      </c>
      <c r="AM734">
        <v>7326</v>
      </c>
      <c r="AN734">
        <v>5927.5</v>
      </c>
      <c r="AO734">
        <v>20216</v>
      </c>
      <c r="AP734">
        <v>6.1464999999999996</v>
      </c>
      <c r="AQ734">
        <v>842</v>
      </c>
      <c r="AR734">
        <v>52.784500000000001</v>
      </c>
      <c r="AS734">
        <v>36.993499999999997</v>
      </c>
      <c r="AT734">
        <v>879.5</v>
      </c>
      <c r="AU734">
        <v>39578</v>
      </c>
      <c r="AV734">
        <v>11.173</v>
      </c>
      <c r="AW734">
        <v>26.0305</v>
      </c>
      <c r="AX734">
        <v>14.8735</v>
      </c>
      <c r="AY734">
        <v>72.088499999999996</v>
      </c>
      <c r="AZ734">
        <v>12.6045</v>
      </c>
      <c r="BA734">
        <v>3.5910000000000002</v>
      </c>
      <c r="BB734">
        <v>10.6595</v>
      </c>
      <c r="BC734">
        <v>43.905500000000004</v>
      </c>
      <c r="BD734">
        <v>52.765000000000001</v>
      </c>
      <c r="BE734">
        <v>13.0245</v>
      </c>
      <c r="BF734">
        <v>11.975</v>
      </c>
      <c r="BG734">
        <v>2.9485000000000001</v>
      </c>
      <c r="BH734">
        <v>0.54100000000000004</v>
      </c>
      <c r="BI734">
        <v>0.33450000000000002</v>
      </c>
      <c r="BJ734">
        <v>2.6579999999999999</v>
      </c>
      <c r="BK734">
        <v>0.55900000000000005</v>
      </c>
      <c r="BL734">
        <v>4.8375000000000004</v>
      </c>
      <c r="BM734">
        <v>192.9485</v>
      </c>
      <c r="BN734">
        <v>35.769500000000001</v>
      </c>
      <c r="BO734">
        <v>75.072999999999993</v>
      </c>
      <c r="BP734">
        <v>8.3079999999999998</v>
      </c>
      <c r="BQ734">
        <v>31.712499999999999</v>
      </c>
      <c r="BR734">
        <v>6.0555000000000003</v>
      </c>
      <c r="BS734">
        <v>1.113</v>
      </c>
      <c r="BT734">
        <v>5.0155000000000003</v>
      </c>
      <c r="BU734">
        <v>0.61899999999999999</v>
      </c>
      <c r="BV734">
        <v>3.2515000000000001</v>
      </c>
      <c r="BW734">
        <v>0.56299999999999994</v>
      </c>
      <c r="BX734">
        <v>1.504</v>
      </c>
      <c r="BY734">
        <v>1.151</v>
      </c>
      <c r="BZ734">
        <v>0.28299999999999997</v>
      </c>
      <c r="CA734">
        <v>22.379000000000001</v>
      </c>
      <c r="CB734">
        <v>12.9795</v>
      </c>
      <c r="CC734">
        <v>73.92</v>
      </c>
      <c r="CD734">
        <v>10.8</v>
      </c>
      <c r="CE734">
        <v>249.58</v>
      </c>
      <c r="CF734">
        <v>8.1300000000000008</v>
      </c>
      <c r="CG734">
        <v>164.4</v>
      </c>
      <c r="CH734" t="s">
        <v>2440</v>
      </c>
      <c r="CI734">
        <v>0.29281636500000002</v>
      </c>
      <c r="CJ734">
        <v>2.1408E-2</v>
      </c>
      <c r="CK734">
        <v>19.835629999999998</v>
      </c>
      <c r="CL734">
        <v>4257</v>
      </c>
      <c r="CM734">
        <v>15246</v>
      </c>
      <c r="CN734">
        <v>2409</v>
      </c>
      <c r="CO734">
        <v>0.10466200000000001</v>
      </c>
      <c r="CP734">
        <v>9.5088010000000001</v>
      </c>
      <c r="CQ734">
        <v>1.485252</v>
      </c>
      <c r="CR734">
        <v>1.201713</v>
      </c>
      <c r="CS734">
        <v>35.209090000000003</v>
      </c>
      <c r="CT734">
        <v>428</v>
      </c>
      <c r="CU734">
        <v>0.37178899999999998</v>
      </c>
      <c r="CV734">
        <v>1.181732</v>
      </c>
      <c r="CW734">
        <v>6.9050900000000004</v>
      </c>
      <c r="CX734">
        <v>26.26332</v>
      </c>
      <c r="CY734">
        <v>0.246194</v>
      </c>
      <c r="CZ734">
        <v>9.3007000000000006E-2</v>
      </c>
      <c r="DA734">
        <v>0.27450000000000002</v>
      </c>
      <c r="DB734">
        <v>3.468601</v>
      </c>
      <c r="DC734">
        <v>8.6458139999999997</v>
      </c>
      <c r="DD734">
        <v>0.33158900000000002</v>
      </c>
      <c r="DE734">
        <v>5.7088E-2</v>
      </c>
      <c r="DF734">
        <v>3.3777000000000001E-2</v>
      </c>
      <c r="DG734">
        <v>0.16103700000000001</v>
      </c>
      <c r="DH734">
        <v>3.5442000000000001E-2</v>
      </c>
      <c r="DI734">
        <v>8.5629999999999994E-3</v>
      </c>
      <c r="DJ734" s="1">
        <v>5.3666700000000002E-7</v>
      </c>
      <c r="DK734">
        <v>7.0170999999999997E-2</v>
      </c>
      <c r="DL734">
        <v>21.803039999999999</v>
      </c>
      <c r="DM734">
        <v>0.382017</v>
      </c>
      <c r="DN734">
        <v>0.76046599999999998</v>
      </c>
      <c r="DO734">
        <v>9.1816999999999996E-2</v>
      </c>
      <c r="DP734">
        <v>0.38582300000000003</v>
      </c>
      <c r="DQ734">
        <v>7.9923999999999995E-2</v>
      </c>
      <c r="DR734">
        <v>1.5937E-2</v>
      </c>
      <c r="DS734">
        <v>7.0647000000000001E-2</v>
      </c>
      <c r="DT734">
        <v>8.8009999999999998E-3</v>
      </c>
      <c r="DU734">
        <v>4.9715000000000002E-2</v>
      </c>
      <c r="DV734">
        <v>9.5149999999999992E-3</v>
      </c>
      <c r="DW734">
        <v>2.1884000000000001E-2</v>
      </c>
      <c r="DX734">
        <v>1.6889000000000001E-2</v>
      </c>
      <c r="DY734">
        <v>1.665E-3</v>
      </c>
      <c r="DZ734">
        <v>0.29828700000000002</v>
      </c>
      <c r="EA734">
        <v>8.0399999999999999E-2</v>
      </c>
      <c r="EB734">
        <v>105.37469</v>
      </c>
      <c r="EC734">
        <v>31.446480000000001</v>
      </c>
      <c r="ED734">
        <v>0.28378498600000002</v>
      </c>
      <c r="EE734">
        <v>5717.3999020000001</v>
      </c>
      <c r="EF734">
        <v>3892.5</v>
      </c>
      <c r="EG734">
        <v>822</v>
      </c>
      <c r="EH734">
        <v>0.56832099000000003</v>
      </c>
      <c r="EI734">
        <v>4.9000000950000002</v>
      </c>
      <c r="EJ734">
        <v>25.299999239999998</v>
      </c>
      <c r="EK734">
        <v>38.740001679999999</v>
      </c>
      <c r="EL734">
        <v>-5.8699998860000004</v>
      </c>
      <c r="EM734">
        <v>523</v>
      </c>
      <c r="EN734">
        <v>504</v>
      </c>
      <c r="EO734">
        <v>664.55927999999994</v>
      </c>
      <c r="EP734" t="s">
        <v>159</v>
      </c>
      <c r="EQ734" t="s">
        <v>748</v>
      </c>
      <c r="ER734" t="s">
        <v>684</v>
      </c>
      <c r="ES734" t="s">
        <v>3242</v>
      </c>
      <c r="EW734" t="s">
        <v>3242</v>
      </c>
      <c r="EY734" t="s">
        <v>540</v>
      </c>
      <c r="EZ734" t="s">
        <v>540</v>
      </c>
      <c r="FA734" t="s">
        <v>540</v>
      </c>
      <c r="FB734" t="s">
        <v>540</v>
      </c>
      <c r="FC734" t="s">
        <v>540</v>
      </c>
    </row>
    <row r="735" spans="1:159">
      <c r="A735">
        <v>734</v>
      </c>
      <c r="B735" t="s">
        <v>2441</v>
      </c>
      <c r="C735" t="s">
        <v>2404</v>
      </c>
      <c r="D735" t="s">
        <v>2242</v>
      </c>
      <c r="E735" t="s">
        <v>2405</v>
      </c>
      <c r="G735">
        <v>4.4303790000000003E-2</v>
      </c>
      <c r="H735">
        <v>4.2173100000000002E-3</v>
      </c>
      <c r="I735">
        <v>0.35762538999999999</v>
      </c>
      <c r="J735">
        <v>0.11172271</v>
      </c>
      <c r="K735">
        <v>1.472154E-2</v>
      </c>
      <c r="L735">
        <v>0.53259075</v>
      </c>
      <c r="M735">
        <v>7.8756337999999995E-2</v>
      </c>
      <c r="N735">
        <v>1.9660961000000001E-2</v>
      </c>
      <c r="O735">
        <v>7.8923600000000002E-4</v>
      </c>
      <c r="P735">
        <v>1.9303686E-2</v>
      </c>
      <c r="Q735">
        <v>3.2520843000000001E-2</v>
      </c>
      <c r="R735">
        <v>0.71727763600000005</v>
      </c>
      <c r="S735">
        <v>9.7475299999999997E-4</v>
      </c>
      <c r="T735">
        <v>6.3586007999999999E-2</v>
      </c>
      <c r="U735">
        <v>3.2686400000000001E-4</v>
      </c>
      <c r="V735">
        <v>2.4144765220000002</v>
      </c>
      <c r="W735">
        <v>6.6259120000000005E-2</v>
      </c>
      <c r="X735">
        <v>0.79652334000000002</v>
      </c>
      <c r="Y735">
        <v>0.86013100300000001</v>
      </c>
      <c r="Z735">
        <v>4.4749759E-2</v>
      </c>
      <c r="AA735">
        <v>0.60377498399999996</v>
      </c>
      <c r="AB735">
        <v>0.54131768700000005</v>
      </c>
      <c r="AC735">
        <v>0.56015664099999996</v>
      </c>
      <c r="AD735">
        <v>0.406736127</v>
      </c>
      <c r="AE735">
        <v>87.020482229999999</v>
      </c>
      <c r="AF735" t="s">
        <v>2441</v>
      </c>
      <c r="AG735" t="s">
        <v>156</v>
      </c>
      <c r="AH735" t="s">
        <v>2442</v>
      </c>
      <c r="AI735" s="4" t="s">
        <v>3420</v>
      </c>
      <c r="AJ735">
        <v>28.375499999999999</v>
      </c>
      <c r="AK735">
        <v>1.712</v>
      </c>
      <c r="AL735">
        <v>198.0025</v>
      </c>
      <c r="AM735">
        <v>7088</v>
      </c>
      <c r="AN735">
        <v>6307.5</v>
      </c>
      <c r="AO735">
        <v>21163.5</v>
      </c>
      <c r="AP735">
        <v>5.9175000000000004</v>
      </c>
      <c r="AQ735">
        <v>777.5</v>
      </c>
      <c r="AR735">
        <v>48.252000000000002</v>
      </c>
      <c r="AS735">
        <v>37.304499999999997</v>
      </c>
      <c r="AT735">
        <v>834</v>
      </c>
      <c r="AU735">
        <v>27535.5</v>
      </c>
      <c r="AV735">
        <v>10.445499999999999</v>
      </c>
      <c r="AW735">
        <v>25.442</v>
      </c>
      <c r="AX735">
        <v>14.167</v>
      </c>
      <c r="AY735">
        <v>79.954499999999996</v>
      </c>
      <c r="AZ735">
        <v>12.129</v>
      </c>
      <c r="BA735">
        <v>3.0379999999999998</v>
      </c>
      <c r="BB735">
        <v>8.9905000000000008</v>
      </c>
      <c r="BC735">
        <v>44.341500000000003</v>
      </c>
      <c r="BD735">
        <v>54.179499999999997</v>
      </c>
      <c r="BE735">
        <v>12.951499999999999</v>
      </c>
      <c r="BF735">
        <v>11.955500000000001</v>
      </c>
      <c r="BG735">
        <v>2.6465000000000001</v>
      </c>
      <c r="BH735">
        <v>0.49149999999999999</v>
      </c>
      <c r="BI735">
        <v>0.33100000000000002</v>
      </c>
      <c r="BJ735">
        <v>2.5695000000000001</v>
      </c>
      <c r="BK735">
        <v>0.3085</v>
      </c>
      <c r="BL735">
        <v>4.6790000000000003</v>
      </c>
      <c r="BM735">
        <v>204.98349999999999</v>
      </c>
      <c r="BN735">
        <v>35.054000000000002</v>
      </c>
      <c r="BO735">
        <v>73.832499999999996</v>
      </c>
      <c r="BP735">
        <v>8.1430000000000007</v>
      </c>
      <c r="BQ735">
        <v>30.684999999999999</v>
      </c>
      <c r="BR735">
        <v>5.8295000000000003</v>
      </c>
      <c r="BS735">
        <v>1.07</v>
      </c>
      <c r="BT735">
        <v>4.8499999999999996</v>
      </c>
      <c r="BU735">
        <v>0.60199999999999998</v>
      </c>
      <c r="BV735">
        <v>3.1589999999999998</v>
      </c>
      <c r="BW735">
        <v>0.54900000000000004</v>
      </c>
      <c r="BX735">
        <v>1.4650000000000001</v>
      </c>
      <c r="BY735">
        <v>1.1114999999999999</v>
      </c>
      <c r="BZ735">
        <v>0.32700000000000001</v>
      </c>
      <c r="CA735">
        <v>18.683</v>
      </c>
      <c r="CB735">
        <v>12.3575</v>
      </c>
      <c r="CC735">
        <v>61.6</v>
      </c>
      <c r="CD735">
        <v>13.86</v>
      </c>
      <c r="CE735">
        <v>280.2</v>
      </c>
      <c r="CF735">
        <v>7.74</v>
      </c>
      <c r="CG735">
        <v>186.9</v>
      </c>
      <c r="CH735" t="s">
        <v>2443</v>
      </c>
      <c r="CI735">
        <v>0.30986218799999998</v>
      </c>
      <c r="CJ735">
        <v>2.4331999999999999E-2</v>
      </c>
      <c r="CK735">
        <v>21.903960000000001</v>
      </c>
      <c r="CL735">
        <v>3757</v>
      </c>
      <c r="CM735">
        <v>10788</v>
      </c>
      <c r="CN735">
        <v>2470</v>
      </c>
      <c r="CO735">
        <v>9.0439000000000005E-2</v>
      </c>
      <c r="CP735">
        <v>9.3494829999999993</v>
      </c>
      <c r="CQ735">
        <v>2.0284239999999998</v>
      </c>
      <c r="CR735">
        <v>1.5686910000000001</v>
      </c>
      <c r="CS735">
        <v>36.201340000000002</v>
      </c>
      <c r="CT735">
        <v>464</v>
      </c>
      <c r="CU735">
        <v>0.398148</v>
      </c>
      <c r="CV735">
        <v>1.3981479999999999</v>
      </c>
      <c r="CW735">
        <v>5.3055560000000002</v>
      </c>
      <c r="CX735">
        <v>22.708870000000001</v>
      </c>
      <c r="CY735">
        <v>0.28014600000000001</v>
      </c>
      <c r="CZ735">
        <v>0.11025</v>
      </c>
      <c r="DA735">
        <v>0.327519</v>
      </c>
      <c r="DB735">
        <v>2.865202</v>
      </c>
      <c r="DC735">
        <v>8.6197239999999997</v>
      </c>
      <c r="DD735">
        <v>0.42118899999999998</v>
      </c>
      <c r="DE735">
        <v>0.10508199999999999</v>
      </c>
      <c r="DF735">
        <v>3.8544000000000002E-2</v>
      </c>
      <c r="DG735">
        <v>0.15374699999999999</v>
      </c>
      <c r="DH735">
        <v>5.4264E-2</v>
      </c>
      <c r="DI735">
        <v>1.0982E-2</v>
      </c>
      <c r="DJ735">
        <v>6.6750000000000004E-3</v>
      </c>
      <c r="DK735">
        <v>7.1920999999999999E-2</v>
      </c>
      <c r="DL735">
        <v>20.05189</v>
      </c>
      <c r="DM735">
        <v>0.44573600000000002</v>
      </c>
      <c r="DN735">
        <v>0.86563299999999999</v>
      </c>
      <c r="DO735">
        <v>0.107666</v>
      </c>
      <c r="DP735">
        <v>0.45241199999999998</v>
      </c>
      <c r="DQ735">
        <v>9.4100000000000003E-2</v>
      </c>
      <c r="DR735">
        <v>1.9595000000000001E-2</v>
      </c>
      <c r="DS735">
        <v>8.6563000000000001E-2</v>
      </c>
      <c r="DT735">
        <v>1.1197E-2</v>
      </c>
      <c r="DU735">
        <v>6.2446000000000002E-2</v>
      </c>
      <c r="DV735">
        <v>1.1413E-2</v>
      </c>
      <c r="DW735">
        <v>2.7993000000000001E-2</v>
      </c>
      <c r="DX735">
        <v>2.0671999999999999E-2</v>
      </c>
      <c r="DY735">
        <v>3.0149999999999999E-3</v>
      </c>
      <c r="DZ735">
        <v>0.37036999999999998</v>
      </c>
      <c r="EA735">
        <v>8.0964999999999995E-2</v>
      </c>
      <c r="EB735">
        <v>105.37469</v>
      </c>
      <c r="EC735">
        <v>31.446480000000001</v>
      </c>
      <c r="ED735">
        <v>0.28378498600000002</v>
      </c>
      <c r="EE735">
        <v>5717.3999020000001</v>
      </c>
      <c r="EF735">
        <v>3892.5</v>
      </c>
      <c r="EG735">
        <v>822</v>
      </c>
      <c r="EH735">
        <v>0.56832099000000003</v>
      </c>
      <c r="EI735">
        <v>4.9000000950000002</v>
      </c>
      <c r="EJ735">
        <v>25.299999239999998</v>
      </c>
      <c r="EK735">
        <v>38.740001679999999</v>
      </c>
      <c r="EL735">
        <v>-5.8699998860000004</v>
      </c>
      <c r="EM735">
        <v>523</v>
      </c>
      <c r="EN735">
        <v>504</v>
      </c>
      <c r="EO735">
        <v>664.55927999999994</v>
      </c>
      <c r="EP735" t="s">
        <v>159</v>
      </c>
      <c r="EQ735" t="s">
        <v>748</v>
      </c>
      <c r="ER735" t="s">
        <v>684</v>
      </c>
      <c r="ES735" t="s">
        <v>3242</v>
      </c>
      <c r="EW735" t="s">
        <v>3242</v>
      </c>
      <c r="EY735" t="s">
        <v>540</v>
      </c>
      <c r="EZ735" t="s">
        <v>540</v>
      </c>
      <c r="FA735" t="s">
        <v>540</v>
      </c>
      <c r="FB735" t="s">
        <v>540</v>
      </c>
      <c r="FC735" t="s">
        <v>540</v>
      </c>
    </row>
    <row r="736" spans="1:159">
      <c r="A736">
        <v>735</v>
      </c>
      <c r="B736" t="s">
        <v>2444</v>
      </c>
      <c r="C736" t="s">
        <v>2404</v>
      </c>
      <c r="D736" t="s">
        <v>2242</v>
      </c>
      <c r="E736" t="s">
        <v>2405</v>
      </c>
      <c r="G736">
        <v>0.14904191</v>
      </c>
      <c r="H736">
        <v>1.5459779999999999E-2</v>
      </c>
      <c r="I736">
        <v>0.73846069000000003</v>
      </c>
      <c r="J736">
        <v>0.17001868000000001</v>
      </c>
      <c r="K736">
        <v>4.3164099999999997E-2</v>
      </c>
      <c r="L736">
        <v>1.1161451600000001</v>
      </c>
      <c r="M736">
        <v>0.10502133</v>
      </c>
      <c r="N736">
        <v>4.4700324999999999E-2</v>
      </c>
      <c r="O736">
        <v>1.2944020000000001E-3</v>
      </c>
      <c r="P736">
        <v>1.9594243000000001E-2</v>
      </c>
      <c r="Q736">
        <v>3.1810519000000002E-2</v>
      </c>
      <c r="R736">
        <v>0.76720481799999996</v>
      </c>
      <c r="S736">
        <v>1.168936E-3</v>
      </c>
      <c r="T736">
        <v>5.8164596999999998E-2</v>
      </c>
      <c r="U736">
        <v>4.4111399999999999E-4</v>
      </c>
      <c r="V736">
        <v>2.9746476620000002</v>
      </c>
      <c r="W736">
        <v>7.3639779000000002E-2</v>
      </c>
      <c r="X736">
        <v>0.91925120000000005</v>
      </c>
      <c r="Y736">
        <v>0.87584314299999999</v>
      </c>
      <c r="Z736">
        <v>7.9897336999999999E-2</v>
      </c>
      <c r="AA736">
        <v>0.96700419199999998</v>
      </c>
      <c r="AB736">
        <v>0.65942914699999999</v>
      </c>
      <c r="AC736">
        <v>0.990495495</v>
      </c>
      <c r="AD736">
        <v>0.70662597100000002</v>
      </c>
      <c r="AE736">
        <v>101.2587209</v>
      </c>
      <c r="AF736" t="s">
        <v>2444</v>
      </c>
      <c r="AG736" t="s">
        <v>156</v>
      </c>
      <c r="AH736" t="s">
        <v>2445</v>
      </c>
      <c r="AI736" s="4" t="s">
        <v>3420</v>
      </c>
      <c r="AJ736">
        <v>45.49</v>
      </c>
      <c r="AK736">
        <v>1.9944999999999999</v>
      </c>
      <c r="AL736">
        <v>433.48849999999999</v>
      </c>
      <c r="AM736">
        <v>17278.5</v>
      </c>
      <c r="AN736">
        <v>11014</v>
      </c>
      <c r="AO736">
        <v>59175.5</v>
      </c>
      <c r="AP736">
        <v>9.5299999999999994</v>
      </c>
      <c r="AQ736">
        <v>1646</v>
      </c>
      <c r="AR736">
        <v>73.880499999999998</v>
      </c>
      <c r="AS736">
        <v>53.503999999999998</v>
      </c>
      <c r="AT736">
        <v>953.5</v>
      </c>
      <c r="AU736">
        <v>41385</v>
      </c>
      <c r="AV736">
        <v>12.711</v>
      </c>
      <c r="AW736">
        <v>32.868499999999997</v>
      </c>
      <c r="AX736">
        <v>22.6175</v>
      </c>
      <c r="AY736">
        <v>88.647499999999994</v>
      </c>
      <c r="AZ736">
        <v>14.561500000000001</v>
      </c>
      <c r="BA736">
        <v>3.8694999999999999</v>
      </c>
      <c r="BB736">
        <v>16.007000000000001</v>
      </c>
      <c r="BC736">
        <v>66.435000000000002</v>
      </c>
      <c r="BD736">
        <v>93.840999999999994</v>
      </c>
      <c r="BE736">
        <v>15.925000000000001</v>
      </c>
      <c r="BF736">
        <v>13.496499999999999</v>
      </c>
      <c r="BG736">
        <v>4.2080000000000002</v>
      </c>
      <c r="BH736">
        <v>1.1990000000000001</v>
      </c>
      <c r="BI736">
        <v>0.25700000000000001</v>
      </c>
      <c r="BJ736">
        <v>3.0190000000000001</v>
      </c>
      <c r="BK736">
        <v>0.69950000000000001</v>
      </c>
      <c r="BL736">
        <v>7.4775</v>
      </c>
      <c r="BM736">
        <v>266.197</v>
      </c>
      <c r="BN736">
        <v>32.802500000000002</v>
      </c>
      <c r="BO736">
        <v>69.245000000000005</v>
      </c>
      <c r="BP736">
        <v>7.6524999999999999</v>
      </c>
      <c r="BQ736">
        <v>28.725000000000001</v>
      </c>
      <c r="BR736">
        <v>5.7430000000000003</v>
      </c>
      <c r="BS736">
        <v>1.0765</v>
      </c>
      <c r="BT736">
        <v>4.9215</v>
      </c>
      <c r="BU736">
        <v>0.62549999999999994</v>
      </c>
      <c r="BV736">
        <v>3.4415</v>
      </c>
      <c r="BW736">
        <v>0.60950000000000004</v>
      </c>
      <c r="BX736">
        <v>1.6755</v>
      </c>
      <c r="BY736">
        <v>1.389</v>
      </c>
      <c r="BZ736">
        <v>0.34699999999999998</v>
      </c>
      <c r="CA736">
        <v>23.200500000000002</v>
      </c>
      <c r="CB736">
        <v>11.874000000000001</v>
      </c>
      <c r="CC736">
        <v>72.38</v>
      </c>
      <c r="CD736">
        <v>9.61</v>
      </c>
      <c r="CE736">
        <v>214.32</v>
      </c>
      <c r="CF736">
        <v>8.25</v>
      </c>
      <c r="CG736">
        <v>161.80000000000001</v>
      </c>
      <c r="CH736" t="s">
        <v>2446</v>
      </c>
      <c r="CI736">
        <v>0.52936507899999996</v>
      </c>
      <c r="CJ736">
        <v>3.6507999999999999E-2</v>
      </c>
      <c r="CK736">
        <v>14.069839999999999</v>
      </c>
      <c r="CL736">
        <v>3260</v>
      </c>
      <c r="CM736">
        <v>13442</v>
      </c>
      <c r="CN736">
        <v>2954</v>
      </c>
      <c r="CO736">
        <v>0.138095</v>
      </c>
      <c r="CP736">
        <v>11.615080000000001</v>
      </c>
      <c r="CQ736">
        <v>1.8624339999999999</v>
      </c>
      <c r="CR736">
        <v>1.746032</v>
      </c>
      <c r="CS736">
        <v>42.666139999999999</v>
      </c>
      <c r="CT736">
        <v>636</v>
      </c>
      <c r="CU736">
        <v>0.49391499999999999</v>
      </c>
      <c r="CV736">
        <v>1.483333</v>
      </c>
      <c r="CW736">
        <v>5.4761899999999999</v>
      </c>
      <c r="CX736">
        <v>16.419309999999999</v>
      </c>
      <c r="CY736">
        <v>0.38835999999999998</v>
      </c>
      <c r="CZ736">
        <v>0.14550299999999999</v>
      </c>
      <c r="DA736">
        <v>0.37248700000000001</v>
      </c>
      <c r="DB736">
        <v>6.9619049999999998</v>
      </c>
      <c r="DC736">
        <v>10.55265</v>
      </c>
      <c r="DD736">
        <v>0.51111099999999998</v>
      </c>
      <c r="DE736">
        <v>0.15290999999999999</v>
      </c>
      <c r="DF736">
        <v>5.0528999999999998E-2</v>
      </c>
      <c r="DG736">
        <v>0.11296299999999999</v>
      </c>
      <c r="DH736">
        <v>3.5450000000000002E-2</v>
      </c>
      <c r="DI736">
        <v>8.9949999999999995E-3</v>
      </c>
      <c r="DJ736" s="1">
        <v>5.3666700000000002E-7</v>
      </c>
      <c r="DK736">
        <v>0.121693</v>
      </c>
      <c r="DL736">
        <v>13.9963</v>
      </c>
      <c r="DM736">
        <v>0.66243399999999997</v>
      </c>
      <c r="DN736">
        <v>1.302646</v>
      </c>
      <c r="DO736">
        <v>0.15396799999999999</v>
      </c>
      <c r="DP736">
        <v>0.635185</v>
      </c>
      <c r="DQ736">
        <v>0.131217</v>
      </c>
      <c r="DR736">
        <v>2.5396999999999999E-2</v>
      </c>
      <c r="DS736">
        <v>0.115873</v>
      </c>
      <c r="DT736">
        <v>1.4021E-2</v>
      </c>
      <c r="DU736">
        <v>8.0687999999999996E-2</v>
      </c>
      <c r="DV736">
        <v>1.3757E-2</v>
      </c>
      <c r="DW736">
        <v>3.4655999999999999E-2</v>
      </c>
      <c r="DX736">
        <v>2.4868000000000001E-2</v>
      </c>
      <c r="DY736">
        <v>3.4390000000000002E-3</v>
      </c>
      <c r="DZ736">
        <v>0.405026</v>
      </c>
      <c r="EA736">
        <v>0.12883600000000001</v>
      </c>
      <c r="EB736">
        <v>105.37469</v>
      </c>
      <c r="EC736">
        <v>31.446480000000001</v>
      </c>
      <c r="ED736">
        <v>0.28378498600000002</v>
      </c>
      <c r="EE736">
        <v>5717.3999020000001</v>
      </c>
      <c r="EF736">
        <v>3892.5</v>
      </c>
      <c r="EG736">
        <v>822</v>
      </c>
      <c r="EH736">
        <v>0.56832099000000003</v>
      </c>
      <c r="EI736">
        <v>4.9000000950000002</v>
      </c>
      <c r="EJ736">
        <v>25.299999239999998</v>
      </c>
      <c r="EK736">
        <v>38.740001679999999</v>
      </c>
      <c r="EL736">
        <v>-5.8699998860000004</v>
      </c>
      <c r="EM736">
        <v>523</v>
      </c>
      <c r="EN736">
        <v>504</v>
      </c>
      <c r="EO736">
        <v>664.55927999999994</v>
      </c>
      <c r="EP736" t="s">
        <v>159</v>
      </c>
      <c r="EQ736" t="s">
        <v>748</v>
      </c>
      <c r="ER736" t="s">
        <v>684</v>
      </c>
      <c r="ES736" t="s">
        <v>3242</v>
      </c>
      <c r="EW736" t="s">
        <v>3242</v>
      </c>
      <c r="EY736" t="s">
        <v>540</v>
      </c>
      <c r="EZ736" t="s">
        <v>540</v>
      </c>
      <c r="FA736" t="s">
        <v>540</v>
      </c>
      <c r="FB736" t="s">
        <v>540</v>
      </c>
      <c r="FC736" t="s">
        <v>540</v>
      </c>
    </row>
    <row r="737" spans="1:159">
      <c r="A737">
        <v>736</v>
      </c>
      <c r="B737" t="s">
        <v>2447</v>
      </c>
      <c r="C737" t="s">
        <v>2448</v>
      </c>
      <c r="D737" t="s">
        <v>2242</v>
      </c>
      <c r="E737" t="s">
        <v>2405</v>
      </c>
      <c r="G737">
        <v>1.625557E-2</v>
      </c>
      <c r="H737">
        <v>1.9756800000000001E-3</v>
      </c>
      <c r="I737">
        <v>0.15253934999999999</v>
      </c>
      <c r="J737">
        <v>6.5220780000000006E-2</v>
      </c>
      <c r="K737">
        <v>8.1897600000000008E-3</v>
      </c>
      <c r="L737">
        <v>0.24418115000000001</v>
      </c>
      <c r="M737">
        <v>6.3458922000000001E-2</v>
      </c>
      <c r="N737">
        <v>1.1741443000000001E-2</v>
      </c>
      <c r="O737">
        <v>9.3329899999999996E-4</v>
      </c>
      <c r="P737">
        <v>1.8671730000000001E-2</v>
      </c>
      <c r="Q737">
        <v>5.4066938000000002E-2</v>
      </c>
      <c r="R737">
        <v>0.55073482399999996</v>
      </c>
      <c r="S737">
        <v>5.1484299999999996E-4</v>
      </c>
      <c r="T737">
        <v>4.6660864000000003E-2</v>
      </c>
      <c r="U737">
        <v>3.0649200000000001E-4</v>
      </c>
      <c r="V737">
        <v>2.2239459469999998</v>
      </c>
      <c r="W737">
        <v>5.7194406000000003E-2</v>
      </c>
      <c r="X737">
        <v>0.65957647600000002</v>
      </c>
      <c r="Y737">
        <v>0.61187334800000004</v>
      </c>
      <c r="Z737">
        <v>6.4732703000000003E-2</v>
      </c>
      <c r="AA737">
        <v>0.46057701000000001</v>
      </c>
      <c r="AB737">
        <v>0.49672105300000002</v>
      </c>
      <c r="AC737">
        <v>1.0048002199999999</v>
      </c>
      <c r="AD737">
        <v>0.35466752000000001</v>
      </c>
      <c r="AE737">
        <v>64.859954669999993</v>
      </c>
      <c r="AF737" t="s">
        <v>2447</v>
      </c>
      <c r="AG737" t="s">
        <v>156</v>
      </c>
      <c r="AH737" t="s">
        <v>2449</v>
      </c>
      <c r="AI737" s="4" t="s">
        <v>3420</v>
      </c>
      <c r="AJ737">
        <v>31.407499999999999</v>
      </c>
      <c r="AK737">
        <v>1.7765</v>
      </c>
      <c r="AL737">
        <v>283.73349999999999</v>
      </c>
      <c r="AM737">
        <v>5507</v>
      </c>
      <c r="AN737">
        <v>4138.5</v>
      </c>
      <c r="AO737">
        <v>3421.5</v>
      </c>
      <c r="AP737">
        <v>6.7359999999999998</v>
      </c>
      <c r="AQ737">
        <v>549</v>
      </c>
      <c r="AR737">
        <v>55.539000000000001</v>
      </c>
      <c r="AS737">
        <v>39.7605</v>
      </c>
      <c r="AT737">
        <v>552</v>
      </c>
      <c r="AU737">
        <v>22018</v>
      </c>
      <c r="AV737">
        <v>11.465999999999999</v>
      </c>
      <c r="AW737">
        <v>28.608499999999999</v>
      </c>
      <c r="AX737">
        <v>16.227</v>
      </c>
      <c r="AY737">
        <v>83.89</v>
      </c>
      <c r="AZ737">
        <v>15.3925</v>
      </c>
      <c r="BA737">
        <v>5.4805000000000001</v>
      </c>
      <c r="BB737">
        <v>12.0525</v>
      </c>
      <c r="BC737">
        <v>37.807499999999997</v>
      </c>
      <c r="BD737">
        <v>25.216000000000001</v>
      </c>
      <c r="BE737">
        <v>11.313000000000001</v>
      </c>
      <c r="BF737">
        <v>5.65</v>
      </c>
      <c r="BG737">
        <v>1.8714999999999999</v>
      </c>
      <c r="BH737">
        <v>1.2024999999999999</v>
      </c>
      <c r="BI737">
        <v>0.30549999999999999</v>
      </c>
      <c r="BJ737">
        <v>2.5085000000000002</v>
      </c>
      <c r="BK737">
        <v>1.048</v>
      </c>
      <c r="BL737">
        <v>3.3929999999999998</v>
      </c>
      <c r="BM737">
        <v>151.20349999999999</v>
      </c>
      <c r="BN737">
        <v>28.797000000000001</v>
      </c>
      <c r="BO737">
        <v>59.311999999999998</v>
      </c>
      <c r="BP737">
        <v>6.5369999999999999</v>
      </c>
      <c r="BQ737">
        <v>23.934000000000001</v>
      </c>
      <c r="BR737">
        <v>4.3010000000000002</v>
      </c>
      <c r="BS737">
        <v>0.76700000000000002</v>
      </c>
      <c r="BT737">
        <v>3.4249999999999998</v>
      </c>
      <c r="BU737">
        <v>0.41599999999999998</v>
      </c>
      <c r="BV737">
        <v>2.0790000000000002</v>
      </c>
      <c r="BW737">
        <v>0.35699999999999998</v>
      </c>
      <c r="BX737">
        <v>0.91100000000000003</v>
      </c>
      <c r="BY737">
        <v>0.69899999999999995</v>
      </c>
      <c r="BZ737">
        <v>7.6999999999999999E-2</v>
      </c>
      <c r="CA737">
        <v>12.693</v>
      </c>
      <c r="CB737">
        <v>7.1369999999999996</v>
      </c>
      <c r="CC737">
        <v>75.459999999999994</v>
      </c>
      <c r="CD737">
        <v>37.94</v>
      </c>
      <c r="CE737">
        <v>145.59</v>
      </c>
      <c r="CF737">
        <v>6.54</v>
      </c>
      <c r="CG737">
        <v>80.2</v>
      </c>
      <c r="CH737" t="s">
        <v>2450</v>
      </c>
      <c r="CI737">
        <v>0.76256830600000003</v>
      </c>
      <c r="CJ737">
        <v>4.5901999999999998E-2</v>
      </c>
      <c r="CK737">
        <v>16.520219999999998</v>
      </c>
      <c r="CL737">
        <v>3851</v>
      </c>
      <c r="CM737">
        <v>7926</v>
      </c>
      <c r="CN737">
        <v>2864</v>
      </c>
      <c r="CO737">
        <v>0.14398900000000001</v>
      </c>
      <c r="CP737">
        <v>10.100820000000001</v>
      </c>
      <c r="CQ737">
        <v>1.8284149999999999</v>
      </c>
      <c r="CR737">
        <v>1.6415299999999999</v>
      </c>
      <c r="CS737">
        <v>38.472949999999997</v>
      </c>
      <c r="CT737">
        <v>739</v>
      </c>
      <c r="CU737">
        <v>0.45874300000000001</v>
      </c>
      <c r="CV737">
        <v>1.3448089999999999</v>
      </c>
      <c r="CW737">
        <v>5.500273</v>
      </c>
      <c r="CX737">
        <v>18.023219999999998</v>
      </c>
      <c r="CY737">
        <v>0.36420799999999998</v>
      </c>
      <c r="CZ737">
        <v>0.154645</v>
      </c>
      <c r="DA737">
        <v>0.40409800000000001</v>
      </c>
      <c r="DB737">
        <v>2.387432</v>
      </c>
      <c r="DC737">
        <v>10.862299999999999</v>
      </c>
      <c r="DD737">
        <v>0.50027299999999997</v>
      </c>
      <c r="DE737">
        <v>0.18606600000000001</v>
      </c>
      <c r="DF737">
        <v>5.0272999999999998E-2</v>
      </c>
      <c r="DG737">
        <v>9.7813999999999998E-2</v>
      </c>
      <c r="DH737">
        <v>4.7541E-2</v>
      </c>
      <c r="DI737">
        <v>1.2295E-2</v>
      </c>
      <c r="DJ737" s="1">
        <v>5.3666700000000002E-7</v>
      </c>
      <c r="DK737">
        <v>9.7813999999999998E-2</v>
      </c>
      <c r="DL737">
        <v>14.20383</v>
      </c>
      <c r="DM737">
        <v>0.49535499999999999</v>
      </c>
      <c r="DN737">
        <v>1.006284</v>
      </c>
      <c r="DO737">
        <v>0.13333300000000001</v>
      </c>
      <c r="DP737">
        <v>0.58661200000000002</v>
      </c>
      <c r="DQ737">
        <v>0.12896199999999999</v>
      </c>
      <c r="DR737">
        <v>2.5956E-2</v>
      </c>
      <c r="DS737">
        <v>0.11584700000000001</v>
      </c>
      <c r="DT737">
        <v>1.4208E-2</v>
      </c>
      <c r="DU737">
        <v>8.0055000000000001E-2</v>
      </c>
      <c r="DV737">
        <v>1.3661E-2</v>
      </c>
      <c r="DW737">
        <v>3.4972999999999997E-2</v>
      </c>
      <c r="DX737">
        <v>2.5956E-2</v>
      </c>
      <c r="DY737">
        <v>4.0980000000000001E-3</v>
      </c>
      <c r="DZ737">
        <v>0.43251400000000001</v>
      </c>
      <c r="EA737">
        <v>0.131967</v>
      </c>
      <c r="EB737">
        <v>105.09386600000001</v>
      </c>
      <c r="EC737">
        <v>31.785119000000002</v>
      </c>
      <c r="ED737">
        <v>0.31567001300000003</v>
      </c>
      <c r="EE737">
        <v>5799.5</v>
      </c>
      <c r="EF737">
        <v>3974.5</v>
      </c>
      <c r="EG737">
        <v>818.5</v>
      </c>
      <c r="EH737">
        <v>0.53923201600000004</v>
      </c>
      <c r="EI737">
        <v>5</v>
      </c>
      <c r="EJ737">
        <v>25.5</v>
      </c>
      <c r="EK737">
        <v>38.849998470000003</v>
      </c>
      <c r="EL737">
        <v>-5.7399997709999999</v>
      </c>
      <c r="EM737">
        <v>577</v>
      </c>
      <c r="EN737">
        <v>578</v>
      </c>
      <c r="EO737">
        <v>776.14820899999995</v>
      </c>
      <c r="EP737" t="s">
        <v>159</v>
      </c>
      <c r="EQ737" t="s">
        <v>748</v>
      </c>
      <c r="ER737" t="s">
        <v>684</v>
      </c>
      <c r="ES737" t="s">
        <v>3242</v>
      </c>
      <c r="EW737" t="s">
        <v>3242</v>
      </c>
      <c r="EY737" t="s">
        <v>540</v>
      </c>
      <c r="EZ737" t="s">
        <v>540</v>
      </c>
      <c r="FA737" t="s">
        <v>540</v>
      </c>
      <c r="FB737" t="s">
        <v>540</v>
      </c>
      <c r="FC737" t="s">
        <v>540</v>
      </c>
    </row>
    <row r="738" spans="1:159">
      <c r="A738">
        <v>737</v>
      </c>
      <c r="B738" t="s">
        <v>2451</v>
      </c>
      <c r="C738" t="s">
        <v>2448</v>
      </c>
      <c r="D738" t="s">
        <v>2242</v>
      </c>
      <c r="E738" t="s">
        <v>2405</v>
      </c>
      <c r="G738">
        <v>7.9119330000000002E-2</v>
      </c>
      <c r="H738">
        <v>5.5391399999999997E-3</v>
      </c>
      <c r="I738">
        <v>0.25029909</v>
      </c>
      <c r="J738">
        <v>6.0955280000000001E-2</v>
      </c>
      <c r="K738">
        <v>1.472154E-2</v>
      </c>
      <c r="L738">
        <v>0.41063438000000002</v>
      </c>
      <c r="M738">
        <v>5.2402246E-2</v>
      </c>
      <c r="N738">
        <v>1.0495045999999999E-2</v>
      </c>
      <c r="O738">
        <v>9.5477300000000001E-4</v>
      </c>
      <c r="P738">
        <v>2.0583311E-2</v>
      </c>
      <c r="Q738">
        <v>6.6538385000000005E-2</v>
      </c>
      <c r="R738">
        <v>0.46589754900000002</v>
      </c>
      <c r="S738">
        <v>8.8300399999999995E-4</v>
      </c>
      <c r="T738">
        <v>5.6233285000000001E-2</v>
      </c>
      <c r="U738">
        <v>3.2323699999999998E-4</v>
      </c>
      <c r="V738">
        <v>2.2056267530000002</v>
      </c>
      <c r="W738">
        <v>0.103872302</v>
      </c>
      <c r="X738">
        <v>0.82721499200000004</v>
      </c>
      <c r="Y738">
        <v>0.98891652299999999</v>
      </c>
      <c r="Z738">
        <v>9.1031003999999999E-2</v>
      </c>
      <c r="AA738">
        <v>0.41909238399999998</v>
      </c>
      <c r="AB738">
        <v>0.49287028100000002</v>
      </c>
      <c r="AC738">
        <v>0.81259197400000005</v>
      </c>
      <c r="AD738">
        <v>0.25409837000000002</v>
      </c>
      <c r="AE738">
        <v>55.286738880000001</v>
      </c>
      <c r="AF738" t="s">
        <v>2451</v>
      </c>
      <c r="AG738" t="s">
        <v>156</v>
      </c>
      <c r="AH738" t="s">
        <v>2452</v>
      </c>
      <c r="AI738" s="4" t="s">
        <v>3420</v>
      </c>
      <c r="AJ738">
        <v>69.128</v>
      </c>
      <c r="AK738">
        <v>2.9165000000000001</v>
      </c>
      <c r="AL738">
        <v>411.58499999999998</v>
      </c>
      <c r="AM738">
        <v>10341</v>
      </c>
      <c r="AN738">
        <v>7360</v>
      </c>
      <c r="AO738">
        <v>19435.5</v>
      </c>
      <c r="AP738">
        <v>10.487</v>
      </c>
      <c r="AQ738">
        <v>717.5</v>
      </c>
      <c r="AR738">
        <v>76.465500000000006</v>
      </c>
      <c r="AS738">
        <v>61.530500000000004</v>
      </c>
      <c r="AT738">
        <v>925.5</v>
      </c>
      <c r="AU738">
        <v>41397</v>
      </c>
      <c r="AV738">
        <v>19.329000000000001</v>
      </c>
      <c r="AW738">
        <v>47.634</v>
      </c>
      <c r="AX738">
        <v>24.748999999999999</v>
      </c>
      <c r="AY738">
        <v>108.741</v>
      </c>
      <c r="AZ738">
        <v>17.882000000000001</v>
      </c>
      <c r="BA738">
        <v>6.6094999999999997</v>
      </c>
      <c r="BB738">
        <v>17.194500000000001</v>
      </c>
      <c r="BC738">
        <v>56.041499999999999</v>
      </c>
      <c r="BD738">
        <v>58.317500000000003</v>
      </c>
      <c r="BE738">
        <v>14.97</v>
      </c>
      <c r="BF738">
        <v>15.737</v>
      </c>
      <c r="BG738">
        <v>2.3290000000000002</v>
      </c>
      <c r="BH738">
        <v>0.68600000000000005</v>
      </c>
      <c r="BI738">
        <v>0.29649999999999999</v>
      </c>
      <c r="BJ738">
        <v>2.6575000000000002</v>
      </c>
      <c r="BK738">
        <v>0.52200000000000002</v>
      </c>
      <c r="BL738">
        <v>5.9649999999999999</v>
      </c>
      <c r="BM738">
        <v>179.79949999999999</v>
      </c>
      <c r="BN738">
        <v>27.884499999999999</v>
      </c>
      <c r="BO738">
        <v>60.374000000000002</v>
      </c>
      <c r="BP738">
        <v>6.9005000000000001</v>
      </c>
      <c r="BQ738">
        <v>26.414999999999999</v>
      </c>
      <c r="BR738">
        <v>5.26</v>
      </c>
      <c r="BS738">
        <v>0.99950000000000006</v>
      </c>
      <c r="BT738">
        <v>4.32</v>
      </c>
      <c r="BU738">
        <v>0.53449999999999998</v>
      </c>
      <c r="BV738">
        <v>2.7244999999999999</v>
      </c>
      <c r="BW738">
        <v>0.46750000000000003</v>
      </c>
      <c r="BX738">
        <v>1.2090000000000001</v>
      </c>
      <c r="BY738">
        <v>0.95150000000000001</v>
      </c>
      <c r="BZ738">
        <v>0.26850000000000002</v>
      </c>
      <c r="CA738">
        <v>19.049499999999998</v>
      </c>
      <c r="CB738">
        <v>9.44</v>
      </c>
      <c r="CC738">
        <v>63.14</v>
      </c>
      <c r="CD738">
        <v>19.29</v>
      </c>
      <c r="CE738">
        <v>218.79</v>
      </c>
      <c r="CF738">
        <v>7.85</v>
      </c>
      <c r="CG738">
        <v>215.4</v>
      </c>
      <c r="CH738" t="s">
        <v>2453</v>
      </c>
      <c r="CI738">
        <v>0.57450424899999997</v>
      </c>
      <c r="CJ738">
        <v>4.6176000000000002E-2</v>
      </c>
      <c r="CK738">
        <v>32</v>
      </c>
      <c r="CL738">
        <v>4490</v>
      </c>
      <c r="CM738">
        <v>6445</v>
      </c>
      <c r="CN738">
        <v>3640</v>
      </c>
      <c r="CO738">
        <v>0.12266299999999999</v>
      </c>
      <c r="CP738">
        <v>10.238530000000001</v>
      </c>
      <c r="CQ738">
        <v>1.83711</v>
      </c>
      <c r="CR738">
        <v>1.505949</v>
      </c>
      <c r="CS738">
        <v>26.799720000000001</v>
      </c>
      <c r="CT738">
        <v>660</v>
      </c>
      <c r="CU738">
        <v>0.35609099999999999</v>
      </c>
      <c r="CV738">
        <v>1.124363</v>
      </c>
      <c r="CW738">
        <v>4.9509920000000003</v>
      </c>
      <c r="CX738">
        <v>17.564309999999999</v>
      </c>
      <c r="CY738">
        <v>0.29971700000000001</v>
      </c>
      <c r="CZ738">
        <v>0.12917799999999999</v>
      </c>
      <c r="DA738">
        <v>0.35609099999999999</v>
      </c>
      <c r="DB738">
        <v>2.5130309999999998</v>
      </c>
      <c r="DC738">
        <v>11.352410000000001</v>
      </c>
      <c r="DD738">
        <v>0.47875400000000001</v>
      </c>
      <c r="DE738">
        <v>9.5466999999999996E-2</v>
      </c>
      <c r="DF738">
        <v>3.7677000000000002E-2</v>
      </c>
      <c r="DG738">
        <v>8.3285999999999999E-2</v>
      </c>
      <c r="DH738">
        <v>5.8923999999999997E-2</v>
      </c>
      <c r="DI738">
        <v>7.6490000000000004E-3</v>
      </c>
      <c r="DJ738" s="1">
        <v>5.3666700000000002E-7</v>
      </c>
      <c r="DK738">
        <v>8.8102E-2</v>
      </c>
      <c r="DL738">
        <v>14.34759</v>
      </c>
      <c r="DM738">
        <v>0.40424900000000002</v>
      </c>
      <c r="DN738">
        <v>0.77847</v>
      </c>
      <c r="DO738">
        <v>0.111331</v>
      </c>
      <c r="DP738">
        <v>0.49036800000000003</v>
      </c>
      <c r="DQ738">
        <v>0.110482</v>
      </c>
      <c r="DR738">
        <v>2.2096000000000001E-2</v>
      </c>
      <c r="DS738">
        <v>0.102266</v>
      </c>
      <c r="DT738">
        <v>1.2465E-2</v>
      </c>
      <c r="DU738">
        <v>7.1670999999999999E-2</v>
      </c>
      <c r="DV738">
        <v>1.3030999999999999E-2</v>
      </c>
      <c r="DW738">
        <v>3.0595000000000001E-2</v>
      </c>
      <c r="DX738">
        <v>2.3796000000000001E-2</v>
      </c>
      <c r="DY738">
        <v>2.5500000000000002E-3</v>
      </c>
      <c r="DZ738">
        <v>0.36203999999999997</v>
      </c>
      <c r="EA738">
        <v>0.108499</v>
      </c>
      <c r="EB738">
        <v>105.09386600000001</v>
      </c>
      <c r="EC738">
        <v>31.785119000000002</v>
      </c>
      <c r="ED738">
        <v>0.31567001300000003</v>
      </c>
      <c r="EE738">
        <v>5799.5</v>
      </c>
      <c r="EF738">
        <v>3974.5</v>
      </c>
      <c r="EG738">
        <v>818.5</v>
      </c>
      <c r="EH738">
        <v>0.53923201600000004</v>
      </c>
      <c r="EI738">
        <v>5</v>
      </c>
      <c r="EJ738">
        <v>25.5</v>
      </c>
      <c r="EK738">
        <v>38.849998470000003</v>
      </c>
      <c r="EL738">
        <v>-5.7399997709999999</v>
      </c>
      <c r="EM738">
        <v>577</v>
      </c>
      <c r="EN738">
        <v>578</v>
      </c>
      <c r="EO738">
        <v>776.14820899999995</v>
      </c>
      <c r="EP738" t="s">
        <v>159</v>
      </c>
      <c r="EQ738" t="s">
        <v>748</v>
      </c>
      <c r="ER738" t="s">
        <v>684</v>
      </c>
      <c r="ES738" t="s">
        <v>3242</v>
      </c>
      <c r="EW738" t="s">
        <v>3242</v>
      </c>
      <c r="EY738" t="s">
        <v>540</v>
      </c>
      <c r="EZ738" t="s">
        <v>540</v>
      </c>
      <c r="FA738" t="s">
        <v>540</v>
      </c>
      <c r="FB738" t="s">
        <v>540</v>
      </c>
      <c r="FC738" t="s">
        <v>540</v>
      </c>
    </row>
    <row r="739" spans="1:159">
      <c r="A739">
        <v>738</v>
      </c>
      <c r="B739" t="s">
        <v>2454</v>
      </c>
      <c r="C739" t="s">
        <v>2448</v>
      </c>
      <c r="D739" t="s">
        <v>2242</v>
      </c>
      <c r="E739" t="s">
        <v>2405</v>
      </c>
      <c r="G739">
        <v>0.17066211000000001</v>
      </c>
      <c r="H739">
        <v>2.171988E-2</v>
      </c>
      <c r="I739">
        <v>0.55664765999999999</v>
      </c>
      <c r="J739">
        <v>0.12560929000000001</v>
      </c>
      <c r="K739">
        <v>3.872159E-2</v>
      </c>
      <c r="L739">
        <v>0.91336052999999995</v>
      </c>
      <c r="M739">
        <v>5.8492161000000001E-2</v>
      </c>
      <c r="N739">
        <v>1.6044365000000001E-2</v>
      </c>
      <c r="O739">
        <v>9.900480000000001E-4</v>
      </c>
      <c r="P739">
        <v>1.97366E-2</v>
      </c>
      <c r="Q739">
        <v>7.5441956000000004E-2</v>
      </c>
      <c r="R739">
        <v>0.52035087400000002</v>
      </c>
      <c r="S739">
        <v>9.0331099999999996E-4</v>
      </c>
      <c r="T739">
        <v>6.0230577E-2</v>
      </c>
      <c r="U739">
        <v>3.18432E-4</v>
      </c>
      <c r="V739">
        <v>2.4673465889999999</v>
      </c>
      <c r="W739">
        <v>0.10565221399999999</v>
      </c>
      <c r="X739">
        <v>0.940840118</v>
      </c>
      <c r="Y739">
        <v>1.061678772</v>
      </c>
      <c r="Z739">
        <v>2.9533718E-2</v>
      </c>
      <c r="AA739">
        <v>0.38577431099999998</v>
      </c>
      <c r="AB739">
        <v>0.54824340599999999</v>
      </c>
      <c r="AC739">
        <v>0.79515024499999998</v>
      </c>
      <c r="AD739">
        <v>0.36073835500000001</v>
      </c>
      <c r="AE739">
        <v>67.228017199999996</v>
      </c>
      <c r="AF739" t="s">
        <v>2454</v>
      </c>
      <c r="AG739" t="s">
        <v>156</v>
      </c>
      <c r="AH739" t="s">
        <v>2455</v>
      </c>
      <c r="AI739" s="4" t="s">
        <v>3420</v>
      </c>
      <c r="AJ739">
        <v>59.716500000000003</v>
      </c>
      <c r="AK739">
        <v>2.831</v>
      </c>
      <c r="AL739">
        <v>407.3725</v>
      </c>
      <c r="AM739">
        <v>7598</v>
      </c>
      <c r="AN739">
        <v>5674</v>
      </c>
      <c r="AO739">
        <v>11606.5</v>
      </c>
      <c r="AP739">
        <v>9.5389999999999997</v>
      </c>
      <c r="AQ739">
        <v>555</v>
      </c>
      <c r="AR739">
        <v>68.4375</v>
      </c>
      <c r="AS739">
        <v>54.393999999999998</v>
      </c>
      <c r="AT739">
        <v>576</v>
      </c>
      <c r="AU739">
        <v>29978</v>
      </c>
      <c r="AV739">
        <v>15.6555</v>
      </c>
      <c r="AW739">
        <v>40.57</v>
      </c>
      <c r="AX739">
        <v>21.4345</v>
      </c>
      <c r="AY739">
        <v>90.557000000000002</v>
      </c>
      <c r="AZ739">
        <v>15.858499999999999</v>
      </c>
      <c r="BA739">
        <v>5.9375</v>
      </c>
      <c r="BB739">
        <v>14.65</v>
      </c>
      <c r="BC739">
        <v>50.880499999999998</v>
      </c>
      <c r="BD739">
        <v>48.491</v>
      </c>
      <c r="BE739">
        <v>12.766999999999999</v>
      </c>
      <c r="BF739">
        <v>15.3675</v>
      </c>
      <c r="BG739">
        <v>2.2425000000000002</v>
      </c>
      <c r="BH739">
        <v>0.53149999999999997</v>
      </c>
      <c r="BI739">
        <v>0.23250000000000001</v>
      </c>
      <c r="BJ739">
        <v>2.625</v>
      </c>
      <c r="BK739">
        <v>0.48</v>
      </c>
      <c r="BL739">
        <v>5.2584999999999997</v>
      </c>
      <c r="BM739">
        <v>153.809</v>
      </c>
      <c r="BN739">
        <v>24.592500000000001</v>
      </c>
      <c r="BO739">
        <v>51.115000000000002</v>
      </c>
      <c r="BP739">
        <v>5.8760000000000003</v>
      </c>
      <c r="BQ739">
        <v>22.356000000000002</v>
      </c>
      <c r="BR739">
        <v>4.4364999999999997</v>
      </c>
      <c r="BS739">
        <v>0.83299999999999996</v>
      </c>
      <c r="BT739">
        <v>3.649</v>
      </c>
      <c r="BU739">
        <v>0.44850000000000001</v>
      </c>
      <c r="BV739">
        <v>2.266</v>
      </c>
      <c r="BW739">
        <v>0.39150000000000001</v>
      </c>
      <c r="BX739">
        <v>1.012</v>
      </c>
      <c r="BY739">
        <v>0.79400000000000004</v>
      </c>
      <c r="BZ739">
        <v>0.30499999999999999</v>
      </c>
      <c r="CA739">
        <v>15.334</v>
      </c>
      <c r="CB739">
        <v>7.9024999999999999</v>
      </c>
      <c r="CC739">
        <v>70.84</v>
      </c>
      <c r="CD739">
        <v>14.15</v>
      </c>
      <c r="CE739">
        <v>178.57</v>
      </c>
      <c r="CF739">
        <v>7.88</v>
      </c>
      <c r="CG739">
        <v>203.3</v>
      </c>
      <c r="CH739" t="s">
        <v>2456</v>
      </c>
      <c r="CI739">
        <v>0.92451042299999997</v>
      </c>
      <c r="CJ739">
        <v>3.6638999999999998E-2</v>
      </c>
      <c r="CK739">
        <v>73.975049999999996</v>
      </c>
      <c r="CL739">
        <v>4018</v>
      </c>
      <c r="CM739">
        <v>7942</v>
      </c>
      <c r="CN739">
        <v>3645</v>
      </c>
      <c r="CO739">
        <v>0.201516</v>
      </c>
      <c r="CP739">
        <v>13.50095</v>
      </c>
      <c r="CQ739">
        <v>2.2444730000000002</v>
      </c>
      <c r="CR739">
        <v>2.6058119999999998</v>
      </c>
      <c r="CS739">
        <v>35.497160000000001</v>
      </c>
      <c r="CT739">
        <v>931</v>
      </c>
      <c r="CU739">
        <v>0.52400500000000005</v>
      </c>
      <c r="CV739">
        <v>1.888503</v>
      </c>
      <c r="CW739">
        <v>5.4949459999999997</v>
      </c>
      <c r="CX739">
        <v>20.833860000000001</v>
      </c>
      <c r="CY739">
        <v>0.47536299999999998</v>
      </c>
      <c r="CZ739">
        <v>0.20341100000000001</v>
      </c>
      <c r="DA739">
        <v>0.49273499999999998</v>
      </c>
      <c r="DB739">
        <v>4.445989</v>
      </c>
      <c r="DC739">
        <v>12.561590000000001</v>
      </c>
      <c r="DD739">
        <v>0.69646200000000003</v>
      </c>
      <c r="DE739">
        <v>0.17877399999999999</v>
      </c>
      <c r="DF739">
        <v>5.1168999999999999E-2</v>
      </c>
      <c r="DG739">
        <v>0.198042</v>
      </c>
      <c r="DH739">
        <v>5.1485000000000003E-2</v>
      </c>
      <c r="DI739">
        <v>7.2649999999999998E-3</v>
      </c>
      <c r="DJ739" s="1">
        <v>5.3666700000000002E-7</v>
      </c>
      <c r="DK739">
        <v>0.13076399999999999</v>
      </c>
      <c r="DL739">
        <v>11.91061</v>
      </c>
      <c r="DM739">
        <v>0.74131400000000003</v>
      </c>
      <c r="DN739">
        <v>1.42072</v>
      </c>
      <c r="DO739">
        <v>0.19456699999999999</v>
      </c>
      <c r="DP739">
        <v>0.83449099999999998</v>
      </c>
      <c r="DQ739">
        <v>0.18288099999999999</v>
      </c>
      <c r="DR739">
        <v>3.4112000000000003E-2</v>
      </c>
      <c r="DS739">
        <v>0.164245</v>
      </c>
      <c r="DT739">
        <v>1.9266999999999999E-2</v>
      </c>
      <c r="DU739">
        <v>0.10802299999999999</v>
      </c>
      <c r="DV739">
        <v>1.9266999999999999E-2</v>
      </c>
      <c r="DW739">
        <v>4.7378000000000003E-2</v>
      </c>
      <c r="DX739">
        <v>3.5375999999999998E-2</v>
      </c>
      <c r="DY739">
        <v>2.5270000000000002E-3</v>
      </c>
      <c r="DZ739">
        <v>0.51610900000000004</v>
      </c>
      <c r="EA739">
        <v>0.21288699999999999</v>
      </c>
      <c r="EB739">
        <v>105.09386600000001</v>
      </c>
      <c r="EC739">
        <v>31.785119000000002</v>
      </c>
      <c r="ED739">
        <v>0.31567001300000003</v>
      </c>
      <c r="EE739">
        <v>5799.5</v>
      </c>
      <c r="EF739">
        <v>3974.5</v>
      </c>
      <c r="EG739">
        <v>818.5</v>
      </c>
      <c r="EH739">
        <v>0.53923201600000004</v>
      </c>
      <c r="EI739">
        <v>5</v>
      </c>
      <c r="EJ739">
        <v>25.5</v>
      </c>
      <c r="EK739">
        <v>38.849998470000003</v>
      </c>
      <c r="EL739">
        <v>-5.7399997709999999</v>
      </c>
      <c r="EM739">
        <v>577</v>
      </c>
      <c r="EN739">
        <v>578</v>
      </c>
      <c r="EO739">
        <v>776.14820899999995</v>
      </c>
      <c r="EP739" t="s">
        <v>159</v>
      </c>
      <c r="EQ739" t="s">
        <v>748</v>
      </c>
      <c r="ER739" t="s">
        <v>684</v>
      </c>
      <c r="ES739" t="s">
        <v>3242</v>
      </c>
      <c r="EW739" t="s">
        <v>3242</v>
      </c>
      <c r="EY739" t="s">
        <v>540</v>
      </c>
      <c r="EZ739" t="s">
        <v>540</v>
      </c>
      <c r="FA739" t="s">
        <v>540</v>
      </c>
      <c r="FB739" t="s">
        <v>540</v>
      </c>
      <c r="FC739" t="s">
        <v>540</v>
      </c>
    </row>
    <row r="740" spans="1:159">
      <c r="A740">
        <v>739</v>
      </c>
      <c r="B740" t="s">
        <v>2457</v>
      </c>
      <c r="C740" t="s">
        <v>2448</v>
      </c>
      <c r="D740" t="s">
        <v>2242</v>
      </c>
      <c r="E740" t="s">
        <v>2405</v>
      </c>
      <c r="G740">
        <v>0.16025033</v>
      </c>
      <c r="H740">
        <v>1.7518679999999998E-2</v>
      </c>
      <c r="I740">
        <v>0.40555602000000002</v>
      </c>
      <c r="J740">
        <v>8.263334E-2</v>
      </c>
      <c r="K740">
        <v>2.247097E-2</v>
      </c>
      <c r="L740">
        <v>0.68842932999999995</v>
      </c>
      <c r="M740">
        <v>7.2311035999999995E-2</v>
      </c>
      <c r="N740">
        <v>1.3469999999999999E-2</v>
      </c>
      <c r="O740">
        <v>1.0626259999999999E-3</v>
      </c>
      <c r="P740">
        <v>2.0894609000000001E-2</v>
      </c>
      <c r="Q740">
        <v>0.10466041199999999</v>
      </c>
      <c r="R740">
        <v>0.54750456800000002</v>
      </c>
      <c r="S740">
        <v>1.522586E-3</v>
      </c>
      <c r="T740">
        <v>7.5931517000000004E-2</v>
      </c>
      <c r="U740">
        <v>3.2946000000000001E-4</v>
      </c>
      <c r="V740">
        <v>3.3224664009999998</v>
      </c>
      <c r="W740">
        <v>0.12488713999999999</v>
      </c>
      <c r="X740">
        <v>0.99970289000000001</v>
      </c>
      <c r="Y740">
        <v>1.2256417340000001</v>
      </c>
      <c r="Z740">
        <v>8.7172824999999995E-2</v>
      </c>
      <c r="AA740">
        <v>0.39223544799999999</v>
      </c>
      <c r="AB740">
        <v>0.76557137900000005</v>
      </c>
      <c r="AC740">
        <v>0.78794111300000003</v>
      </c>
      <c r="AD740">
        <v>0.166081442</v>
      </c>
      <c r="AE740">
        <v>58.356882239999997</v>
      </c>
      <c r="AF740" t="s">
        <v>2457</v>
      </c>
      <c r="AG740" t="s">
        <v>156</v>
      </c>
      <c r="AH740" t="s">
        <v>2458</v>
      </c>
      <c r="AI740" s="4" t="s">
        <v>3420</v>
      </c>
      <c r="AJ740">
        <v>89.513499999999993</v>
      </c>
      <c r="AK740">
        <v>4.2720000000000002</v>
      </c>
      <c r="AL740">
        <v>761.72349999999994</v>
      </c>
      <c r="AM740">
        <v>11563</v>
      </c>
      <c r="AN740">
        <v>11922.5</v>
      </c>
      <c r="AO740">
        <v>17774.5</v>
      </c>
      <c r="AP740">
        <v>15.365500000000001</v>
      </c>
      <c r="AQ740">
        <v>912</v>
      </c>
      <c r="AR740">
        <v>114.64</v>
      </c>
      <c r="AS740">
        <v>84.843000000000004</v>
      </c>
      <c r="AT740">
        <v>797.5</v>
      </c>
      <c r="AU740">
        <v>45169.5</v>
      </c>
      <c r="AV740">
        <v>20.217500000000001</v>
      </c>
      <c r="AW740">
        <v>53.738500000000002</v>
      </c>
      <c r="AX740">
        <v>28.774000000000001</v>
      </c>
      <c r="AY740">
        <v>121.5215</v>
      </c>
      <c r="AZ740">
        <v>23.888000000000002</v>
      </c>
      <c r="BA740">
        <v>7.9074999999999998</v>
      </c>
      <c r="BB740">
        <v>20.335999999999999</v>
      </c>
      <c r="BC740">
        <v>94.087000000000003</v>
      </c>
      <c r="BD740">
        <v>80.537499999999994</v>
      </c>
      <c r="BE740">
        <v>17.248999999999999</v>
      </c>
      <c r="BF740">
        <v>25.137</v>
      </c>
      <c r="BG740">
        <v>2.6280000000000001</v>
      </c>
      <c r="BH740">
        <v>0.91900000000000004</v>
      </c>
      <c r="BI740">
        <v>0.30449999999999999</v>
      </c>
      <c r="BJ740">
        <v>3.2705000000000002</v>
      </c>
      <c r="BK740">
        <v>0.58750000000000002</v>
      </c>
      <c r="BL740">
        <v>8.2985000000000007</v>
      </c>
      <c r="BM740">
        <v>274.47899999999998</v>
      </c>
      <c r="BN740">
        <v>34.999499999999998</v>
      </c>
      <c r="BO740">
        <v>71.265000000000001</v>
      </c>
      <c r="BP740">
        <v>8.1829999999999998</v>
      </c>
      <c r="BQ740">
        <v>30.500499999999999</v>
      </c>
      <c r="BR740">
        <v>5.8520000000000003</v>
      </c>
      <c r="BS740">
        <v>1.1200000000000001</v>
      </c>
      <c r="BT740">
        <v>4.681</v>
      </c>
      <c r="BU740">
        <v>0.57499999999999996</v>
      </c>
      <c r="BV740">
        <v>2.9369999999999998</v>
      </c>
      <c r="BW740">
        <v>0.50900000000000001</v>
      </c>
      <c r="BX740">
        <v>1.3305</v>
      </c>
      <c r="BY740">
        <v>1.046</v>
      </c>
      <c r="BZ740">
        <v>0.47449999999999998</v>
      </c>
      <c r="CA740">
        <v>19.394500000000001</v>
      </c>
      <c r="CB740">
        <v>10.470499999999999</v>
      </c>
      <c r="CC740">
        <v>60.06</v>
      </c>
      <c r="CD740">
        <v>19.68</v>
      </c>
      <c r="CE740">
        <v>238.44</v>
      </c>
      <c r="CF740">
        <v>7.91</v>
      </c>
      <c r="CG740">
        <v>214.4</v>
      </c>
      <c r="CH740" t="s">
        <v>2459</v>
      </c>
      <c r="CI740">
        <v>1.1343283580000001</v>
      </c>
      <c r="CJ740">
        <v>5.5556000000000001E-2</v>
      </c>
      <c r="CK740">
        <v>49.347430000000003</v>
      </c>
      <c r="CL740">
        <v>4644</v>
      </c>
      <c r="CM740">
        <v>8534</v>
      </c>
      <c r="CN740">
        <v>2983</v>
      </c>
      <c r="CO740">
        <v>0.21254799999999999</v>
      </c>
      <c r="CP740">
        <v>12.54975</v>
      </c>
      <c r="CQ740">
        <v>2.3742399999999999</v>
      </c>
      <c r="CR740">
        <v>1.9016029999999999</v>
      </c>
      <c r="CS740">
        <v>31.837199999999999</v>
      </c>
      <c r="CT740">
        <v>1060</v>
      </c>
      <c r="CU740">
        <v>0.50718600000000003</v>
      </c>
      <c r="CV740">
        <v>1.6127689999999999</v>
      </c>
      <c r="CW740">
        <v>7.3197900000000002</v>
      </c>
      <c r="CX740">
        <v>20.970700000000001</v>
      </c>
      <c r="CY740">
        <v>0.48396899999999998</v>
      </c>
      <c r="CZ740">
        <v>0.188226</v>
      </c>
      <c r="DA740">
        <v>0.51713699999999996</v>
      </c>
      <c r="DB740">
        <v>3.2658930000000002</v>
      </c>
      <c r="DC740">
        <v>11.79768</v>
      </c>
      <c r="DD740">
        <v>0.62410200000000005</v>
      </c>
      <c r="DE740">
        <v>0.13267000000000001</v>
      </c>
      <c r="DF740">
        <v>5.1132999999999998E-2</v>
      </c>
      <c r="DG740">
        <v>0.15035899999999999</v>
      </c>
      <c r="DH740">
        <v>5.5556000000000001E-2</v>
      </c>
      <c r="DI740">
        <v>5.2519999999999997E-3</v>
      </c>
      <c r="DJ740" s="1">
        <v>5.3666700000000002E-7</v>
      </c>
      <c r="DK740">
        <v>0.15008299999999999</v>
      </c>
      <c r="DL740">
        <v>18.89884</v>
      </c>
      <c r="DM740">
        <v>0.63764500000000002</v>
      </c>
      <c r="DN740">
        <v>1.246545</v>
      </c>
      <c r="DO740">
        <v>0.17219499999999999</v>
      </c>
      <c r="DP740">
        <v>0.74654500000000001</v>
      </c>
      <c r="DQ740">
        <v>0.16335</v>
      </c>
      <c r="DR740">
        <v>3.2337999999999999E-2</v>
      </c>
      <c r="DS740">
        <v>0.148425</v>
      </c>
      <c r="DT740">
        <v>1.7965999999999999E-2</v>
      </c>
      <c r="DU740">
        <v>0.102266</v>
      </c>
      <c r="DV740">
        <v>1.7136999999999999E-2</v>
      </c>
      <c r="DW740">
        <v>4.3671000000000001E-2</v>
      </c>
      <c r="DX740">
        <v>3.2890999999999997E-2</v>
      </c>
      <c r="DY740">
        <v>1.9350000000000001E-3</v>
      </c>
      <c r="DZ740">
        <v>0.54671099999999995</v>
      </c>
      <c r="EA740">
        <v>0.19126599999999999</v>
      </c>
      <c r="EB740">
        <v>105.09386600000001</v>
      </c>
      <c r="EC740">
        <v>31.785119000000002</v>
      </c>
      <c r="ED740">
        <v>0.31567001300000003</v>
      </c>
      <c r="EE740">
        <v>5799.5</v>
      </c>
      <c r="EF740">
        <v>3974.5</v>
      </c>
      <c r="EG740">
        <v>818.5</v>
      </c>
      <c r="EH740">
        <v>0.53923201600000004</v>
      </c>
      <c r="EI740">
        <v>5</v>
      </c>
      <c r="EJ740">
        <v>25.5</v>
      </c>
      <c r="EK740">
        <v>38.849998470000003</v>
      </c>
      <c r="EL740">
        <v>-5.7399997709999999</v>
      </c>
      <c r="EM740">
        <v>577</v>
      </c>
      <c r="EN740">
        <v>578</v>
      </c>
      <c r="EO740">
        <v>776.14820899999995</v>
      </c>
      <c r="EP740" t="s">
        <v>159</v>
      </c>
      <c r="EQ740" t="s">
        <v>748</v>
      </c>
      <c r="ER740" t="s">
        <v>684</v>
      </c>
      <c r="ES740" t="s">
        <v>3242</v>
      </c>
      <c r="EW740" t="s">
        <v>3242</v>
      </c>
      <c r="EY740" t="s">
        <v>540</v>
      </c>
      <c r="EZ740" t="s">
        <v>540</v>
      </c>
      <c r="FA740" t="s">
        <v>540</v>
      </c>
      <c r="FB740" t="s">
        <v>540</v>
      </c>
      <c r="FC740" t="s">
        <v>540</v>
      </c>
    </row>
    <row r="741" spans="1:159">
      <c r="A741">
        <v>740</v>
      </c>
      <c r="B741" t="s">
        <v>2460</v>
      </c>
      <c r="C741" t="s">
        <v>2448</v>
      </c>
      <c r="D741" t="s">
        <v>2242</v>
      </c>
      <c r="E741" t="s">
        <v>2405</v>
      </c>
      <c r="G741">
        <v>5.2900559999999999E-2</v>
      </c>
      <c r="H741">
        <v>5.6619399999999999E-3</v>
      </c>
      <c r="I741">
        <v>0.13112689999999999</v>
      </c>
      <c r="J741">
        <v>0.10172241</v>
      </c>
      <c r="K741">
        <v>2.5182659999999999E-2</v>
      </c>
      <c r="L741">
        <v>0.31659446000000002</v>
      </c>
      <c r="M741">
        <v>6.4905832999999996E-2</v>
      </c>
      <c r="N741">
        <v>8.0866140000000006E-3</v>
      </c>
      <c r="O741">
        <v>8.3342599999999996E-4</v>
      </c>
      <c r="P741">
        <v>1.9808946000000001E-2</v>
      </c>
      <c r="Q741">
        <v>3.8698405999999998E-2</v>
      </c>
      <c r="R741">
        <v>0.47234331800000001</v>
      </c>
      <c r="S741">
        <v>1.016641E-3</v>
      </c>
      <c r="T741">
        <v>6.5764206000000006E-2</v>
      </c>
      <c r="U741">
        <v>2.78156E-4</v>
      </c>
      <c r="V741">
        <v>2.412457157</v>
      </c>
      <c r="W741">
        <v>0.109675956</v>
      </c>
      <c r="X741">
        <v>0.79936436200000005</v>
      </c>
      <c r="Y741">
        <v>1.1047314699999999</v>
      </c>
      <c r="Z741">
        <v>2.9526271E-2</v>
      </c>
      <c r="AA741">
        <v>4.7801379219999998</v>
      </c>
      <c r="AB741">
        <v>0.53976077600000005</v>
      </c>
      <c r="AC741">
        <v>0.58115519800000004</v>
      </c>
      <c r="AD741">
        <v>0.46721543100000001</v>
      </c>
      <c r="AE741">
        <v>58.35442398</v>
      </c>
      <c r="AF741" t="s">
        <v>2460</v>
      </c>
      <c r="AG741" t="s">
        <v>156</v>
      </c>
      <c r="AH741" t="s">
        <v>2461</v>
      </c>
      <c r="AI741" s="4" t="s">
        <v>3420</v>
      </c>
      <c r="AJ741">
        <v>84.075999999999993</v>
      </c>
      <c r="AK741">
        <v>4.1440000000000001</v>
      </c>
      <c r="AL741">
        <v>714.33900000000006</v>
      </c>
      <c r="AM741">
        <v>10980</v>
      </c>
      <c r="AN741">
        <v>10975.5</v>
      </c>
      <c r="AO741">
        <v>7155</v>
      </c>
      <c r="AP741">
        <v>14.717000000000001</v>
      </c>
      <c r="AQ741">
        <v>569.5</v>
      </c>
      <c r="AR741">
        <v>103.998</v>
      </c>
      <c r="AS741">
        <v>80.795500000000004</v>
      </c>
      <c r="AT741">
        <v>739.5</v>
      </c>
      <c r="AU741">
        <v>40365</v>
      </c>
      <c r="AV741">
        <v>21.404499999999999</v>
      </c>
      <c r="AW741">
        <v>56.4955</v>
      </c>
      <c r="AX741">
        <v>28.7425</v>
      </c>
      <c r="AY741">
        <v>131.50450000000001</v>
      </c>
      <c r="AZ741">
        <v>23.683499999999999</v>
      </c>
      <c r="BA741">
        <v>8.1750000000000007</v>
      </c>
      <c r="BB741">
        <v>18.883500000000002</v>
      </c>
      <c r="BC741">
        <v>88.207499999999996</v>
      </c>
      <c r="BD741">
        <v>54.976999999999997</v>
      </c>
      <c r="BE741">
        <v>17.3795</v>
      </c>
      <c r="BF741">
        <v>23.818000000000001</v>
      </c>
      <c r="BG741">
        <v>1.9395</v>
      </c>
      <c r="BH741">
        <v>0.621</v>
      </c>
      <c r="BI741">
        <v>0.26950000000000002</v>
      </c>
      <c r="BJ741">
        <v>3.0569999999999999</v>
      </c>
      <c r="BK741">
        <v>0.80249999999999999</v>
      </c>
      <c r="BL741">
        <v>7.8585000000000003</v>
      </c>
      <c r="BM741">
        <v>227.6585</v>
      </c>
      <c r="BN741">
        <v>34.415999999999997</v>
      </c>
      <c r="BO741">
        <v>71.921999999999997</v>
      </c>
      <c r="BP741">
        <v>8.2934999999999999</v>
      </c>
      <c r="BQ741">
        <v>31.3825</v>
      </c>
      <c r="BR741">
        <v>6.1085000000000003</v>
      </c>
      <c r="BS741">
        <v>1.179</v>
      </c>
      <c r="BT741">
        <v>4.8734999999999999</v>
      </c>
      <c r="BU741">
        <v>0.58799999999999997</v>
      </c>
      <c r="BV741">
        <v>2.9605000000000001</v>
      </c>
      <c r="BW741">
        <v>0.50600000000000001</v>
      </c>
      <c r="BX741">
        <v>1.3065</v>
      </c>
      <c r="BY741">
        <v>1.0044999999999999</v>
      </c>
      <c r="BZ741">
        <v>0.49</v>
      </c>
      <c r="CA741">
        <v>18.989999999999998</v>
      </c>
      <c r="CB741">
        <v>10.59</v>
      </c>
      <c r="CC741">
        <v>55.44</v>
      </c>
      <c r="CD741">
        <v>41.29</v>
      </c>
      <c r="CE741">
        <v>214.76</v>
      </c>
      <c r="CF741">
        <v>7.75</v>
      </c>
      <c r="CG741">
        <v>205</v>
      </c>
      <c r="CH741" t="s">
        <v>2462</v>
      </c>
      <c r="CI741">
        <v>1.1967261899999999</v>
      </c>
      <c r="CJ741">
        <v>5.4761999999999998E-2</v>
      </c>
      <c r="CK741">
        <v>374.17020000000002</v>
      </c>
      <c r="CL741">
        <v>4876</v>
      </c>
      <c r="CM741">
        <v>14294</v>
      </c>
      <c r="CN741">
        <v>3954</v>
      </c>
      <c r="CO741">
        <v>0.214286</v>
      </c>
      <c r="CP741">
        <v>13.040480000000001</v>
      </c>
      <c r="CQ741">
        <v>2.0943450000000001</v>
      </c>
      <c r="CR741">
        <v>3.014583</v>
      </c>
      <c r="CS741">
        <v>38.732140000000001</v>
      </c>
      <c r="CT741">
        <v>962</v>
      </c>
      <c r="CU741">
        <v>0.56160699999999997</v>
      </c>
      <c r="CV741">
        <v>2.4708329999999998</v>
      </c>
      <c r="CW741">
        <v>4.2803570000000004</v>
      </c>
      <c r="CX741">
        <v>13.57321</v>
      </c>
      <c r="CY741">
        <v>0.46607100000000001</v>
      </c>
      <c r="CZ741">
        <v>0.20744000000000001</v>
      </c>
      <c r="DA741">
        <v>0.456845</v>
      </c>
      <c r="DB741">
        <v>6.4544639999999998</v>
      </c>
      <c r="DC741">
        <v>14.597020000000001</v>
      </c>
      <c r="DD741">
        <v>0.74285699999999999</v>
      </c>
      <c r="DE741">
        <v>0.21101200000000001</v>
      </c>
      <c r="DF741">
        <v>5.7439999999999998E-2</v>
      </c>
      <c r="DG741">
        <v>0.27648800000000001</v>
      </c>
      <c r="DH741">
        <v>5.7142999999999999E-2</v>
      </c>
      <c r="DI741">
        <v>8.0359999999999997E-3</v>
      </c>
      <c r="DJ741" s="1">
        <v>5.3666700000000002E-7</v>
      </c>
      <c r="DK741">
        <v>0.119643</v>
      </c>
      <c r="DL741">
        <v>16.444050000000001</v>
      </c>
      <c r="DM741">
        <v>0.63214300000000001</v>
      </c>
      <c r="DN741">
        <v>1.2738100000000001</v>
      </c>
      <c r="DO741">
        <v>0.17738100000000001</v>
      </c>
      <c r="DP741">
        <v>0.79613100000000003</v>
      </c>
      <c r="DQ741">
        <v>0.177976</v>
      </c>
      <c r="DR741">
        <v>3.6012000000000002E-2</v>
      </c>
      <c r="DS741">
        <v>0.16666700000000001</v>
      </c>
      <c r="DT741">
        <v>2.0237999999999999E-2</v>
      </c>
      <c r="DU741">
        <v>0.111012</v>
      </c>
      <c r="DV741">
        <v>1.9047999999999999E-2</v>
      </c>
      <c r="DW741">
        <v>4.7619000000000002E-2</v>
      </c>
      <c r="DX741">
        <v>3.5416999999999997E-2</v>
      </c>
      <c r="DY741">
        <v>2.9759999999999999E-3</v>
      </c>
      <c r="DZ741">
        <v>0.46696399999999999</v>
      </c>
      <c r="EA741">
        <v>0.19017899999999999</v>
      </c>
      <c r="EB741">
        <v>105.09386600000001</v>
      </c>
      <c r="EC741">
        <v>31.785119000000002</v>
      </c>
      <c r="ED741">
        <v>0.31567001300000003</v>
      </c>
      <c r="EE741">
        <v>5799.5</v>
      </c>
      <c r="EF741">
        <v>3974.5</v>
      </c>
      <c r="EG741">
        <v>818.5</v>
      </c>
      <c r="EH741">
        <v>0.53923201600000004</v>
      </c>
      <c r="EI741">
        <v>5</v>
      </c>
      <c r="EJ741">
        <v>25.5</v>
      </c>
      <c r="EK741">
        <v>38.849998470000003</v>
      </c>
      <c r="EL741">
        <v>-5.7399997709999999</v>
      </c>
      <c r="EM741">
        <v>577</v>
      </c>
      <c r="EN741">
        <v>578</v>
      </c>
      <c r="EO741">
        <v>776.14820899999995</v>
      </c>
      <c r="EP741" t="s">
        <v>159</v>
      </c>
      <c r="EQ741" t="s">
        <v>748</v>
      </c>
      <c r="ER741" t="s">
        <v>684</v>
      </c>
      <c r="ES741" t="s">
        <v>3242</v>
      </c>
      <c r="EW741" t="s">
        <v>3242</v>
      </c>
      <c r="EY741" t="s">
        <v>540</v>
      </c>
      <c r="EZ741" t="s">
        <v>540</v>
      </c>
      <c r="FA741" t="s">
        <v>540</v>
      </c>
      <c r="FB741" t="s">
        <v>540</v>
      </c>
      <c r="FC741" t="s">
        <v>540</v>
      </c>
    </row>
    <row r="742" spans="1:159">
      <c r="A742">
        <v>741</v>
      </c>
      <c r="B742" t="s">
        <v>2463</v>
      </c>
      <c r="C742" t="s">
        <v>2448</v>
      </c>
      <c r="D742" t="s">
        <v>2242</v>
      </c>
      <c r="E742" t="s">
        <v>2405</v>
      </c>
      <c r="G742">
        <v>4.872286E-2</v>
      </c>
      <c r="H742">
        <v>5.36237E-3</v>
      </c>
      <c r="I742">
        <v>0.21035504999999999</v>
      </c>
      <c r="J742">
        <v>7.1024240000000002E-2</v>
      </c>
      <c r="K742">
        <v>1.178857E-2</v>
      </c>
      <c r="L742">
        <v>0.34725308999999999</v>
      </c>
      <c r="M742">
        <v>5.3079464E-2</v>
      </c>
      <c r="N742">
        <v>1.2714358E-2</v>
      </c>
      <c r="O742">
        <v>1.114606E-3</v>
      </c>
      <c r="P742">
        <v>1.8934506E-2</v>
      </c>
      <c r="Q742">
        <v>6.4017344000000004E-2</v>
      </c>
      <c r="R742">
        <v>0.436520405</v>
      </c>
      <c r="S742">
        <v>6.36719E-4</v>
      </c>
      <c r="T742">
        <v>5.1756666E-2</v>
      </c>
      <c r="U742">
        <v>2.9528399999999999E-4</v>
      </c>
      <c r="V742">
        <v>1.9981630690000001</v>
      </c>
      <c r="W742">
        <v>7.8815379000000005E-2</v>
      </c>
      <c r="X742">
        <v>0.73812306999999999</v>
      </c>
      <c r="Y742">
        <v>0.865514267</v>
      </c>
      <c r="Z742">
        <v>6.4051182999999998E-2</v>
      </c>
      <c r="AA742">
        <v>0.63483640900000005</v>
      </c>
      <c r="AB742">
        <v>0.44237151200000002</v>
      </c>
      <c r="AC742">
        <v>0.83776590699999998</v>
      </c>
      <c r="AD742">
        <v>0.23902182</v>
      </c>
      <c r="AE742">
        <v>49.253897049999999</v>
      </c>
      <c r="AF742" t="s">
        <v>2463</v>
      </c>
      <c r="AG742" t="s">
        <v>156</v>
      </c>
      <c r="AH742" t="s">
        <v>2464</v>
      </c>
      <c r="AI742" s="4" t="s">
        <v>3420</v>
      </c>
      <c r="AJ742">
        <v>82.846999999999994</v>
      </c>
      <c r="AK742">
        <v>3.9765000000000001</v>
      </c>
      <c r="AL742">
        <v>566.79999999999995</v>
      </c>
      <c r="AM742">
        <v>9742</v>
      </c>
      <c r="AN742">
        <v>7965.5</v>
      </c>
      <c r="AO742">
        <v>15831</v>
      </c>
      <c r="AP742">
        <v>13.414</v>
      </c>
      <c r="AQ742">
        <v>598.5</v>
      </c>
      <c r="AR742">
        <v>97.849500000000006</v>
      </c>
      <c r="AS742">
        <v>75.694999999999993</v>
      </c>
      <c r="AT742">
        <v>809</v>
      </c>
      <c r="AU742">
        <v>38765</v>
      </c>
      <c r="AV742">
        <v>21.288499999999999</v>
      </c>
      <c r="AW742">
        <v>55.466000000000001</v>
      </c>
      <c r="AX742">
        <v>28.5305</v>
      </c>
      <c r="AY742">
        <v>121.5505</v>
      </c>
      <c r="AZ742">
        <v>21.571999999999999</v>
      </c>
      <c r="BA742">
        <v>7.7584999999999997</v>
      </c>
      <c r="BB742">
        <v>19.953499999999998</v>
      </c>
      <c r="BC742">
        <v>74.635999999999996</v>
      </c>
      <c r="BD742">
        <v>69.006</v>
      </c>
      <c r="BE742">
        <v>16.898499999999999</v>
      </c>
      <c r="BF742">
        <v>19.101500000000001</v>
      </c>
      <c r="BG742">
        <v>2.6575000000000002</v>
      </c>
      <c r="BH742">
        <v>0.72699999999999998</v>
      </c>
      <c r="BI742">
        <v>0.32600000000000001</v>
      </c>
      <c r="BJ742">
        <v>2.9495</v>
      </c>
      <c r="BK742">
        <v>0.57299999999999995</v>
      </c>
      <c r="BL742">
        <v>7.2240000000000002</v>
      </c>
      <c r="BM742">
        <v>220.1045</v>
      </c>
      <c r="BN742">
        <v>32.955500000000001</v>
      </c>
      <c r="BO742">
        <v>69.608500000000006</v>
      </c>
      <c r="BP742">
        <v>7.9565000000000001</v>
      </c>
      <c r="BQ742">
        <v>29.966000000000001</v>
      </c>
      <c r="BR742">
        <v>5.9035000000000002</v>
      </c>
      <c r="BS742">
        <v>1.1120000000000001</v>
      </c>
      <c r="BT742">
        <v>4.7350000000000003</v>
      </c>
      <c r="BU742">
        <v>0.57899999999999996</v>
      </c>
      <c r="BV742">
        <v>2.9340000000000002</v>
      </c>
      <c r="BW742">
        <v>0.503</v>
      </c>
      <c r="BX742">
        <v>1.3089999999999999</v>
      </c>
      <c r="BY742">
        <v>1.0345</v>
      </c>
      <c r="BZ742">
        <v>0.32450000000000001</v>
      </c>
      <c r="CA742">
        <v>20.4495</v>
      </c>
      <c r="CB742">
        <v>10.541</v>
      </c>
      <c r="CC742">
        <v>67.760000000000005</v>
      </c>
      <c r="CD742">
        <v>18.5</v>
      </c>
      <c r="CE742">
        <v>203.14</v>
      </c>
      <c r="CF742">
        <v>7.85</v>
      </c>
      <c r="CG742">
        <v>216.5</v>
      </c>
      <c r="CH742" t="s">
        <v>2465</v>
      </c>
      <c r="CI742">
        <v>5.6331689269999998</v>
      </c>
      <c r="CJ742">
        <v>4.5212000000000002E-2</v>
      </c>
      <c r="CK742">
        <v>379.74990000000003</v>
      </c>
      <c r="CL742">
        <v>5930</v>
      </c>
      <c r="CM742">
        <v>8663</v>
      </c>
      <c r="CN742">
        <v>4761</v>
      </c>
      <c r="CO742">
        <v>0.19564300000000001</v>
      </c>
      <c r="CP742">
        <v>13.6381</v>
      </c>
      <c r="CQ742">
        <v>2.3540899999999998</v>
      </c>
      <c r="CR742">
        <v>12.22709</v>
      </c>
      <c r="CS742">
        <v>41.094529999999999</v>
      </c>
      <c r="CT742">
        <v>1413</v>
      </c>
      <c r="CU742">
        <v>0.70304199999999994</v>
      </c>
      <c r="CV742">
        <v>9.3734070000000003</v>
      </c>
      <c r="CW742">
        <v>7.4860249999999997</v>
      </c>
      <c r="CX742">
        <v>21.76634</v>
      </c>
      <c r="CY742">
        <v>0.47081800000000001</v>
      </c>
      <c r="CZ742">
        <v>0.19523199999999999</v>
      </c>
      <c r="DA742">
        <v>0.52856599999999998</v>
      </c>
      <c r="DB742">
        <v>3.421907</v>
      </c>
      <c r="DC742">
        <v>11.28196</v>
      </c>
      <c r="DD742">
        <v>0.67447599999999996</v>
      </c>
      <c r="DE742">
        <v>0.19276599999999999</v>
      </c>
      <c r="DF742">
        <v>6.1447000000000002E-2</v>
      </c>
      <c r="DG742">
        <v>0.731402</v>
      </c>
      <c r="DH742">
        <v>6.1036E-2</v>
      </c>
      <c r="DI742">
        <v>1.1508000000000001E-2</v>
      </c>
      <c r="DJ742">
        <v>5.1380000000000002E-3</v>
      </c>
      <c r="DK742">
        <v>0.13378499999999999</v>
      </c>
      <c r="DL742">
        <v>17.706119999999999</v>
      </c>
      <c r="DM742">
        <v>0.68105199999999999</v>
      </c>
      <c r="DN742">
        <v>1.3466910000000001</v>
      </c>
      <c r="DO742">
        <v>0.18002499999999999</v>
      </c>
      <c r="DP742">
        <v>0.77825699999999998</v>
      </c>
      <c r="DQ742">
        <v>0.16995499999999999</v>
      </c>
      <c r="DR742">
        <v>3.3498E-2</v>
      </c>
      <c r="DS742">
        <v>0.15145900000000001</v>
      </c>
      <c r="DT742">
        <v>1.8700999999999999E-2</v>
      </c>
      <c r="DU742">
        <v>0.105014</v>
      </c>
      <c r="DV742">
        <v>1.7263000000000001E-2</v>
      </c>
      <c r="DW742">
        <v>4.5005999999999997E-2</v>
      </c>
      <c r="DX742">
        <v>3.4730999999999998E-2</v>
      </c>
      <c r="DY742">
        <v>3.4940000000000001E-3</v>
      </c>
      <c r="DZ742">
        <v>0.53411399999999998</v>
      </c>
      <c r="EA742">
        <v>0.16872200000000001</v>
      </c>
      <c r="EB742">
        <v>105.09386600000001</v>
      </c>
      <c r="EC742">
        <v>31.785119000000002</v>
      </c>
      <c r="ED742">
        <v>0.31567001300000003</v>
      </c>
      <c r="EE742">
        <v>5799.5</v>
      </c>
      <c r="EF742">
        <v>3974.5</v>
      </c>
      <c r="EG742">
        <v>818.5</v>
      </c>
      <c r="EH742">
        <v>0.53923201600000004</v>
      </c>
      <c r="EI742">
        <v>5</v>
      </c>
      <c r="EJ742">
        <v>25.5</v>
      </c>
      <c r="EK742">
        <v>38.849998470000003</v>
      </c>
      <c r="EL742">
        <v>-5.7399997709999999</v>
      </c>
      <c r="EM742">
        <v>577</v>
      </c>
      <c r="EN742">
        <v>578</v>
      </c>
      <c r="EO742">
        <v>776.14820899999995</v>
      </c>
      <c r="EP742" t="s">
        <v>159</v>
      </c>
      <c r="EQ742" t="s">
        <v>748</v>
      </c>
      <c r="ER742" t="s">
        <v>684</v>
      </c>
      <c r="ES742" t="s">
        <v>3242</v>
      </c>
      <c r="EW742" t="s">
        <v>3242</v>
      </c>
      <c r="EY742" t="s">
        <v>540</v>
      </c>
      <c r="EZ742" t="s">
        <v>540</v>
      </c>
      <c r="FA742" t="s">
        <v>540</v>
      </c>
      <c r="FB742" t="s">
        <v>540</v>
      </c>
      <c r="FC742" t="s">
        <v>540</v>
      </c>
    </row>
    <row r="743" spans="1:159">
      <c r="A743">
        <v>742</v>
      </c>
      <c r="B743" t="s">
        <v>2466</v>
      </c>
      <c r="C743" t="s">
        <v>2448</v>
      </c>
      <c r="D743" t="s">
        <v>2242</v>
      </c>
      <c r="E743" t="s">
        <v>2405</v>
      </c>
      <c r="G743">
        <v>3.1672220000000001E-2</v>
      </c>
      <c r="H743">
        <v>2.27305E-3</v>
      </c>
      <c r="I743">
        <v>0.14172676000000001</v>
      </c>
      <c r="J743">
        <v>5.5778759999999997E-2</v>
      </c>
      <c r="K743">
        <v>8.5693699999999998E-3</v>
      </c>
      <c r="L743">
        <v>0.24002017</v>
      </c>
      <c r="M743">
        <v>5.3883872999999999E-2</v>
      </c>
      <c r="N743">
        <v>1.6366025999999999E-2</v>
      </c>
      <c r="O743">
        <v>6.9136100000000004E-4</v>
      </c>
      <c r="P743">
        <v>1.9548392000000001E-2</v>
      </c>
      <c r="Q743">
        <v>5.4891178999999998E-2</v>
      </c>
      <c r="R743">
        <v>0.68865641499999997</v>
      </c>
      <c r="S743">
        <v>7.76234E-4</v>
      </c>
      <c r="T743">
        <v>6.9335211999999993E-2</v>
      </c>
      <c r="U743">
        <v>2.8201099999999998E-4</v>
      </c>
      <c r="V743">
        <v>2.6092065999999998</v>
      </c>
      <c r="W743">
        <v>7.7760291999999995E-2</v>
      </c>
      <c r="X743">
        <v>0.88657686199999997</v>
      </c>
      <c r="Y743">
        <v>0.90620024799999999</v>
      </c>
      <c r="Z743">
        <v>3.2422334999999997E-2</v>
      </c>
      <c r="AA743">
        <v>0.31461658399999998</v>
      </c>
      <c r="AB743">
        <v>0.57866875900000003</v>
      </c>
      <c r="AC743">
        <v>0.469841652</v>
      </c>
      <c r="AD743">
        <v>0.22028683499999999</v>
      </c>
      <c r="AE743">
        <v>89.50159721</v>
      </c>
      <c r="AF743" t="s">
        <v>2466</v>
      </c>
      <c r="AG743" t="s">
        <v>156</v>
      </c>
      <c r="AH743" t="s">
        <v>2467</v>
      </c>
      <c r="AI743" s="4" t="s">
        <v>3420</v>
      </c>
      <c r="AJ743">
        <v>75.866500000000002</v>
      </c>
      <c r="AK743">
        <v>3.4630000000000001</v>
      </c>
      <c r="AL743">
        <v>500.63249999999999</v>
      </c>
      <c r="AM743">
        <v>9915.5</v>
      </c>
      <c r="AN743">
        <v>8475</v>
      </c>
      <c r="AO743">
        <v>17694.5</v>
      </c>
      <c r="AP743">
        <v>11.9115</v>
      </c>
      <c r="AQ743">
        <v>769.5</v>
      </c>
      <c r="AR743">
        <v>85.689499999999995</v>
      </c>
      <c r="AS743">
        <v>68.522000000000006</v>
      </c>
      <c r="AT743">
        <v>832</v>
      </c>
      <c r="AU743">
        <v>39078.5</v>
      </c>
      <c r="AV743">
        <v>20.789000000000001</v>
      </c>
      <c r="AW743">
        <v>50.26</v>
      </c>
      <c r="AX743">
        <v>27.254000000000001</v>
      </c>
      <c r="AY743">
        <v>123.089</v>
      </c>
      <c r="AZ743">
        <v>19.815999999999999</v>
      </c>
      <c r="BA743">
        <v>7.1844999999999999</v>
      </c>
      <c r="BB743">
        <v>17.906500000000001</v>
      </c>
      <c r="BC743">
        <v>64.822000000000003</v>
      </c>
      <c r="BD743">
        <v>65.387500000000003</v>
      </c>
      <c r="BE743">
        <v>15.9335</v>
      </c>
      <c r="BF743">
        <v>17.494</v>
      </c>
      <c r="BG743">
        <v>2.6360000000000001</v>
      </c>
      <c r="BH743">
        <v>1.2170000000000001</v>
      </c>
      <c r="BI743">
        <v>0.33100000000000002</v>
      </c>
      <c r="BJ743">
        <v>2.8445</v>
      </c>
      <c r="BK743">
        <v>0.54349999999999998</v>
      </c>
      <c r="BL743">
        <v>6.5330000000000004</v>
      </c>
      <c r="BM743">
        <v>200.006</v>
      </c>
      <c r="BN743">
        <v>30.950500000000002</v>
      </c>
      <c r="BO743">
        <v>66.25</v>
      </c>
      <c r="BP743">
        <v>7.4710000000000001</v>
      </c>
      <c r="BQ743">
        <v>28.3995</v>
      </c>
      <c r="BR743">
        <v>5.5819999999999999</v>
      </c>
      <c r="BS743">
        <v>1.0634999999999999</v>
      </c>
      <c r="BT743">
        <v>4.5854999999999997</v>
      </c>
      <c r="BU743">
        <v>0.55800000000000005</v>
      </c>
      <c r="BV743">
        <v>2.8544999999999998</v>
      </c>
      <c r="BW743">
        <v>0.48799999999999999</v>
      </c>
      <c r="BX743">
        <v>1.2729999999999999</v>
      </c>
      <c r="BY743">
        <v>0.995</v>
      </c>
      <c r="BZ743">
        <v>0.30199999999999999</v>
      </c>
      <c r="CA743">
        <v>20.592500000000001</v>
      </c>
      <c r="CB743">
        <v>9.8209999999999997</v>
      </c>
      <c r="CC743">
        <v>80.08</v>
      </c>
      <c r="CD743">
        <v>28.17</v>
      </c>
      <c r="CE743">
        <v>200.46</v>
      </c>
      <c r="CF743">
        <v>7.82</v>
      </c>
      <c r="CG743">
        <v>235.5</v>
      </c>
      <c r="CH743" t="s">
        <v>2468</v>
      </c>
      <c r="CI743">
        <v>0.23463057000000001</v>
      </c>
      <c r="CJ743">
        <v>1.9741000000000002E-2</v>
      </c>
      <c r="CK743">
        <v>8.6655390000000008</v>
      </c>
      <c r="CL743">
        <v>3736</v>
      </c>
      <c r="CM743">
        <v>6998</v>
      </c>
      <c r="CN743">
        <v>3855</v>
      </c>
      <c r="CO743">
        <v>9.1089000000000003E-2</v>
      </c>
      <c r="CP743">
        <v>10.50141</v>
      </c>
      <c r="CQ743">
        <v>1.2058660000000001</v>
      </c>
      <c r="CR743">
        <v>0.97574700000000003</v>
      </c>
      <c r="CS743">
        <v>19.033840000000001</v>
      </c>
      <c r="CT743">
        <v>381</v>
      </c>
      <c r="CU743">
        <v>0.22504199999999999</v>
      </c>
      <c r="CV743">
        <v>0.77467600000000003</v>
      </c>
      <c r="CW743">
        <v>4.6948670000000003</v>
      </c>
      <c r="CX743">
        <v>20.689509999999999</v>
      </c>
      <c r="CY743">
        <v>0.18217700000000001</v>
      </c>
      <c r="CZ743">
        <v>7.3321999999999998E-2</v>
      </c>
      <c r="DA743">
        <v>0.237733</v>
      </c>
      <c r="DB743">
        <v>1.384941</v>
      </c>
      <c r="DC743">
        <v>10.965310000000001</v>
      </c>
      <c r="DD743">
        <v>0.27947</v>
      </c>
      <c r="DE743">
        <v>5.8939999999999999E-2</v>
      </c>
      <c r="DF743">
        <v>2.3689000000000002E-2</v>
      </c>
      <c r="DG743">
        <v>8.9397000000000004E-2</v>
      </c>
      <c r="DH743">
        <v>3.8352999999999998E-2</v>
      </c>
      <c r="DI743">
        <v>5.9220000000000002E-3</v>
      </c>
      <c r="DJ743" s="1">
        <v>5.3666700000000002E-7</v>
      </c>
      <c r="DK743">
        <v>5.1888999999999998E-2</v>
      </c>
      <c r="DL743">
        <v>10.47377</v>
      </c>
      <c r="DM743">
        <v>0.24365500000000001</v>
      </c>
      <c r="DN743">
        <v>0.46926099999999998</v>
      </c>
      <c r="DO743">
        <v>6.5143999999999994E-2</v>
      </c>
      <c r="DP743">
        <v>0.28764800000000001</v>
      </c>
      <c r="DQ743">
        <v>6.4579999999999999E-2</v>
      </c>
      <c r="DR743">
        <v>1.2971999999999999E-2</v>
      </c>
      <c r="DS743">
        <v>5.8939999999999999E-2</v>
      </c>
      <c r="DT743">
        <v>7.332E-3</v>
      </c>
      <c r="DU743">
        <v>4.2300999999999998E-2</v>
      </c>
      <c r="DV743">
        <v>7.8960000000000002E-3</v>
      </c>
      <c r="DW743">
        <v>1.8331E-2</v>
      </c>
      <c r="DX743">
        <v>1.3535999999999999E-2</v>
      </c>
      <c r="DY743">
        <v>1.1280000000000001E-3</v>
      </c>
      <c r="DZ743">
        <v>0.227016</v>
      </c>
      <c r="EA743">
        <v>7.3039999999999994E-2</v>
      </c>
      <c r="EB743">
        <v>105.09386600000001</v>
      </c>
      <c r="EC743">
        <v>31.785119000000002</v>
      </c>
      <c r="ED743">
        <v>0.31567001300000003</v>
      </c>
      <c r="EE743">
        <v>5799.5</v>
      </c>
      <c r="EF743">
        <v>3974.5</v>
      </c>
      <c r="EG743">
        <v>818.5</v>
      </c>
      <c r="EH743">
        <v>0.53923201600000004</v>
      </c>
      <c r="EI743">
        <v>5</v>
      </c>
      <c r="EJ743">
        <v>25.5</v>
      </c>
      <c r="EK743">
        <v>38.849998470000003</v>
      </c>
      <c r="EL743">
        <v>-5.7399997709999999</v>
      </c>
      <c r="EM743">
        <v>577</v>
      </c>
      <c r="EN743">
        <v>578</v>
      </c>
      <c r="EO743">
        <v>776.14820899999995</v>
      </c>
      <c r="EP743" t="s">
        <v>159</v>
      </c>
      <c r="EQ743" t="s">
        <v>748</v>
      </c>
      <c r="ER743" t="s">
        <v>684</v>
      </c>
      <c r="ES743" t="s">
        <v>3242</v>
      </c>
      <c r="EW743" t="s">
        <v>3242</v>
      </c>
      <c r="EY743" t="s">
        <v>540</v>
      </c>
      <c r="EZ743" t="s">
        <v>540</v>
      </c>
      <c r="FA743" t="s">
        <v>540</v>
      </c>
      <c r="FB743" t="s">
        <v>540</v>
      </c>
      <c r="FC743" t="s">
        <v>540</v>
      </c>
    </row>
    <row r="744" spans="1:159">
      <c r="A744">
        <v>743</v>
      </c>
      <c r="B744" t="s">
        <v>2469</v>
      </c>
      <c r="C744" t="s">
        <v>2448</v>
      </c>
      <c r="D744" t="s">
        <v>2242</v>
      </c>
      <c r="E744" t="s">
        <v>2405</v>
      </c>
      <c r="G744">
        <v>2.8858970000000001E-2</v>
      </c>
      <c r="H744">
        <v>1.9155299999999999E-3</v>
      </c>
      <c r="I744">
        <v>0.1587393</v>
      </c>
      <c r="J744">
        <v>6.1504799999999998E-2</v>
      </c>
      <c r="K744">
        <v>9.2850599999999995E-3</v>
      </c>
      <c r="L744">
        <v>0.26030366999999999</v>
      </c>
      <c r="M744">
        <v>5.6145408000000001E-2</v>
      </c>
      <c r="N744">
        <v>2.2512676999999998E-2</v>
      </c>
      <c r="O744">
        <v>1.1782590000000001E-3</v>
      </c>
      <c r="P744">
        <v>2.0083125E-2</v>
      </c>
      <c r="Q744">
        <v>7.2176259000000006E-2</v>
      </c>
      <c r="R744">
        <v>0.58093891799999997</v>
      </c>
      <c r="S744">
        <v>7.1650200000000005E-4</v>
      </c>
      <c r="T744">
        <v>5.9908534999999999E-2</v>
      </c>
      <c r="U744">
        <v>3.2037100000000001E-4</v>
      </c>
      <c r="V744">
        <v>2.3998666000000002</v>
      </c>
      <c r="W744">
        <v>7.5687388999999994E-2</v>
      </c>
      <c r="X744">
        <v>0.96926190599999995</v>
      </c>
      <c r="Y744">
        <v>0.96336795799999997</v>
      </c>
      <c r="Z744">
        <v>3.9978270000000003E-2</v>
      </c>
      <c r="AA744">
        <v>0.37945076500000002</v>
      </c>
      <c r="AB744">
        <v>0.53744003500000004</v>
      </c>
      <c r="AC744">
        <v>0.70944677300000003</v>
      </c>
      <c r="AD744">
        <v>0.28811865399999997</v>
      </c>
      <c r="AE744">
        <v>79.815147269999997</v>
      </c>
      <c r="AF744" t="s">
        <v>2469</v>
      </c>
      <c r="AG744" t="s">
        <v>156</v>
      </c>
      <c r="AH744" t="s">
        <v>2470</v>
      </c>
      <c r="AI744" s="4" t="s">
        <v>3420</v>
      </c>
      <c r="AJ744">
        <v>83.161000000000001</v>
      </c>
      <c r="AK744">
        <v>3.7334999999999998</v>
      </c>
      <c r="AL744">
        <v>765.03800000000001</v>
      </c>
      <c r="AM744">
        <v>10948</v>
      </c>
      <c r="AN744">
        <v>12119.5</v>
      </c>
      <c r="AO744">
        <v>16899</v>
      </c>
      <c r="AP744">
        <v>14.2515</v>
      </c>
      <c r="AQ744">
        <v>985</v>
      </c>
      <c r="AR744">
        <v>108.28</v>
      </c>
      <c r="AS744">
        <v>80.661500000000004</v>
      </c>
      <c r="AT744">
        <v>845</v>
      </c>
      <c r="AU744">
        <v>41670</v>
      </c>
      <c r="AV744">
        <v>19.969000000000001</v>
      </c>
      <c r="AW744">
        <v>51.3155</v>
      </c>
      <c r="AX744">
        <v>26.059000000000001</v>
      </c>
      <c r="AY744">
        <v>118.419</v>
      </c>
      <c r="AZ744">
        <v>23.436499999999999</v>
      </c>
      <c r="BA744">
        <v>7.6775000000000002</v>
      </c>
      <c r="BB744">
        <v>19.005500000000001</v>
      </c>
      <c r="BC744">
        <v>90.668499999999995</v>
      </c>
      <c r="BD744">
        <v>76.253500000000003</v>
      </c>
      <c r="BE744">
        <v>17.04</v>
      </c>
      <c r="BF744">
        <v>22.323</v>
      </c>
      <c r="BG744">
        <v>2.399</v>
      </c>
      <c r="BH744">
        <v>1.1425000000000001</v>
      </c>
      <c r="BI744">
        <v>0.29449999999999998</v>
      </c>
      <c r="BJ744">
        <v>3.2530000000000001</v>
      </c>
      <c r="BK744">
        <v>0.75749999999999995</v>
      </c>
      <c r="BL744">
        <v>7.9489999999999998</v>
      </c>
      <c r="BM744">
        <v>262.08449999999999</v>
      </c>
      <c r="BN744">
        <v>35.607500000000002</v>
      </c>
      <c r="BO744">
        <v>73.489000000000004</v>
      </c>
      <c r="BP744">
        <v>8.2895000000000003</v>
      </c>
      <c r="BQ744">
        <v>30.8535</v>
      </c>
      <c r="BR744">
        <v>5.9260000000000002</v>
      </c>
      <c r="BS744">
        <v>1.123</v>
      </c>
      <c r="BT744">
        <v>4.7694999999999999</v>
      </c>
      <c r="BU744">
        <v>0.58750000000000002</v>
      </c>
      <c r="BV744">
        <v>3.0095000000000001</v>
      </c>
      <c r="BW744">
        <v>0.51800000000000002</v>
      </c>
      <c r="BX744">
        <v>1.3674999999999999</v>
      </c>
      <c r="BY744">
        <v>1.0894999999999999</v>
      </c>
      <c r="BZ744">
        <v>0.45300000000000001</v>
      </c>
      <c r="CA744">
        <v>19.666</v>
      </c>
      <c r="CB744">
        <v>10.5215</v>
      </c>
      <c r="CC744">
        <v>69.3</v>
      </c>
      <c r="CD744">
        <v>10.4</v>
      </c>
      <c r="CE744">
        <v>200.81</v>
      </c>
      <c r="CF744">
        <v>7.86</v>
      </c>
      <c r="CG744">
        <v>233.1</v>
      </c>
      <c r="CH744" t="s">
        <v>2471</v>
      </c>
      <c r="CI744">
        <v>0.38641188999999998</v>
      </c>
      <c r="CJ744">
        <v>2.3619999999999999E-2</v>
      </c>
      <c r="CK744">
        <v>80.331479999999999</v>
      </c>
      <c r="CL744">
        <v>5186</v>
      </c>
      <c r="CM744">
        <v>9998</v>
      </c>
      <c r="CN744">
        <v>2505</v>
      </c>
      <c r="CO744">
        <v>8.9437000000000003E-2</v>
      </c>
      <c r="CP744">
        <v>8.4047239999999999</v>
      </c>
      <c r="CQ744">
        <v>1.214968</v>
      </c>
      <c r="CR744">
        <v>1.0605100000000001</v>
      </c>
      <c r="CS744">
        <v>25.26088</v>
      </c>
      <c r="CT744">
        <v>437</v>
      </c>
      <c r="CU744">
        <v>0.26327</v>
      </c>
      <c r="CV744">
        <v>0.81528699999999998</v>
      </c>
      <c r="CW744">
        <v>7.5610400000000002</v>
      </c>
      <c r="CX744">
        <v>18.359079999999999</v>
      </c>
      <c r="CY744">
        <v>0.20674100000000001</v>
      </c>
      <c r="CZ744">
        <v>8.9703000000000005E-2</v>
      </c>
      <c r="DA744">
        <v>0.24469199999999999</v>
      </c>
      <c r="DB744">
        <v>4.3041400000000003</v>
      </c>
      <c r="DC744">
        <v>11.41614</v>
      </c>
      <c r="DD744">
        <v>0.36809999999999998</v>
      </c>
      <c r="DE744">
        <v>5.5467000000000002E-2</v>
      </c>
      <c r="DF744">
        <v>2.3885E-2</v>
      </c>
      <c r="DG744">
        <v>0.103238</v>
      </c>
      <c r="DH744">
        <v>3.7155000000000001E-2</v>
      </c>
      <c r="DI744">
        <v>5.8389999999999996E-3</v>
      </c>
      <c r="DJ744" s="1">
        <v>5.3666700000000002E-7</v>
      </c>
      <c r="DK744">
        <v>7.1124999999999994E-2</v>
      </c>
      <c r="DL744">
        <v>10.651009999999999</v>
      </c>
      <c r="DM744">
        <v>0.31634800000000002</v>
      </c>
      <c r="DN744">
        <v>0.55705899999999997</v>
      </c>
      <c r="DO744">
        <v>8.2803000000000002E-2</v>
      </c>
      <c r="DP744">
        <v>0.36385400000000001</v>
      </c>
      <c r="DQ744">
        <v>8.0679000000000001E-2</v>
      </c>
      <c r="DR744">
        <v>1.6454E-2</v>
      </c>
      <c r="DS744">
        <v>7.6433000000000001E-2</v>
      </c>
      <c r="DT744">
        <v>9.2890000000000004E-3</v>
      </c>
      <c r="DU744">
        <v>5.2547999999999997E-2</v>
      </c>
      <c r="DV744">
        <v>9.554E-3</v>
      </c>
      <c r="DW744">
        <v>2.3619999999999999E-2</v>
      </c>
      <c r="DX744">
        <v>1.6985E-2</v>
      </c>
      <c r="DY744">
        <v>1.3270000000000001E-3</v>
      </c>
      <c r="DZ744">
        <v>0.228769</v>
      </c>
      <c r="EA744">
        <v>8.1476000000000007E-2</v>
      </c>
      <c r="EB744">
        <v>105.09386600000001</v>
      </c>
      <c r="EC744">
        <v>31.785119000000002</v>
      </c>
      <c r="ED744">
        <v>0.31567001300000003</v>
      </c>
      <c r="EE744">
        <v>5799.5</v>
      </c>
      <c r="EF744">
        <v>3974.5</v>
      </c>
      <c r="EG744">
        <v>818.5</v>
      </c>
      <c r="EH744">
        <v>0.53923201600000004</v>
      </c>
      <c r="EI744">
        <v>5</v>
      </c>
      <c r="EJ744">
        <v>25.5</v>
      </c>
      <c r="EK744">
        <v>38.849998470000003</v>
      </c>
      <c r="EL744">
        <v>-5.7399997709999999</v>
      </c>
      <c r="EM744">
        <v>577</v>
      </c>
      <c r="EN744">
        <v>578</v>
      </c>
      <c r="EO744">
        <v>776.14820899999995</v>
      </c>
      <c r="EP744" t="s">
        <v>159</v>
      </c>
      <c r="EQ744" t="s">
        <v>748</v>
      </c>
      <c r="ER744" t="s">
        <v>684</v>
      </c>
      <c r="ES744" t="s">
        <v>3242</v>
      </c>
      <c r="EW744" t="s">
        <v>3242</v>
      </c>
      <c r="EY744" t="s">
        <v>540</v>
      </c>
      <c r="EZ744" t="s">
        <v>540</v>
      </c>
      <c r="FA744" t="s">
        <v>540</v>
      </c>
      <c r="FB744" t="s">
        <v>540</v>
      </c>
      <c r="FC744" t="s">
        <v>540</v>
      </c>
    </row>
    <row r="745" spans="1:159">
      <c r="A745">
        <v>744</v>
      </c>
      <c r="B745" t="s">
        <v>2472</v>
      </c>
      <c r="C745" t="s">
        <v>2448</v>
      </c>
      <c r="D745" t="s">
        <v>2242</v>
      </c>
      <c r="E745" t="s">
        <v>2405</v>
      </c>
      <c r="G745">
        <v>5.0380910000000001E-2</v>
      </c>
      <c r="H745">
        <v>2.3488300000000001E-3</v>
      </c>
      <c r="I745">
        <v>0.18178203000000001</v>
      </c>
      <c r="J745">
        <v>3.9386699999999997E-2</v>
      </c>
      <c r="K745">
        <v>1.0173389999999999E-2</v>
      </c>
      <c r="L745">
        <v>0.28407186000000001</v>
      </c>
      <c r="M745">
        <v>4.2916103999999997E-2</v>
      </c>
      <c r="N745">
        <v>1.5865865E-2</v>
      </c>
      <c r="O745">
        <v>1.1840380000000001E-3</v>
      </c>
      <c r="P745">
        <v>2.2029351999999999E-2</v>
      </c>
      <c r="Q745">
        <v>8.0677532999999996E-2</v>
      </c>
      <c r="R745">
        <v>0.50618271999999997</v>
      </c>
      <c r="S745">
        <v>1.1667959999999999E-3</v>
      </c>
      <c r="T745">
        <v>6.2687415999999996E-2</v>
      </c>
      <c r="U745">
        <v>3.1827199999999998E-4</v>
      </c>
      <c r="V745">
        <v>2.531758897</v>
      </c>
      <c r="W745">
        <v>0.14688490600000001</v>
      </c>
      <c r="X745">
        <v>1.166223094</v>
      </c>
      <c r="Y745">
        <v>1.0876250220000001</v>
      </c>
      <c r="Z745">
        <v>1.2494187E-2</v>
      </c>
      <c r="AA745">
        <v>0.32854810000000001</v>
      </c>
      <c r="AB745">
        <v>0.57282206899999999</v>
      </c>
      <c r="AC745">
        <v>0.52281511700000005</v>
      </c>
      <c r="AD745">
        <v>0.21305409</v>
      </c>
      <c r="AE745">
        <v>54.42857652</v>
      </c>
      <c r="AF745" t="s">
        <v>2472</v>
      </c>
      <c r="AG745" t="s">
        <v>156</v>
      </c>
      <c r="AH745" t="s">
        <v>2473</v>
      </c>
      <c r="AI745" s="4" t="s">
        <v>3420</v>
      </c>
      <c r="AJ745">
        <v>61.024000000000001</v>
      </c>
      <c r="AK745">
        <v>3.0750000000000002</v>
      </c>
      <c r="AL745">
        <v>408.43950000000001</v>
      </c>
      <c r="AM745">
        <v>10234.5</v>
      </c>
      <c r="AN745">
        <v>9057.5</v>
      </c>
      <c r="AO745">
        <v>15504.5</v>
      </c>
      <c r="AP745">
        <v>9.7970000000000006</v>
      </c>
      <c r="AQ745">
        <v>724.5</v>
      </c>
      <c r="AR745">
        <v>76.683000000000007</v>
      </c>
      <c r="AS745">
        <v>63.2395</v>
      </c>
      <c r="AT745">
        <v>778</v>
      </c>
      <c r="AU745">
        <v>40299.5</v>
      </c>
      <c r="AV745">
        <v>16.616</v>
      </c>
      <c r="AW745">
        <v>42.511499999999998</v>
      </c>
      <c r="AX745">
        <v>22.838000000000001</v>
      </c>
      <c r="AY745">
        <v>92.643500000000003</v>
      </c>
      <c r="AZ745">
        <v>17.563500000000001</v>
      </c>
      <c r="BA745">
        <v>5.0655000000000001</v>
      </c>
      <c r="BB745">
        <v>14.737</v>
      </c>
      <c r="BC745">
        <v>71.183499999999995</v>
      </c>
      <c r="BD745">
        <v>62.418500000000002</v>
      </c>
      <c r="BE745">
        <v>15.3245</v>
      </c>
      <c r="BF745">
        <v>20.638500000000001</v>
      </c>
      <c r="BG745">
        <v>2.7589999999999999</v>
      </c>
      <c r="BH745">
        <v>0.57550000000000001</v>
      </c>
      <c r="BI745">
        <v>0.32500000000000001</v>
      </c>
      <c r="BJ745">
        <v>3.1070000000000002</v>
      </c>
      <c r="BK745">
        <v>0.35249999999999998</v>
      </c>
      <c r="BL745">
        <v>7.3345000000000002</v>
      </c>
      <c r="BM745">
        <v>250.03100000000001</v>
      </c>
      <c r="BN745">
        <v>34.886499999999998</v>
      </c>
      <c r="BO745">
        <v>75.528000000000006</v>
      </c>
      <c r="BP745">
        <v>8.3330000000000002</v>
      </c>
      <c r="BQ745">
        <v>31.83</v>
      </c>
      <c r="BR745">
        <v>6.2305000000000001</v>
      </c>
      <c r="BS745">
        <v>1.1850000000000001</v>
      </c>
      <c r="BT745">
        <v>5.1835000000000004</v>
      </c>
      <c r="BU745">
        <v>0.63549999999999995</v>
      </c>
      <c r="BV745">
        <v>3.331</v>
      </c>
      <c r="BW745">
        <v>0.58299999999999996</v>
      </c>
      <c r="BX745">
        <v>1.5525</v>
      </c>
      <c r="BY745">
        <v>1.1815</v>
      </c>
      <c r="BZ745">
        <v>0.51549999999999996</v>
      </c>
      <c r="CA745">
        <v>24.286999999999999</v>
      </c>
      <c r="CB745">
        <v>12.185499999999999</v>
      </c>
      <c r="CC745">
        <v>75.459999999999994</v>
      </c>
      <c r="CD745">
        <v>7.24</v>
      </c>
      <c r="CE745">
        <v>166.99</v>
      </c>
      <c r="CF745">
        <v>8.4600000000000009</v>
      </c>
      <c r="CG745">
        <v>346.7</v>
      </c>
      <c r="CH745" t="s">
        <v>2474</v>
      </c>
      <c r="CI745">
        <v>0.95320579100000002</v>
      </c>
      <c r="CJ745">
        <v>4.4984000000000003E-2</v>
      </c>
      <c r="CK745">
        <v>136.3638</v>
      </c>
      <c r="CL745">
        <v>4744</v>
      </c>
      <c r="CM745">
        <v>9570</v>
      </c>
      <c r="CN745">
        <v>3491</v>
      </c>
      <c r="CO745">
        <v>0.16830400000000001</v>
      </c>
      <c r="CP745">
        <v>11.527150000000001</v>
      </c>
      <c r="CQ745">
        <v>1.8893489999999999</v>
      </c>
      <c r="CR745">
        <v>1.8818509999999999</v>
      </c>
      <c r="CS745">
        <v>33.82394</v>
      </c>
      <c r="CT745">
        <v>938</v>
      </c>
      <c r="CU745">
        <v>0.45811800000000003</v>
      </c>
      <c r="CV745">
        <v>1.296794</v>
      </c>
      <c r="CW745">
        <v>5.6385730000000001</v>
      </c>
      <c r="CX745">
        <v>17.69623</v>
      </c>
      <c r="CY745">
        <v>0.405636</v>
      </c>
      <c r="CZ745">
        <v>0.174509</v>
      </c>
      <c r="DA745">
        <v>0.42967899999999998</v>
      </c>
      <c r="DB745">
        <v>4.7825749999999996</v>
      </c>
      <c r="DC745">
        <v>11.62358</v>
      </c>
      <c r="DD745">
        <v>0.67373300000000003</v>
      </c>
      <c r="DE745">
        <v>0.16416800000000001</v>
      </c>
      <c r="DF745">
        <v>4.7828000000000002E-2</v>
      </c>
      <c r="DG745">
        <v>7.213E-2</v>
      </c>
      <c r="DH745">
        <v>5.4550000000000001E-2</v>
      </c>
      <c r="DI745">
        <v>6.9800000000000001E-3</v>
      </c>
      <c r="DJ745" s="1">
        <v>5.3666700000000002E-7</v>
      </c>
      <c r="DK745">
        <v>0.119183</v>
      </c>
      <c r="DL745">
        <v>9.2921410000000009</v>
      </c>
      <c r="DM745">
        <v>0.61039299999999996</v>
      </c>
      <c r="DN745">
        <v>1.1137539999999999</v>
      </c>
      <c r="DO745">
        <v>0.16209899999999999</v>
      </c>
      <c r="DP745">
        <v>0.71070299999999997</v>
      </c>
      <c r="DQ745">
        <v>0.15692900000000001</v>
      </c>
      <c r="DR745">
        <v>3.0765000000000001E-2</v>
      </c>
      <c r="DS745">
        <v>0.146587</v>
      </c>
      <c r="DT745">
        <v>1.7839000000000001E-2</v>
      </c>
      <c r="DU745">
        <v>0.10212</v>
      </c>
      <c r="DV745">
        <v>1.7579999999999998E-2</v>
      </c>
      <c r="DW745">
        <v>4.4208999999999998E-2</v>
      </c>
      <c r="DX745">
        <v>3.2575E-2</v>
      </c>
      <c r="DY745">
        <v>2.5850000000000001E-3</v>
      </c>
      <c r="DZ745">
        <v>0.446743</v>
      </c>
      <c r="EA745">
        <v>0.16727</v>
      </c>
      <c r="EB745">
        <v>105.09386600000001</v>
      </c>
      <c r="EC745">
        <v>31.785119000000002</v>
      </c>
      <c r="ED745">
        <v>0.31567001300000003</v>
      </c>
      <c r="EE745">
        <v>5799.5</v>
      </c>
      <c r="EF745">
        <v>3974.5</v>
      </c>
      <c r="EG745">
        <v>818.5</v>
      </c>
      <c r="EH745">
        <v>0.53923201600000004</v>
      </c>
      <c r="EI745">
        <v>5</v>
      </c>
      <c r="EJ745">
        <v>25.5</v>
      </c>
      <c r="EK745">
        <v>38.849998470000003</v>
      </c>
      <c r="EL745">
        <v>-5.7399997709999999</v>
      </c>
      <c r="EM745">
        <v>577</v>
      </c>
      <c r="EN745">
        <v>578</v>
      </c>
      <c r="EO745">
        <v>776.14820899999995</v>
      </c>
      <c r="EP745" t="s">
        <v>159</v>
      </c>
      <c r="EQ745" t="s">
        <v>748</v>
      </c>
      <c r="ER745" t="s">
        <v>684</v>
      </c>
      <c r="ES745" t="s">
        <v>3242</v>
      </c>
      <c r="EW745" t="s">
        <v>3242</v>
      </c>
      <c r="EY745" t="s">
        <v>540</v>
      </c>
      <c r="EZ745" t="s">
        <v>540</v>
      </c>
      <c r="FA745" t="s">
        <v>540</v>
      </c>
      <c r="FB745" t="s">
        <v>540</v>
      </c>
      <c r="FC745" t="s">
        <v>540</v>
      </c>
    </row>
    <row r="746" spans="1:159">
      <c r="A746">
        <v>745</v>
      </c>
      <c r="B746" t="s">
        <v>2475</v>
      </c>
      <c r="C746" t="s">
        <v>2448</v>
      </c>
      <c r="D746" t="s">
        <v>2242</v>
      </c>
      <c r="E746" t="s">
        <v>2405</v>
      </c>
      <c r="G746">
        <v>2.3480609999999999E-2</v>
      </c>
      <c r="H746">
        <v>2.7355700000000001E-3</v>
      </c>
      <c r="I746">
        <v>9.0822810000000004E-2</v>
      </c>
      <c r="J746">
        <v>4.7048130000000001E-2</v>
      </c>
      <c r="K746">
        <v>6.5636899999999996E-3</v>
      </c>
      <c r="L746">
        <v>0.17065082000000001</v>
      </c>
      <c r="M746">
        <v>7.7752483999999997E-2</v>
      </c>
      <c r="N746">
        <v>1.3417864999999999E-2</v>
      </c>
      <c r="O746">
        <v>9.6204899999999998E-4</v>
      </c>
      <c r="P746">
        <v>1.7922262000000001E-2</v>
      </c>
      <c r="Q746">
        <v>4.3485105000000003E-2</v>
      </c>
      <c r="R746">
        <v>0.56898210500000002</v>
      </c>
      <c r="S746">
        <v>7.4518100000000003E-4</v>
      </c>
      <c r="T746">
        <v>4.7146646E-2</v>
      </c>
      <c r="U746">
        <v>2.5471800000000002E-4</v>
      </c>
      <c r="V746">
        <v>2.3955537050000002</v>
      </c>
      <c r="W746">
        <v>5.0478752000000002E-2</v>
      </c>
      <c r="X746">
        <v>0.61222007199999995</v>
      </c>
      <c r="Y746">
        <v>0.60656752199999997</v>
      </c>
      <c r="Z746">
        <v>6.1968874E-2</v>
      </c>
      <c r="AA746">
        <v>0.45160009000000001</v>
      </c>
      <c r="AB746">
        <v>0.535063544</v>
      </c>
      <c r="AC746">
        <v>0.48485900199999998</v>
      </c>
      <c r="AD746">
        <v>0.262706355</v>
      </c>
      <c r="AE746">
        <v>64.974976699999999</v>
      </c>
      <c r="AF746" t="s">
        <v>2475</v>
      </c>
      <c r="AG746" t="s">
        <v>156</v>
      </c>
      <c r="AH746" t="s">
        <v>2476</v>
      </c>
      <c r="AI746" s="4" t="s">
        <v>3420</v>
      </c>
      <c r="AJ746">
        <v>92.340500000000006</v>
      </c>
      <c r="AK746">
        <v>3.923</v>
      </c>
      <c r="AL746">
        <v>517.35149999999999</v>
      </c>
      <c r="AM746">
        <v>11000.5</v>
      </c>
      <c r="AN746">
        <v>7532.5</v>
      </c>
      <c r="AO746">
        <v>18353.5</v>
      </c>
      <c r="AP746">
        <v>14.3765</v>
      </c>
      <c r="AQ746">
        <v>678.5</v>
      </c>
      <c r="AR746">
        <v>101.7165</v>
      </c>
      <c r="AS746">
        <v>80.13</v>
      </c>
      <c r="AT746">
        <v>959</v>
      </c>
      <c r="AU746">
        <v>45482</v>
      </c>
      <c r="AV746">
        <v>24.433</v>
      </c>
      <c r="AW746">
        <v>60.5</v>
      </c>
      <c r="AX746">
        <v>32.546500000000002</v>
      </c>
      <c r="AY746">
        <v>134.24199999999999</v>
      </c>
      <c r="AZ746">
        <v>23.027000000000001</v>
      </c>
      <c r="BA746">
        <v>8.5645000000000007</v>
      </c>
      <c r="BB746">
        <v>22.661000000000001</v>
      </c>
      <c r="BC746">
        <v>71.299000000000007</v>
      </c>
      <c r="BD746">
        <v>71.918499999999995</v>
      </c>
      <c r="BE746">
        <v>19.033000000000001</v>
      </c>
      <c r="BF746">
        <v>19.858000000000001</v>
      </c>
      <c r="BG746">
        <v>3.073</v>
      </c>
      <c r="BH746">
        <v>0.77349999999999997</v>
      </c>
      <c r="BI746">
        <v>0.34350000000000003</v>
      </c>
      <c r="BJ746">
        <v>3.0705</v>
      </c>
      <c r="BK746">
        <v>0.64</v>
      </c>
      <c r="BL746">
        <v>7.5084999999999997</v>
      </c>
      <c r="BM746">
        <v>229.16550000000001</v>
      </c>
      <c r="BN746">
        <v>35.573</v>
      </c>
      <c r="BO746">
        <v>75.478499999999997</v>
      </c>
      <c r="BP746">
        <v>8.7204999999999995</v>
      </c>
      <c r="BQ746">
        <v>33.295499999999997</v>
      </c>
      <c r="BR746">
        <v>6.6505000000000001</v>
      </c>
      <c r="BS746">
        <v>1.2555000000000001</v>
      </c>
      <c r="BT746">
        <v>5.3944999999999999</v>
      </c>
      <c r="BU746">
        <v>0.65749999999999997</v>
      </c>
      <c r="BV746">
        <v>3.3414999999999999</v>
      </c>
      <c r="BW746">
        <v>0.56850000000000001</v>
      </c>
      <c r="BX746">
        <v>1.4710000000000001</v>
      </c>
      <c r="BY746">
        <v>1.1499999999999999</v>
      </c>
      <c r="BZ746">
        <v>0.32650000000000001</v>
      </c>
      <c r="CA746">
        <v>24.472999999999999</v>
      </c>
      <c r="CB746">
        <v>11.558999999999999</v>
      </c>
      <c r="CC746">
        <v>80.08</v>
      </c>
      <c r="CD746">
        <v>10.01</v>
      </c>
      <c r="CE746">
        <v>266.82</v>
      </c>
      <c r="CF746">
        <v>7.74</v>
      </c>
      <c r="CG746">
        <v>279.60000000000002</v>
      </c>
      <c r="CH746" t="s">
        <v>2477</v>
      </c>
      <c r="CI746">
        <v>1.0725934770000001</v>
      </c>
      <c r="CJ746">
        <v>5.6085999999999997E-2</v>
      </c>
      <c r="CK746">
        <v>11.127879999999999</v>
      </c>
      <c r="CL746">
        <v>2908</v>
      </c>
      <c r="CM746">
        <v>6990</v>
      </c>
      <c r="CN746">
        <v>4840</v>
      </c>
      <c r="CO746">
        <v>0.19172600000000001</v>
      </c>
      <c r="CP746">
        <v>15.045540000000001</v>
      </c>
      <c r="CQ746">
        <v>2.0668259999999998</v>
      </c>
      <c r="CR746">
        <v>1.9819009999999999</v>
      </c>
      <c r="CS746">
        <v>36.706440000000001</v>
      </c>
      <c r="CT746">
        <v>955</v>
      </c>
      <c r="CU746">
        <v>0.55210800000000004</v>
      </c>
      <c r="CV746">
        <v>1.6521479999999999</v>
      </c>
      <c r="CW746">
        <v>4.4769290000000002</v>
      </c>
      <c r="CX746">
        <v>14.31185</v>
      </c>
      <c r="CY746">
        <v>0.45783600000000002</v>
      </c>
      <c r="CZ746">
        <v>0.185362</v>
      </c>
      <c r="DA746">
        <v>0.51432</v>
      </c>
      <c r="DB746">
        <v>2.3733089999999999</v>
      </c>
      <c r="DC746">
        <v>11.322789999999999</v>
      </c>
      <c r="DD746">
        <v>0.63345300000000004</v>
      </c>
      <c r="DE746">
        <v>0.33393</v>
      </c>
      <c r="DF746">
        <v>6.4837000000000006E-2</v>
      </c>
      <c r="DG746">
        <v>0.12231499999999999</v>
      </c>
      <c r="DH746">
        <v>4.3158000000000002E-2</v>
      </c>
      <c r="DI746">
        <v>1.3126000000000001E-2</v>
      </c>
      <c r="DJ746">
        <v>2.3869999999999998E-3</v>
      </c>
      <c r="DK746">
        <v>0.11455799999999999</v>
      </c>
      <c r="DL746">
        <v>13.49741</v>
      </c>
      <c r="DM746">
        <v>0.63583900000000004</v>
      </c>
      <c r="DN746">
        <v>1.288584</v>
      </c>
      <c r="DO746">
        <v>0.167462</v>
      </c>
      <c r="DP746">
        <v>0.74283999999999994</v>
      </c>
      <c r="DQ746">
        <v>0.168656</v>
      </c>
      <c r="DR746">
        <v>3.2418000000000002E-2</v>
      </c>
      <c r="DS746">
        <v>0.14916499999999999</v>
      </c>
      <c r="DT746">
        <v>1.8297999999999998E-2</v>
      </c>
      <c r="DU746">
        <v>0.104216</v>
      </c>
      <c r="DV746">
        <v>1.6905E-2</v>
      </c>
      <c r="DW746">
        <v>4.4748999999999997E-2</v>
      </c>
      <c r="DX746">
        <v>3.3214E-2</v>
      </c>
      <c r="DY746">
        <v>6.9610000000000002E-3</v>
      </c>
      <c r="DZ746">
        <v>0.50676200000000005</v>
      </c>
      <c r="EA746">
        <v>0.180788</v>
      </c>
      <c r="EB746">
        <v>105.09386600000001</v>
      </c>
      <c r="EC746">
        <v>31.785119000000002</v>
      </c>
      <c r="ED746">
        <v>0.31567001300000003</v>
      </c>
      <c r="EE746">
        <v>5799.5</v>
      </c>
      <c r="EF746">
        <v>3974.5</v>
      </c>
      <c r="EG746">
        <v>818.5</v>
      </c>
      <c r="EH746">
        <v>0.53923201600000004</v>
      </c>
      <c r="EI746">
        <v>5</v>
      </c>
      <c r="EJ746">
        <v>25.5</v>
      </c>
      <c r="EK746">
        <v>38.849998470000003</v>
      </c>
      <c r="EL746">
        <v>-5.7399997709999999</v>
      </c>
      <c r="EM746">
        <v>577</v>
      </c>
      <c r="EN746">
        <v>578</v>
      </c>
      <c r="EO746">
        <v>776.14820899999995</v>
      </c>
      <c r="EP746" t="s">
        <v>159</v>
      </c>
      <c r="EQ746" t="s">
        <v>748</v>
      </c>
      <c r="ER746" t="s">
        <v>684</v>
      </c>
      <c r="ES746" t="s">
        <v>3242</v>
      </c>
      <c r="EW746" t="s">
        <v>3242</v>
      </c>
      <c r="EY746" t="s">
        <v>540</v>
      </c>
      <c r="EZ746" t="s">
        <v>540</v>
      </c>
      <c r="FA746" t="s">
        <v>540</v>
      </c>
      <c r="FB746" t="s">
        <v>540</v>
      </c>
      <c r="FC746" t="s">
        <v>540</v>
      </c>
    </row>
    <row r="747" spans="1:159">
      <c r="A747">
        <v>746</v>
      </c>
      <c r="B747" t="s">
        <v>2478</v>
      </c>
      <c r="C747" t="s">
        <v>2448</v>
      </c>
      <c r="D747" t="s">
        <v>2242</v>
      </c>
      <c r="E747" t="s">
        <v>2405</v>
      </c>
      <c r="G747">
        <v>6.7931190000000002E-2</v>
      </c>
      <c r="H747">
        <v>2.1778499999999998E-3</v>
      </c>
      <c r="I747">
        <v>0.10821045</v>
      </c>
      <c r="J747">
        <v>5.3726940000000001E-2</v>
      </c>
      <c r="K747">
        <v>4.3899769999999998E-2</v>
      </c>
      <c r="L747">
        <v>0.27594621000000003</v>
      </c>
      <c r="M747">
        <v>9.2131712000000004E-2</v>
      </c>
      <c r="N747">
        <v>3.1007632E-2</v>
      </c>
      <c r="O747">
        <v>1.0977459999999999E-3</v>
      </c>
      <c r="P747">
        <v>1.8833005E-2</v>
      </c>
      <c r="Q747">
        <v>7.8523437000000001E-2</v>
      </c>
      <c r="R747">
        <v>0.75292078900000003</v>
      </c>
      <c r="S747">
        <v>8.7126300000000005E-4</v>
      </c>
      <c r="T747">
        <v>6.0321857999999999E-2</v>
      </c>
      <c r="U747">
        <v>3.5222699999999999E-4</v>
      </c>
      <c r="V747">
        <v>3.1838786639999999</v>
      </c>
      <c r="W747">
        <v>6.4997711999999999E-2</v>
      </c>
      <c r="X747">
        <v>0.80053063700000004</v>
      </c>
      <c r="Y747">
        <v>0.79257060300000004</v>
      </c>
      <c r="Z747">
        <v>5.9033229999999999E-2</v>
      </c>
      <c r="AA747">
        <v>0.75995816500000002</v>
      </c>
      <c r="AB747">
        <v>0.71561982499999999</v>
      </c>
      <c r="AC747">
        <v>1.165630304</v>
      </c>
      <c r="AD747">
        <v>0.43350643500000002</v>
      </c>
      <c r="AE747">
        <v>90.222626309999995</v>
      </c>
      <c r="AF747" t="s">
        <v>2478</v>
      </c>
      <c r="AG747" t="s">
        <v>156</v>
      </c>
      <c r="AH747" t="s">
        <v>2479</v>
      </c>
      <c r="AI747" s="4" t="s">
        <v>3420</v>
      </c>
      <c r="AJ747">
        <v>74.9285</v>
      </c>
      <c r="AK747">
        <v>3.7930000000000001</v>
      </c>
      <c r="AL747">
        <v>464.6105</v>
      </c>
      <c r="AM747">
        <v>10868</v>
      </c>
      <c r="AN747">
        <v>8233</v>
      </c>
      <c r="AO747">
        <v>9901</v>
      </c>
      <c r="AP747">
        <v>12.239000000000001</v>
      </c>
      <c r="AQ747">
        <v>762</v>
      </c>
      <c r="AR747">
        <v>87.480500000000006</v>
      </c>
      <c r="AS747">
        <v>68.930499999999995</v>
      </c>
      <c r="AT747">
        <v>756</v>
      </c>
      <c r="AU747">
        <v>42419</v>
      </c>
      <c r="AV747">
        <v>21.2775</v>
      </c>
      <c r="AW747">
        <v>54.945</v>
      </c>
      <c r="AX747">
        <v>28.308</v>
      </c>
      <c r="AY747">
        <v>135.2715</v>
      </c>
      <c r="AZ747">
        <v>20.032499999999999</v>
      </c>
      <c r="BA747">
        <v>7.4234999999999998</v>
      </c>
      <c r="BB747">
        <v>17.882000000000001</v>
      </c>
      <c r="BC747">
        <v>60.319000000000003</v>
      </c>
      <c r="BD747">
        <v>48.8215</v>
      </c>
      <c r="BE747">
        <v>16.728999999999999</v>
      </c>
      <c r="BF747">
        <v>22.484500000000001</v>
      </c>
      <c r="BG747">
        <v>2.4700000000000002</v>
      </c>
      <c r="BH747">
        <v>1.3340000000000001</v>
      </c>
      <c r="BI747">
        <v>0.26250000000000001</v>
      </c>
      <c r="BJ747">
        <v>2.7919999999999998</v>
      </c>
      <c r="BK747">
        <v>0.501</v>
      </c>
      <c r="BL747">
        <v>6.4264999999999999</v>
      </c>
      <c r="BM747">
        <v>184.7595</v>
      </c>
      <c r="BN747">
        <v>31.1005</v>
      </c>
      <c r="BO747">
        <v>65.692499999999995</v>
      </c>
      <c r="BP747">
        <v>7.6814999999999998</v>
      </c>
      <c r="BQ747">
        <v>29.628499999999999</v>
      </c>
      <c r="BR747">
        <v>5.9340000000000002</v>
      </c>
      <c r="BS747">
        <v>1.1285000000000001</v>
      </c>
      <c r="BT747">
        <v>4.9584999999999999</v>
      </c>
      <c r="BU747">
        <v>0.60750000000000004</v>
      </c>
      <c r="BV747">
        <v>3.08</v>
      </c>
      <c r="BW747">
        <v>0.53049999999999997</v>
      </c>
      <c r="BX747">
        <v>1.369</v>
      </c>
      <c r="BY747">
        <v>1.0669999999999999</v>
      </c>
      <c r="BZ747">
        <v>0.48949999999999999</v>
      </c>
      <c r="CA747">
        <v>20.623000000000001</v>
      </c>
      <c r="CB747">
        <v>11.037000000000001</v>
      </c>
      <c r="CC747">
        <v>80.08</v>
      </c>
      <c r="CD747">
        <v>22.94</v>
      </c>
      <c r="CE747">
        <v>203.13</v>
      </c>
      <c r="CF747">
        <v>7.84</v>
      </c>
      <c r="CG747">
        <v>223.9</v>
      </c>
      <c r="CH747" t="s">
        <v>2480</v>
      </c>
      <c r="CI747">
        <v>1.065483009</v>
      </c>
      <c r="CJ747">
        <v>3.2454999999999998E-2</v>
      </c>
      <c r="CK747">
        <v>58.571779999999997</v>
      </c>
      <c r="CL747">
        <v>4928</v>
      </c>
      <c r="CM747">
        <v>13975</v>
      </c>
      <c r="CN747">
        <v>3934</v>
      </c>
      <c r="CO747">
        <v>0.206758</v>
      </c>
      <c r="CP747">
        <v>15.232150000000001</v>
      </c>
      <c r="CQ747">
        <v>2.0801829999999999</v>
      </c>
      <c r="CR747">
        <v>1.9104620000000001</v>
      </c>
      <c r="CS747">
        <v>41.235199999999999</v>
      </c>
      <c r="CT747">
        <v>1055</v>
      </c>
      <c r="CU747">
        <v>0.50878199999999996</v>
      </c>
      <c r="CV747">
        <v>1.454372</v>
      </c>
      <c r="CW747">
        <v>4.3547159999999998</v>
      </c>
      <c r="CX747">
        <v>52.303170000000001</v>
      </c>
      <c r="CY747">
        <v>0.42363499999999998</v>
      </c>
      <c r="CZ747">
        <v>0.178121</v>
      </c>
      <c r="DA747">
        <v>0.37304300000000001</v>
      </c>
      <c r="DB747">
        <v>7.2670870000000001</v>
      </c>
      <c r="DC747">
        <v>12.71649</v>
      </c>
      <c r="DD747">
        <v>0.62504800000000005</v>
      </c>
      <c r="DE747">
        <v>0.16284799999999999</v>
      </c>
      <c r="DF747">
        <v>4.5818999999999999E-2</v>
      </c>
      <c r="DG747">
        <v>0.19625799999999999</v>
      </c>
      <c r="DH747">
        <v>3.1690999999999997E-2</v>
      </c>
      <c r="DI747">
        <v>2.291E-2</v>
      </c>
      <c r="DJ747">
        <v>1.4891E-2</v>
      </c>
      <c r="DK747">
        <v>0.14795700000000001</v>
      </c>
      <c r="DL747">
        <v>12.775679999999999</v>
      </c>
      <c r="DM747">
        <v>0.66246700000000003</v>
      </c>
      <c r="DN747">
        <v>1.3067960000000001</v>
      </c>
      <c r="DO747">
        <v>0.176594</v>
      </c>
      <c r="DP747">
        <v>0.75448599999999999</v>
      </c>
      <c r="DQ747">
        <v>0.167048</v>
      </c>
      <c r="DR747">
        <v>3.1882000000000001E-2</v>
      </c>
      <c r="DS747">
        <v>0.149675</v>
      </c>
      <c r="DT747">
        <v>1.8328000000000001E-2</v>
      </c>
      <c r="DU747">
        <v>0.100038</v>
      </c>
      <c r="DV747">
        <v>1.7755E-2</v>
      </c>
      <c r="DW747">
        <v>4.4291999999999998E-2</v>
      </c>
      <c r="DX747">
        <v>3.1882000000000001E-2</v>
      </c>
      <c r="DY747">
        <v>2.673E-3</v>
      </c>
      <c r="DZ747">
        <v>0.474609</v>
      </c>
      <c r="EA747">
        <v>0.17124900000000001</v>
      </c>
      <c r="EB747">
        <v>105.09386600000001</v>
      </c>
      <c r="EC747">
        <v>31.785119000000002</v>
      </c>
      <c r="ED747">
        <v>0.31567001300000003</v>
      </c>
      <c r="EE747">
        <v>5799.5</v>
      </c>
      <c r="EF747">
        <v>3974.5</v>
      </c>
      <c r="EG747">
        <v>818.5</v>
      </c>
      <c r="EH747">
        <v>0.53923201600000004</v>
      </c>
      <c r="EI747">
        <v>5</v>
      </c>
      <c r="EJ747">
        <v>25.5</v>
      </c>
      <c r="EK747">
        <v>38.849998470000003</v>
      </c>
      <c r="EL747">
        <v>-5.7399997709999999</v>
      </c>
      <c r="EM747">
        <v>577</v>
      </c>
      <c r="EN747">
        <v>578</v>
      </c>
      <c r="EO747">
        <v>776.14820899999995</v>
      </c>
      <c r="EP747" t="s">
        <v>159</v>
      </c>
      <c r="EQ747" t="s">
        <v>748</v>
      </c>
      <c r="ER747" t="s">
        <v>684</v>
      </c>
      <c r="ES747" t="s">
        <v>3242</v>
      </c>
      <c r="EW747" t="s">
        <v>3242</v>
      </c>
      <c r="EY747" t="s">
        <v>540</v>
      </c>
      <c r="EZ747" t="s">
        <v>540</v>
      </c>
      <c r="FA747" t="s">
        <v>540</v>
      </c>
      <c r="FB747" t="s">
        <v>540</v>
      </c>
      <c r="FC747" t="s">
        <v>540</v>
      </c>
    </row>
    <row r="748" spans="1:159">
      <c r="A748">
        <v>747</v>
      </c>
      <c r="B748" t="s">
        <v>2481</v>
      </c>
      <c r="C748" t="s">
        <v>2448</v>
      </c>
      <c r="D748" t="s">
        <v>2242</v>
      </c>
      <c r="E748" t="s">
        <v>2405</v>
      </c>
      <c r="G748">
        <v>0.10972595</v>
      </c>
      <c r="H748">
        <v>1.8963109999999998E-2</v>
      </c>
      <c r="I748">
        <v>0.50979266999999995</v>
      </c>
      <c r="J748">
        <v>0.10611805000000001</v>
      </c>
      <c r="K748">
        <v>1.7944269999999998E-2</v>
      </c>
      <c r="L748">
        <v>0.76254405000000003</v>
      </c>
      <c r="M748">
        <v>5.3545068000000001E-2</v>
      </c>
      <c r="N748">
        <v>9.5998400000000001E-3</v>
      </c>
      <c r="O748">
        <v>6.3196200000000002E-4</v>
      </c>
      <c r="P748">
        <v>1.8421067999999999E-2</v>
      </c>
      <c r="Q748">
        <v>6.1054637000000002E-2</v>
      </c>
      <c r="R748">
        <v>0.53247891400000003</v>
      </c>
      <c r="S748">
        <v>8.6614199999999998E-4</v>
      </c>
      <c r="T748">
        <v>5.1216378999999999E-2</v>
      </c>
      <c r="U748">
        <v>2.29533E-4</v>
      </c>
      <c r="V748">
        <v>2.8733434679999998</v>
      </c>
      <c r="W748">
        <v>0.107345224</v>
      </c>
      <c r="X748">
        <v>0.78829831299999997</v>
      </c>
      <c r="Y748">
        <v>0.90768799700000002</v>
      </c>
      <c r="Z748">
        <v>5.2858389999999998E-2</v>
      </c>
      <c r="AA748">
        <v>0.32516114600000001</v>
      </c>
      <c r="AB748">
        <v>0.65900704799999998</v>
      </c>
      <c r="AC748">
        <v>0.61290522199999997</v>
      </c>
      <c r="AD748">
        <v>0.32825154099999998</v>
      </c>
      <c r="AE748">
        <v>66.303717640000002</v>
      </c>
      <c r="AF748" t="s">
        <v>2481</v>
      </c>
      <c r="AG748" t="s">
        <v>156</v>
      </c>
      <c r="AH748" t="s">
        <v>2482</v>
      </c>
      <c r="AI748" s="4" t="s">
        <v>3420</v>
      </c>
      <c r="AJ748">
        <v>56.45</v>
      </c>
      <c r="AK748">
        <v>3.0745</v>
      </c>
      <c r="AL748">
        <v>341.34750000000003</v>
      </c>
      <c r="AM748">
        <v>9785.5</v>
      </c>
      <c r="AN748">
        <v>5959.5</v>
      </c>
      <c r="AO748">
        <v>11081</v>
      </c>
      <c r="AP748">
        <v>10.1595</v>
      </c>
      <c r="AQ748">
        <v>738.5</v>
      </c>
      <c r="AR748">
        <v>74.075999999999993</v>
      </c>
      <c r="AS748">
        <v>57.5715</v>
      </c>
      <c r="AT748">
        <v>873.5</v>
      </c>
      <c r="AU748">
        <v>36098.5</v>
      </c>
      <c r="AV748">
        <v>20.5335</v>
      </c>
      <c r="AW748">
        <v>48.347499999999997</v>
      </c>
      <c r="AX748">
        <v>22.2285</v>
      </c>
      <c r="AY748">
        <v>109.625</v>
      </c>
      <c r="AZ748">
        <v>19.191500000000001</v>
      </c>
      <c r="BA748">
        <v>7.0774999999999997</v>
      </c>
      <c r="BB748">
        <v>13.1785</v>
      </c>
      <c r="BC748">
        <v>47.118499999999997</v>
      </c>
      <c r="BD748">
        <v>46.246000000000002</v>
      </c>
      <c r="BE748">
        <v>15.747999999999999</v>
      </c>
      <c r="BF748">
        <v>19.721</v>
      </c>
      <c r="BG748">
        <v>2.1539999999999999</v>
      </c>
      <c r="BH748">
        <v>1.0265</v>
      </c>
      <c r="BI748">
        <v>0.22650000000000001</v>
      </c>
      <c r="BJ748">
        <v>2.5985</v>
      </c>
      <c r="BK748">
        <v>0.48799999999999999</v>
      </c>
      <c r="BL748">
        <v>5.0339999999999998</v>
      </c>
      <c r="BM748">
        <v>156.99100000000001</v>
      </c>
      <c r="BN748">
        <v>31.599499999999999</v>
      </c>
      <c r="BO748">
        <v>73.276499999999999</v>
      </c>
      <c r="BP748">
        <v>7.8544999999999998</v>
      </c>
      <c r="BQ748">
        <v>30.026</v>
      </c>
      <c r="BR748">
        <v>5.8144999999999998</v>
      </c>
      <c r="BS748">
        <v>1.119</v>
      </c>
      <c r="BT748">
        <v>4.899</v>
      </c>
      <c r="BU748">
        <v>0.60250000000000004</v>
      </c>
      <c r="BV748">
        <v>3.028</v>
      </c>
      <c r="BW748">
        <v>0.51500000000000001</v>
      </c>
      <c r="BX748">
        <v>1.3089999999999999</v>
      </c>
      <c r="BY748">
        <v>0.99399999999999999</v>
      </c>
      <c r="BZ748">
        <v>0.42849999999999999</v>
      </c>
      <c r="CA748">
        <v>17.753</v>
      </c>
      <c r="CB748">
        <v>9.9905000000000008</v>
      </c>
      <c r="CC748">
        <v>43.12</v>
      </c>
      <c r="CD748">
        <v>22.05</v>
      </c>
      <c r="CE748">
        <v>160.22999999999999</v>
      </c>
      <c r="CF748">
        <v>7.83</v>
      </c>
      <c r="CG748">
        <v>187.9</v>
      </c>
      <c r="CH748" t="s">
        <v>2483</v>
      </c>
      <c r="CI748">
        <v>0.72241887900000001</v>
      </c>
      <c r="CJ748">
        <v>4.2772999999999999E-2</v>
      </c>
      <c r="CK748">
        <v>278.8997</v>
      </c>
      <c r="CL748">
        <v>5993</v>
      </c>
      <c r="CM748">
        <v>20600</v>
      </c>
      <c r="CN748">
        <v>5380</v>
      </c>
      <c r="CO748">
        <v>0.135988</v>
      </c>
      <c r="CP748">
        <v>15.556929999999999</v>
      </c>
      <c r="CQ748">
        <v>1.502065</v>
      </c>
      <c r="CR748">
        <v>2.025074</v>
      </c>
      <c r="CS748">
        <v>33.78407</v>
      </c>
      <c r="CT748">
        <v>618</v>
      </c>
      <c r="CU748">
        <v>0.35811199999999999</v>
      </c>
      <c r="CV748">
        <v>1.0047200000000001</v>
      </c>
      <c r="CW748">
        <v>12.04307</v>
      </c>
      <c r="CX748">
        <v>37.65605</v>
      </c>
      <c r="CY748">
        <v>0.30147499999999999</v>
      </c>
      <c r="CZ748">
        <v>0.11740399999999999</v>
      </c>
      <c r="DA748">
        <v>0.19970499999999999</v>
      </c>
      <c r="DB748">
        <v>10.37139</v>
      </c>
      <c r="DC748">
        <v>23.03481</v>
      </c>
      <c r="DD748">
        <v>0.36460199999999998</v>
      </c>
      <c r="DE748">
        <v>4.1592999999999998E-2</v>
      </c>
      <c r="DF748">
        <v>2.3893999999999999E-2</v>
      </c>
      <c r="DG748">
        <v>0.166962</v>
      </c>
      <c r="DH748">
        <v>4.7197999999999997E-2</v>
      </c>
      <c r="DI748">
        <v>5.6049999999999997E-3</v>
      </c>
      <c r="DJ748">
        <v>2.1829000000000001E-2</v>
      </c>
      <c r="DK748">
        <v>0.124484</v>
      </c>
      <c r="DL748">
        <v>17.65015</v>
      </c>
      <c r="DM748">
        <v>0.46047199999999999</v>
      </c>
      <c r="DN748">
        <v>0.95132700000000003</v>
      </c>
      <c r="DO748">
        <v>0.115634</v>
      </c>
      <c r="DP748">
        <v>0.47728599999999999</v>
      </c>
      <c r="DQ748">
        <v>9.8820000000000005E-2</v>
      </c>
      <c r="DR748">
        <v>1.8879E-2</v>
      </c>
      <c r="DS748">
        <v>8.5841000000000001E-2</v>
      </c>
      <c r="DT748">
        <v>1.0324E-2</v>
      </c>
      <c r="DU748">
        <v>5.8111999999999997E-2</v>
      </c>
      <c r="DV748">
        <v>1.0619E-2</v>
      </c>
      <c r="DW748">
        <v>2.5663999999999999E-2</v>
      </c>
      <c r="DX748">
        <v>1.8289E-2</v>
      </c>
      <c r="DY748">
        <v>1.475E-3</v>
      </c>
      <c r="DZ748">
        <v>0.327434</v>
      </c>
      <c r="EA748">
        <v>0.108555</v>
      </c>
      <c r="EB748">
        <v>105.09386600000001</v>
      </c>
      <c r="EC748">
        <v>31.785119000000002</v>
      </c>
      <c r="ED748">
        <v>0.31567001300000003</v>
      </c>
      <c r="EE748">
        <v>5799.5</v>
      </c>
      <c r="EF748">
        <v>3974.5</v>
      </c>
      <c r="EG748">
        <v>818.5</v>
      </c>
      <c r="EH748">
        <v>0.53923201600000004</v>
      </c>
      <c r="EI748">
        <v>5</v>
      </c>
      <c r="EJ748">
        <v>25.5</v>
      </c>
      <c r="EK748">
        <v>38.849998470000003</v>
      </c>
      <c r="EL748">
        <v>-5.7399997709999999</v>
      </c>
      <c r="EM748">
        <v>577</v>
      </c>
      <c r="EN748">
        <v>578</v>
      </c>
      <c r="EO748">
        <v>776.14820899999995</v>
      </c>
      <c r="EP748" t="s">
        <v>159</v>
      </c>
      <c r="EQ748" t="s">
        <v>748</v>
      </c>
      <c r="ER748" t="s">
        <v>684</v>
      </c>
      <c r="ES748" t="s">
        <v>3242</v>
      </c>
      <c r="EW748" t="s">
        <v>3242</v>
      </c>
      <c r="EY748" t="s">
        <v>540</v>
      </c>
      <c r="EZ748" t="s">
        <v>540</v>
      </c>
      <c r="FA748" t="s">
        <v>540</v>
      </c>
      <c r="FB748" t="s">
        <v>540</v>
      </c>
      <c r="FC748" t="s">
        <v>540</v>
      </c>
    </row>
    <row r="749" spans="1:159">
      <c r="A749">
        <v>748</v>
      </c>
      <c r="B749" t="s">
        <v>2484</v>
      </c>
      <c r="C749" t="s">
        <v>2448</v>
      </c>
      <c r="D749" t="s">
        <v>2242</v>
      </c>
      <c r="E749" t="s">
        <v>2405</v>
      </c>
      <c r="G749">
        <v>0.34295882</v>
      </c>
      <c r="H749">
        <v>4.3484099999999998E-2</v>
      </c>
      <c r="I749">
        <v>0.77066040999999996</v>
      </c>
      <c r="J749">
        <v>0.17146596</v>
      </c>
      <c r="K749">
        <v>5.3315330000000001E-2</v>
      </c>
      <c r="L749">
        <v>1.3818846300000001</v>
      </c>
      <c r="M749">
        <v>5.8990656000000002E-2</v>
      </c>
      <c r="N749">
        <v>1.3653197000000001E-2</v>
      </c>
      <c r="O749">
        <v>6.0313200000000004E-4</v>
      </c>
      <c r="P749">
        <v>1.8601208000000001E-2</v>
      </c>
      <c r="Q749">
        <v>7.6287467999999997E-2</v>
      </c>
      <c r="R749">
        <v>0.50260431800000005</v>
      </c>
      <c r="S749">
        <v>8.2708599999999999E-4</v>
      </c>
      <c r="T749">
        <v>4.8520446000000002E-2</v>
      </c>
      <c r="U749">
        <v>3.2280399999999999E-4</v>
      </c>
      <c r="V749">
        <v>2.310541631</v>
      </c>
      <c r="W749">
        <v>5.9234508999999998E-2</v>
      </c>
      <c r="X749">
        <v>0.652323765</v>
      </c>
      <c r="Y749">
        <v>0.74631890499999998</v>
      </c>
      <c r="Z749">
        <v>6.2319947000000001E-2</v>
      </c>
      <c r="AA749">
        <v>0.57902298699999999</v>
      </c>
      <c r="AB749">
        <v>0.50905150899999996</v>
      </c>
      <c r="AC749">
        <v>1.3866572150000001</v>
      </c>
      <c r="AD749">
        <v>0.49527064100000001</v>
      </c>
      <c r="AE749">
        <v>57.978754309999999</v>
      </c>
      <c r="AF749" t="s">
        <v>2484</v>
      </c>
      <c r="AG749" t="s">
        <v>156</v>
      </c>
      <c r="AH749" t="s">
        <v>2485</v>
      </c>
      <c r="AI749" s="4" t="s">
        <v>3420</v>
      </c>
      <c r="AJ749">
        <v>71.741</v>
      </c>
      <c r="AK749">
        <v>3.6415000000000002</v>
      </c>
      <c r="AL749">
        <v>507.13799999999998</v>
      </c>
      <c r="AM749">
        <v>9862.5</v>
      </c>
      <c r="AN749">
        <v>8532</v>
      </c>
      <c r="AO749">
        <v>12074</v>
      </c>
      <c r="AP749">
        <v>12.6425</v>
      </c>
      <c r="AQ749">
        <v>823.5</v>
      </c>
      <c r="AR749">
        <v>93.853999999999999</v>
      </c>
      <c r="AS749">
        <v>70.906000000000006</v>
      </c>
      <c r="AT749">
        <v>801</v>
      </c>
      <c r="AU749">
        <v>37930</v>
      </c>
      <c r="AV749">
        <v>19.729500000000002</v>
      </c>
      <c r="AW749">
        <v>49.048999999999999</v>
      </c>
      <c r="AX749">
        <v>24.047499999999999</v>
      </c>
      <c r="AY749">
        <v>114.2135</v>
      </c>
      <c r="AZ749">
        <v>21.152999999999999</v>
      </c>
      <c r="BA749">
        <v>7.3125</v>
      </c>
      <c r="BB749">
        <v>16.7285</v>
      </c>
      <c r="BC749">
        <v>69.983000000000004</v>
      </c>
      <c r="BD749">
        <v>60.341500000000003</v>
      </c>
      <c r="BE749">
        <v>16.081</v>
      </c>
      <c r="BF749">
        <v>21.353999999999999</v>
      </c>
      <c r="BG749">
        <v>2.6030000000000002</v>
      </c>
      <c r="BH749">
        <v>0.63400000000000001</v>
      </c>
      <c r="BI749">
        <v>0.246</v>
      </c>
      <c r="BJ749">
        <v>2.8780000000000001</v>
      </c>
      <c r="BK749">
        <v>0.5605</v>
      </c>
      <c r="BL749">
        <v>6.6284999999999998</v>
      </c>
      <c r="BM749">
        <v>201.7585</v>
      </c>
      <c r="BN749">
        <v>32.902000000000001</v>
      </c>
      <c r="BO749">
        <v>69.111500000000007</v>
      </c>
      <c r="BP749">
        <v>7.7430000000000003</v>
      </c>
      <c r="BQ749">
        <v>29.077500000000001</v>
      </c>
      <c r="BR749">
        <v>5.6210000000000004</v>
      </c>
      <c r="BS749">
        <v>1.0585</v>
      </c>
      <c r="BT749">
        <v>4.5545</v>
      </c>
      <c r="BU749">
        <v>0.55700000000000005</v>
      </c>
      <c r="BV749">
        <v>2.8140000000000001</v>
      </c>
      <c r="BW749">
        <v>0.48699999999999999</v>
      </c>
      <c r="BX749">
        <v>1.258</v>
      </c>
      <c r="BY749">
        <v>0.98250000000000004</v>
      </c>
      <c r="BZ749">
        <v>0.44600000000000001</v>
      </c>
      <c r="CA749">
        <v>17.796500000000002</v>
      </c>
      <c r="CB749">
        <v>9.8175000000000008</v>
      </c>
      <c r="CC749">
        <v>58.52</v>
      </c>
      <c r="CD749">
        <v>21.75</v>
      </c>
      <c r="CE749">
        <v>167.69</v>
      </c>
      <c r="CF749">
        <v>7.91</v>
      </c>
      <c r="CG749">
        <v>158.5</v>
      </c>
      <c r="CH749" t="s">
        <v>2486</v>
      </c>
      <c r="CI749">
        <v>0.55650319800000003</v>
      </c>
      <c r="CJ749">
        <v>2.6651999999999999E-2</v>
      </c>
      <c r="CK749">
        <v>59.339230000000001</v>
      </c>
      <c r="CL749">
        <v>3251</v>
      </c>
      <c r="CM749">
        <v>4871</v>
      </c>
      <c r="CN749">
        <v>2077</v>
      </c>
      <c r="CO749">
        <v>0.121748</v>
      </c>
      <c r="CP749">
        <v>10.562900000000001</v>
      </c>
      <c r="CQ749">
        <v>1.281663</v>
      </c>
      <c r="CR749">
        <v>1.419403</v>
      </c>
      <c r="CS749">
        <v>22.76013</v>
      </c>
      <c r="CT749">
        <v>472</v>
      </c>
      <c r="CU749">
        <v>0.27505299999999999</v>
      </c>
      <c r="CV749">
        <v>1.0311300000000001</v>
      </c>
      <c r="CW749">
        <v>5.3313430000000004</v>
      </c>
      <c r="CX749">
        <v>21.79147</v>
      </c>
      <c r="CY749">
        <v>0.25010700000000002</v>
      </c>
      <c r="CZ749">
        <v>9.6375000000000002E-2</v>
      </c>
      <c r="DA749">
        <v>0.15501100000000001</v>
      </c>
      <c r="DB749">
        <v>7.8123670000000001</v>
      </c>
      <c r="DC749">
        <v>8.3172709999999999</v>
      </c>
      <c r="DD749">
        <v>0.34477600000000003</v>
      </c>
      <c r="DE749">
        <v>6.4392000000000005E-2</v>
      </c>
      <c r="DF749">
        <v>1.1514E-2</v>
      </c>
      <c r="DG749">
        <v>0.112793</v>
      </c>
      <c r="DH749">
        <v>1.9616000000000001E-2</v>
      </c>
      <c r="DI749">
        <v>5.117E-3</v>
      </c>
      <c r="DJ749">
        <v>1.0021E-2</v>
      </c>
      <c r="DK749">
        <v>0.136461</v>
      </c>
      <c r="DL749">
        <v>9.8567160000000005</v>
      </c>
      <c r="DM749">
        <v>0.37078899999999998</v>
      </c>
      <c r="DN749">
        <v>0.73198300000000005</v>
      </c>
      <c r="DO749">
        <v>9.5949000000000007E-2</v>
      </c>
      <c r="DP749">
        <v>0.40874199999999999</v>
      </c>
      <c r="DQ749">
        <v>8.8485999999999995E-2</v>
      </c>
      <c r="DR749">
        <v>1.7484E-2</v>
      </c>
      <c r="DS749">
        <v>7.8677999999999998E-2</v>
      </c>
      <c r="DT749">
        <v>9.8080000000000007E-3</v>
      </c>
      <c r="DU749">
        <v>5.5010999999999997E-2</v>
      </c>
      <c r="DV749">
        <v>1.0234999999999999E-2</v>
      </c>
      <c r="DW749">
        <v>2.452E-2</v>
      </c>
      <c r="DX749">
        <v>1.7697000000000001E-2</v>
      </c>
      <c r="DY749">
        <v>1.0660000000000001E-3</v>
      </c>
      <c r="DZ749">
        <v>0.24093800000000001</v>
      </c>
      <c r="EA749">
        <v>9.1897999999999994E-2</v>
      </c>
      <c r="EB749">
        <v>105.09386600000001</v>
      </c>
      <c r="EC749">
        <v>31.785119000000002</v>
      </c>
      <c r="ED749">
        <v>0.31567001300000003</v>
      </c>
      <c r="EE749">
        <v>5799.5</v>
      </c>
      <c r="EF749">
        <v>3974.5</v>
      </c>
      <c r="EG749">
        <v>818.5</v>
      </c>
      <c r="EH749">
        <v>0.53923201600000004</v>
      </c>
      <c r="EI749">
        <v>5</v>
      </c>
      <c r="EJ749">
        <v>25.5</v>
      </c>
      <c r="EK749">
        <v>38.849998470000003</v>
      </c>
      <c r="EL749">
        <v>-5.7399997709999999</v>
      </c>
      <c r="EM749">
        <v>577</v>
      </c>
      <c r="EN749">
        <v>578</v>
      </c>
      <c r="EO749">
        <v>776.14820899999995</v>
      </c>
      <c r="EP749" t="s">
        <v>159</v>
      </c>
      <c r="EQ749" t="s">
        <v>748</v>
      </c>
      <c r="ER749" t="s">
        <v>684</v>
      </c>
      <c r="ES749" t="s">
        <v>3242</v>
      </c>
      <c r="EW749" t="s">
        <v>3242</v>
      </c>
      <c r="EY749" t="s">
        <v>540</v>
      </c>
      <c r="EZ749" t="s">
        <v>540</v>
      </c>
      <c r="FA749" t="s">
        <v>540</v>
      </c>
      <c r="FB749" t="s">
        <v>540</v>
      </c>
      <c r="FC749" t="s">
        <v>540</v>
      </c>
    </row>
    <row r="750" spans="1:159">
      <c r="A750">
        <v>749</v>
      </c>
      <c r="B750" t="s">
        <v>2487</v>
      </c>
      <c r="C750" t="s">
        <v>2448</v>
      </c>
      <c r="D750" t="s">
        <v>2242</v>
      </c>
      <c r="E750" t="s">
        <v>2405</v>
      </c>
      <c r="G750">
        <v>1.8439549999999999E-2</v>
      </c>
      <c r="H750">
        <v>2.7606100000000001E-3</v>
      </c>
      <c r="I750">
        <v>0.15090345999999999</v>
      </c>
      <c r="J750">
        <v>4.8618880000000003E-2</v>
      </c>
      <c r="K750">
        <v>6.0317799999999996E-3</v>
      </c>
      <c r="L750">
        <v>0.22675427000000001</v>
      </c>
      <c r="M750">
        <v>5.8377572000000003E-2</v>
      </c>
      <c r="N750">
        <v>1.0655671E-2</v>
      </c>
      <c r="O750">
        <v>7.8978700000000002E-4</v>
      </c>
      <c r="P750">
        <v>1.7673693000000001E-2</v>
      </c>
      <c r="Q750">
        <v>3.9035211E-2</v>
      </c>
      <c r="R750">
        <v>0.49056413100000001</v>
      </c>
      <c r="S750">
        <v>4.6309299999999998E-4</v>
      </c>
      <c r="T750">
        <v>4.2041355000000002E-2</v>
      </c>
      <c r="U750">
        <v>3.0320299999999999E-4</v>
      </c>
      <c r="V750">
        <v>1.941682116</v>
      </c>
      <c r="W750">
        <v>4.1407260000000001E-2</v>
      </c>
      <c r="X750">
        <v>0.56541605100000003</v>
      </c>
      <c r="Y750">
        <v>0.47468990599999999</v>
      </c>
      <c r="Z750">
        <v>6.7487424000000004E-2</v>
      </c>
      <c r="AA750">
        <v>0.67576814900000004</v>
      </c>
      <c r="AB750">
        <v>0.42869180600000001</v>
      </c>
      <c r="AC750">
        <v>0.92655575300000004</v>
      </c>
      <c r="AD750">
        <v>0.42354511900000003</v>
      </c>
      <c r="AE750">
        <v>57.434317100000001</v>
      </c>
      <c r="AF750" t="s">
        <v>2487</v>
      </c>
      <c r="AG750" t="s">
        <v>156</v>
      </c>
      <c r="AH750" t="s">
        <v>2488</v>
      </c>
      <c r="AI750" s="4" t="s">
        <v>3420</v>
      </c>
      <c r="AJ750">
        <v>74.5625</v>
      </c>
      <c r="AK750">
        <v>3.5405000000000002</v>
      </c>
      <c r="AL750">
        <v>481.30149999999998</v>
      </c>
      <c r="AM750">
        <v>10590</v>
      </c>
      <c r="AN750">
        <v>9279</v>
      </c>
      <c r="AO750">
        <v>15286</v>
      </c>
      <c r="AP750">
        <v>12.221</v>
      </c>
      <c r="AQ750">
        <v>989</v>
      </c>
      <c r="AR750">
        <v>89.358999999999995</v>
      </c>
      <c r="AS750">
        <v>69.585499999999996</v>
      </c>
      <c r="AT750">
        <v>873</v>
      </c>
      <c r="AU750">
        <v>43257.5</v>
      </c>
      <c r="AV750">
        <v>20.298999999999999</v>
      </c>
      <c r="AW750">
        <v>50.429000000000002</v>
      </c>
      <c r="AX750">
        <v>26.207999999999998</v>
      </c>
      <c r="AY750">
        <v>147.20249999999999</v>
      </c>
      <c r="AZ750">
        <v>19.7395</v>
      </c>
      <c r="BA750">
        <v>7.2214999999999998</v>
      </c>
      <c r="BB750">
        <v>18.504000000000001</v>
      </c>
      <c r="BC750">
        <v>67.272499999999994</v>
      </c>
      <c r="BD750">
        <v>59.395000000000003</v>
      </c>
      <c r="BE750">
        <v>16.702500000000001</v>
      </c>
      <c r="BF750">
        <v>20.702500000000001</v>
      </c>
      <c r="BG750">
        <v>2.9794999999999998</v>
      </c>
      <c r="BH750">
        <v>1.5044999999999999</v>
      </c>
      <c r="BI750">
        <v>0.32850000000000001</v>
      </c>
      <c r="BJ750">
        <v>3.0605000000000002</v>
      </c>
      <c r="BK750">
        <v>0.54849999999999999</v>
      </c>
      <c r="BL750">
        <v>6.8464999999999998</v>
      </c>
      <c r="BM750">
        <v>205.13900000000001</v>
      </c>
      <c r="BN750">
        <v>31.987500000000001</v>
      </c>
      <c r="BO750">
        <v>68.217500000000001</v>
      </c>
      <c r="BP750">
        <v>7.8380000000000001</v>
      </c>
      <c r="BQ750">
        <v>29.946000000000002</v>
      </c>
      <c r="BR750">
        <v>5.9195000000000002</v>
      </c>
      <c r="BS750">
        <v>1.1254999999999999</v>
      </c>
      <c r="BT750">
        <v>4.923</v>
      </c>
      <c r="BU750">
        <v>0.61250000000000004</v>
      </c>
      <c r="BV750">
        <v>3.1280000000000001</v>
      </c>
      <c r="BW750">
        <v>0.54149999999999998</v>
      </c>
      <c r="BX750">
        <v>1.4115</v>
      </c>
      <c r="BY750">
        <v>1.1054999999999999</v>
      </c>
      <c r="BZ750">
        <v>0.53749999999999998</v>
      </c>
      <c r="CA750">
        <v>21.641999999999999</v>
      </c>
      <c r="CB750">
        <v>10.7935</v>
      </c>
      <c r="CC750">
        <v>90.86</v>
      </c>
      <c r="CD750">
        <v>21.16</v>
      </c>
      <c r="CE750">
        <v>212.3</v>
      </c>
      <c r="CF750">
        <v>7.86</v>
      </c>
      <c r="CG750">
        <v>202.3</v>
      </c>
      <c r="CH750" t="s">
        <v>2489</v>
      </c>
      <c r="CI750">
        <v>0.81125092499999996</v>
      </c>
      <c r="CJ750">
        <v>2.5721999999999998E-2</v>
      </c>
      <c r="CK750">
        <v>72.015360000000001</v>
      </c>
      <c r="CL750">
        <v>3442</v>
      </c>
      <c r="CM750">
        <v>6958</v>
      </c>
      <c r="CN750">
        <v>2120</v>
      </c>
      <c r="CO750">
        <v>0.15895599999999999</v>
      </c>
      <c r="CP750">
        <v>12.721690000000001</v>
      </c>
      <c r="CQ750">
        <v>1.4232050000000001</v>
      </c>
      <c r="CR750">
        <v>1.9224650000000001</v>
      </c>
      <c r="CS750">
        <v>26.042750000000002</v>
      </c>
      <c r="CT750">
        <v>638</v>
      </c>
      <c r="CU750">
        <v>0.35991899999999999</v>
      </c>
      <c r="CV750">
        <v>1.1191709999999999</v>
      </c>
      <c r="CW750">
        <v>7.0947449999999996</v>
      </c>
      <c r="CX750">
        <v>19.02535</v>
      </c>
      <c r="CY750">
        <v>0.32920100000000002</v>
      </c>
      <c r="CZ750">
        <v>0.13342000000000001</v>
      </c>
      <c r="DA750">
        <v>0.22372300000000001</v>
      </c>
      <c r="DB750">
        <v>6.4343079999999997</v>
      </c>
      <c r="DC750">
        <v>9.7788679999999992</v>
      </c>
      <c r="DD750">
        <v>0.41506300000000002</v>
      </c>
      <c r="DE750">
        <v>9.0674000000000005E-2</v>
      </c>
      <c r="DF750">
        <v>1.9800000000000002E-2</v>
      </c>
      <c r="DG750">
        <v>0.12453699999999999</v>
      </c>
      <c r="DH750">
        <v>2.2575999999999999E-2</v>
      </c>
      <c r="DI750">
        <v>6.1069999999999996E-3</v>
      </c>
      <c r="DJ750">
        <v>9.8080000000000007E-3</v>
      </c>
      <c r="DK750">
        <v>0.11954099999999999</v>
      </c>
      <c r="DL750">
        <v>14.3453</v>
      </c>
      <c r="DM750">
        <v>0.54126600000000002</v>
      </c>
      <c r="DN750">
        <v>1.0064770000000001</v>
      </c>
      <c r="DO750">
        <v>0.134715</v>
      </c>
      <c r="DP750">
        <v>0.56920800000000005</v>
      </c>
      <c r="DQ750">
        <v>0.11547</v>
      </c>
      <c r="DR750">
        <v>2.2761E-2</v>
      </c>
      <c r="DS750">
        <v>0.10288700000000001</v>
      </c>
      <c r="DT750">
        <v>1.2583E-2</v>
      </c>
      <c r="DU750">
        <v>6.8282999999999996E-2</v>
      </c>
      <c r="DV750">
        <v>1.2213E-2</v>
      </c>
      <c r="DW750">
        <v>2.9607999999999999E-2</v>
      </c>
      <c r="DX750">
        <v>2.1465999999999999E-2</v>
      </c>
      <c r="DY750">
        <v>1.2949999999999999E-3</v>
      </c>
      <c r="DZ750">
        <v>0.32494400000000001</v>
      </c>
      <c r="EA750">
        <v>0.14045199999999999</v>
      </c>
      <c r="EB750">
        <v>105.09386600000001</v>
      </c>
      <c r="EC750">
        <v>31.785119000000002</v>
      </c>
      <c r="ED750">
        <v>0.31567001300000003</v>
      </c>
      <c r="EE750">
        <v>5799.5</v>
      </c>
      <c r="EF750">
        <v>3974.5</v>
      </c>
      <c r="EG750">
        <v>818.5</v>
      </c>
      <c r="EH750">
        <v>0.53923201600000004</v>
      </c>
      <c r="EI750">
        <v>5</v>
      </c>
      <c r="EJ750">
        <v>25.5</v>
      </c>
      <c r="EK750">
        <v>38.849998470000003</v>
      </c>
      <c r="EL750">
        <v>-5.7399997709999999</v>
      </c>
      <c r="EM750">
        <v>577</v>
      </c>
      <c r="EN750">
        <v>578</v>
      </c>
      <c r="EO750">
        <v>776.14820899999995</v>
      </c>
      <c r="EP750" t="s">
        <v>159</v>
      </c>
      <c r="EQ750" t="s">
        <v>748</v>
      </c>
      <c r="ER750" t="s">
        <v>684</v>
      </c>
      <c r="ES750" t="s">
        <v>3242</v>
      </c>
      <c r="EW750" t="s">
        <v>3242</v>
      </c>
      <c r="EY750" t="s">
        <v>540</v>
      </c>
      <c r="EZ750" t="s">
        <v>540</v>
      </c>
      <c r="FA750" t="s">
        <v>540</v>
      </c>
      <c r="FB750" t="s">
        <v>540</v>
      </c>
      <c r="FC750" t="s">
        <v>540</v>
      </c>
    </row>
    <row r="751" spans="1:159">
      <c r="A751">
        <v>750</v>
      </c>
      <c r="B751" t="s">
        <v>2490</v>
      </c>
      <c r="C751" t="s">
        <v>2448</v>
      </c>
      <c r="D751" t="s">
        <v>2242</v>
      </c>
      <c r="E751" t="s">
        <v>2405</v>
      </c>
      <c r="G751">
        <v>4.1798099999999998E-2</v>
      </c>
      <c r="H751">
        <v>3.23457E-3</v>
      </c>
      <c r="I751">
        <v>0.12732437999999999</v>
      </c>
      <c r="J751">
        <v>4.1946459999999998E-2</v>
      </c>
      <c r="K751">
        <v>8.6965700000000007E-3</v>
      </c>
      <c r="L751">
        <v>0.22300009000000001</v>
      </c>
      <c r="M751">
        <v>4.6096931000000001E-2</v>
      </c>
      <c r="N751">
        <v>1.0768063E-2</v>
      </c>
      <c r="O751">
        <v>7.2213500000000005E-4</v>
      </c>
      <c r="P751">
        <v>1.8105847000000001E-2</v>
      </c>
      <c r="Q751">
        <v>6.1602896999999997E-2</v>
      </c>
      <c r="R751">
        <v>0.49183574899999999</v>
      </c>
      <c r="S751">
        <v>3.9703399999999999E-4</v>
      </c>
      <c r="T751">
        <v>5.6565812E-2</v>
      </c>
      <c r="U751">
        <v>2.9796400000000001E-4</v>
      </c>
      <c r="V751">
        <v>2.5977566319999998</v>
      </c>
      <c r="W751">
        <v>7.0103450999999997E-2</v>
      </c>
      <c r="X751">
        <v>0.77411966200000004</v>
      </c>
      <c r="Y751">
        <v>0.75536584500000004</v>
      </c>
      <c r="Z751">
        <v>2.8696593999999999E-2</v>
      </c>
      <c r="AA751">
        <v>0.36607094000000001</v>
      </c>
      <c r="AB751">
        <v>0.58843188300000004</v>
      </c>
      <c r="AC751">
        <v>0.499333158</v>
      </c>
      <c r="AD751">
        <v>0.218896224</v>
      </c>
      <c r="AE751">
        <v>59.425377279999999</v>
      </c>
      <c r="AF751" t="s">
        <v>2490</v>
      </c>
      <c r="AG751" t="s">
        <v>156</v>
      </c>
      <c r="AH751" t="s">
        <v>2491</v>
      </c>
      <c r="AI751" s="4" t="s">
        <v>3420</v>
      </c>
      <c r="AJ751">
        <v>72.77</v>
      </c>
      <c r="AK751">
        <v>3.6655000000000002</v>
      </c>
      <c r="AL751">
        <v>558.77700000000004</v>
      </c>
      <c r="AM751">
        <v>10358.5</v>
      </c>
      <c r="AN751">
        <v>8282.5</v>
      </c>
      <c r="AO751">
        <v>9304</v>
      </c>
      <c r="AP751">
        <v>13.323</v>
      </c>
      <c r="AQ751">
        <v>676.5</v>
      </c>
      <c r="AR751">
        <v>99.257999999999996</v>
      </c>
      <c r="AS751">
        <v>74.261499999999998</v>
      </c>
      <c r="AT751">
        <v>871.5</v>
      </c>
      <c r="AU751">
        <v>37276</v>
      </c>
      <c r="AV751">
        <v>21.1065</v>
      </c>
      <c r="AW751">
        <v>52.497</v>
      </c>
      <c r="AX751">
        <v>24.6265</v>
      </c>
      <c r="AY751">
        <v>115.13549999999999</v>
      </c>
      <c r="AZ751">
        <v>22.7775</v>
      </c>
      <c r="BA751">
        <v>7.9530000000000003</v>
      </c>
      <c r="BB751">
        <v>15.916499999999999</v>
      </c>
      <c r="BC751">
        <v>71.507499999999993</v>
      </c>
      <c r="BD751">
        <v>52.780500000000004</v>
      </c>
      <c r="BE751">
        <v>17.191500000000001</v>
      </c>
      <c r="BF751">
        <v>23.6265</v>
      </c>
      <c r="BG751">
        <v>2.4220000000000002</v>
      </c>
      <c r="BH751">
        <v>0.79200000000000004</v>
      </c>
      <c r="BI751">
        <v>0.25750000000000001</v>
      </c>
      <c r="BJ751">
        <v>2.89</v>
      </c>
      <c r="BK751">
        <v>0.41749999999999998</v>
      </c>
      <c r="BL751">
        <v>6.4870000000000001</v>
      </c>
      <c r="BM751">
        <v>201.2475</v>
      </c>
      <c r="BN751">
        <v>34.861499999999999</v>
      </c>
      <c r="BO751">
        <v>75.334500000000006</v>
      </c>
      <c r="BP751">
        <v>8.3695000000000004</v>
      </c>
      <c r="BQ751">
        <v>31.329000000000001</v>
      </c>
      <c r="BR751">
        <v>6.0019999999999998</v>
      </c>
      <c r="BS751">
        <v>1.1499999999999999</v>
      </c>
      <c r="BT751">
        <v>4.8674999999999997</v>
      </c>
      <c r="BU751">
        <v>0.59</v>
      </c>
      <c r="BV751">
        <v>2.9990000000000001</v>
      </c>
      <c r="BW751">
        <v>0.50800000000000001</v>
      </c>
      <c r="BX751">
        <v>1.3109999999999999</v>
      </c>
      <c r="BY751">
        <v>0.99850000000000005</v>
      </c>
      <c r="BZ751">
        <v>0.50149999999999995</v>
      </c>
      <c r="CA751">
        <v>16.824000000000002</v>
      </c>
      <c r="CB751">
        <v>9.7765000000000004</v>
      </c>
      <c r="CC751">
        <v>52.36</v>
      </c>
      <c r="CD751">
        <v>24.71</v>
      </c>
      <c r="CE751">
        <v>156.97</v>
      </c>
      <c r="CF751">
        <v>7.87</v>
      </c>
      <c r="CG751">
        <v>187.5</v>
      </c>
      <c r="CH751" t="s">
        <v>2492</v>
      </c>
      <c r="CI751">
        <v>2.8304610079999999</v>
      </c>
      <c r="CJ751">
        <v>0.101896</v>
      </c>
      <c r="CK751">
        <v>35.409520000000001</v>
      </c>
      <c r="CL751">
        <v>4603</v>
      </c>
      <c r="CM751">
        <v>11159</v>
      </c>
      <c r="CN751">
        <v>3995</v>
      </c>
      <c r="CO751">
        <v>0.57582900000000004</v>
      </c>
      <c r="CP751">
        <v>32.418999999999997</v>
      </c>
      <c r="CQ751">
        <v>4.9056439999999997</v>
      </c>
      <c r="CR751">
        <v>5.9980609999999999</v>
      </c>
      <c r="CS751">
        <v>71.544160000000005</v>
      </c>
      <c r="CT751">
        <v>2332</v>
      </c>
      <c r="CU751">
        <v>1.1148210000000001</v>
      </c>
      <c r="CV751">
        <v>3.7328739999999998</v>
      </c>
      <c r="CW751">
        <v>8.0202500000000008</v>
      </c>
      <c r="CX751">
        <v>22.60793</v>
      </c>
      <c r="CY751">
        <v>1.090263</v>
      </c>
      <c r="CZ751">
        <v>0.415769</v>
      </c>
      <c r="DA751">
        <v>0.932141</v>
      </c>
      <c r="DB751">
        <v>6.2514000000000003</v>
      </c>
      <c r="DC751">
        <v>13.2654</v>
      </c>
      <c r="DD751">
        <v>1.2923309999999999</v>
      </c>
      <c r="DE751">
        <v>0.55127099999999996</v>
      </c>
      <c r="DF751">
        <v>8.7247000000000005E-2</v>
      </c>
      <c r="DG751">
        <v>0.25613999999999998</v>
      </c>
      <c r="DH751">
        <v>6.1610999999999999E-2</v>
      </c>
      <c r="DI751">
        <v>1.2710000000000001E-2</v>
      </c>
      <c r="DJ751">
        <v>1.8096000000000001E-2</v>
      </c>
      <c r="DK751">
        <v>0.33110699999999998</v>
      </c>
      <c r="DL751">
        <v>19.197109999999999</v>
      </c>
      <c r="DM751">
        <v>1.5861700000000001</v>
      </c>
      <c r="DN751">
        <v>3.2296420000000001</v>
      </c>
      <c r="DO751">
        <v>0.41469200000000001</v>
      </c>
      <c r="DP751">
        <v>1.7485999999999999</v>
      </c>
      <c r="DQ751">
        <v>0.37462299999999998</v>
      </c>
      <c r="DR751">
        <v>7.0659E-2</v>
      </c>
      <c r="DS751">
        <v>0.32399800000000001</v>
      </c>
      <c r="DT751">
        <v>3.9423E-2</v>
      </c>
      <c r="DU751">
        <v>0.218225</v>
      </c>
      <c r="DV751">
        <v>3.7484000000000003E-2</v>
      </c>
      <c r="DW751">
        <v>9.8017999999999994E-2</v>
      </c>
      <c r="DX751">
        <v>7.1304999999999993E-2</v>
      </c>
      <c r="DY751">
        <v>5.1700000000000001E-3</v>
      </c>
      <c r="DZ751">
        <v>1.151659</v>
      </c>
      <c r="EA751">
        <v>0.479966</v>
      </c>
      <c r="EB751">
        <v>105.09386600000001</v>
      </c>
      <c r="EC751">
        <v>31.785119000000002</v>
      </c>
      <c r="ED751">
        <v>0.31567001300000003</v>
      </c>
      <c r="EE751">
        <v>5799.5</v>
      </c>
      <c r="EF751">
        <v>3974.5</v>
      </c>
      <c r="EG751">
        <v>818.5</v>
      </c>
      <c r="EH751">
        <v>0.53923201600000004</v>
      </c>
      <c r="EI751">
        <v>5</v>
      </c>
      <c r="EJ751">
        <v>25.5</v>
      </c>
      <c r="EK751">
        <v>38.849998470000003</v>
      </c>
      <c r="EL751">
        <v>-5.7399997709999999</v>
      </c>
      <c r="EM751">
        <v>577</v>
      </c>
      <c r="EN751">
        <v>578</v>
      </c>
      <c r="EO751">
        <v>776.14820899999995</v>
      </c>
      <c r="EP751" t="s">
        <v>159</v>
      </c>
      <c r="EQ751" t="s">
        <v>748</v>
      </c>
      <c r="ER751" t="s">
        <v>684</v>
      </c>
      <c r="ES751" t="s">
        <v>3242</v>
      </c>
      <c r="EW751" t="s">
        <v>3242</v>
      </c>
      <c r="EY751" t="s">
        <v>540</v>
      </c>
      <c r="EZ751" t="s">
        <v>540</v>
      </c>
      <c r="FA751" t="s">
        <v>540</v>
      </c>
      <c r="FB751" t="s">
        <v>540</v>
      </c>
      <c r="FC751" t="s">
        <v>540</v>
      </c>
    </row>
    <row r="752" spans="1:159">
      <c r="A752">
        <v>751</v>
      </c>
      <c r="B752" t="s">
        <v>2448</v>
      </c>
      <c r="C752" t="s">
        <v>2448</v>
      </c>
      <c r="D752" t="s">
        <v>2242</v>
      </c>
      <c r="E752" t="s">
        <v>2405</v>
      </c>
      <c r="G752">
        <v>0.10768827</v>
      </c>
      <c r="H752">
        <v>2.96445E-3</v>
      </c>
      <c r="I752">
        <v>0.19795546999999999</v>
      </c>
      <c r="J752">
        <v>5.635631E-2</v>
      </c>
      <c r="K752">
        <v>2.2052510000000001E-2</v>
      </c>
      <c r="L752">
        <v>0.38701701999999999</v>
      </c>
      <c r="M752">
        <v>4.5916850000000002E-2</v>
      </c>
      <c r="N752">
        <v>2.0838948999999999E-2</v>
      </c>
      <c r="O752">
        <v>9.5842799999999999E-4</v>
      </c>
      <c r="P752">
        <v>2.1970256000000001E-2</v>
      </c>
      <c r="Q752">
        <v>9.2344590000000004E-2</v>
      </c>
      <c r="R752">
        <v>0.40374405299999999</v>
      </c>
      <c r="S752">
        <v>2.7291500000000001E-3</v>
      </c>
      <c r="T752">
        <v>7.6298959999999999E-2</v>
      </c>
      <c r="U752">
        <v>2.8840400000000003E-4</v>
      </c>
      <c r="V752">
        <v>2.0439330880000002</v>
      </c>
      <c r="W752">
        <v>0.130192692</v>
      </c>
      <c r="X752">
        <v>1.133696853</v>
      </c>
      <c r="Y752">
        <v>1.318265434</v>
      </c>
      <c r="Z752">
        <v>3.9769941000000003E-2</v>
      </c>
      <c r="AA752">
        <v>0.75710682299999998</v>
      </c>
      <c r="AB752">
        <v>0.48045891400000001</v>
      </c>
      <c r="AC752">
        <v>0.881272575</v>
      </c>
      <c r="AD752">
        <v>0.256588908</v>
      </c>
      <c r="AE752">
        <v>62.894690279999999</v>
      </c>
      <c r="AF752" t="s">
        <v>2448</v>
      </c>
      <c r="AG752" t="s">
        <v>156</v>
      </c>
      <c r="AH752" t="s">
        <v>2493</v>
      </c>
      <c r="AI752" s="4" t="s">
        <v>3420</v>
      </c>
      <c r="AJ752">
        <v>67.905000000000001</v>
      </c>
      <c r="AK752">
        <v>2.9710000000000001</v>
      </c>
      <c r="AL752">
        <v>440.11399999999998</v>
      </c>
      <c r="AM752">
        <v>8839.5</v>
      </c>
      <c r="AN752">
        <v>6491</v>
      </c>
      <c r="AO752">
        <v>20436</v>
      </c>
      <c r="AP752">
        <v>10.734</v>
      </c>
      <c r="AQ752">
        <v>578</v>
      </c>
      <c r="AR752">
        <v>76.731999999999999</v>
      </c>
      <c r="AS752">
        <v>60.465000000000003</v>
      </c>
      <c r="AT752">
        <v>668.5</v>
      </c>
      <c r="AU752">
        <v>34223</v>
      </c>
      <c r="AV752">
        <v>17.111000000000001</v>
      </c>
      <c r="AW752">
        <v>44.424999999999997</v>
      </c>
      <c r="AX752">
        <v>24.100999999999999</v>
      </c>
      <c r="AY752">
        <v>100.6245</v>
      </c>
      <c r="AZ752">
        <v>17.505500000000001</v>
      </c>
      <c r="BA752">
        <v>6.3875000000000002</v>
      </c>
      <c r="BB752">
        <v>15.644500000000001</v>
      </c>
      <c r="BC752">
        <v>57.6</v>
      </c>
      <c r="BD752">
        <v>67.005499999999998</v>
      </c>
      <c r="BE752">
        <v>14.093999999999999</v>
      </c>
      <c r="BF752">
        <v>18.966999999999999</v>
      </c>
      <c r="BG752">
        <v>2.1915</v>
      </c>
      <c r="BH752">
        <v>0.60550000000000004</v>
      </c>
      <c r="BI752">
        <v>0.23100000000000001</v>
      </c>
      <c r="BJ752">
        <v>2.6869999999999998</v>
      </c>
      <c r="BK752">
        <v>0.38250000000000001</v>
      </c>
      <c r="BL752">
        <v>5.8970000000000002</v>
      </c>
      <c r="BM752">
        <v>169.08799999999999</v>
      </c>
      <c r="BN752">
        <v>27.303000000000001</v>
      </c>
      <c r="BO752">
        <v>57.476500000000001</v>
      </c>
      <c r="BP752">
        <v>6.6955</v>
      </c>
      <c r="BQ752">
        <v>25.6175</v>
      </c>
      <c r="BR752">
        <v>5.0570000000000004</v>
      </c>
      <c r="BS752">
        <v>0.97</v>
      </c>
      <c r="BT752">
        <v>4.1130000000000004</v>
      </c>
      <c r="BU752">
        <v>0.504</v>
      </c>
      <c r="BV752">
        <v>2.5665</v>
      </c>
      <c r="BW752">
        <v>0.44</v>
      </c>
      <c r="BX752">
        <v>1.1515</v>
      </c>
      <c r="BY752">
        <v>0.89800000000000002</v>
      </c>
      <c r="BZ752">
        <v>0.40450000000000003</v>
      </c>
      <c r="CA752">
        <v>16.905999999999999</v>
      </c>
      <c r="CB752">
        <v>9.1315000000000008</v>
      </c>
      <c r="CC752">
        <v>58.52</v>
      </c>
      <c r="CD752">
        <v>20.77</v>
      </c>
      <c r="CE752">
        <v>166.13</v>
      </c>
      <c r="CF752">
        <v>8.1300000000000008</v>
      </c>
      <c r="CG752">
        <v>176.8</v>
      </c>
      <c r="CH752" t="s">
        <v>2494</v>
      </c>
      <c r="CI752">
        <v>0.89990557299999996</v>
      </c>
      <c r="CJ752">
        <v>3.6837725000000002E-2</v>
      </c>
      <c r="CK752">
        <v>1152.4601720000001</v>
      </c>
      <c r="CL752">
        <v>5134.8125989999999</v>
      </c>
      <c r="CM752">
        <v>9243.5124859999996</v>
      </c>
      <c r="CN752">
        <v>2653.4203729999999</v>
      </c>
      <c r="CO752">
        <v>8.6236390999999996E-2</v>
      </c>
      <c r="CP752">
        <v>6.0589321639999998</v>
      </c>
      <c r="CQ752">
        <v>1.3586442919999999</v>
      </c>
      <c r="CR752">
        <v>1.752514812</v>
      </c>
      <c r="CS752">
        <v>27.382362140000001</v>
      </c>
      <c r="CT752">
        <v>750.2904959</v>
      </c>
      <c r="CU752">
        <v>0.40696486100000001</v>
      </c>
      <c r="CV752">
        <v>1.3819367010000001</v>
      </c>
      <c r="CW752">
        <v>11.280463129999999</v>
      </c>
      <c r="CX752">
        <v>19.587872149999999</v>
      </c>
      <c r="CY752">
        <v>0.206042843</v>
      </c>
      <c r="CZ752">
        <v>4.4376374000000003E-2</v>
      </c>
      <c r="DA752">
        <v>0.352524954</v>
      </c>
      <c r="DB752">
        <v>6.2535803430000003</v>
      </c>
      <c r="DC752">
        <v>12.67703279</v>
      </c>
      <c r="DD752">
        <v>0.47509219800000002</v>
      </c>
      <c r="DE752">
        <v>2.7171161999999999E-2</v>
      </c>
      <c r="DF752">
        <v>7.4261904000000004E-2</v>
      </c>
      <c r="DG752">
        <v>0.11161786999999999</v>
      </c>
      <c r="DH752">
        <v>4.5043359999999998E-2</v>
      </c>
      <c r="DI752">
        <v>0.58133249099999995</v>
      </c>
      <c r="DJ752">
        <v>4.0649209999999998E-2</v>
      </c>
      <c r="DK752">
        <v>0.13774402299999999</v>
      </c>
      <c r="DL752">
        <v>17.533022150000001</v>
      </c>
      <c r="DM752">
        <v>0.65866499499999998</v>
      </c>
      <c r="DN752">
        <v>1.291843348</v>
      </c>
      <c r="DO752">
        <v>0.17833070300000001</v>
      </c>
      <c r="DP752">
        <v>0.72346498000000004</v>
      </c>
      <c r="DQ752">
        <v>0.151552722</v>
      </c>
      <c r="DR752">
        <v>3.4135671999999999E-2</v>
      </c>
      <c r="DS752">
        <v>0.140155216</v>
      </c>
      <c r="DT752">
        <v>1.8532553E-2</v>
      </c>
      <c r="DU752">
        <v>9.2028939000000004E-2</v>
      </c>
      <c r="DV752">
        <v>1.7066888999999998E-2</v>
      </c>
      <c r="DW752">
        <v>4.5345588999999999E-2</v>
      </c>
      <c r="DX752">
        <v>3.1588998E-2</v>
      </c>
      <c r="DY752">
        <v>5.8512879999999996E-3</v>
      </c>
      <c r="DZ752">
        <v>0.72192257500000001</v>
      </c>
      <c r="EA752">
        <v>0.25475273300000001</v>
      </c>
      <c r="EB752">
        <v>105.09386600000001</v>
      </c>
      <c r="EC752">
        <v>31.785119000000002</v>
      </c>
      <c r="ED752">
        <v>0.31567001300000003</v>
      </c>
      <c r="EE752">
        <v>5799.5</v>
      </c>
      <c r="EF752">
        <v>3974.5</v>
      </c>
      <c r="EG752">
        <v>818.5</v>
      </c>
      <c r="EH752">
        <v>0.53923201600000004</v>
      </c>
      <c r="EI752">
        <v>5</v>
      </c>
      <c r="EJ752">
        <v>25.5</v>
      </c>
      <c r="EK752">
        <v>38.849998470000003</v>
      </c>
      <c r="EL752">
        <v>-5.7399997709999999</v>
      </c>
      <c r="EM752">
        <v>577</v>
      </c>
      <c r="EN752">
        <v>578</v>
      </c>
      <c r="EO752">
        <v>776.14820899999995</v>
      </c>
      <c r="EP752" t="s">
        <v>159</v>
      </c>
      <c r="EQ752" t="s">
        <v>748</v>
      </c>
      <c r="ER752" t="s">
        <v>684</v>
      </c>
      <c r="ES752" t="s">
        <v>3242</v>
      </c>
      <c r="EW752" t="s">
        <v>3242</v>
      </c>
      <c r="EY752" t="s">
        <v>540</v>
      </c>
      <c r="EZ752" t="s">
        <v>540</v>
      </c>
      <c r="FA752" t="s">
        <v>540</v>
      </c>
      <c r="FB752" t="s">
        <v>540</v>
      </c>
      <c r="FC752" t="s">
        <v>540</v>
      </c>
    </row>
    <row r="753" spans="1:159">
      <c r="A753">
        <v>752</v>
      </c>
      <c r="B753" t="s">
        <v>2495</v>
      </c>
      <c r="C753" t="s">
        <v>2496</v>
      </c>
      <c r="D753" t="s">
        <v>2242</v>
      </c>
      <c r="E753" t="s">
        <v>2497</v>
      </c>
      <c r="G753">
        <v>0.71929768000000005</v>
      </c>
      <c r="H753">
        <v>5.9481859999999998E-2</v>
      </c>
      <c r="I753">
        <v>1.7065221500000001</v>
      </c>
      <c r="J753">
        <v>0.21804219</v>
      </c>
      <c r="K753">
        <v>9.5686930000000003E-2</v>
      </c>
      <c r="L753">
        <v>2.7990308100000001</v>
      </c>
      <c r="M753">
        <v>7.9359486000000007E-2</v>
      </c>
      <c r="N753">
        <v>3.7225739000000001E-2</v>
      </c>
      <c r="O753">
        <v>8.13508E-4</v>
      </c>
      <c r="P753">
        <v>2.0654842E-2</v>
      </c>
      <c r="Q753">
        <v>0.112953472</v>
      </c>
      <c r="R753">
        <v>0.51494387500000005</v>
      </c>
      <c r="S753">
        <v>1.2370619999999999E-3</v>
      </c>
      <c r="T753">
        <v>6.4185246000000001E-2</v>
      </c>
      <c r="U753">
        <v>3.6623299999999999E-4</v>
      </c>
      <c r="V753">
        <v>3.2466563239999999</v>
      </c>
      <c r="W753">
        <v>8.2668441999999995E-2</v>
      </c>
      <c r="X753">
        <v>0.94082056000000003</v>
      </c>
      <c r="Y753">
        <v>1.050735787</v>
      </c>
      <c r="Z753">
        <v>7.5528467000000002E-2</v>
      </c>
      <c r="AA753">
        <v>0.463482844</v>
      </c>
      <c r="AB753">
        <v>0.744847543</v>
      </c>
      <c r="AC753">
        <v>1.158114858</v>
      </c>
      <c r="AD753">
        <v>0.66307353800000002</v>
      </c>
      <c r="AE753">
        <v>97.937380390000001</v>
      </c>
      <c r="AF753" t="s">
        <v>2495</v>
      </c>
      <c r="AG753" t="s">
        <v>156</v>
      </c>
      <c r="AH753" t="s">
        <v>2498</v>
      </c>
      <c r="AI753" s="4" t="s">
        <v>3420</v>
      </c>
      <c r="AJ753">
        <v>50.329000000000001</v>
      </c>
      <c r="AK753">
        <v>2.2679999999999998</v>
      </c>
      <c r="AL753">
        <v>267.19749999999999</v>
      </c>
      <c r="AM753">
        <v>10519.5</v>
      </c>
      <c r="AN753">
        <v>6857.5</v>
      </c>
      <c r="AO753">
        <v>32714.5</v>
      </c>
      <c r="AP753">
        <v>8.8815000000000008</v>
      </c>
      <c r="AQ753">
        <v>474.5</v>
      </c>
      <c r="AR753">
        <v>66.165000000000006</v>
      </c>
      <c r="AS753">
        <v>51.734000000000002</v>
      </c>
      <c r="AT753">
        <v>722.5</v>
      </c>
      <c r="AU753">
        <v>32832.5</v>
      </c>
      <c r="AV753">
        <v>14.5595</v>
      </c>
      <c r="AW753">
        <v>39.93</v>
      </c>
      <c r="AX753">
        <v>17.730499999999999</v>
      </c>
      <c r="AY753">
        <v>92.674000000000007</v>
      </c>
      <c r="AZ753">
        <v>15.952</v>
      </c>
      <c r="BA753">
        <v>5.2229999999999999</v>
      </c>
      <c r="BB753">
        <v>12.9405</v>
      </c>
      <c r="BC753">
        <v>54.1</v>
      </c>
      <c r="BD753">
        <v>72.474500000000006</v>
      </c>
      <c r="BE753">
        <v>14.992000000000001</v>
      </c>
      <c r="BF753">
        <v>12.598000000000001</v>
      </c>
      <c r="BG753">
        <v>2.3744999999999998</v>
      </c>
      <c r="BH753">
        <v>0.51700000000000002</v>
      </c>
      <c r="BI753">
        <v>0.443</v>
      </c>
      <c r="BJ753">
        <v>2.819</v>
      </c>
      <c r="BK753">
        <v>0.47599999999999998</v>
      </c>
      <c r="BL753">
        <v>5.9535</v>
      </c>
      <c r="BM753">
        <v>239.52600000000001</v>
      </c>
      <c r="BN753">
        <v>33.444499999999998</v>
      </c>
      <c r="BO753">
        <v>68.851500000000001</v>
      </c>
      <c r="BP753">
        <v>7.9945000000000004</v>
      </c>
      <c r="BQ753">
        <v>30.48</v>
      </c>
      <c r="BR753">
        <v>5.8739999999999997</v>
      </c>
      <c r="BS753">
        <v>1.133</v>
      </c>
      <c r="BT753">
        <v>4.8949999999999996</v>
      </c>
      <c r="BU753">
        <v>0.61350000000000005</v>
      </c>
      <c r="BV753">
        <v>3.1665000000000001</v>
      </c>
      <c r="BW753">
        <v>0.54349999999999998</v>
      </c>
      <c r="BX753">
        <v>1.4035</v>
      </c>
      <c r="BY753">
        <v>1.0820000000000001</v>
      </c>
      <c r="BZ753">
        <v>0.2535</v>
      </c>
      <c r="CA753">
        <v>21.0015</v>
      </c>
      <c r="CB753">
        <v>11.101000000000001</v>
      </c>
      <c r="CC753">
        <v>64.680000000000007</v>
      </c>
      <c r="CD753">
        <v>4.28</v>
      </c>
      <c r="CE753">
        <v>271.04000000000002</v>
      </c>
      <c r="CF753">
        <v>8.5500000000000007</v>
      </c>
      <c r="CG753">
        <v>330</v>
      </c>
      <c r="CH753" t="s">
        <v>2499</v>
      </c>
      <c r="CI753">
        <v>1.0913907279999999</v>
      </c>
      <c r="CJ753">
        <v>5.4967000000000002E-2</v>
      </c>
      <c r="CK753">
        <v>78.161590000000004</v>
      </c>
      <c r="CL753">
        <v>4703</v>
      </c>
      <c r="CM753">
        <v>9287</v>
      </c>
      <c r="CN753">
        <v>3292</v>
      </c>
      <c r="CO753">
        <v>0.22494500000000001</v>
      </c>
      <c r="CP753">
        <v>16.42848</v>
      </c>
      <c r="CQ753">
        <v>2.0509930000000001</v>
      </c>
      <c r="CR753">
        <v>2.0037530000000001</v>
      </c>
      <c r="CS753">
        <v>37.920090000000002</v>
      </c>
      <c r="CT753">
        <v>907</v>
      </c>
      <c r="CU753">
        <v>0.47218500000000002</v>
      </c>
      <c r="CV753">
        <v>1.530022</v>
      </c>
      <c r="CW753">
        <v>7.2205300000000001</v>
      </c>
      <c r="CX753">
        <v>21.615449999999999</v>
      </c>
      <c r="CY753">
        <v>0.45011000000000001</v>
      </c>
      <c r="CZ753">
        <v>0.16755</v>
      </c>
      <c r="DA753">
        <v>0.30993399999999999</v>
      </c>
      <c r="DB753">
        <v>9.8086090000000006</v>
      </c>
      <c r="DC753">
        <v>12.039070000000001</v>
      </c>
      <c r="DD753">
        <v>0.58454700000000004</v>
      </c>
      <c r="DE753">
        <v>9.7129999999999994E-2</v>
      </c>
      <c r="DF753">
        <v>1.7881000000000001E-2</v>
      </c>
      <c r="DG753">
        <v>2.8917999999999999E-2</v>
      </c>
      <c r="DH753">
        <v>2.7151999999999999E-2</v>
      </c>
      <c r="DI753">
        <v>5.2979999999999998E-3</v>
      </c>
      <c r="DJ753">
        <v>8.3890000000000006E-3</v>
      </c>
      <c r="DK753">
        <v>0.18366399999999999</v>
      </c>
      <c r="DL753">
        <v>12.905519999999999</v>
      </c>
      <c r="DM753">
        <v>0.65871999999999997</v>
      </c>
      <c r="DN753">
        <v>1.381678</v>
      </c>
      <c r="DO753">
        <v>0.177263</v>
      </c>
      <c r="DP753">
        <v>0.74370899999999995</v>
      </c>
      <c r="DQ753">
        <v>0.15474599999999999</v>
      </c>
      <c r="DR753">
        <v>2.9360000000000001E-2</v>
      </c>
      <c r="DS753">
        <v>0.139514</v>
      </c>
      <c r="DT753">
        <v>1.6777E-2</v>
      </c>
      <c r="DU753">
        <v>9.4259999999999997E-2</v>
      </c>
      <c r="DV753">
        <v>1.6777E-2</v>
      </c>
      <c r="DW753">
        <v>4.2383999999999998E-2</v>
      </c>
      <c r="DX753">
        <v>3.1126000000000001E-2</v>
      </c>
      <c r="DY753">
        <v>1.325E-3</v>
      </c>
      <c r="DZ753">
        <v>0.42362</v>
      </c>
      <c r="EA753">
        <v>0.21324499999999999</v>
      </c>
      <c r="EB753">
        <v>105.422107</v>
      </c>
      <c r="EC753">
        <v>31.571922000000001</v>
      </c>
      <c r="ED753">
        <v>0.27036798000000001</v>
      </c>
      <c r="EE753">
        <v>5702.5</v>
      </c>
      <c r="EF753">
        <v>3877.6999510000001</v>
      </c>
      <c r="EG753">
        <v>818.59997559999999</v>
      </c>
      <c r="EH753">
        <v>0.57894700799999999</v>
      </c>
      <c r="EI753">
        <v>4.8000001909999996</v>
      </c>
      <c r="EJ753">
        <v>25.200000760000002</v>
      </c>
      <c r="EK753">
        <v>38.86000061</v>
      </c>
      <c r="EL753">
        <v>-5.9299998279999997</v>
      </c>
      <c r="EM753">
        <v>562</v>
      </c>
      <c r="EN753">
        <v>539</v>
      </c>
      <c r="EO753">
        <v>713.48334199999999</v>
      </c>
      <c r="EP753" t="s">
        <v>159</v>
      </c>
      <c r="EQ753" t="s">
        <v>748</v>
      </c>
      <c r="ER753" t="s">
        <v>684</v>
      </c>
      <c r="ES753" t="s">
        <v>3242</v>
      </c>
      <c r="EW753" t="s">
        <v>3242</v>
      </c>
      <c r="EY753" t="s">
        <v>540</v>
      </c>
      <c r="EZ753" t="s">
        <v>540</v>
      </c>
      <c r="FA753" t="s">
        <v>540</v>
      </c>
      <c r="FB753" t="s">
        <v>540</v>
      </c>
      <c r="FC753" t="s">
        <v>540</v>
      </c>
    </row>
    <row r="754" spans="1:159">
      <c r="A754">
        <v>753</v>
      </c>
      <c r="B754" t="s">
        <v>2500</v>
      </c>
      <c r="C754" t="s">
        <v>2496</v>
      </c>
      <c r="D754" t="s">
        <v>2242</v>
      </c>
      <c r="E754" t="s">
        <v>2497</v>
      </c>
      <c r="G754">
        <v>0.44644899999999998</v>
      </c>
      <c r="H754">
        <v>6.6714259999999997E-2</v>
      </c>
      <c r="I754">
        <v>1.94555352</v>
      </c>
      <c r="J754">
        <v>0.28076699999999999</v>
      </c>
      <c r="K754">
        <v>9.2087139999999998E-2</v>
      </c>
      <c r="L754">
        <v>2.8315709199999999</v>
      </c>
      <c r="M754">
        <v>0.106556359</v>
      </c>
      <c r="N754">
        <v>3.2948661999999997E-2</v>
      </c>
      <c r="O754">
        <v>8.8853200000000004E-4</v>
      </c>
      <c r="P754">
        <v>2.004645E-2</v>
      </c>
      <c r="Q754">
        <v>3.6184653999999997E-2</v>
      </c>
      <c r="R754">
        <v>0.55142712800000004</v>
      </c>
      <c r="S754">
        <v>9.0131E-4</v>
      </c>
      <c r="T754">
        <v>8.0632439E-2</v>
      </c>
      <c r="U754">
        <v>3.5723999999999999E-4</v>
      </c>
      <c r="V754">
        <v>3.7673085620000002</v>
      </c>
      <c r="W754">
        <v>4.7118578000000001E-2</v>
      </c>
      <c r="X754">
        <v>0.64612062299999995</v>
      </c>
      <c r="Y754">
        <v>0.64143173200000003</v>
      </c>
      <c r="Z754">
        <v>0.106041513</v>
      </c>
      <c r="AA754">
        <v>0.33894257700000002</v>
      </c>
      <c r="AB754">
        <v>0.86227528499999995</v>
      </c>
      <c r="AC754">
        <v>0.51344029099999999</v>
      </c>
      <c r="AD754">
        <v>0.43646905600000002</v>
      </c>
      <c r="AE754">
        <v>113.8137109</v>
      </c>
      <c r="AF754" t="s">
        <v>2500</v>
      </c>
      <c r="AG754" t="s">
        <v>156</v>
      </c>
      <c r="AH754" t="s">
        <v>2501</v>
      </c>
      <c r="AI754" s="4" t="s">
        <v>3420</v>
      </c>
      <c r="AJ754">
        <v>29.71</v>
      </c>
      <c r="AK754">
        <v>1.9724999999999999</v>
      </c>
      <c r="AL754">
        <v>110.1195</v>
      </c>
      <c r="AM754">
        <v>12549</v>
      </c>
      <c r="AN754">
        <v>7480.5</v>
      </c>
      <c r="AO754">
        <v>43873</v>
      </c>
      <c r="AP754">
        <v>6.2584999999999997</v>
      </c>
      <c r="AQ754">
        <v>729.5</v>
      </c>
      <c r="AR754">
        <v>48.835500000000003</v>
      </c>
      <c r="AS754">
        <v>38.518500000000003</v>
      </c>
      <c r="AT754">
        <v>732</v>
      </c>
      <c r="AU754">
        <v>38253.5</v>
      </c>
      <c r="AV754">
        <v>11.349500000000001</v>
      </c>
      <c r="AW754">
        <v>31.226500000000001</v>
      </c>
      <c r="AX754">
        <v>13.984999999999999</v>
      </c>
      <c r="AY754">
        <v>70.774500000000003</v>
      </c>
      <c r="AZ754">
        <v>13.8245</v>
      </c>
      <c r="BA754">
        <v>4.2365000000000004</v>
      </c>
      <c r="BB754">
        <v>9.9954999999999998</v>
      </c>
      <c r="BC754">
        <v>45.144500000000001</v>
      </c>
      <c r="BD754">
        <v>71.213999999999999</v>
      </c>
      <c r="BE754">
        <v>13.103999999999999</v>
      </c>
      <c r="BF754">
        <v>3.8085</v>
      </c>
      <c r="BG754">
        <v>1.2985</v>
      </c>
      <c r="BH754">
        <v>0.23699999999999999</v>
      </c>
      <c r="BI754">
        <v>0.45700000000000002</v>
      </c>
      <c r="BJ754">
        <v>2.4195000000000002</v>
      </c>
      <c r="BK754">
        <v>0.87649999999999995</v>
      </c>
      <c r="BL754">
        <v>5.4020000000000001</v>
      </c>
      <c r="BM754">
        <v>220.798</v>
      </c>
      <c r="BN754">
        <v>28.823</v>
      </c>
      <c r="BO754">
        <v>59.973500000000001</v>
      </c>
      <c r="BP754">
        <v>6.98</v>
      </c>
      <c r="BQ754">
        <v>26.759</v>
      </c>
      <c r="BR754">
        <v>5.1734999999999998</v>
      </c>
      <c r="BS754">
        <v>0.91500000000000004</v>
      </c>
      <c r="BT754">
        <v>4.2065000000000001</v>
      </c>
      <c r="BU754">
        <v>0.48</v>
      </c>
      <c r="BV754">
        <v>2.8555000000000001</v>
      </c>
      <c r="BW754">
        <v>0.5</v>
      </c>
      <c r="BX754">
        <v>1.2569999999999999</v>
      </c>
      <c r="BY754">
        <v>0.92049999999999998</v>
      </c>
      <c r="BZ754">
        <v>0.248</v>
      </c>
      <c r="CA754">
        <v>18.881499999999999</v>
      </c>
      <c r="CB754">
        <v>9.1890000000000001</v>
      </c>
      <c r="CC754">
        <v>66.22</v>
      </c>
      <c r="CD754">
        <v>5.47</v>
      </c>
      <c r="CE754">
        <v>236.74</v>
      </c>
      <c r="CF754">
        <v>8.5500000000000007</v>
      </c>
      <c r="CG754">
        <v>255.3</v>
      </c>
      <c r="CH754" t="s">
        <v>2502</v>
      </c>
      <c r="CI754">
        <v>0.68342458900000003</v>
      </c>
      <c r="CJ754">
        <v>3.1607999999999997E-2</v>
      </c>
      <c r="CK754">
        <v>87.458929999999995</v>
      </c>
      <c r="CL754">
        <v>4339</v>
      </c>
      <c r="CM754">
        <v>11277</v>
      </c>
      <c r="CN754">
        <v>4112</v>
      </c>
      <c r="CO754">
        <v>0.139373</v>
      </c>
      <c r="CP754">
        <v>15.787710000000001</v>
      </c>
      <c r="CQ754">
        <v>1.372573</v>
      </c>
      <c r="CR754">
        <v>2.595072</v>
      </c>
      <c r="CS754">
        <v>27.97486</v>
      </c>
      <c r="CT754">
        <v>520</v>
      </c>
      <c r="CU754">
        <v>0.32653100000000002</v>
      </c>
      <c r="CV754">
        <v>2.1411150000000001</v>
      </c>
      <c r="CW754">
        <v>16.413139999999999</v>
      </c>
      <c r="CX754">
        <v>22.176950000000001</v>
      </c>
      <c r="CY754">
        <v>0.29616700000000001</v>
      </c>
      <c r="CZ754">
        <v>0.10552499999999999</v>
      </c>
      <c r="DA754">
        <v>0.19089100000000001</v>
      </c>
      <c r="DB754">
        <v>10.82504</v>
      </c>
      <c r="DC754">
        <v>18.52713</v>
      </c>
      <c r="DD754">
        <v>0.31632700000000002</v>
      </c>
      <c r="DE754">
        <v>4.3055999999999997E-2</v>
      </c>
      <c r="DF754">
        <v>1.3191E-2</v>
      </c>
      <c r="DG754">
        <v>0.201344</v>
      </c>
      <c r="DH754">
        <v>4.4549999999999999E-2</v>
      </c>
      <c r="DI754">
        <v>4.2310000000000004E-3</v>
      </c>
      <c r="DJ754">
        <v>1.8168E-2</v>
      </c>
      <c r="DK754">
        <v>0.12916900000000001</v>
      </c>
      <c r="DL754">
        <v>21.162019999999998</v>
      </c>
      <c r="DM754">
        <v>0.415879</v>
      </c>
      <c r="DN754">
        <v>0.83922300000000005</v>
      </c>
      <c r="DO754">
        <v>0.10179199999999999</v>
      </c>
      <c r="DP754">
        <v>0.42060700000000001</v>
      </c>
      <c r="DQ754">
        <v>8.6360999999999993E-2</v>
      </c>
      <c r="DR754">
        <v>1.6924000000000002E-2</v>
      </c>
      <c r="DS754">
        <v>7.3916999999999997E-2</v>
      </c>
      <c r="DT754">
        <v>9.2090000000000002E-3</v>
      </c>
      <c r="DU754">
        <v>5.0025E-2</v>
      </c>
      <c r="DV754">
        <v>9.2090000000000002E-3</v>
      </c>
      <c r="DW754">
        <v>2.1652999999999999E-2</v>
      </c>
      <c r="DX754">
        <v>1.5678999999999998E-2</v>
      </c>
      <c r="DY754">
        <v>7.4700000000000005E-4</v>
      </c>
      <c r="DZ754">
        <v>0.307367</v>
      </c>
      <c r="EA754">
        <v>0.10677</v>
      </c>
      <c r="EB754">
        <v>105.422107</v>
      </c>
      <c r="EC754">
        <v>31.571922000000001</v>
      </c>
      <c r="ED754">
        <v>0.27036798000000001</v>
      </c>
      <c r="EE754">
        <v>5702.5</v>
      </c>
      <c r="EF754">
        <v>3877.6999510000001</v>
      </c>
      <c r="EG754">
        <v>818.59997559999999</v>
      </c>
      <c r="EH754">
        <v>0.57894700799999999</v>
      </c>
      <c r="EI754">
        <v>4.8000001909999996</v>
      </c>
      <c r="EJ754">
        <v>25.200000760000002</v>
      </c>
      <c r="EK754">
        <v>38.86000061</v>
      </c>
      <c r="EL754">
        <v>-5.9299998279999997</v>
      </c>
      <c r="EM754">
        <v>562</v>
      </c>
      <c r="EN754">
        <v>539</v>
      </c>
      <c r="EO754">
        <v>713.48334199999999</v>
      </c>
      <c r="EP754" t="s">
        <v>159</v>
      </c>
      <c r="EQ754" t="s">
        <v>748</v>
      </c>
      <c r="ER754" t="s">
        <v>684</v>
      </c>
      <c r="ES754" t="s">
        <v>3242</v>
      </c>
      <c r="EW754" t="s">
        <v>3242</v>
      </c>
      <c r="EY754" t="s">
        <v>540</v>
      </c>
      <c r="EZ754" t="s">
        <v>540</v>
      </c>
      <c r="FA754" t="s">
        <v>540</v>
      </c>
      <c r="FB754" t="s">
        <v>540</v>
      </c>
      <c r="FC754" t="s">
        <v>540</v>
      </c>
    </row>
    <row r="755" spans="1:159">
      <c r="A755">
        <v>754</v>
      </c>
      <c r="B755" t="s">
        <v>2503</v>
      </c>
      <c r="C755" t="s">
        <v>2496</v>
      </c>
      <c r="D755" t="s">
        <v>2242</v>
      </c>
      <c r="E755" t="s">
        <v>2497</v>
      </c>
      <c r="G755">
        <v>0.38248977000000001</v>
      </c>
      <c r="H755">
        <v>5.2716020000000002E-2</v>
      </c>
      <c r="I755">
        <v>1.18324184</v>
      </c>
      <c r="J755">
        <v>0.15051350999999999</v>
      </c>
      <c r="K755">
        <v>6.9068669999999999E-2</v>
      </c>
      <c r="L755">
        <v>1.8380298100000001</v>
      </c>
      <c r="M755">
        <v>0.14113625199999999</v>
      </c>
      <c r="N755">
        <v>6.3415094000000005E-2</v>
      </c>
      <c r="O755">
        <v>9.9752999999999994E-4</v>
      </c>
      <c r="P755">
        <v>1.9676510000000001E-2</v>
      </c>
      <c r="Q755">
        <v>0.109548004</v>
      </c>
      <c r="R755">
        <v>0.71068610300000001</v>
      </c>
      <c r="S755">
        <v>1.2543020000000001E-3</v>
      </c>
      <c r="T755">
        <v>6.2084281999999998E-2</v>
      </c>
      <c r="U755">
        <v>4.0195699999999999E-4</v>
      </c>
      <c r="V755">
        <v>3.6172565589999999</v>
      </c>
      <c r="W755">
        <v>5.9915378999999998E-2</v>
      </c>
      <c r="X755">
        <v>0.81233857300000001</v>
      </c>
      <c r="Y755">
        <v>0.73774916400000001</v>
      </c>
      <c r="Z755">
        <v>0.22055010999999999</v>
      </c>
      <c r="AA755">
        <v>0.73547052199999996</v>
      </c>
      <c r="AB755">
        <v>0.85011160600000002</v>
      </c>
      <c r="AC755">
        <v>1.6400802050000001</v>
      </c>
      <c r="AD755">
        <v>1.2239659709999999</v>
      </c>
      <c r="AE755">
        <v>105.7792747</v>
      </c>
      <c r="AF755" t="s">
        <v>2503</v>
      </c>
      <c r="AG755" t="s">
        <v>156</v>
      </c>
      <c r="AH755" t="s">
        <v>2504</v>
      </c>
      <c r="AI755" s="4" t="s">
        <v>3420</v>
      </c>
      <c r="AJ755">
        <v>32.454500000000003</v>
      </c>
      <c r="AK755">
        <v>2.1315</v>
      </c>
      <c r="AL755">
        <v>167.6225</v>
      </c>
      <c r="AM755">
        <v>11874.5</v>
      </c>
      <c r="AN755">
        <v>9536.5</v>
      </c>
      <c r="AO755">
        <v>38273</v>
      </c>
      <c r="AP755">
        <v>7.5330000000000004</v>
      </c>
      <c r="AQ755">
        <v>961</v>
      </c>
      <c r="AR755">
        <v>57.231499999999997</v>
      </c>
      <c r="AS755">
        <v>42.554499999999997</v>
      </c>
      <c r="AT755">
        <v>687.5</v>
      </c>
      <c r="AU755">
        <v>35379.5</v>
      </c>
      <c r="AV755">
        <v>10.891999999999999</v>
      </c>
      <c r="AW755">
        <v>30.200500000000002</v>
      </c>
      <c r="AX755">
        <v>12.975</v>
      </c>
      <c r="AY755">
        <v>64.213999999999999</v>
      </c>
      <c r="AZ755">
        <v>14.814500000000001</v>
      </c>
      <c r="BA755">
        <v>4.4420000000000002</v>
      </c>
      <c r="BB755">
        <v>9.7210000000000001</v>
      </c>
      <c r="BC755">
        <v>55.287500000000001</v>
      </c>
      <c r="BD755">
        <v>71.938000000000002</v>
      </c>
      <c r="BE755">
        <v>12.835000000000001</v>
      </c>
      <c r="BF755">
        <v>13.4115</v>
      </c>
      <c r="BG755">
        <v>1.9125000000000001</v>
      </c>
      <c r="BH755">
        <v>0.98150000000000004</v>
      </c>
      <c r="BI755">
        <v>0.40550000000000003</v>
      </c>
      <c r="BJ755">
        <v>2.3574999999999999</v>
      </c>
      <c r="BK755">
        <v>0.55149999999999999</v>
      </c>
      <c r="BL755">
        <v>5.8289999999999997</v>
      </c>
      <c r="BM755">
        <v>225.14599999999999</v>
      </c>
      <c r="BN755">
        <v>29.401</v>
      </c>
      <c r="BO755">
        <v>60.6965</v>
      </c>
      <c r="BP755">
        <v>6.8550000000000004</v>
      </c>
      <c r="BQ755">
        <v>26.0395</v>
      </c>
      <c r="BR755">
        <v>4.9000000000000004</v>
      </c>
      <c r="BS755">
        <v>0.84499999999999997</v>
      </c>
      <c r="BT755">
        <v>3.9060000000000001</v>
      </c>
      <c r="BU755">
        <v>0.4425</v>
      </c>
      <c r="BV755">
        <v>2.6555</v>
      </c>
      <c r="BW755">
        <v>0.47149999999999997</v>
      </c>
      <c r="BX755">
        <v>1.194</v>
      </c>
      <c r="BY755">
        <v>0.90300000000000002</v>
      </c>
      <c r="BZ755">
        <v>0.45400000000000001</v>
      </c>
      <c r="CA755">
        <v>16.838000000000001</v>
      </c>
      <c r="CB755">
        <v>9.4295000000000009</v>
      </c>
      <c r="CC755">
        <v>69.3</v>
      </c>
      <c r="CD755">
        <v>4.58</v>
      </c>
      <c r="CE755">
        <v>235.61</v>
      </c>
      <c r="CF755">
        <v>8.6300000000000008</v>
      </c>
      <c r="CG755">
        <v>310.2</v>
      </c>
      <c r="CH755" t="s">
        <v>2505</v>
      </c>
      <c r="CI755">
        <v>0.522564103</v>
      </c>
      <c r="CJ755">
        <v>2.7692000000000001E-2</v>
      </c>
      <c r="CK755">
        <v>104.499</v>
      </c>
      <c r="CL755">
        <v>4808</v>
      </c>
      <c r="CM755">
        <v>7096</v>
      </c>
      <c r="CN755">
        <v>3282</v>
      </c>
      <c r="CO755">
        <v>0.126667</v>
      </c>
      <c r="CP755">
        <v>13.390510000000001</v>
      </c>
      <c r="CQ755">
        <v>1.319744</v>
      </c>
      <c r="CR755">
        <v>3.1435900000000001</v>
      </c>
      <c r="CS755">
        <v>24.347180000000002</v>
      </c>
      <c r="CT755">
        <v>453</v>
      </c>
      <c r="CU755">
        <v>0.27410299999999999</v>
      </c>
      <c r="CV755">
        <v>12.68308</v>
      </c>
      <c r="CW755">
        <v>36.812559999999998</v>
      </c>
      <c r="CX755">
        <v>15.273849999999999</v>
      </c>
      <c r="CY755">
        <v>0.25153799999999998</v>
      </c>
      <c r="CZ755">
        <v>0.09</v>
      </c>
      <c r="DA755">
        <v>0.145897</v>
      </c>
      <c r="DB755">
        <v>5.81</v>
      </c>
      <c r="DC755">
        <v>15.162559999999999</v>
      </c>
      <c r="DD755">
        <v>0.28256399999999998</v>
      </c>
      <c r="DE755">
        <v>5.3076999999999999E-2</v>
      </c>
      <c r="DF755">
        <v>7.6920000000000001E-3</v>
      </c>
      <c r="DG755">
        <v>9.7692000000000001E-2</v>
      </c>
      <c r="DH755">
        <v>4.7435999999999999E-2</v>
      </c>
      <c r="DI755">
        <v>5.8970000000000003E-3</v>
      </c>
      <c r="DJ755">
        <v>2.0513E-2</v>
      </c>
      <c r="DK755">
        <v>9.8461999999999994E-2</v>
      </c>
      <c r="DL755">
        <v>24.738720000000001</v>
      </c>
      <c r="DM755">
        <v>0.32410299999999997</v>
      </c>
      <c r="DN755">
        <v>0.64128200000000002</v>
      </c>
      <c r="DO755">
        <v>7.9487000000000002E-2</v>
      </c>
      <c r="DP755">
        <v>0.32794899999999999</v>
      </c>
      <c r="DQ755">
        <v>6.7948999999999996E-2</v>
      </c>
      <c r="DR755">
        <v>1.3846000000000001E-2</v>
      </c>
      <c r="DS755">
        <v>6.2051000000000002E-2</v>
      </c>
      <c r="DT755">
        <v>7.6920000000000001E-3</v>
      </c>
      <c r="DU755">
        <v>4.3333000000000003E-2</v>
      </c>
      <c r="DV755">
        <v>8.4620000000000008E-3</v>
      </c>
      <c r="DW755">
        <v>1.9744000000000001E-2</v>
      </c>
      <c r="DX755">
        <v>1.4359E-2</v>
      </c>
      <c r="DY755">
        <v>1.026E-3</v>
      </c>
      <c r="DZ755">
        <v>0.25794899999999998</v>
      </c>
      <c r="EA755">
        <v>8.1537999999999999E-2</v>
      </c>
      <c r="EB755">
        <v>105.422107</v>
      </c>
      <c r="EC755">
        <v>31.571922000000001</v>
      </c>
      <c r="ED755">
        <v>0.27036798000000001</v>
      </c>
      <c r="EE755">
        <v>5702.5</v>
      </c>
      <c r="EF755">
        <v>3877.6999510000001</v>
      </c>
      <c r="EG755">
        <v>818.59997559999999</v>
      </c>
      <c r="EH755">
        <v>0.57894700799999999</v>
      </c>
      <c r="EI755">
        <v>4.8000001909999996</v>
      </c>
      <c r="EJ755">
        <v>25.200000760000002</v>
      </c>
      <c r="EK755">
        <v>38.86000061</v>
      </c>
      <c r="EL755">
        <v>-5.9299998279999997</v>
      </c>
      <c r="EM755">
        <v>562</v>
      </c>
      <c r="EN755">
        <v>539</v>
      </c>
      <c r="EO755">
        <v>713.48334199999999</v>
      </c>
      <c r="EP755" t="s">
        <v>159</v>
      </c>
      <c r="EQ755" t="s">
        <v>748</v>
      </c>
      <c r="ER755" t="s">
        <v>684</v>
      </c>
      <c r="ES755" t="s">
        <v>3242</v>
      </c>
      <c r="EW755" t="s">
        <v>3242</v>
      </c>
      <c r="EY755" t="s">
        <v>540</v>
      </c>
      <c r="EZ755" t="s">
        <v>540</v>
      </c>
      <c r="FA755" t="s">
        <v>540</v>
      </c>
      <c r="FB755" t="s">
        <v>540</v>
      </c>
      <c r="FC755" t="s">
        <v>540</v>
      </c>
    </row>
    <row r="756" spans="1:159">
      <c r="A756">
        <v>755</v>
      </c>
      <c r="B756" t="s">
        <v>2506</v>
      </c>
      <c r="C756" t="s">
        <v>2496</v>
      </c>
      <c r="D756" t="s">
        <v>2242</v>
      </c>
      <c r="E756" t="s">
        <v>2497</v>
      </c>
      <c r="G756">
        <v>0.80041689000000005</v>
      </c>
      <c r="H756">
        <v>4.4973770000000003E-2</v>
      </c>
      <c r="I756">
        <v>1.9014333000000001</v>
      </c>
      <c r="J756">
        <v>0.1761972</v>
      </c>
      <c r="K756">
        <v>0.16223936</v>
      </c>
      <c r="L756">
        <v>3.0852605199999998</v>
      </c>
      <c r="M756">
        <v>0.113717887</v>
      </c>
      <c r="N756">
        <v>2.9215960999999999E-2</v>
      </c>
      <c r="O756">
        <v>1.07879E-3</v>
      </c>
      <c r="P756">
        <v>2.3229961E-2</v>
      </c>
      <c r="Q756">
        <v>0.14069694599999999</v>
      </c>
      <c r="R756">
        <v>0.59341328299999996</v>
      </c>
      <c r="S756">
        <v>2.4179610000000002E-3</v>
      </c>
      <c r="T756">
        <v>7.2584953999999993E-2</v>
      </c>
      <c r="U756">
        <v>3.5974200000000003E-4</v>
      </c>
      <c r="V756">
        <v>2.9935821109999998</v>
      </c>
      <c r="W756">
        <v>0.10422382600000001</v>
      </c>
      <c r="X756">
        <v>1.1208607960000001</v>
      </c>
      <c r="Y756">
        <v>1.153996003</v>
      </c>
      <c r="Z756">
        <v>4.7192038999999998E-2</v>
      </c>
      <c r="AA756">
        <v>0.62147077799999995</v>
      </c>
      <c r="AB756">
        <v>0.68514372199999996</v>
      </c>
      <c r="AC756">
        <v>1.8505984099999999</v>
      </c>
      <c r="AD756">
        <v>0.99084346000000001</v>
      </c>
      <c r="AE756">
        <v>95.468049269999995</v>
      </c>
      <c r="AF756" t="s">
        <v>2506</v>
      </c>
      <c r="AG756" t="s">
        <v>156</v>
      </c>
      <c r="AH756" t="s">
        <v>2507</v>
      </c>
      <c r="AI756" s="4" t="s">
        <v>3420</v>
      </c>
      <c r="AJ756">
        <v>41.024999999999999</v>
      </c>
      <c r="AK756">
        <v>2.0415000000000001</v>
      </c>
      <c r="AL756">
        <v>222.37700000000001</v>
      </c>
      <c r="AM756">
        <v>8045.5</v>
      </c>
      <c r="AN756">
        <v>5431</v>
      </c>
      <c r="AO756">
        <v>23646.5</v>
      </c>
      <c r="AP756">
        <v>7.1745000000000001</v>
      </c>
      <c r="AQ756">
        <v>405.5</v>
      </c>
      <c r="AR756">
        <v>55.790999999999997</v>
      </c>
      <c r="AS756">
        <v>42.304499999999997</v>
      </c>
      <c r="AT756">
        <v>743</v>
      </c>
      <c r="AU756">
        <v>27727</v>
      </c>
      <c r="AV756">
        <v>12.319000000000001</v>
      </c>
      <c r="AW756">
        <v>32.679499999999997</v>
      </c>
      <c r="AX756">
        <v>15.6035</v>
      </c>
      <c r="AY756">
        <v>83.707999999999998</v>
      </c>
      <c r="AZ756">
        <v>14.2585</v>
      </c>
      <c r="BA756">
        <v>4.8795000000000002</v>
      </c>
      <c r="BB756">
        <v>12.749499999999999</v>
      </c>
      <c r="BC756">
        <v>41.972999999999999</v>
      </c>
      <c r="BD756">
        <v>53.478499999999997</v>
      </c>
      <c r="BE756">
        <v>13.7515</v>
      </c>
      <c r="BF756">
        <v>10.38</v>
      </c>
      <c r="BG756">
        <v>2.1970000000000001</v>
      </c>
      <c r="BH756">
        <v>0.55600000000000005</v>
      </c>
      <c r="BI756">
        <v>0.35249999999999998</v>
      </c>
      <c r="BJ756">
        <v>2.5329999999999999</v>
      </c>
      <c r="BK756">
        <v>0.45350000000000001</v>
      </c>
      <c r="BL756">
        <v>4.6189999999999998</v>
      </c>
      <c r="BM756">
        <v>185.44200000000001</v>
      </c>
      <c r="BN756">
        <v>31.847999999999999</v>
      </c>
      <c r="BO756">
        <v>66.0565</v>
      </c>
      <c r="BP756">
        <v>7.6185</v>
      </c>
      <c r="BQ756">
        <v>28.917000000000002</v>
      </c>
      <c r="BR756">
        <v>5.5129999999999999</v>
      </c>
      <c r="BS756">
        <v>1.0175000000000001</v>
      </c>
      <c r="BT756">
        <v>4.6085000000000003</v>
      </c>
      <c r="BU756">
        <v>0.56799999999999995</v>
      </c>
      <c r="BV756">
        <v>2.9045000000000001</v>
      </c>
      <c r="BW756">
        <v>0.501</v>
      </c>
      <c r="BX756">
        <v>1.2829999999999999</v>
      </c>
      <c r="BY756">
        <v>0.997</v>
      </c>
      <c r="BZ756">
        <v>0.24099999999999999</v>
      </c>
      <c r="CA756">
        <v>18.1175</v>
      </c>
      <c r="CB756">
        <v>10.558</v>
      </c>
      <c r="CC756">
        <v>69.3</v>
      </c>
      <c r="CD756">
        <v>2.31</v>
      </c>
      <c r="CE756">
        <v>268.94</v>
      </c>
      <c r="CF756">
        <v>8.6</v>
      </c>
      <c r="CG756">
        <v>245.9</v>
      </c>
      <c r="CH756" t="s">
        <v>2508</v>
      </c>
      <c r="CI756">
        <v>0.82649043899999997</v>
      </c>
      <c r="CJ756">
        <v>4.5275999999999997E-2</v>
      </c>
      <c r="CK756">
        <v>113.9744</v>
      </c>
      <c r="CL756">
        <v>4564</v>
      </c>
      <c r="CM756">
        <v>14530</v>
      </c>
      <c r="CN756">
        <v>5053</v>
      </c>
      <c r="CO756">
        <v>0.18279000000000001</v>
      </c>
      <c r="CP756">
        <v>19.84168</v>
      </c>
      <c r="CQ756">
        <v>1.901294</v>
      </c>
      <c r="CR756">
        <v>3.5528680000000001</v>
      </c>
      <c r="CS756">
        <v>34.233409999999999</v>
      </c>
      <c r="CT756">
        <v>672</v>
      </c>
      <c r="CU756">
        <v>0.40354299999999999</v>
      </c>
      <c r="CV756">
        <v>1.230877</v>
      </c>
      <c r="CW756">
        <v>11.065519999999999</v>
      </c>
      <c r="CX756">
        <v>22.316649999999999</v>
      </c>
      <c r="CY756">
        <v>0.35826799999999998</v>
      </c>
      <c r="CZ756">
        <v>0.12345299999999999</v>
      </c>
      <c r="DA756">
        <v>0.267154</v>
      </c>
      <c r="DB756">
        <v>4.0177170000000002</v>
      </c>
      <c r="DC756">
        <v>17.49972</v>
      </c>
      <c r="DD756">
        <v>0.40354299999999999</v>
      </c>
      <c r="DE756">
        <v>8.4363999999999995E-2</v>
      </c>
      <c r="DF756">
        <v>8.7180000000000001E-3</v>
      </c>
      <c r="DG756">
        <v>0.17013500000000001</v>
      </c>
      <c r="DH756">
        <v>4.7244000000000001E-2</v>
      </c>
      <c r="DI756">
        <v>3.9370000000000004E-3</v>
      </c>
      <c r="DJ756">
        <v>2.0528999999999999E-2</v>
      </c>
      <c r="DK756">
        <v>0.114454</v>
      </c>
      <c r="DL756">
        <v>16.83718</v>
      </c>
      <c r="DM756">
        <v>0.54583800000000005</v>
      </c>
      <c r="DN756">
        <v>1.1015189999999999</v>
      </c>
      <c r="DO756">
        <v>0.13217100000000001</v>
      </c>
      <c r="DP756">
        <v>0.54330699999999998</v>
      </c>
      <c r="DQ756">
        <v>0.109955</v>
      </c>
      <c r="DR756">
        <v>2.0809999999999999E-2</v>
      </c>
      <c r="DS756">
        <v>9.5050999999999997E-2</v>
      </c>
      <c r="DT756">
        <v>1.1811E-2</v>
      </c>
      <c r="DU756">
        <v>6.6929000000000002E-2</v>
      </c>
      <c r="DV756">
        <v>1.3217E-2</v>
      </c>
      <c r="DW756">
        <v>2.9246000000000001E-2</v>
      </c>
      <c r="DX756">
        <v>2.1935E-2</v>
      </c>
      <c r="DY756">
        <v>1.4059999999999999E-3</v>
      </c>
      <c r="DZ756">
        <v>0.39960600000000002</v>
      </c>
      <c r="EA756">
        <v>0.156637</v>
      </c>
      <c r="EB756">
        <v>105.422107</v>
      </c>
      <c r="EC756">
        <v>31.571922000000001</v>
      </c>
      <c r="ED756">
        <v>0.27036798000000001</v>
      </c>
      <c r="EE756">
        <v>5702.5</v>
      </c>
      <c r="EF756">
        <v>3877.6999510000001</v>
      </c>
      <c r="EG756">
        <v>818.59997559999999</v>
      </c>
      <c r="EH756">
        <v>0.57894700799999999</v>
      </c>
      <c r="EI756">
        <v>4.8000001909999996</v>
      </c>
      <c r="EJ756">
        <v>25.200000760000002</v>
      </c>
      <c r="EK756">
        <v>38.86000061</v>
      </c>
      <c r="EL756">
        <v>-5.9299998279999997</v>
      </c>
      <c r="EM756">
        <v>562</v>
      </c>
      <c r="EN756">
        <v>539</v>
      </c>
      <c r="EO756">
        <v>713.48334199999999</v>
      </c>
      <c r="EP756" t="s">
        <v>159</v>
      </c>
      <c r="EQ756" t="s">
        <v>748</v>
      </c>
      <c r="ER756" t="s">
        <v>684</v>
      </c>
      <c r="ES756" t="s">
        <v>3242</v>
      </c>
      <c r="EW756" t="s">
        <v>3242</v>
      </c>
      <c r="EY756" t="s">
        <v>540</v>
      </c>
      <c r="EZ756" t="s">
        <v>540</v>
      </c>
      <c r="FA756" t="s">
        <v>540</v>
      </c>
      <c r="FB756" t="s">
        <v>540</v>
      </c>
      <c r="FC756" t="s">
        <v>540</v>
      </c>
    </row>
    <row r="757" spans="1:159">
      <c r="A757">
        <v>756</v>
      </c>
      <c r="B757" t="s">
        <v>2509</v>
      </c>
      <c r="C757" t="s">
        <v>2496</v>
      </c>
      <c r="D757" t="s">
        <v>2242</v>
      </c>
      <c r="E757" t="s">
        <v>2497</v>
      </c>
      <c r="G757">
        <v>0.87165437999999995</v>
      </c>
      <c r="H757">
        <v>7.240067E-2</v>
      </c>
      <c r="I757">
        <v>1.9581118399999999</v>
      </c>
      <c r="J757">
        <v>0.15077075000000001</v>
      </c>
      <c r="K757">
        <v>8.267157E-2</v>
      </c>
      <c r="L757">
        <v>3.1356092100000001</v>
      </c>
      <c r="M757">
        <v>6.5235603000000003E-2</v>
      </c>
      <c r="N757">
        <v>2.2961806000000001E-2</v>
      </c>
      <c r="O757">
        <v>7.1605099999999999E-4</v>
      </c>
      <c r="P757">
        <v>2.1463316E-2</v>
      </c>
      <c r="Q757">
        <v>0.13197545299999999</v>
      </c>
      <c r="R757">
        <v>0.58122796399999999</v>
      </c>
      <c r="S757">
        <v>1.7389110000000001E-3</v>
      </c>
      <c r="T757">
        <v>7.8399325000000006E-2</v>
      </c>
      <c r="U757">
        <v>3.76015E-4</v>
      </c>
      <c r="V757">
        <v>3.0572617289999999</v>
      </c>
      <c r="W757">
        <v>0.14132932500000001</v>
      </c>
      <c r="X757">
        <v>1.099171538</v>
      </c>
      <c r="Y757">
        <v>1.50893141</v>
      </c>
      <c r="Z757">
        <v>3.0817358999999999E-2</v>
      </c>
      <c r="AA757">
        <v>0.42902058799999998</v>
      </c>
      <c r="AB757">
        <v>0.70940564100000003</v>
      </c>
      <c r="AC757">
        <v>1.3640632429999999</v>
      </c>
      <c r="AD757">
        <v>0.74064701600000005</v>
      </c>
      <c r="AE757">
        <v>97.100520709999998</v>
      </c>
      <c r="AF757" t="s">
        <v>2509</v>
      </c>
      <c r="AG757" t="s">
        <v>156</v>
      </c>
      <c r="AH757" t="s">
        <v>2510</v>
      </c>
      <c r="AI757" s="4" t="s">
        <v>3420</v>
      </c>
      <c r="AJ757">
        <v>49.530500000000004</v>
      </c>
      <c r="AK757">
        <v>2.59</v>
      </c>
      <c r="AL757">
        <v>356.86649999999997</v>
      </c>
      <c r="AM757">
        <v>8151.5</v>
      </c>
      <c r="AN757">
        <v>7638.5</v>
      </c>
      <c r="AO757">
        <v>23906</v>
      </c>
      <c r="AP757">
        <v>9.2784999999999993</v>
      </c>
      <c r="AQ757">
        <v>490.5</v>
      </c>
      <c r="AR757">
        <v>72.933000000000007</v>
      </c>
      <c r="AS757">
        <v>55.345999999999997</v>
      </c>
      <c r="AT757">
        <v>768</v>
      </c>
      <c r="AU757">
        <v>27086</v>
      </c>
      <c r="AV757">
        <v>13.537000000000001</v>
      </c>
      <c r="AW757">
        <v>36.204500000000003</v>
      </c>
      <c r="AX757">
        <v>16.580500000000001</v>
      </c>
      <c r="AY757">
        <v>93.63</v>
      </c>
      <c r="AZ757">
        <v>17.577000000000002</v>
      </c>
      <c r="BA757">
        <v>5.6715</v>
      </c>
      <c r="BB757">
        <v>14.4495</v>
      </c>
      <c r="BC757">
        <v>60.582000000000001</v>
      </c>
      <c r="BD757">
        <v>70.731499999999997</v>
      </c>
      <c r="BE757">
        <v>15.332000000000001</v>
      </c>
      <c r="BF757">
        <v>16.727499999999999</v>
      </c>
      <c r="BG757">
        <v>2.4984999999999999</v>
      </c>
      <c r="BH757">
        <v>0.59</v>
      </c>
      <c r="BI757">
        <v>0.3695</v>
      </c>
      <c r="BJ757">
        <v>2.9405000000000001</v>
      </c>
      <c r="BK757">
        <v>0.4365</v>
      </c>
      <c r="BL757">
        <v>5.6924999999999999</v>
      </c>
      <c r="BM757">
        <v>234.501</v>
      </c>
      <c r="BN757">
        <v>37.173000000000002</v>
      </c>
      <c r="BO757">
        <v>76.892499999999998</v>
      </c>
      <c r="BP757">
        <v>8.6769999999999996</v>
      </c>
      <c r="BQ757">
        <v>32.527000000000001</v>
      </c>
      <c r="BR757">
        <v>6.1044999999999998</v>
      </c>
      <c r="BS757">
        <v>1.121</v>
      </c>
      <c r="BT757">
        <v>4.9630000000000001</v>
      </c>
      <c r="BU757">
        <v>0.61</v>
      </c>
      <c r="BV757">
        <v>3.1185</v>
      </c>
      <c r="BW757">
        <v>0.54</v>
      </c>
      <c r="BX757">
        <v>1.4125000000000001</v>
      </c>
      <c r="BY757">
        <v>1.1154999999999999</v>
      </c>
      <c r="BZ757">
        <v>0.41349999999999998</v>
      </c>
      <c r="CA757">
        <v>18.507999999999999</v>
      </c>
      <c r="CB757">
        <v>12.3515</v>
      </c>
      <c r="CC757">
        <v>72.38</v>
      </c>
      <c r="CD757">
        <v>11.69</v>
      </c>
      <c r="CE757">
        <v>241.7</v>
      </c>
      <c r="CF757">
        <v>8.74</v>
      </c>
      <c r="CG757">
        <v>250.4</v>
      </c>
      <c r="CH757" t="s">
        <v>2511</v>
      </c>
      <c r="CI757">
        <v>0.537782341</v>
      </c>
      <c r="CJ757">
        <v>2.0944999999999998E-2</v>
      </c>
      <c r="CK757">
        <v>70.691580000000002</v>
      </c>
      <c r="CL757">
        <v>3423</v>
      </c>
      <c r="CM757">
        <v>12079</v>
      </c>
      <c r="CN757">
        <v>2984</v>
      </c>
      <c r="CO757">
        <v>0.117659</v>
      </c>
      <c r="CP757">
        <v>13.179880000000001</v>
      </c>
      <c r="CQ757">
        <v>1.4870639999999999</v>
      </c>
      <c r="CR757">
        <v>1.720739</v>
      </c>
      <c r="CS757">
        <v>30.685220000000001</v>
      </c>
      <c r="CT757">
        <v>369</v>
      </c>
      <c r="CU757">
        <v>0.28357300000000002</v>
      </c>
      <c r="CV757">
        <v>0.83572900000000006</v>
      </c>
      <c r="CW757">
        <v>5.4320329999999997</v>
      </c>
      <c r="CX757">
        <v>21.9846</v>
      </c>
      <c r="CY757">
        <v>0.23100599999999999</v>
      </c>
      <c r="CZ757">
        <v>8.8500999999999996E-2</v>
      </c>
      <c r="DA757">
        <v>0.173101</v>
      </c>
      <c r="DB757">
        <v>3.5264890000000002</v>
      </c>
      <c r="DC757">
        <v>12.47495</v>
      </c>
      <c r="DD757">
        <v>0.27864499999999998</v>
      </c>
      <c r="DE757">
        <v>3.9425000000000002E-2</v>
      </c>
      <c r="DF757">
        <v>1.1294E-2</v>
      </c>
      <c r="DG757">
        <v>7.1457999999999994E-2</v>
      </c>
      <c r="DH757">
        <v>2.6283000000000001E-2</v>
      </c>
      <c r="DI757">
        <v>3.4910000000000002E-3</v>
      </c>
      <c r="DJ757">
        <v>1.8686000000000001E-2</v>
      </c>
      <c r="DK757">
        <v>7.0021E-2</v>
      </c>
      <c r="DL757">
        <v>13.963660000000001</v>
      </c>
      <c r="DM757">
        <v>0.37002099999999999</v>
      </c>
      <c r="DN757">
        <v>0.74948700000000001</v>
      </c>
      <c r="DO757">
        <v>8.9527999999999996E-2</v>
      </c>
      <c r="DP757">
        <v>0.36693999999999999</v>
      </c>
      <c r="DQ757">
        <v>7.3100999999999999E-2</v>
      </c>
      <c r="DR757">
        <v>1.3757999999999999E-2</v>
      </c>
      <c r="DS757">
        <v>6.5914E-2</v>
      </c>
      <c r="DT757">
        <v>8.2140000000000008E-3</v>
      </c>
      <c r="DU757">
        <v>4.5175E-2</v>
      </c>
      <c r="DV757">
        <v>8.4189999999999994E-3</v>
      </c>
      <c r="DW757">
        <v>1.9507E-2</v>
      </c>
      <c r="DX757">
        <v>1.3963E-2</v>
      </c>
      <c r="DY757">
        <v>6.1600000000000001E-4</v>
      </c>
      <c r="DZ757">
        <v>0.24496899999999999</v>
      </c>
      <c r="EA757">
        <v>9.7535999999999998E-2</v>
      </c>
      <c r="EB757">
        <v>105.422107</v>
      </c>
      <c r="EC757">
        <v>31.571922000000001</v>
      </c>
      <c r="ED757">
        <v>0.27036798000000001</v>
      </c>
      <c r="EE757">
        <v>5702.5</v>
      </c>
      <c r="EF757">
        <v>3877.6999510000001</v>
      </c>
      <c r="EG757">
        <v>818.59997559999999</v>
      </c>
      <c r="EH757">
        <v>0.57894700799999999</v>
      </c>
      <c r="EI757">
        <v>4.8000001909999996</v>
      </c>
      <c r="EJ757">
        <v>25.200000760000002</v>
      </c>
      <c r="EK757">
        <v>38.86000061</v>
      </c>
      <c r="EL757">
        <v>-5.9299998279999997</v>
      </c>
      <c r="EM757">
        <v>562</v>
      </c>
      <c r="EN757">
        <v>539</v>
      </c>
      <c r="EO757">
        <v>713.48334199999999</v>
      </c>
      <c r="EP757" t="s">
        <v>159</v>
      </c>
      <c r="EQ757" t="s">
        <v>748</v>
      </c>
      <c r="ER757" t="s">
        <v>684</v>
      </c>
      <c r="ES757" t="s">
        <v>3242</v>
      </c>
      <c r="EW757" t="s">
        <v>3242</v>
      </c>
      <c r="EY757" t="s">
        <v>540</v>
      </c>
      <c r="EZ757" t="s">
        <v>540</v>
      </c>
      <c r="FA757" t="s">
        <v>540</v>
      </c>
      <c r="FB757" t="s">
        <v>540</v>
      </c>
      <c r="FC757" t="s">
        <v>540</v>
      </c>
    </row>
    <row r="758" spans="1:159">
      <c r="A758">
        <v>757</v>
      </c>
      <c r="B758" t="s">
        <v>2512</v>
      </c>
      <c r="C758" t="s">
        <v>2496</v>
      </c>
      <c r="D758" t="s">
        <v>2242</v>
      </c>
      <c r="E758" t="s">
        <v>2497</v>
      </c>
      <c r="G758">
        <v>0.18937234</v>
      </c>
      <c r="H758">
        <v>3.609329E-2</v>
      </c>
      <c r="I758">
        <v>0.88304939999999998</v>
      </c>
      <c r="J758">
        <v>0.12666798000000001</v>
      </c>
      <c r="K758">
        <v>7.1244329999999995E-2</v>
      </c>
      <c r="L758">
        <v>1.3064273399999999</v>
      </c>
      <c r="M758">
        <v>7.1798048000000003E-2</v>
      </c>
      <c r="N758">
        <v>2.7938924E-2</v>
      </c>
      <c r="O758">
        <v>9.0182299999999995E-4</v>
      </c>
      <c r="P758">
        <v>1.9250472000000001E-2</v>
      </c>
      <c r="Q758">
        <v>7.8716425000000007E-2</v>
      </c>
      <c r="R758">
        <v>0.53143920499999997</v>
      </c>
      <c r="S758">
        <v>9.3607399999999996E-4</v>
      </c>
      <c r="T758">
        <v>6.1303475000000003E-2</v>
      </c>
      <c r="U758">
        <v>4.0089299999999999E-4</v>
      </c>
      <c r="V758">
        <v>2.5861634360000001</v>
      </c>
      <c r="W758">
        <v>7.0382564999999994E-2</v>
      </c>
      <c r="X758">
        <v>0.86364300699999996</v>
      </c>
      <c r="Y758">
        <v>0.87237695299999996</v>
      </c>
      <c r="Z758">
        <v>2.9555119000000001E-2</v>
      </c>
      <c r="AA758">
        <v>0.35696272200000001</v>
      </c>
      <c r="AB758">
        <v>0.576005027</v>
      </c>
      <c r="AC758">
        <v>1.0466859660000001</v>
      </c>
      <c r="AD758">
        <v>0.54417012300000001</v>
      </c>
      <c r="AE758">
        <v>98.757516989999999</v>
      </c>
      <c r="AF758" t="s">
        <v>2512</v>
      </c>
      <c r="AG758" t="s">
        <v>156</v>
      </c>
      <c r="AH758" t="s">
        <v>2513</v>
      </c>
      <c r="AI758" s="4" t="s">
        <v>3420</v>
      </c>
      <c r="AJ758">
        <v>49.467500000000001</v>
      </c>
      <c r="AK758">
        <v>2.4790000000000001</v>
      </c>
      <c r="AL758">
        <v>440.33800000000002</v>
      </c>
      <c r="AM758">
        <v>9388</v>
      </c>
      <c r="AN758">
        <v>9353</v>
      </c>
      <c r="AO758">
        <v>29490</v>
      </c>
      <c r="AP758">
        <v>10.053000000000001</v>
      </c>
      <c r="AQ758">
        <v>616</v>
      </c>
      <c r="AR758">
        <v>80.917000000000002</v>
      </c>
      <c r="AS758">
        <v>57.698500000000003</v>
      </c>
      <c r="AT758">
        <v>781.5</v>
      </c>
      <c r="AU758">
        <v>30601.5</v>
      </c>
      <c r="AV758">
        <v>13.179</v>
      </c>
      <c r="AW758">
        <v>35.888500000000001</v>
      </c>
      <c r="AX758">
        <v>16.347000000000001</v>
      </c>
      <c r="AY758">
        <v>95.7</v>
      </c>
      <c r="AZ758">
        <v>18.308</v>
      </c>
      <c r="BA758">
        <v>5.5785</v>
      </c>
      <c r="BB758">
        <v>14.388500000000001</v>
      </c>
      <c r="BC758">
        <v>68.69</v>
      </c>
      <c r="BD758">
        <v>71.962000000000003</v>
      </c>
      <c r="BE758">
        <v>15.247</v>
      </c>
      <c r="BF758">
        <v>17.817</v>
      </c>
      <c r="BG758">
        <v>2.1920000000000002</v>
      </c>
      <c r="BH758">
        <v>0.53500000000000003</v>
      </c>
      <c r="BI758">
        <v>0.45350000000000001</v>
      </c>
      <c r="BJ758">
        <v>8.3810000000000002</v>
      </c>
      <c r="BK758">
        <v>0.66700000000000004</v>
      </c>
      <c r="BL758">
        <v>6.0075000000000003</v>
      </c>
      <c r="BM758">
        <v>256.84899999999999</v>
      </c>
      <c r="BN758">
        <v>35.807499999999997</v>
      </c>
      <c r="BO758">
        <v>71.759</v>
      </c>
      <c r="BP758">
        <v>8.1379999999999999</v>
      </c>
      <c r="BQ758">
        <v>30.327000000000002</v>
      </c>
      <c r="BR758">
        <v>5.5830000000000002</v>
      </c>
      <c r="BS758">
        <v>1.0509999999999999</v>
      </c>
      <c r="BT758">
        <v>4.5754999999999999</v>
      </c>
      <c r="BU758">
        <v>0.57250000000000001</v>
      </c>
      <c r="BV758">
        <v>3.0024999999999999</v>
      </c>
      <c r="BW758">
        <v>0.52800000000000002</v>
      </c>
      <c r="BX758">
        <v>1.389</v>
      </c>
      <c r="BY758">
        <v>1.0965</v>
      </c>
      <c r="BZ758">
        <v>0.46949999999999997</v>
      </c>
      <c r="CA758">
        <v>18.219000000000001</v>
      </c>
      <c r="CB758">
        <v>10.631</v>
      </c>
      <c r="CC758">
        <v>77</v>
      </c>
      <c r="CD758">
        <v>21</v>
      </c>
      <c r="CE758">
        <v>258.20999999999998</v>
      </c>
      <c r="CF758">
        <v>8.36</v>
      </c>
      <c r="CG758">
        <v>234.7</v>
      </c>
      <c r="CH758" t="s">
        <v>2514</v>
      </c>
      <c r="CI758">
        <v>0.363767593</v>
      </c>
      <c r="CJ758">
        <v>2.1291999999999998E-2</v>
      </c>
      <c r="CK758">
        <v>80.202449999999999</v>
      </c>
      <c r="CL758">
        <v>3145</v>
      </c>
      <c r="CM758">
        <v>9852</v>
      </c>
      <c r="CN758">
        <v>2696</v>
      </c>
      <c r="CO758">
        <v>8.9317999999999995E-2</v>
      </c>
      <c r="CP758">
        <v>10.61097</v>
      </c>
      <c r="CQ758">
        <v>1.1775530000000001</v>
      </c>
      <c r="CR758">
        <v>2.1355110000000002</v>
      </c>
      <c r="CS758">
        <v>21.23584</v>
      </c>
      <c r="CT758">
        <v>292</v>
      </c>
      <c r="CU758">
        <v>0.22428699999999999</v>
      </c>
      <c r="CV758">
        <v>0.70840899999999996</v>
      </c>
      <c r="CW758">
        <v>4.6607719999999997</v>
      </c>
      <c r="CX758">
        <v>19.453810000000001</v>
      </c>
      <c r="CY758">
        <v>0.174125</v>
      </c>
      <c r="CZ758">
        <v>6.4237000000000002E-2</v>
      </c>
      <c r="DA758">
        <v>0.13821700000000001</v>
      </c>
      <c r="DB758">
        <v>3.9289070000000001</v>
      </c>
      <c r="DC758">
        <v>12.583539999999999</v>
      </c>
      <c r="DD758">
        <v>0.204258</v>
      </c>
      <c r="DE758">
        <v>2.8149E-2</v>
      </c>
      <c r="DF758">
        <v>9.5630000000000003E-3</v>
      </c>
      <c r="DG758">
        <v>0.109166</v>
      </c>
      <c r="DH758">
        <v>2.2915999999999999E-2</v>
      </c>
      <c r="DI758">
        <v>3.9699999999999996E-3</v>
      </c>
      <c r="DJ758">
        <v>2.0389999999999998E-2</v>
      </c>
      <c r="DK758">
        <v>6.2793000000000002E-2</v>
      </c>
      <c r="DL758">
        <v>13.56875</v>
      </c>
      <c r="DM758">
        <v>0.24846599999999999</v>
      </c>
      <c r="DN758">
        <v>0.493143</v>
      </c>
      <c r="DO758">
        <v>6.0087000000000002E-2</v>
      </c>
      <c r="DP758">
        <v>0.24864700000000001</v>
      </c>
      <c r="DQ758">
        <v>5.1966999999999999E-2</v>
      </c>
      <c r="DR758">
        <v>9.9240000000000005E-3</v>
      </c>
      <c r="DS758">
        <v>4.4929999999999998E-2</v>
      </c>
      <c r="DT758">
        <v>5.594E-3</v>
      </c>
      <c r="DU758">
        <v>3.1216000000000001E-2</v>
      </c>
      <c r="DV758">
        <v>5.9550000000000002E-3</v>
      </c>
      <c r="DW758">
        <v>1.4255E-2</v>
      </c>
      <c r="DX758">
        <v>9.9240000000000005E-3</v>
      </c>
      <c r="DY758">
        <v>5.4100000000000003E-4</v>
      </c>
      <c r="DZ758">
        <v>0.17574899999999999</v>
      </c>
      <c r="EA758">
        <v>6.2071000000000001E-2</v>
      </c>
      <c r="EB758">
        <v>105.422107</v>
      </c>
      <c r="EC758">
        <v>31.571922000000001</v>
      </c>
      <c r="ED758">
        <v>0.27036798000000001</v>
      </c>
      <c r="EE758">
        <v>5702.5</v>
      </c>
      <c r="EF758">
        <v>3877.6999510000001</v>
      </c>
      <c r="EG758">
        <v>818.59997559999999</v>
      </c>
      <c r="EH758">
        <v>0.57894700799999999</v>
      </c>
      <c r="EI758">
        <v>4.8000001909999996</v>
      </c>
      <c r="EJ758">
        <v>25.200000760000002</v>
      </c>
      <c r="EK758">
        <v>38.86000061</v>
      </c>
      <c r="EL758">
        <v>-5.9299998279999997</v>
      </c>
      <c r="EM758">
        <v>562</v>
      </c>
      <c r="EN758">
        <v>539</v>
      </c>
      <c r="EO758">
        <v>713.48334199999999</v>
      </c>
      <c r="EP758" t="s">
        <v>159</v>
      </c>
      <c r="EQ758" t="s">
        <v>748</v>
      </c>
      <c r="ER758" t="s">
        <v>684</v>
      </c>
      <c r="ES758" t="s">
        <v>3242</v>
      </c>
      <c r="EW758" t="s">
        <v>3242</v>
      </c>
      <c r="EY758" t="s">
        <v>540</v>
      </c>
      <c r="EZ758" t="s">
        <v>540</v>
      </c>
      <c r="FA758" t="s">
        <v>540</v>
      </c>
      <c r="FB758" t="s">
        <v>540</v>
      </c>
      <c r="FC758" t="s">
        <v>540</v>
      </c>
    </row>
    <row r="759" spans="1:159">
      <c r="A759">
        <v>758</v>
      </c>
      <c r="B759" t="s">
        <v>2515</v>
      </c>
      <c r="C759" t="s">
        <v>2496</v>
      </c>
      <c r="D759" t="s">
        <v>2242</v>
      </c>
      <c r="E759" t="s">
        <v>2497</v>
      </c>
      <c r="G759">
        <v>0.63684141999999999</v>
      </c>
      <c r="H759">
        <v>5.3268059999999999E-2</v>
      </c>
      <c r="I759">
        <v>1.6953125499999999</v>
      </c>
      <c r="J759">
        <v>0.20664755000000001</v>
      </c>
      <c r="K759">
        <v>0.17619277</v>
      </c>
      <c r="L759">
        <v>2.7682623500000001</v>
      </c>
      <c r="M759">
        <v>0.13833974399999999</v>
      </c>
      <c r="N759">
        <v>4.0096961E-2</v>
      </c>
      <c r="O759">
        <v>1.3112499999999999E-3</v>
      </c>
      <c r="P759">
        <v>2.1641394000000001E-2</v>
      </c>
      <c r="Q759">
        <v>6.3575621999999998E-2</v>
      </c>
      <c r="R759">
        <v>0.61830328300000004</v>
      </c>
      <c r="S759">
        <v>1.4311720000000001E-3</v>
      </c>
      <c r="T759">
        <v>7.5023852000000002E-2</v>
      </c>
      <c r="U759">
        <v>3.2928599999999998E-4</v>
      </c>
      <c r="V759">
        <v>2.7021479930000001</v>
      </c>
      <c r="W759">
        <v>9.3353237000000006E-2</v>
      </c>
      <c r="X759">
        <v>1.025517502</v>
      </c>
      <c r="Y759">
        <v>1.4771760030000001</v>
      </c>
      <c r="Z759">
        <v>5.3448289000000003E-2</v>
      </c>
      <c r="AA759">
        <v>1.257243994</v>
      </c>
      <c r="AB759">
        <v>0.62703219300000002</v>
      </c>
      <c r="AC759">
        <v>1.2174176350000001</v>
      </c>
      <c r="AD759">
        <v>1.01799448</v>
      </c>
      <c r="AE759">
        <v>108.10769139999999</v>
      </c>
      <c r="AF759" t="s">
        <v>2515</v>
      </c>
      <c r="AG759" t="s">
        <v>156</v>
      </c>
      <c r="AH759" t="s">
        <v>2516</v>
      </c>
      <c r="AI759" s="4" t="s">
        <v>3420</v>
      </c>
      <c r="AJ759">
        <v>45.299500000000002</v>
      </c>
      <c r="AK759">
        <v>1.8525</v>
      </c>
      <c r="AL759">
        <v>226.06700000000001</v>
      </c>
      <c r="AM759">
        <v>8786</v>
      </c>
      <c r="AN759">
        <v>5680.5</v>
      </c>
      <c r="AO759">
        <v>26351.5</v>
      </c>
      <c r="AP759">
        <v>7.71</v>
      </c>
      <c r="AQ759">
        <v>391.5</v>
      </c>
      <c r="AR759">
        <v>58.8795</v>
      </c>
      <c r="AS759">
        <v>45.198999999999998</v>
      </c>
      <c r="AT759">
        <v>800</v>
      </c>
      <c r="AU759">
        <v>30502</v>
      </c>
      <c r="AV759">
        <v>13.3735</v>
      </c>
      <c r="AW759">
        <v>35.997999999999998</v>
      </c>
      <c r="AX759">
        <v>16.945499999999999</v>
      </c>
      <c r="AY759">
        <v>93.647000000000006</v>
      </c>
      <c r="AZ759">
        <v>14.977</v>
      </c>
      <c r="BA759">
        <v>5.1929999999999996</v>
      </c>
      <c r="BB759">
        <v>14.195</v>
      </c>
      <c r="BC759">
        <v>43.006</v>
      </c>
      <c r="BD759">
        <v>60.664999999999999</v>
      </c>
      <c r="BE759">
        <v>14.936500000000001</v>
      </c>
      <c r="BF759">
        <v>10.388</v>
      </c>
      <c r="BG759">
        <v>2.2044999999999999</v>
      </c>
      <c r="BH759">
        <v>0.56950000000000001</v>
      </c>
      <c r="BI759">
        <v>0.379</v>
      </c>
      <c r="BJ759">
        <v>2.5085000000000002</v>
      </c>
      <c r="BK759">
        <v>0.44700000000000001</v>
      </c>
      <c r="BL759">
        <v>4.8654999999999999</v>
      </c>
      <c r="BM759">
        <v>202.27850000000001</v>
      </c>
      <c r="BN759">
        <v>33.750500000000002</v>
      </c>
      <c r="BO759">
        <v>70.715999999999994</v>
      </c>
      <c r="BP759">
        <v>8.1660000000000004</v>
      </c>
      <c r="BQ759">
        <v>31.288499999999999</v>
      </c>
      <c r="BR759">
        <v>6.0425000000000004</v>
      </c>
      <c r="BS759">
        <v>1.1114999999999999</v>
      </c>
      <c r="BT759">
        <v>5.05</v>
      </c>
      <c r="BU759">
        <v>0.626</v>
      </c>
      <c r="BV759">
        <v>3.1844999999999999</v>
      </c>
      <c r="BW759">
        <v>0.54249999999999998</v>
      </c>
      <c r="BX759">
        <v>1.3835</v>
      </c>
      <c r="BY759">
        <v>1.0634999999999999</v>
      </c>
      <c r="BZ759">
        <v>0.20799999999999999</v>
      </c>
      <c r="CA759">
        <v>19.901</v>
      </c>
      <c r="CB759">
        <v>11.861000000000001</v>
      </c>
      <c r="CC759">
        <v>69.3</v>
      </c>
      <c r="CD759">
        <v>9.61</v>
      </c>
      <c r="CE759">
        <v>232.35</v>
      </c>
      <c r="CF759">
        <v>8.61</v>
      </c>
      <c r="CG759">
        <v>251.1</v>
      </c>
      <c r="CH759" t="s">
        <v>2517</v>
      </c>
      <c r="CI759">
        <v>1.0325203249999999</v>
      </c>
      <c r="CJ759">
        <v>4.8566999999999999E-2</v>
      </c>
      <c r="CK759">
        <v>79.444800000000001</v>
      </c>
      <c r="CL759">
        <v>4820</v>
      </c>
      <c r="CM759">
        <v>13896</v>
      </c>
      <c r="CN759">
        <v>4660</v>
      </c>
      <c r="CO759">
        <v>0.21437700000000001</v>
      </c>
      <c r="CP759">
        <v>21.16602</v>
      </c>
      <c r="CQ759">
        <v>2.7575949999999998</v>
      </c>
      <c r="CR759">
        <v>3.7486090000000001</v>
      </c>
      <c r="CS759">
        <v>42.532310000000003</v>
      </c>
      <c r="CT759">
        <v>759</v>
      </c>
      <c r="CU759">
        <v>0.50107000000000002</v>
      </c>
      <c r="CV759">
        <v>2.4426619999999999</v>
      </c>
      <c r="CW759">
        <v>6.3881040000000002</v>
      </c>
      <c r="CX759">
        <v>21.270219999999998</v>
      </c>
      <c r="CY759">
        <v>0.46405600000000002</v>
      </c>
      <c r="CZ759">
        <v>0.16602500000000001</v>
      </c>
      <c r="DA759">
        <v>0.37269999999999998</v>
      </c>
      <c r="DB759">
        <v>4.7299959999999999</v>
      </c>
      <c r="DC759">
        <v>18.87933</v>
      </c>
      <c r="DD759">
        <v>0.49721900000000002</v>
      </c>
      <c r="DE759">
        <v>6.4398999999999998E-2</v>
      </c>
      <c r="DF759">
        <v>1.3479E-2</v>
      </c>
      <c r="DG759">
        <v>0.27770600000000001</v>
      </c>
      <c r="DH759">
        <v>3.8296999999999998E-2</v>
      </c>
      <c r="DI759">
        <v>3.4229999999999998E-3</v>
      </c>
      <c r="DJ759">
        <v>2.5031999999999999E-2</v>
      </c>
      <c r="DK759">
        <v>0.13350400000000001</v>
      </c>
      <c r="DL759">
        <v>19.454000000000001</v>
      </c>
      <c r="DM759">
        <v>0.73363299999999998</v>
      </c>
      <c r="DN759">
        <v>1.4694050000000001</v>
      </c>
      <c r="DO759">
        <v>0.17672199999999999</v>
      </c>
      <c r="DP759">
        <v>0.72314900000000004</v>
      </c>
      <c r="DQ759">
        <v>0.14249000000000001</v>
      </c>
      <c r="DR759">
        <v>2.5246000000000001E-2</v>
      </c>
      <c r="DS759">
        <v>0.121951</v>
      </c>
      <c r="DT759">
        <v>1.4548999999999999E-2</v>
      </c>
      <c r="DU759">
        <v>8.0658999999999995E-2</v>
      </c>
      <c r="DV759">
        <v>1.4763E-2</v>
      </c>
      <c r="DW759">
        <v>3.5943999999999997E-2</v>
      </c>
      <c r="DX759">
        <v>2.546E-2</v>
      </c>
      <c r="DY759">
        <v>1.07E-3</v>
      </c>
      <c r="DZ759">
        <v>0.42747099999999999</v>
      </c>
      <c r="EA759">
        <v>0.18720600000000001</v>
      </c>
      <c r="EB759">
        <v>105.422107</v>
      </c>
      <c r="EC759">
        <v>31.571922000000001</v>
      </c>
      <c r="ED759">
        <v>0.27036798000000001</v>
      </c>
      <c r="EE759">
        <v>5702.5</v>
      </c>
      <c r="EF759">
        <v>3877.6999510000001</v>
      </c>
      <c r="EG759">
        <v>818.59997559999999</v>
      </c>
      <c r="EH759">
        <v>0.57894700799999999</v>
      </c>
      <c r="EI759">
        <v>4.8000001909999996</v>
      </c>
      <c r="EJ759">
        <v>25.200000760000002</v>
      </c>
      <c r="EK759">
        <v>38.86000061</v>
      </c>
      <c r="EL759">
        <v>-5.9299998279999997</v>
      </c>
      <c r="EM759">
        <v>562</v>
      </c>
      <c r="EN759">
        <v>539</v>
      </c>
      <c r="EO759">
        <v>713.48334199999999</v>
      </c>
      <c r="EP759" t="s">
        <v>159</v>
      </c>
      <c r="EQ759" t="s">
        <v>748</v>
      </c>
      <c r="ER759" t="s">
        <v>684</v>
      </c>
      <c r="ES759" t="s">
        <v>3242</v>
      </c>
      <c r="EW759" t="s">
        <v>3242</v>
      </c>
      <c r="EY759" t="s">
        <v>540</v>
      </c>
      <c r="EZ759" t="s">
        <v>540</v>
      </c>
      <c r="FA759" t="s">
        <v>540</v>
      </c>
      <c r="FB759" t="s">
        <v>540</v>
      </c>
      <c r="FC759" t="s">
        <v>540</v>
      </c>
    </row>
    <row r="760" spans="1:159">
      <c r="A760">
        <v>759</v>
      </c>
      <c r="B760" t="s">
        <v>2518</v>
      </c>
      <c r="C760" t="s">
        <v>2496</v>
      </c>
      <c r="D760" t="s">
        <v>2242</v>
      </c>
      <c r="E760" t="s">
        <v>2497</v>
      </c>
      <c r="G760">
        <v>0.73754949999999997</v>
      </c>
      <c r="H760">
        <v>4.202235E-2</v>
      </c>
      <c r="I760">
        <v>0.91073121999999995</v>
      </c>
      <c r="J760">
        <v>0.17503874999999999</v>
      </c>
      <c r="K760">
        <v>7.3292179999999998E-2</v>
      </c>
      <c r="L760">
        <v>1.9386340099999999</v>
      </c>
      <c r="M760">
        <v>9.6317020000000003E-2</v>
      </c>
      <c r="N760">
        <v>4.3095619000000002E-2</v>
      </c>
      <c r="O760">
        <v>9.3336700000000005E-4</v>
      </c>
      <c r="P760">
        <v>2.3811808E-2</v>
      </c>
      <c r="Q760">
        <v>6.4751259000000005E-2</v>
      </c>
      <c r="R760">
        <v>0.61090326699999997</v>
      </c>
      <c r="S760">
        <v>2.0240560000000002E-3</v>
      </c>
      <c r="T760">
        <v>7.3773002000000004E-2</v>
      </c>
      <c r="U760">
        <v>4.05435E-4</v>
      </c>
      <c r="V760">
        <v>3.244654793</v>
      </c>
      <c r="W760">
        <v>0.123160938</v>
      </c>
      <c r="X760">
        <v>1.4688956339999999</v>
      </c>
      <c r="Y760">
        <v>1.310608861</v>
      </c>
      <c r="Z760">
        <v>6.2566818999999996E-2</v>
      </c>
      <c r="AA760">
        <v>0.71652555900000003</v>
      </c>
      <c r="AB760">
        <v>0.74955883300000004</v>
      </c>
      <c r="AC760">
        <v>1.6516318329999999</v>
      </c>
      <c r="AD760">
        <v>1.009365377</v>
      </c>
      <c r="AE760">
        <v>113.3748331</v>
      </c>
      <c r="AF760" t="s">
        <v>2518</v>
      </c>
      <c r="AG760" t="s">
        <v>156</v>
      </c>
      <c r="AH760" t="s">
        <v>2519</v>
      </c>
      <c r="AI760" s="4" t="s">
        <v>3420</v>
      </c>
      <c r="AJ760">
        <v>39.378999999999998</v>
      </c>
      <c r="AK760">
        <v>2.226</v>
      </c>
      <c r="AL760">
        <v>314.7955</v>
      </c>
      <c r="AM760">
        <v>11112.5</v>
      </c>
      <c r="AN760">
        <v>11761.5</v>
      </c>
      <c r="AO760">
        <v>27821.5</v>
      </c>
      <c r="AP760">
        <v>9.7554999999999996</v>
      </c>
      <c r="AQ760">
        <v>1222.5</v>
      </c>
      <c r="AR760">
        <v>73.711500000000001</v>
      </c>
      <c r="AS760">
        <v>52.416499999999999</v>
      </c>
      <c r="AT760">
        <v>756.5</v>
      </c>
      <c r="AU760">
        <v>36010</v>
      </c>
      <c r="AV760">
        <v>11.615500000000001</v>
      </c>
      <c r="AW760">
        <v>31.771000000000001</v>
      </c>
      <c r="AX760">
        <v>13.6845</v>
      </c>
      <c r="AY760">
        <v>72.266999999999996</v>
      </c>
      <c r="AZ760">
        <v>18.335000000000001</v>
      </c>
      <c r="BA760">
        <v>5.4325000000000001</v>
      </c>
      <c r="BB760">
        <v>12.186999999999999</v>
      </c>
      <c r="BC760">
        <v>70.768500000000003</v>
      </c>
      <c r="BD760">
        <v>70.56</v>
      </c>
      <c r="BE760">
        <v>15.103</v>
      </c>
      <c r="BF760">
        <v>18.771000000000001</v>
      </c>
      <c r="BG760">
        <v>2.2509999999999999</v>
      </c>
      <c r="BH760">
        <v>0.27700000000000002</v>
      </c>
      <c r="BI760">
        <v>0.40350000000000003</v>
      </c>
      <c r="BJ760">
        <v>2.6859999999999999</v>
      </c>
      <c r="BK760">
        <v>0.5615</v>
      </c>
      <c r="BL760">
        <v>6.351</v>
      </c>
      <c r="BM760">
        <v>271.08100000000002</v>
      </c>
      <c r="BN760">
        <v>34.933</v>
      </c>
      <c r="BO760">
        <v>70.385499999999993</v>
      </c>
      <c r="BP760">
        <v>7.923</v>
      </c>
      <c r="BQ760">
        <v>29.515999999999998</v>
      </c>
      <c r="BR760">
        <v>5.4950000000000001</v>
      </c>
      <c r="BS760">
        <v>0.90349999999999997</v>
      </c>
      <c r="BT760">
        <v>4.3494999999999999</v>
      </c>
      <c r="BU760">
        <v>0.49099999999999999</v>
      </c>
      <c r="BV760">
        <v>2.9289999999999998</v>
      </c>
      <c r="BW760">
        <v>0.52100000000000002</v>
      </c>
      <c r="BX760">
        <v>1.3434999999999999</v>
      </c>
      <c r="BY760">
        <v>1.0249999999999999</v>
      </c>
      <c r="BZ760">
        <v>0.68400000000000005</v>
      </c>
      <c r="CA760">
        <v>16.263000000000002</v>
      </c>
      <c r="CB760">
        <v>9.9979999999999993</v>
      </c>
      <c r="CC760">
        <v>64.680000000000007</v>
      </c>
      <c r="CD760">
        <v>9.81</v>
      </c>
      <c r="CE760">
        <v>275.01</v>
      </c>
      <c r="CF760">
        <v>8.6300000000000008</v>
      </c>
      <c r="CG760">
        <v>267.60000000000002</v>
      </c>
      <c r="CH760" t="s">
        <v>2520</v>
      </c>
      <c r="CI760">
        <v>0.84164777000000002</v>
      </c>
      <c r="CJ760">
        <v>7.7853000000000006E-2</v>
      </c>
      <c r="CK760">
        <v>96.073890000000006</v>
      </c>
      <c r="CL760">
        <v>4821</v>
      </c>
      <c r="CM760">
        <v>15440</v>
      </c>
      <c r="CN760">
        <v>3853</v>
      </c>
      <c r="CO760">
        <v>0.17819299999999999</v>
      </c>
      <c r="CP760">
        <v>17.072179999999999</v>
      </c>
      <c r="CQ760">
        <v>2.2397960000000001</v>
      </c>
      <c r="CR760">
        <v>3.679516</v>
      </c>
      <c r="CS760">
        <v>29.481290000000001</v>
      </c>
      <c r="CT760">
        <v>645</v>
      </c>
      <c r="CU760">
        <v>0.39417999999999997</v>
      </c>
      <c r="CV760">
        <v>1.42876</v>
      </c>
      <c r="CW760">
        <v>9.1842400000000008</v>
      </c>
      <c r="CX760">
        <v>19.088059999999999</v>
      </c>
      <c r="CY760">
        <v>0.33900200000000003</v>
      </c>
      <c r="CZ760">
        <v>0.12074799999999999</v>
      </c>
      <c r="DA760">
        <v>0.27078600000000003</v>
      </c>
      <c r="DB760">
        <v>5.5013230000000002</v>
      </c>
      <c r="DC760">
        <v>16.574639999999999</v>
      </c>
      <c r="DD760">
        <v>0.41364299999999998</v>
      </c>
      <c r="DE760">
        <v>6.4814999999999998E-2</v>
      </c>
      <c r="DF760">
        <v>1.6251000000000002E-2</v>
      </c>
      <c r="DG760">
        <v>0.10582</v>
      </c>
      <c r="DH760">
        <v>4.3651000000000002E-2</v>
      </c>
      <c r="DI760">
        <v>3.9680000000000002E-3</v>
      </c>
      <c r="DJ760">
        <v>2.3432000000000001E-2</v>
      </c>
      <c r="DK760">
        <v>0.11394600000000001</v>
      </c>
      <c r="DL760">
        <v>16.58107</v>
      </c>
      <c r="DM760">
        <v>0.48412699999999997</v>
      </c>
      <c r="DN760">
        <v>0.95521500000000004</v>
      </c>
      <c r="DO760">
        <v>0.119048</v>
      </c>
      <c r="DP760">
        <v>0.49584299999999998</v>
      </c>
      <c r="DQ760">
        <v>0.104686</v>
      </c>
      <c r="DR760">
        <v>2.0785999999999999E-2</v>
      </c>
      <c r="DS760">
        <v>9.1837000000000002E-2</v>
      </c>
      <c r="DT760">
        <v>1.1527000000000001E-2</v>
      </c>
      <c r="DU760">
        <v>6.3869999999999996E-2</v>
      </c>
      <c r="DV760">
        <v>1.1716000000000001E-2</v>
      </c>
      <c r="DW760">
        <v>2.9288999999999999E-2</v>
      </c>
      <c r="DX760">
        <v>2.1353E-2</v>
      </c>
      <c r="DY760">
        <v>9.4499999999999998E-4</v>
      </c>
      <c r="DZ760">
        <v>0.34618300000000002</v>
      </c>
      <c r="EA760">
        <v>0.112812</v>
      </c>
      <c r="EB760">
        <v>105.422107</v>
      </c>
      <c r="EC760">
        <v>31.571922000000001</v>
      </c>
      <c r="ED760">
        <v>0.27036798000000001</v>
      </c>
      <c r="EE760">
        <v>5702.5</v>
      </c>
      <c r="EF760">
        <v>3877.6999510000001</v>
      </c>
      <c r="EG760">
        <v>818.59997559999999</v>
      </c>
      <c r="EH760">
        <v>0.57894700799999999</v>
      </c>
      <c r="EI760">
        <v>4.8000001909999996</v>
      </c>
      <c r="EJ760">
        <v>25.200000760000002</v>
      </c>
      <c r="EK760">
        <v>38.86000061</v>
      </c>
      <c r="EL760">
        <v>-5.9299998279999997</v>
      </c>
      <c r="EM760">
        <v>562</v>
      </c>
      <c r="EN760">
        <v>539</v>
      </c>
      <c r="EO760">
        <v>713.48334199999999</v>
      </c>
      <c r="EP760" t="s">
        <v>159</v>
      </c>
      <c r="EQ760" t="s">
        <v>748</v>
      </c>
      <c r="ER760" t="s">
        <v>684</v>
      </c>
      <c r="ES760" t="s">
        <v>3242</v>
      </c>
      <c r="EW760" t="s">
        <v>3242</v>
      </c>
      <c r="EY760" t="s">
        <v>540</v>
      </c>
      <c r="EZ760" t="s">
        <v>540</v>
      </c>
      <c r="FA760" t="s">
        <v>540</v>
      </c>
      <c r="FB760" t="s">
        <v>540</v>
      </c>
      <c r="FC760" t="s">
        <v>540</v>
      </c>
    </row>
    <row r="761" spans="1:159">
      <c r="A761">
        <v>760</v>
      </c>
      <c r="B761" t="s">
        <v>2521</v>
      </c>
      <c r="C761" t="s">
        <v>2496</v>
      </c>
      <c r="D761" t="s">
        <v>2242</v>
      </c>
      <c r="E761" t="s">
        <v>2497</v>
      </c>
      <c r="G761">
        <v>0.48489671000000001</v>
      </c>
      <c r="H761">
        <v>7.3058109999999996E-2</v>
      </c>
      <c r="I761">
        <v>1.2236350300000001</v>
      </c>
      <c r="J761">
        <v>0.18272645000000001</v>
      </c>
      <c r="K761">
        <v>7.3956590000000003E-2</v>
      </c>
      <c r="L761">
        <v>2.03827289</v>
      </c>
      <c r="M761">
        <v>8.8024452000000003E-2</v>
      </c>
      <c r="N761">
        <v>2.2897038000000002E-2</v>
      </c>
      <c r="O761">
        <v>1.4671420000000001E-3</v>
      </c>
      <c r="P761">
        <v>1.8976771999999999E-2</v>
      </c>
      <c r="Q761">
        <v>9.2658852999999999E-2</v>
      </c>
      <c r="R761">
        <v>0.56510308399999998</v>
      </c>
      <c r="S761">
        <v>9.3977600000000002E-4</v>
      </c>
      <c r="T761">
        <v>6.3561674999999998E-2</v>
      </c>
      <c r="U761">
        <v>2.8576099999999999E-4</v>
      </c>
      <c r="V761">
        <v>2.9194565589999999</v>
      </c>
      <c r="W761">
        <v>5.6468209999999998E-2</v>
      </c>
      <c r="X761">
        <v>0.86083258799999995</v>
      </c>
      <c r="Y761">
        <v>0.60255345599999999</v>
      </c>
      <c r="Z761">
        <v>5.3105429000000003E-2</v>
      </c>
      <c r="AA761">
        <v>0.35088253200000002</v>
      </c>
      <c r="AB761">
        <v>0.68119070999999998</v>
      </c>
      <c r="AC761">
        <v>0.70680537300000001</v>
      </c>
      <c r="AD761">
        <v>0.44687740500000001</v>
      </c>
      <c r="AE761">
        <v>95.060866709999999</v>
      </c>
      <c r="AF761" t="s">
        <v>2521</v>
      </c>
      <c r="AG761" t="s">
        <v>156</v>
      </c>
      <c r="AH761" t="s">
        <v>2522</v>
      </c>
      <c r="AI761" s="4" t="s">
        <v>3420</v>
      </c>
      <c r="AJ761">
        <v>44.350499999999997</v>
      </c>
      <c r="AK761">
        <v>1.85</v>
      </c>
      <c r="AL761">
        <v>233.60050000000001</v>
      </c>
      <c r="AM761">
        <v>8664</v>
      </c>
      <c r="AN761">
        <v>5372</v>
      </c>
      <c r="AO761">
        <v>25284.5</v>
      </c>
      <c r="AP761">
        <v>7.5685000000000002</v>
      </c>
      <c r="AQ761">
        <v>400</v>
      </c>
      <c r="AR761">
        <v>57.6935</v>
      </c>
      <c r="AS761">
        <v>43.547499999999999</v>
      </c>
      <c r="AT761">
        <v>724.5</v>
      </c>
      <c r="AU761">
        <v>29918</v>
      </c>
      <c r="AV761">
        <v>12.9465</v>
      </c>
      <c r="AW761">
        <v>34.880499999999998</v>
      </c>
      <c r="AX761">
        <v>16.668500000000002</v>
      </c>
      <c r="AY761">
        <v>86.988</v>
      </c>
      <c r="AZ761">
        <v>14.574</v>
      </c>
      <c r="BA761">
        <v>5.0529999999999999</v>
      </c>
      <c r="BB761">
        <v>13.7235</v>
      </c>
      <c r="BC761">
        <v>41.9985</v>
      </c>
      <c r="BD761">
        <v>55.534500000000001</v>
      </c>
      <c r="BE761">
        <v>14.147</v>
      </c>
      <c r="BF761">
        <v>10.79</v>
      </c>
      <c r="BG761">
        <v>2.1755</v>
      </c>
      <c r="BH761">
        <v>0.64049999999999996</v>
      </c>
      <c r="BI761">
        <v>0.36099999999999999</v>
      </c>
      <c r="BJ761">
        <v>2.5445000000000002</v>
      </c>
      <c r="BK761">
        <v>0.443</v>
      </c>
      <c r="BL761">
        <v>4.8259999999999996</v>
      </c>
      <c r="BM761">
        <v>196.65350000000001</v>
      </c>
      <c r="BN761">
        <v>32.592500000000001</v>
      </c>
      <c r="BO761">
        <v>67.864999999999995</v>
      </c>
      <c r="BP761">
        <v>7.9370000000000003</v>
      </c>
      <c r="BQ761">
        <v>30.323499999999999</v>
      </c>
      <c r="BR761">
        <v>5.8079999999999998</v>
      </c>
      <c r="BS761">
        <v>1.0745</v>
      </c>
      <c r="BT761">
        <v>4.8404999999999996</v>
      </c>
      <c r="BU761">
        <v>0.59950000000000003</v>
      </c>
      <c r="BV761">
        <v>3.06</v>
      </c>
      <c r="BW761">
        <v>0.52049999999999996</v>
      </c>
      <c r="BX761">
        <v>1.33</v>
      </c>
      <c r="BY761">
        <v>1.0365</v>
      </c>
      <c r="BZ761">
        <v>0.2145</v>
      </c>
      <c r="CA761">
        <v>19.218499999999999</v>
      </c>
      <c r="CB761">
        <v>11.544499999999999</v>
      </c>
      <c r="CC761">
        <v>49.28</v>
      </c>
      <c r="CD761">
        <v>7.74</v>
      </c>
      <c r="CE761">
        <v>278.02</v>
      </c>
      <c r="CF761">
        <v>8.6300000000000008</v>
      </c>
      <c r="CG761">
        <v>279.3</v>
      </c>
      <c r="CH761" t="s">
        <v>2523</v>
      </c>
      <c r="CI761">
        <v>0.34471365599999998</v>
      </c>
      <c r="CJ761">
        <v>1.8391999999999999E-2</v>
      </c>
      <c r="CK761">
        <v>40.150109999999998</v>
      </c>
      <c r="CL761">
        <v>2382</v>
      </c>
      <c r="CM761">
        <v>6560</v>
      </c>
      <c r="CN761">
        <v>1895</v>
      </c>
      <c r="CO761">
        <v>7.1695999999999996E-2</v>
      </c>
      <c r="CP761">
        <v>7.1003299999999996</v>
      </c>
      <c r="CQ761">
        <v>0.85121100000000005</v>
      </c>
      <c r="CR761">
        <v>1.163767</v>
      </c>
      <c r="CS761">
        <v>16.484030000000001</v>
      </c>
      <c r="CT761">
        <v>299</v>
      </c>
      <c r="CU761">
        <v>0.18248900000000001</v>
      </c>
      <c r="CV761">
        <v>0.59196000000000004</v>
      </c>
      <c r="CW761">
        <v>6.0226870000000003</v>
      </c>
      <c r="CX761">
        <v>15.5946</v>
      </c>
      <c r="CY761">
        <v>0.15737899999999999</v>
      </c>
      <c r="CZ761">
        <v>5.6278000000000002E-2</v>
      </c>
      <c r="DA761">
        <v>0.12422900000000001</v>
      </c>
      <c r="DB761">
        <v>2.7105730000000001</v>
      </c>
      <c r="DC761">
        <v>6.9852420000000004</v>
      </c>
      <c r="DD761">
        <v>0.18557299999999999</v>
      </c>
      <c r="DE761">
        <v>2.1035000000000002E-2</v>
      </c>
      <c r="DF761">
        <v>9.0310000000000008E-3</v>
      </c>
      <c r="DG761">
        <v>7.5881000000000004E-2</v>
      </c>
      <c r="DH761">
        <v>1.4648E-2</v>
      </c>
      <c r="DI761">
        <v>2.313E-3</v>
      </c>
      <c r="DJ761">
        <v>1.2115000000000001E-2</v>
      </c>
      <c r="DK761">
        <v>4.8568E-2</v>
      </c>
      <c r="DL761">
        <v>12.429410000000001</v>
      </c>
      <c r="DM761">
        <v>0.24085899999999999</v>
      </c>
      <c r="DN761">
        <v>0.49008800000000002</v>
      </c>
      <c r="DO761">
        <v>5.8040000000000001E-2</v>
      </c>
      <c r="DP761">
        <v>0.236123</v>
      </c>
      <c r="DQ761">
        <v>4.7687E-2</v>
      </c>
      <c r="DR761">
        <v>9.4710000000000003E-3</v>
      </c>
      <c r="DS761">
        <v>4.4053000000000002E-2</v>
      </c>
      <c r="DT761">
        <v>5.2859999999999999E-3</v>
      </c>
      <c r="DU761">
        <v>2.9075E-2</v>
      </c>
      <c r="DV761">
        <v>5.3959999999999998E-3</v>
      </c>
      <c r="DW761">
        <v>1.3546000000000001E-2</v>
      </c>
      <c r="DX761">
        <v>9.6919999999999992E-3</v>
      </c>
      <c r="DY761">
        <v>5.5099999999999995E-4</v>
      </c>
      <c r="DZ761">
        <v>0.16464799999999999</v>
      </c>
      <c r="EA761">
        <v>5.3744E-2</v>
      </c>
      <c r="EB761">
        <v>105.422107</v>
      </c>
      <c r="EC761">
        <v>31.571922000000001</v>
      </c>
      <c r="ED761">
        <v>0.27036798000000001</v>
      </c>
      <c r="EE761">
        <v>5702.5</v>
      </c>
      <c r="EF761">
        <v>3877.6999510000001</v>
      </c>
      <c r="EG761">
        <v>818.59997559999999</v>
      </c>
      <c r="EH761">
        <v>0.57894700799999999</v>
      </c>
      <c r="EI761">
        <v>4.8000001909999996</v>
      </c>
      <c r="EJ761">
        <v>25.200000760000002</v>
      </c>
      <c r="EK761">
        <v>38.86000061</v>
      </c>
      <c r="EL761">
        <v>-5.9299998279999997</v>
      </c>
      <c r="EM761">
        <v>562</v>
      </c>
      <c r="EN761">
        <v>539</v>
      </c>
      <c r="EO761">
        <v>713.48334199999999</v>
      </c>
      <c r="EP761" t="s">
        <v>159</v>
      </c>
      <c r="EQ761" t="s">
        <v>748</v>
      </c>
      <c r="ER761" t="s">
        <v>684</v>
      </c>
      <c r="ES761" t="s">
        <v>3242</v>
      </c>
      <c r="EW761" t="s">
        <v>3242</v>
      </c>
      <c r="EY761" t="s">
        <v>540</v>
      </c>
      <c r="EZ761" t="s">
        <v>540</v>
      </c>
      <c r="FA761" t="s">
        <v>540</v>
      </c>
      <c r="FB761" t="s">
        <v>540</v>
      </c>
      <c r="FC761" t="s">
        <v>540</v>
      </c>
    </row>
    <row r="762" spans="1:159">
      <c r="A762">
        <v>761</v>
      </c>
      <c r="B762" t="s">
        <v>2524</v>
      </c>
      <c r="C762" t="s">
        <v>2496</v>
      </c>
      <c r="D762" t="s">
        <v>2242</v>
      </c>
      <c r="E762" t="s">
        <v>2497</v>
      </c>
      <c r="G762">
        <v>0.44148116999999998</v>
      </c>
      <c r="H762">
        <v>4.1021380000000003E-2</v>
      </c>
      <c r="I762">
        <v>1.6261122100000001</v>
      </c>
      <c r="J762">
        <v>0.19668812999999999</v>
      </c>
      <c r="K762">
        <v>6.9111000000000006E-2</v>
      </c>
      <c r="L762">
        <v>2.3744138800000001</v>
      </c>
      <c r="M762">
        <v>9.2831472999999998E-2</v>
      </c>
      <c r="N762">
        <v>3.5051486999999999E-2</v>
      </c>
      <c r="O762">
        <v>7.9519499999999995E-4</v>
      </c>
      <c r="P762">
        <v>2.1133763E-2</v>
      </c>
      <c r="Q762">
        <v>6.6106456999999993E-2</v>
      </c>
      <c r="R762">
        <v>0.62104320499999999</v>
      </c>
      <c r="S762">
        <v>1.6074290000000001E-3</v>
      </c>
      <c r="T762">
        <v>7.1881410000000007E-2</v>
      </c>
      <c r="U762">
        <v>3.6120999999999999E-4</v>
      </c>
      <c r="V762">
        <v>3.0956016009999998</v>
      </c>
      <c r="W762">
        <v>9.6978134999999993E-2</v>
      </c>
      <c r="X762">
        <v>1.1475837360000001</v>
      </c>
      <c r="Y762">
        <v>1.1147076490000001</v>
      </c>
      <c r="Z762">
        <v>5.0039838000000003E-2</v>
      </c>
      <c r="AA762">
        <v>0.66864904199999997</v>
      </c>
      <c r="AB762">
        <v>0.70894894200000003</v>
      </c>
      <c r="AC762">
        <v>1.373556985</v>
      </c>
      <c r="AD762">
        <v>0.95948765499999999</v>
      </c>
      <c r="AE762">
        <v>110.4699134</v>
      </c>
      <c r="AF762" t="s">
        <v>2524</v>
      </c>
      <c r="AG762" t="s">
        <v>156</v>
      </c>
      <c r="AH762" t="s">
        <v>2525</v>
      </c>
      <c r="AI762" s="4" t="s">
        <v>3420</v>
      </c>
      <c r="AJ762">
        <v>23.597999999999999</v>
      </c>
      <c r="AK762">
        <v>1.526</v>
      </c>
      <c r="AL762">
        <v>76.904499999999999</v>
      </c>
      <c r="AM762">
        <v>8530.5</v>
      </c>
      <c r="AN762">
        <v>5198.5</v>
      </c>
      <c r="AO762">
        <v>27769.5</v>
      </c>
      <c r="AP762">
        <v>5.1555</v>
      </c>
      <c r="AQ762">
        <v>643</v>
      </c>
      <c r="AR762">
        <v>40.953000000000003</v>
      </c>
      <c r="AS762">
        <v>30.358000000000001</v>
      </c>
      <c r="AT762">
        <v>666.5</v>
      </c>
      <c r="AU762">
        <v>29570</v>
      </c>
      <c r="AV762">
        <v>9.1</v>
      </c>
      <c r="AW762">
        <v>23.986999999999998</v>
      </c>
      <c r="AX762">
        <v>10.946</v>
      </c>
      <c r="AY762">
        <v>53.343000000000004</v>
      </c>
      <c r="AZ762">
        <v>11.384499999999999</v>
      </c>
      <c r="BA762">
        <v>3.6230000000000002</v>
      </c>
      <c r="BB762">
        <v>9.0355000000000008</v>
      </c>
      <c r="BC762">
        <v>34.298000000000002</v>
      </c>
      <c r="BD762">
        <v>45.168500000000002</v>
      </c>
      <c r="BE762">
        <v>11.193</v>
      </c>
      <c r="BF762">
        <v>5.0774999999999997</v>
      </c>
      <c r="BG762">
        <v>1.2569999999999999</v>
      </c>
      <c r="BH762">
        <v>0.20499999999999999</v>
      </c>
      <c r="BI762">
        <v>0.34300000000000003</v>
      </c>
      <c r="BJ762">
        <v>2.0045000000000002</v>
      </c>
      <c r="BK762">
        <v>0.67500000000000004</v>
      </c>
      <c r="BL762">
        <v>3.9965000000000002</v>
      </c>
      <c r="BM762">
        <v>174.15950000000001</v>
      </c>
      <c r="BN762">
        <v>25.565999999999999</v>
      </c>
      <c r="BO762">
        <v>53.0075</v>
      </c>
      <c r="BP762">
        <v>6.0869999999999997</v>
      </c>
      <c r="BQ762">
        <v>23.280999999999999</v>
      </c>
      <c r="BR762">
        <v>4.4455</v>
      </c>
      <c r="BS762">
        <v>0.73</v>
      </c>
      <c r="BT762">
        <v>3.6219999999999999</v>
      </c>
      <c r="BU762">
        <v>0.40250000000000002</v>
      </c>
      <c r="BV762">
        <v>2.4394999999999998</v>
      </c>
      <c r="BW762">
        <v>0.43049999999999999</v>
      </c>
      <c r="BX762">
        <v>1.079</v>
      </c>
      <c r="BY762">
        <v>0.79449999999999998</v>
      </c>
      <c r="BZ762">
        <v>0.26500000000000001</v>
      </c>
      <c r="CA762">
        <v>14.936500000000001</v>
      </c>
      <c r="CB762">
        <v>8.1935000000000002</v>
      </c>
      <c r="CC762">
        <v>64.680000000000007</v>
      </c>
      <c r="CD762">
        <v>8.6300000000000008</v>
      </c>
      <c r="CE762">
        <v>303.20999999999998</v>
      </c>
      <c r="CF762">
        <v>8.66</v>
      </c>
      <c r="CG762">
        <v>242</v>
      </c>
      <c r="CH762" t="s">
        <v>2526</v>
      </c>
      <c r="CI762">
        <v>0.66674270099999999</v>
      </c>
      <c r="CJ762">
        <v>2.6003999999999999E-2</v>
      </c>
      <c r="CK762">
        <v>107.92149999999999</v>
      </c>
      <c r="CL762">
        <v>4072</v>
      </c>
      <c r="CM762">
        <v>13243</v>
      </c>
      <c r="CN762">
        <v>3727</v>
      </c>
      <c r="CO762">
        <v>0.155109</v>
      </c>
      <c r="CP762">
        <v>15.591699999999999</v>
      </c>
      <c r="CQ762">
        <v>1.8029200000000001</v>
      </c>
      <c r="CR762">
        <v>3.8544710000000002</v>
      </c>
      <c r="CS762">
        <v>29.53969</v>
      </c>
      <c r="CT762">
        <v>550</v>
      </c>
      <c r="CU762">
        <v>0.36176999999999998</v>
      </c>
      <c r="CV762">
        <v>1.130018</v>
      </c>
      <c r="CW762">
        <v>7.1975360000000004</v>
      </c>
      <c r="CX762">
        <v>22.88184</v>
      </c>
      <c r="CY762">
        <v>0.319799</v>
      </c>
      <c r="CZ762">
        <v>0.123631</v>
      </c>
      <c r="DA762">
        <v>0.242701</v>
      </c>
      <c r="DB762">
        <v>5.4787860000000004</v>
      </c>
      <c r="DC762">
        <v>15.8766</v>
      </c>
      <c r="DD762">
        <v>0.386405</v>
      </c>
      <c r="DE762">
        <v>4.7900999999999999E-2</v>
      </c>
      <c r="DF762">
        <v>9.58E-3</v>
      </c>
      <c r="DG762">
        <v>9.6714999999999995E-2</v>
      </c>
      <c r="DH762">
        <v>3.4443000000000001E-2</v>
      </c>
      <c r="DI762">
        <v>8.8959999999999994E-3</v>
      </c>
      <c r="DJ762">
        <v>1.9389E-2</v>
      </c>
      <c r="DK762">
        <v>9.9908999999999998E-2</v>
      </c>
      <c r="DL762">
        <v>16.864740000000001</v>
      </c>
      <c r="DM762">
        <v>0.50342200000000004</v>
      </c>
      <c r="DN762">
        <v>0.99885900000000005</v>
      </c>
      <c r="DO762">
        <v>0.124088</v>
      </c>
      <c r="DP762">
        <v>0.51391399999999998</v>
      </c>
      <c r="DQ762">
        <v>0.101962</v>
      </c>
      <c r="DR762">
        <v>1.9161000000000001E-2</v>
      </c>
      <c r="DS762">
        <v>9.0785000000000005E-2</v>
      </c>
      <c r="DT762">
        <v>1.1176999999999999E-2</v>
      </c>
      <c r="DU762">
        <v>6.1130999999999998E-2</v>
      </c>
      <c r="DV762">
        <v>1.0721E-2</v>
      </c>
      <c r="DW762">
        <v>2.6688E-2</v>
      </c>
      <c r="DX762">
        <v>1.8932000000000001E-2</v>
      </c>
      <c r="DY762">
        <v>9.1200000000000005E-4</v>
      </c>
      <c r="DZ762">
        <v>0.29333900000000002</v>
      </c>
      <c r="EA762">
        <v>0.111998</v>
      </c>
      <c r="EB762">
        <v>105.422107</v>
      </c>
      <c r="EC762">
        <v>31.571922000000001</v>
      </c>
      <c r="ED762">
        <v>0.27036798000000001</v>
      </c>
      <c r="EE762">
        <v>5702.5</v>
      </c>
      <c r="EF762">
        <v>3877.6999510000001</v>
      </c>
      <c r="EG762">
        <v>818.59997559999999</v>
      </c>
      <c r="EH762">
        <v>0.57894700799999999</v>
      </c>
      <c r="EI762">
        <v>4.8000001909999996</v>
      </c>
      <c r="EJ762">
        <v>25.200000760000002</v>
      </c>
      <c r="EK762">
        <v>38.86000061</v>
      </c>
      <c r="EL762">
        <v>-5.9299998279999997</v>
      </c>
      <c r="EM762">
        <v>562</v>
      </c>
      <c r="EN762">
        <v>539</v>
      </c>
      <c r="EO762">
        <v>713.48334199999999</v>
      </c>
      <c r="EP762" t="s">
        <v>159</v>
      </c>
      <c r="EQ762" t="s">
        <v>748</v>
      </c>
      <c r="ER762" t="s">
        <v>684</v>
      </c>
      <c r="ES762" t="s">
        <v>3242</v>
      </c>
      <c r="EW762" t="s">
        <v>3242</v>
      </c>
      <c r="EY762" t="s">
        <v>540</v>
      </c>
      <c r="EZ762" t="s">
        <v>540</v>
      </c>
      <c r="FA762" t="s">
        <v>540</v>
      </c>
      <c r="FB762" t="s">
        <v>540</v>
      </c>
      <c r="FC762" t="s">
        <v>540</v>
      </c>
    </row>
    <row r="763" spans="1:159">
      <c r="A763">
        <v>762</v>
      </c>
      <c r="B763" t="s">
        <v>2527</v>
      </c>
      <c r="C763" t="s">
        <v>2496</v>
      </c>
      <c r="D763" t="s">
        <v>2242</v>
      </c>
      <c r="E763" t="s">
        <v>2497</v>
      </c>
      <c r="G763">
        <v>0.71895969000000004</v>
      </c>
      <c r="H763">
        <v>0.11671674999999999</v>
      </c>
      <c r="I763">
        <v>1.9164264600000001</v>
      </c>
      <c r="J763">
        <v>0.22945445</v>
      </c>
      <c r="K763">
        <v>8.487567E-2</v>
      </c>
      <c r="L763">
        <v>3.0664330199999998</v>
      </c>
      <c r="M763">
        <v>0.116447489</v>
      </c>
      <c r="N763">
        <v>2.1711680000000001E-2</v>
      </c>
      <c r="O763">
        <v>9.1317500000000001E-4</v>
      </c>
      <c r="P763">
        <v>1.9881413000000001E-2</v>
      </c>
      <c r="Q763">
        <v>9.3763385000000005E-2</v>
      </c>
      <c r="R763">
        <v>0.512491629</v>
      </c>
      <c r="S763">
        <v>1.0354990000000001E-3</v>
      </c>
      <c r="T763">
        <v>5.7911717000000001E-2</v>
      </c>
      <c r="U763">
        <v>3.4019399999999999E-4</v>
      </c>
      <c r="V763">
        <v>2.933432153</v>
      </c>
      <c r="W763">
        <v>7.8462301999999998E-2</v>
      </c>
      <c r="X763">
        <v>0.75740326999999996</v>
      </c>
      <c r="Y763">
        <v>1.103416623</v>
      </c>
      <c r="Z763">
        <v>4.1583878999999997E-2</v>
      </c>
      <c r="AA763">
        <v>0.38575733400000001</v>
      </c>
      <c r="AB763">
        <v>0.66797484699999998</v>
      </c>
      <c r="AC763">
        <v>1.434751748</v>
      </c>
      <c r="AD763">
        <v>0.65848037000000004</v>
      </c>
      <c r="AE763">
        <v>85.914623090000006</v>
      </c>
      <c r="AF763" t="s">
        <v>2527</v>
      </c>
      <c r="AG763" t="s">
        <v>156</v>
      </c>
      <c r="AH763" t="s">
        <v>2528</v>
      </c>
      <c r="AI763" s="4" t="s">
        <v>3420</v>
      </c>
      <c r="AJ763">
        <v>51.552999999999997</v>
      </c>
      <c r="AK763">
        <v>2.6495000000000002</v>
      </c>
      <c r="AL763">
        <v>367.38650000000001</v>
      </c>
      <c r="AM763">
        <v>8672.5</v>
      </c>
      <c r="AN763">
        <v>7965.5</v>
      </c>
      <c r="AO763">
        <v>21343.5</v>
      </c>
      <c r="AP763">
        <v>9.5905000000000005</v>
      </c>
      <c r="AQ763">
        <v>528.5</v>
      </c>
      <c r="AR763">
        <v>75.786000000000001</v>
      </c>
      <c r="AS763">
        <v>54.125999999999998</v>
      </c>
      <c r="AT763">
        <v>749.5</v>
      </c>
      <c r="AU763">
        <v>29184</v>
      </c>
      <c r="AV763">
        <v>13.765000000000001</v>
      </c>
      <c r="AW763">
        <v>37.006</v>
      </c>
      <c r="AX763">
        <v>17.423500000000001</v>
      </c>
      <c r="AY763">
        <v>94.583500000000001</v>
      </c>
      <c r="AZ763">
        <v>17.838000000000001</v>
      </c>
      <c r="BA763">
        <v>5.6840000000000002</v>
      </c>
      <c r="BB763">
        <v>15.1265</v>
      </c>
      <c r="BC763">
        <v>62.027000000000001</v>
      </c>
      <c r="BD763">
        <v>67.042500000000004</v>
      </c>
      <c r="BE763">
        <v>15.208</v>
      </c>
      <c r="BF763">
        <v>16.135999999999999</v>
      </c>
      <c r="BG763">
        <v>2.544</v>
      </c>
      <c r="BH763">
        <v>0.72150000000000003</v>
      </c>
      <c r="BI763">
        <v>0.34449999999999997</v>
      </c>
      <c r="BJ763">
        <v>2.8424999999999998</v>
      </c>
      <c r="BK763">
        <v>0.50949999999999995</v>
      </c>
      <c r="BL763">
        <v>5.8390000000000004</v>
      </c>
      <c r="BM763">
        <v>239.5745</v>
      </c>
      <c r="BN763">
        <v>34.554499999999997</v>
      </c>
      <c r="BO763">
        <v>70.701999999999998</v>
      </c>
      <c r="BP763">
        <v>8.0730000000000004</v>
      </c>
      <c r="BQ763">
        <v>30.422000000000001</v>
      </c>
      <c r="BR763">
        <v>5.7255000000000003</v>
      </c>
      <c r="BS763">
        <v>1.0760000000000001</v>
      </c>
      <c r="BT763">
        <v>4.7084999999999999</v>
      </c>
      <c r="BU763">
        <v>0.59</v>
      </c>
      <c r="BV763">
        <v>3.0354999999999999</v>
      </c>
      <c r="BW763">
        <v>0.52749999999999997</v>
      </c>
      <c r="BX763">
        <v>1.3734999999999999</v>
      </c>
      <c r="BY763">
        <v>1.085</v>
      </c>
      <c r="BZ763">
        <v>0.36299999999999999</v>
      </c>
      <c r="CA763">
        <v>18.056999999999999</v>
      </c>
      <c r="CB763">
        <v>10.692500000000001</v>
      </c>
      <c r="CC763">
        <v>38.5</v>
      </c>
      <c r="CD763">
        <v>10.01</v>
      </c>
      <c r="CE763">
        <v>304.25</v>
      </c>
      <c r="CF763">
        <v>8.66</v>
      </c>
      <c r="CG763">
        <v>237.4</v>
      </c>
      <c r="CH763" t="s">
        <v>2529</v>
      </c>
      <c r="CI763">
        <v>0.92502818499999995</v>
      </c>
      <c r="CJ763">
        <v>4.1526E-2</v>
      </c>
      <c r="CK763">
        <v>68.270390000000006</v>
      </c>
      <c r="CL763">
        <v>3602</v>
      </c>
      <c r="CM763">
        <v>12684</v>
      </c>
      <c r="CN763">
        <v>5014</v>
      </c>
      <c r="CO763">
        <v>0.19109400000000001</v>
      </c>
      <c r="CP763">
        <v>19.368469999999999</v>
      </c>
      <c r="CQ763">
        <v>2.011838</v>
      </c>
      <c r="CR763">
        <v>2.8109730000000002</v>
      </c>
      <c r="CS763">
        <v>36.806460000000001</v>
      </c>
      <c r="CT763">
        <v>733</v>
      </c>
      <c r="CU763">
        <v>0.43592599999999998</v>
      </c>
      <c r="CV763">
        <v>1.308155</v>
      </c>
      <c r="CW763">
        <v>4.2893650000000001</v>
      </c>
      <c r="CX763">
        <v>19.75742</v>
      </c>
      <c r="CY763">
        <v>0.37617400000000001</v>
      </c>
      <c r="CZ763">
        <v>0.14186399999999999</v>
      </c>
      <c r="DA763">
        <v>0.30251800000000001</v>
      </c>
      <c r="DB763">
        <v>5.3292000000000002</v>
      </c>
      <c r="DC763">
        <v>17.608979999999999</v>
      </c>
      <c r="DD763">
        <v>0.42690699999999998</v>
      </c>
      <c r="DE763">
        <v>5.2047999999999997E-2</v>
      </c>
      <c r="DF763">
        <v>1.4092E-2</v>
      </c>
      <c r="DG763">
        <v>0.16647899999999999</v>
      </c>
      <c r="DH763">
        <v>3.0627999999999999E-2</v>
      </c>
      <c r="DI763">
        <v>2.6310000000000001E-3</v>
      </c>
      <c r="DJ763">
        <v>1.7287E-2</v>
      </c>
      <c r="DK763">
        <v>0.12420100000000001</v>
      </c>
      <c r="DL763">
        <v>20.51221</v>
      </c>
      <c r="DM763">
        <v>0.58248800000000001</v>
      </c>
      <c r="DN763">
        <v>1.2033069999999999</v>
      </c>
      <c r="DO763">
        <v>0.142428</v>
      </c>
      <c r="DP763">
        <v>0.59075500000000003</v>
      </c>
      <c r="DQ763">
        <v>0.123638</v>
      </c>
      <c r="DR763">
        <v>2.3112000000000001E-2</v>
      </c>
      <c r="DS763">
        <v>0.103157</v>
      </c>
      <c r="DT763">
        <v>1.2588999999999999E-2</v>
      </c>
      <c r="DU763">
        <v>7.0461999999999997E-2</v>
      </c>
      <c r="DV763">
        <v>1.2213E-2</v>
      </c>
      <c r="DW763">
        <v>3.0439999999999998E-2</v>
      </c>
      <c r="DX763">
        <v>2.2172000000000001E-2</v>
      </c>
      <c r="DY763">
        <v>7.5199999999999996E-4</v>
      </c>
      <c r="DZ763">
        <v>0.35870000000000002</v>
      </c>
      <c r="EA763">
        <v>0.14543400000000001</v>
      </c>
      <c r="EB763">
        <v>105.422107</v>
      </c>
      <c r="EC763">
        <v>31.571922000000001</v>
      </c>
      <c r="ED763">
        <v>0.27036798000000001</v>
      </c>
      <c r="EE763">
        <v>5702.5</v>
      </c>
      <c r="EF763">
        <v>3877.6999510000001</v>
      </c>
      <c r="EG763">
        <v>818.59997559999999</v>
      </c>
      <c r="EH763">
        <v>0.57894700799999999</v>
      </c>
      <c r="EI763">
        <v>4.8000001909999996</v>
      </c>
      <c r="EJ763">
        <v>25.200000760000002</v>
      </c>
      <c r="EK763">
        <v>38.86000061</v>
      </c>
      <c r="EL763">
        <v>-5.9299998279999997</v>
      </c>
      <c r="EM763">
        <v>562</v>
      </c>
      <c r="EN763">
        <v>539</v>
      </c>
      <c r="EO763">
        <v>713.48334199999999</v>
      </c>
      <c r="EP763" t="s">
        <v>159</v>
      </c>
      <c r="EQ763" t="s">
        <v>748</v>
      </c>
      <c r="ER763" t="s">
        <v>684</v>
      </c>
      <c r="ES763" t="s">
        <v>3242</v>
      </c>
      <c r="EW763" t="s">
        <v>3242</v>
      </c>
      <c r="EY763" t="s">
        <v>540</v>
      </c>
      <c r="EZ763" t="s">
        <v>540</v>
      </c>
      <c r="FA763" t="s">
        <v>540</v>
      </c>
      <c r="FB763" t="s">
        <v>540</v>
      </c>
      <c r="FC763" t="s">
        <v>540</v>
      </c>
    </row>
    <row r="764" spans="1:159">
      <c r="A764">
        <v>763</v>
      </c>
      <c r="B764" t="s">
        <v>2530</v>
      </c>
      <c r="C764" t="s">
        <v>2496</v>
      </c>
      <c r="D764" t="s">
        <v>2242</v>
      </c>
      <c r="E764" t="s">
        <v>2497</v>
      </c>
      <c r="G764">
        <v>0.88741300000000001</v>
      </c>
      <c r="H764">
        <v>0.11065901</v>
      </c>
      <c r="I764">
        <v>2.0405144000000002</v>
      </c>
      <c r="J764">
        <v>0.30070655000000002</v>
      </c>
      <c r="K764">
        <v>0.24699541999999999</v>
      </c>
      <c r="L764">
        <v>3.5862883800000001</v>
      </c>
      <c r="M764">
        <v>0.13598254600000001</v>
      </c>
      <c r="N764">
        <v>4.2211604E-2</v>
      </c>
      <c r="O764">
        <v>1.450137E-3</v>
      </c>
      <c r="P764">
        <v>2.0240056999999999E-2</v>
      </c>
      <c r="Q764">
        <v>0.111766165</v>
      </c>
      <c r="R764">
        <v>0.59074448000000002</v>
      </c>
      <c r="S764">
        <v>1.3165679999999999E-3</v>
      </c>
      <c r="T764">
        <v>6.7124384999999995E-2</v>
      </c>
      <c r="U764">
        <v>3.8179199999999999E-4</v>
      </c>
      <c r="V764">
        <v>3.6501716540000002</v>
      </c>
      <c r="W764">
        <v>6.9147454999999997E-2</v>
      </c>
      <c r="X764">
        <v>0.83478343799999999</v>
      </c>
      <c r="Y764">
        <v>0.87308247500000002</v>
      </c>
      <c r="Z764">
        <v>7.8634791999999995E-2</v>
      </c>
      <c r="AA764">
        <v>0.76461759799999995</v>
      </c>
      <c r="AB764">
        <v>0.85349002399999996</v>
      </c>
      <c r="AC764">
        <v>2.012479828</v>
      </c>
      <c r="AD764">
        <v>0.93125721699999997</v>
      </c>
      <c r="AE764">
        <v>98.022289259999994</v>
      </c>
      <c r="AF764" t="s">
        <v>2530</v>
      </c>
      <c r="AG764" t="s">
        <v>156</v>
      </c>
      <c r="AH764" t="s">
        <v>2531</v>
      </c>
      <c r="AI764" s="4" t="s">
        <v>3420</v>
      </c>
      <c r="AJ764">
        <v>46.941499999999998</v>
      </c>
      <c r="AK764">
        <v>2.3879999999999999</v>
      </c>
      <c r="AL764">
        <v>285.93299999999999</v>
      </c>
      <c r="AM764">
        <v>7789.5</v>
      </c>
      <c r="AN764">
        <v>5906.5</v>
      </c>
      <c r="AO764">
        <v>21058.5</v>
      </c>
      <c r="AP764">
        <v>8.2370000000000001</v>
      </c>
      <c r="AQ764">
        <v>428</v>
      </c>
      <c r="AR764">
        <v>65.462999999999994</v>
      </c>
      <c r="AS764">
        <v>47.689</v>
      </c>
      <c r="AT764">
        <v>730</v>
      </c>
      <c r="AU764">
        <v>26754.5</v>
      </c>
      <c r="AV764">
        <v>13.2135</v>
      </c>
      <c r="AW764">
        <v>35.511000000000003</v>
      </c>
      <c r="AX764">
        <v>16.22</v>
      </c>
      <c r="AY764">
        <v>85.869</v>
      </c>
      <c r="AZ764">
        <v>15.701499999999999</v>
      </c>
      <c r="BA764">
        <v>5.3259999999999996</v>
      </c>
      <c r="BB764">
        <v>14.0405</v>
      </c>
      <c r="BC764">
        <v>50.234000000000002</v>
      </c>
      <c r="BD764">
        <v>56.400500000000001</v>
      </c>
      <c r="BE764">
        <v>14.433</v>
      </c>
      <c r="BF764">
        <v>12.712999999999999</v>
      </c>
      <c r="BG764">
        <v>2.3275000000000001</v>
      </c>
      <c r="BH764">
        <v>0.52949999999999997</v>
      </c>
      <c r="BI764">
        <v>0.34749999999999998</v>
      </c>
      <c r="BJ764">
        <v>2.6989999999999998</v>
      </c>
      <c r="BK764">
        <v>0.436</v>
      </c>
      <c r="BL764">
        <v>5.1624999999999996</v>
      </c>
      <c r="BM764">
        <v>204.68600000000001</v>
      </c>
      <c r="BN764">
        <v>31.56</v>
      </c>
      <c r="BO764">
        <v>65.597999999999999</v>
      </c>
      <c r="BP764">
        <v>7.5415000000000001</v>
      </c>
      <c r="BQ764">
        <v>28.56</v>
      </c>
      <c r="BR764">
        <v>5.4764999999999997</v>
      </c>
      <c r="BS764">
        <v>1.0085</v>
      </c>
      <c r="BT764">
        <v>4.5134999999999996</v>
      </c>
      <c r="BU764">
        <v>0.5625</v>
      </c>
      <c r="BV764">
        <v>2.9</v>
      </c>
      <c r="BW764">
        <v>0.4975</v>
      </c>
      <c r="BX764">
        <v>1.2949999999999999</v>
      </c>
      <c r="BY764">
        <v>1.0175000000000001</v>
      </c>
      <c r="BZ764">
        <v>0.25600000000000001</v>
      </c>
      <c r="CA764">
        <v>17.484500000000001</v>
      </c>
      <c r="CB764">
        <v>10.548999999999999</v>
      </c>
      <c r="CC764">
        <v>55.44</v>
      </c>
      <c r="CD764">
        <v>11.39</v>
      </c>
      <c r="CE764">
        <v>310.88</v>
      </c>
      <c r="CF764">
        <v>8.6199999999999992</v>
      </c>
      <c r="CG764">
        <v>257</v>
      </c>
      <c r="CH764" t="s">
        <v>2532</v>
      </c>
      <c r="CI764">
        <v>0.78829064299999996</v>
      </c>
      <c r="CJ764">
        <v>3.5284999999999997E-2</v>
      </c>
      <c r="CK764">
        <v>51.44511</v>
      </c>
      <c r="CL764">
        <v>3353</v>
      </c>
      <c r="CM764">
        <v>14971</v>
      </c>
      <c r="CN764">
        <v>4193</v>
      </c>
      <c r="CO764">
        <v>0.16858300000000001</v>
      </c>
      <c r="CP764">
        <v>17.981439999999999</v>
      </c>
      <c r="CQ764">
        <v>1.611866</v>
      </c>
      <c r="CR764">
        <v>2.741244</v>
      </c>
      <c r="CS764">
        <v>33.587040000000002</v>
      </c>
      <c r="CT764">
        <v>583</v>
      </c>
      <c r="CU764">
        <v>0.390486</v>
      </c>
      <c r="CV764">
        <v>1.2292209999999999</v>
      </c>
      <c r="CW764">
        <v>6.776268</v>
      </c>
      <c r="CX764">
        <v>19.556190000000001</v>
      </c>
      <c r="CY764">
        <v>0.33220100000000002</v>
      </c>
      <c r="CZ764">
        <v>0.11813899999999999</v>
      </c>
      <c r="DA764">
        <v>0.244119</v>
      </c>
      <c r="DB764">
        <v>6.1850500000000004</v>
      </c>
      <c r="DC764">
        <v>14.830629999999999</v>
      </c>
      <c r="DD764">
        <v>0.36069000000000001</v>
      </c>
      <c r="DE764">
        <v>4.5477999999999998E-2</v>
      </c>
      <c r="DF764">
        <v>7.3179999999999999E-3</v>
      </c>
      <c r="DG764">
        <v>8.6513000000000007E-2</v>
      </c>
      <c r="DH764">
        <v>2.5353000000000001E-2</v>
      </c>
      <c r="DI764">
        <v>3.1359999999999999E-3</v>
      </c>
      <c r="DJ764">
        <v>1.5682000000000001E-2</v>
      </c>
      <c r="DK764">
        <v>0.112389</v>
      </c>
      <c r="DL764">
        <v>15.59906</v>
      </c>
      <c r="DM764">
        <v>0.51960300000000004</v>
      </c>
      <c r="DN764">
        <v>1.0075799999999999</v>
      </c>
      <c r="DO764">
        <v>0.12284399999999999</v>
      </c>
      <c r="DP764">
        <v>0.49607899999999999</v>
      </c>
      <c r="DQ764">
        <v>0.10088900000000001</v>
      </c>
      <c r="DR764">
        <v>1.9341000000000001E-2</v>
      </c>
      <c r="DS764">
        <v>8.8866000000000001E-2</v>
      </c>
      <c r="DT764">
        <v>1.0716E-2</v>
      </c>
      <c r="DU764">
        <v>5.9069999999999998E-2</v>
      </c>
      <c r="DV764">
        <v>1.0978E-2</v>
      </c>
      <c r="DW764">
        <v>2.6137000000000001E-2</v>
      </c>
      <c r="DX764">
        <v>1.908E-2</v>
      </c>
      <c r="DY764">
        <v>7.8399999999999997E-4</v>
      </c>
      <c r="DZ764">
        <v>0.32279099999999999</v>
      </c>
      <c r="EA764">
        <v>0.123628</v>
      </c>
      <c r="EB764">
        <v>105.422107</v>
      </c>
      <c r="EC764">
        <v>31.571922000000001</v>
      </c>
      <c r="ED764">
        <v>0.27036798000000001</v>
      </c>
      <c r="EE764">
        <v>5702.5</v>
      </c>
      <c r="EF764">
        <v>3877.6999510000001</v>
      </c>
      <c r="EG764">
        <v>818.59997559999999</v>
      </c>
      <c r="EH764">
        <v>0.57894700799999999</v>
      </c>
      <c r="EI764">
        <v>4.8000001909999996</v>
      </c>
      <c r="EJ764">
        <v>25.200000760000002</v>
      </c>
      <c r="EK764">
        <v>38.86000061</v>
      </c>
      <c r="EL764">
        <v>-5.9299998279999997</v>
      </c>
      <c r="EM764">
        <v>562</v>
      </c>
      <c r="EN764">
        <v>539</v>
      </c>
      <c r="EO764">
        <v>713.48334199999999</v>
      </c>
      <c r="EP764" t="s">
        <v>159</v>
      </c>
      <c r="EQ764" t="s">
        <v>748</v>
      </c>
      <c r="ER764" t="s">
        <v>684</v>
      </c>
      <c r="ES764" t="s">
        <v>3242</v>
      </c>
      <c r="EW764" t="s">
        <v>3242</v>
      </c>
      <c r="EY764" t="s">
        <v>540</v>
      </c>
      <c r="EZ764" t="s">
        <v>540</v>
      </c>
      <c r="FA764" t="s">
        <v>540</v>
      </c>
      <c r="FB764" t="s">
        <v>540</v>
      </c>
      <c r="FC764" t="s">
        <v>540</v>
      </c>
    </row>
    <row r="765" spans="1:159">
      <c r="A765">
        <v>764</v>
      </c>
      <c r="B765" t="s">
        <v>2533</v>
      </c>
      <c r="C765" t="s">
        <v>2496</v>
      </c>
      <c r="D765" t="s">
        <v>2242</v>
      </c>
      <c r="E765" t="s">
        <v>2497</v>
      </c>
      <c r="G765">
        <v>0.54156769000000005</v>
      </c>
      <c r="H765">
        <v>6.4085589999999998E-2</v>
      </c>
      <c r="I765">
        <v>1.28982475</v>
      </c>
      <c r="J765">
        <v>0.14253906</v>
      </c>
      <c r="K765">
        <v>8.7806490000000001E-2</v>
      </c>
      <c r="L765">
        <v>2.12582359</v>
      </c>
      <c r="M765">
        <v>9.6833432999999997E-2</v>
      </c>
      <c r="N765">
        <v>3.0419602E-2</v>
      </c>
      <c r="O765">
        <v>1.1199389999999999E-3</v>
      </c>
      <c r="P765">
        <v>2.0184911E-2</v>
      </c>
      <c r="Q765">
        <v>9.5396159999999994E-2</v>
      </c>
      <c r="R765">
        <v>0.60315217499999996</v>
      </c>
      <c r="S765">
        <v>9.3556399999999995E-4</v>
      </c>
      <c r="T765">
        <v>6.2470598000000002E-2</v>
      </c>
      <c r="U765">
        <v>3.6141599999999998E-4</v>
      </c>
      <c r="V765">
        <v>3.063038894</v>
      </c>
      <c r="W765">
        <v>5.9501625000000002E-2</v>
      </c>
      <c r="X765">
        <v>0.72461309500000004</v>
      </c>
      <c r="Y765">
        <v>0.72083366599999998</v>
      </c>
      <c r="Z765">
        <v>6.7376825000000001E-2</v>
      </c>
      <c r="AA765">
        <v>0.60240308300000001</v>
      </c>
      <c r="AB765">
        <v>0.71347753899999999</v>
      </c>
      <c r="AC765">
        <v>1.0461916570000001</v>
      </c>
      <c r="AD765">
        <v>0.74492901600000005</v>
      </c>
      <c r="AE765">
        <v>100.54671740000001</v>
      </c>
      <c r="AF765" t="s">
        <v>2533</v>
      </c>
      <c r="AG765" t="s">
        <v>156</v>
      </c>
      <c r="AH765" t="s">
        <v>2534</v>
      </c>
      <c r="AI765" s="4" t="s">
        <v>3420</v>
      </c>
      <c r="AJ765">
        <v>53.076000000000001</v>
      </c>
      <c r="AK765">
        <v>2.3119999999999998</v>
      </c>
      <c r="AL765">
        <v>409.97750000000002</v>
      </c>
      <c r="AM765">
        <v>8635</v>
      </c>
      <c r="AN765">
        <v>7763</v>
      </c>
      <c r="AO765">
        <v>23376.5</v>
      </c>
      <c r="AP765">
        <v>10.093</v>
      </c>
      <c r="AQ765">
        <v>526.5</v>
      </c>
      <c r="AR765">
        <v>80.067999999999998</v>
      </c>
      <c r="AS765">
        <v>58.090499999999999</v>
      </c>
      <c r="AT765">
        <v>714.5</v>
      </c>
      <c r="AU765">
        <v>28276.5</v>
      </c>
      <c r="AV765">
        <v>13.648</v>
      </c>
      <c r="AW765">
        <v>37.110999999999997</v>
      </c>
      <c r="AX765">
        <v>20.875499999999999</v>
      </c>
      <c r="AY765">
        <v>96.700999999999993</v>
      </c>
      <c r="AZ765">
        <v>18.481999999999999</v>
      </c>
      <c r="BA765">
        <v>5.9284999999999997</v>
      </c>
      <c r="BB765">
        <v>14.411</v>
      </c>
      <c r="BC765">
        <v>65.662000000000006</v>
      </c>
      <c r="BD765">
        <v>73.088499999999996</v>
      </c>
      <c r="BE765">
        <v>15.8345</v>
      </c>
      <c r="BF765">
        <v>17.898</v>
      </c>
      <c r="BG765">
        <v>2.4434999999999998</v>
      </c>
      <c r="BH765">
        <v>0.5645</v>
      </c>
      <c r="BI765">
        <v>0.3745</v>
      </c>
      <c r="BJ765">
        <v>2.964</v>
      </c>
      <c r="BK765">
        <v>0.49</v>
      </c>
      <c r="BL765">
        <v>6.016</v>
      </c>
      <c r="BM765">
        <v>248.73400000000001</v>
      </c>
      <c r="BN765">
        <v>37.210500000000003</v>
      </c>
      <c r="BO765">
        <v>74.489000000000004</v>
      </c>
      <c r="BP765">
        <v>8.5745000000000005</v>
      </c>
      <c r="BQ765">
        <v>32.139000000000003</v>
      </c>
      <c r="BR765">
        <v>5.9764999999999997</v>
      </c>
      <c r="BS765">
        <v>1.0945</v>
      </c>
      <c r="BT765">
        <v>4.8845000000000001</v>
      </c>
      <c r="BU765">
        <v>0.60699999999999998</v>
      </c>
      <c r="BV765">
        <v>3.1190000000000002</v>
      </c>
      <c r="BW765">
        <v>0.53649999999999998</v>
      </c>
      <c r="BX765">
        <v>1.411</v>
      </c>
      <c r="BY765">
        <v>1.1225000000000001</v>
      </c>
      <c r="BZ765">
        <v>0.439</v>
      </c>
      <c r="CA765">
        <v>18.152000000000001</v>
      </c>
      <c r="CB765">
        <v>11.5205</v>
      </c>
      <c r="CC765">
        <v>89.32</v>
      </c>
      <c r="CD765">
        <v>11.69</v>
      </c>
      <c r="CE765">
        <v>260.07</v>
      </c>
      <c r="CF765">
        <v>8.67</v>
      </c>
      <c r="CG765">
        <v>261.10000000000002</v>
      </c>
      <c r="CH765" t="s">
        <v>2535</v>
      </c>
      <c r="CI765">
        <v>0.66913624900000002</v>
      </c>
      <c r="CJ765">
        <v>1.8251E-2</v>
      </c>
      <c r="CK765">
        <v>89.443619999999996</v>
      </c>
      <c r="CL765">
        <v>3469</v>
      </c>
      <c r="CM765">
        <v>11071</v>
      </c>
      <c r="CN765">
        <v>3193</v>
      </c>
      <c r="CO765">
        <v>0.13642899999999999</v>
      </c>
      <c r="CP765">
        <v>13.24738</v>
      </c>
      <c r="CQ765">
        <v>1.6969639999999999</v>
      </c>
      <c r="CR765">
        <v>1.7038310000000001</v>
      </c>
      <c r="CS765">
        <v>28.278639999999999</v>
      </c>
      <c r="CT765">
        <v>495</v>
      </c>
      <c r="CU765">
        <v>0.343694</v>
      </c>
      <c r="CV765">
        <v>1.16751</v>
      </c>
      <c r="CW765">
        <v>6.0950490000000004</v>
      </c>
      <c r="CX765">
        <v>16.925550000000001</v>
      </c>
      <c r="CY765">
        <v>0.27231699999999998</v>
      </c>
      <c r="CZ765">
        <v>9.8844000000000001E-2</v>
      </c>
      <c r="DA765">
        <v>0.223527</v>
      </c>
      <c r="DB765">
        <v>4.3731479999999996</v>
      </c>
      <c r="DC765">
        <v>13.792009999999999</v>
      </c>
      <c r="DD765">
        <v>0.34459699999999999</v>
      </c>
      <c r="DE765">
        <v>4.1923000000000002E-2</v>
      </c>
      <c r="DF765">
        <v>1.7888999999999999E-2</v>
      </c>
      <c r="DG765">
        <v>5.4391000000000002E-2</v>
      </c>
      <c r="DH765">
        <v>3.2525999999999999E-2</v>
      </c>
      <c r="DI765">
        <v>2.5300000000000001E-3</v>
      </c>
      <c r="DJ765">
        <v>2.2225999999999999E-2</v>
      </c>
      <c r="DK765">
        <v>8.8000999999999996E-2</v>
      </c>
      <c r="DL765">
        <v>18.2987</v>
      </c>
      <c r="DM765">
        <v>0.40531299999999998</v>
      </c>
      <c r="DN765">
        <v>0.82128699999999999</v>
      </c>
      <c r="DO765">
        <v>0.101373</v>
      </c>
      <c r="DP765">
        <v>0.42284100000000002</v>
      </c>
      <c r="DQ765">
        <v>8.6194000000000007E-2</v>
      </c>
      <c r="DR765">
        <v>1.7527999999999998E-2</v>
      </c>
      <c r="DS765">
        <v>7.8785999999999995E-2</v>
      </c>
      <c r="DT765">
        <v>9.5770000000000004E-3</v>
      </c>
      <c r="DU765">
        <v>5.4572000000000002E-2</v>
      </c>
      <c r="DV765">
        <v>9.9389999999999999E-3</v>
      </c>
      <c r="DW765">
        <v>2.4395E-2</v>
      </c>
      <c r="DX765">
        <v>1.7347000000000001E-2</v>
      </c>
      <c r="DY765">
        <v>9.0399999999999996E-4</v>
      </c>
      <c r="DZ765">
        <v>0.28966399999999998</v>
      </c>
      <c r="EA765">
        <v>9.6493999999999996E-2</v>
      </c>
      <c r="EB765">
        <v>105.422107</v>
      </c>
      <c r="EC765">
        <v>31.571922000000001</v>
      </c>
      <c r="ED765">
        <v>0.27036798000000001</v>
      </c>
      <c r="EE765">
        <v>5702.5</v>
      </c>
      <c r="EF765">
        <v>3877.6999510000001</v>
      </c>
      <c r="EG765">
        <v>818.59997559999999</v>
      </c>
      <c r="EH765">
        <v>0.57894700799999999</v>
      </c>
      <c r="EI765">
        <v>4.8000001909999996</v>
      </c>
      <c r="EJ765">
        <v>25.200000760000002</v>
      </c>
      <c r="EK765">
        <v>38.86000061</v>
      </c>
      <c r="EL765">
        <v>-5.9299998279999997</v>
      </c>
      <c r="EM765">
        <v>562</v>
      </c>
      <c r="EN765">
        <v>539</v>
      </c>
      <c r="EO765">
        <v>713.48334199999999</v>
      </c>
      <c r="EP765" t="s">
        <v>159</v>
      </c>
      <c r="EQ765" t="s">
        <v>748</v>
      </c>
      <c r="ER765" t="s">
        <v>684</v>
      </c>
      <c r="ES765" t="s">
        <v>3242</v>
      </c>
      <c r="EW765" t="s">
        <v>3242</v>
      </c>
      <c r="EY765" t="s">
        <v>540</v>
      </c>
      <c r="EZ765" t="s">
        <v>540</v>
      </c>
      <c r="FA765" t="s">
        <v>540</v>
      </c>
      <c r="FB765" t="s">
        <v>540</v>
      </c>
      <c r="FC765" t="s">
        <v>540</v>
      </c>
    </row>
    <row r="766" spans="1:159">
      <c r="A766">
        <v>765</v>
      </c>
      <c r="B766" t="s">
        <v>2536</v>
      </c>
      <c r="C766" t="s">
        <v>2496</v>
      </c>
      <c r="D766" t="s">
        <v>2242</v>
      </c>
      <c r="E766" t="s">
        <v>2497</v>
      </c>
      <c r="G766">
        <v>0.63882061999999995</v>
      </c>
      <c r="H766">
        <v>9.0983620000000001E-2</v>
      </c>
      <c r="I766">
        <v>2.0727084100000002</v>
      </c>
      <c r="J766">
        <v>0.20832158000000001</v>
      </c>
      <c r="K766">
        <v>8.7951940000000006E-2</v>
      </c>
      <c r="L766">
        <v>3.09878616</v>
      </c>
      <c r="M766">
        <v>8.0664325999999995E-2</v>
      </c>
      <c r="N766">
        <v>3.7162395000000001E-2</v>
      </c>
      <c r="O766">
        <v>8.0026000000000001E-4</v>
      </c>
      <c r="P766">
        <v>2.0305271999999999E-2</v>
      </c>
      <c r="Q766">
        <v>0.164739301</v>
      </c>
      <c r="R766">
        <v>0.57125551799999996</v>
      </c>
      <c r="S766">
        <v>9.1377400000000001E-4</v>
      </c>
      <c r="T766">
        <v>6.1378951000000001E-2</v>
      </c>
      <c r="U766">
        <v>4.2568400000000001E-4</v>
      </c>
      <c r="V766">
        <v>3.7000040950000002</v>
      </c>
      <c r="W766">
        <v>6.0839141999999999E-2</v>
      </c>
      <c r="X766">
        <v>0.84624721199999997</v>
      </c>
      <c r="Y766">
        <v>0.79431948100000005</v>
      </c>
      <c r="Z766">
        <v>6.3986826999999996E-2</v>
      </c>
      <c r="AA766">
        <v>0.43147871100000001</v>
      </c>
      <c r="AB766">
        <v>0.86023316599999999</v>
      </c>
      <c r="AC766">
        <v>1.323638979</v>
      </c>
      <c r="AD766">
        <v>0.58510063300000004</v>
      </c>
      <c r="AE766">
        <v>100.2290148</v>
      </c>
      <c r="AF766" t="s">
        <v>2536</v>
      </c>
      <c r="AG766" t="s">
        <v>156</v>
      </c>
      <c r="AH766" t="s">
        <v>2537</v>
      </c>
      <c r="AI766" s="4" t="s">
        <v>3420</v>
      </c>
      <c r="AJ766">
        <v>31.446999999999999</v>
      </c>
      <c r="AK766">
        <v>1.9744999999999999</v>
      </c>
      <c r="AL766">
        <v>174.381</v>
      </c>
      <c r="AM766">
        <v>10070</v>
      </c>
      <c r="AN766">
        <v>8600</v>
      </c>
      <c r="AO766">
        <v>29564</v>
      </c>
      <c r="AP766">
        <v>7.2889999999999997</v>
      </c>
      <c r="AQ766">
        <v>991.5</v>
      </c>
      <c r="AR766">
        <v>56.863</v>
      </c>
      <c r="AS766">
        <v>41.692</v>
      </c>
      <c r="AT766">
        <v>752</v>
      </c>
      <c r="AU766">
        <v>33122.5</v>
      </c>
      <c r="AV766">
        <v>10.477499999999999</v>
      </c>
      <c r="AW766">
        <v>27.972000000000001</v>
      </c>
      <c r="AX766">
        <v>12.275499999999999</v>
      </c>
      <c r="AY766">
        <v>63.119</v>
      </c>
      <c r="AZ766">
        <v>15.275499999999999</v>
      </c>
      <c r="BA766">
        <v>4.8775000000000004</v>
      </c>
      <c r="BB766">
        <v>10.7715</v>
      </c>
      <c r="BC766">
        <v>51.725000000000001</v>
      </c>
      <c r="BD766">
        <v>64.027500000000003</v>
      </c>
      <c r="BE766">
        <v>13.3765</v>
      </c>
      <c r="BF766">
        <v>12.629</v>
      </c>
      <c r="BG766">
        <v>1.9770000000000001</v>
      </c>
      <c r="BH766">
        <v>0.23050000000000001</v>
      </c>
      <c r="BI766">
        <v>0.39850000000000002</v>
      </c>
      <c r="BJ766">
        <v>2.3490000000000002</v>
      </c>
      <c r="BK766">
        <v>0.56950000000000001</v>
      </c>
      <c r="BL766">
        <v>5.2750000000000004</v>
      </c>
      <c r="BM766">
        <v>214.6935</v>
      </c>
      <c r="BN766">
        <v>32.871499999999997</v>
      </c>
      <c r="BO766">
        <v>67.713999999999999</v>
      </c>
      <c r="BP766">
        <v>7.5854999999999997</v>
      </c>
      <c r="BQ766">
        <v>28.5045</v>
      </c>
      <c r="BR766">
        <v>5.3005000000000004</v>
      </c>
      <c r="BS766">
        <v>0.872</v>
      </c>
      <c r="BT766">
        <v>4.1875</v>
      </c>
      <c r="BU766">
        <v>0.46949999999999997</v>
      </c>
      <c r="BV766">
        <v>2.7919999999999998</v>
      </c>
      <c r="BW766">
        <v>0.49199999999999999</v>
      </c>
      <c r="BX766">
        <v>1.2605</v>
      </c>
      <c r="BY766">
        <v>0.9355</v>
      </c>
      <c r="BZ766">
        <v>0.442</v>
      </c>
      <c r="CA766">
        <v>16.209</v>
      </c>
      <c r="CB766">
        <v>10.2265</v>
      </c>
      <c r="CC766">
        <v>70.84</v>
      </c>
      <c r="CD766">
        <v>6.55</v>
      </c>
      <c r="CE766">
        <v>279.88</v>
      </c>
      <c r="CF766">
        <v>8.66</v>
      </c>
      <c r="CG766">
        <v>264.5</v>
      </c>
      <c r="CH766" t="s">
        <v>2538</v>
      </c>
      <c r="CI766">
        <v>0.86310395299999998</v>
      </c>
      <c r="CJ766">
        <v>4.5387999999999998E-2</v>
      </c>
      <c r="CK766">
        <v>184.0993</v>
      </c>
      <c r="CL766">
        <v>4215</v>
      </c>
      <c r="CM766">
        <v>9992</v>
      </c>
      <c r="CN766">
        <v>3257</v>
      </c>
      <c r="CO766">
        <v>0.17813599999999999</v>
      </c>
      <c r="CP766">
        <v>16.650069999999999</v>
      </c>
      <c r="CQ766">
        <v>2.0585650000000002</v>
      </c>
      <c r="CR766">
        <v>2.8045390000000001</v>
      </c>
      <c r="CS766">
        <v>28.712789999999998</v>
      </c>
      <c r="CT766">
        <v>647</v>
      </c>
      <c r="CU766">
        <v>0.41386000000000001</v>
      </c>
      <c r="CV766">
        <v>1.5946800000000001</v>
      </c>
      <c r="CW766">
        <v>8.5868719999999996</v>
      </c>
      <c r="CX766">
        <v>20.37848</v>
      </c>
      <c r="CY766">
        <v>0.36896000000000001</v>
      </c>
      <c r="CZ766">
        <v>0.12908700000000001</v>
      </c>
      <c r="DA766">
        <v>0.26159100000000002</v>
      </c>
      <c r="DB766">
        <v>5.5849190000000002</v>
      </c>
      <c r="DC766">
        <v>13.632020000000001</v>
      </c>
      <c r="DD766">
        <v>0.429234</v>
      </c>
      <c r="DE766">
        <v>6.7349999999999993E-2</v>
      </c>
      <c r="DF766">
        <v>1.1469E-2</v>
      </c>
      <c r="DG766">
        <v>0.30429499999999998</v>
      </c>
      <c r="DH766">
        <v>3.4651000000000001E-2</v>
      </c>
      <c r="DI766">
        <v>3.6600000000000001E-3</v>
      </c>
      <c r="DJ766">
        <v>1.8301999999999999E-2</v>
      </c>
      <c r="DK766">
        <v>0.121035</v>
      </c>
      <c r="DL766">
        <v>16.559539999999998</v>
      </c>
      <c r="DM766">
        <v>0.52586599999999994</v>
      </c>
      <c r="DN766">
        <v>1.044656</v>
      </c>
      <c r="DO766">
        <v>0.13006300000000001</v>
      </c>
      <c r="DP766">
        <v>0.53440699999999997</v>
      </c>
      <c r="DQ766">
        <v>0.110542</v>
      </c>
      <c r="DR766">
        <v>2.1961999999999999E-2</v>
      </c>
      <c r="DS766">
        <v>9.9072999999999994E-2</v>
      </c>
      <c r="DT766">
        <v>1.2201E-2</v>
      </c>
      <c r="DU766">
        <v>6.8570000000000006E-2</v>
      </c>
      <c r="DV766">
        <v>1.2201E-2</v>
      </c>
      <c r="DW766">
        <v>3.0502999999999999E-2</v>
      </c>
      <c r="DX766">
        <v>2.2693999999999999E-2</v>
      </c>
      <c r="DY766">
        <v>7.3200000000000001E-4</v>
      </c>
      <c r="DZ766">
        <v>0.36603200000000002</v>
      </c>
      <c r="EA766">
        <v>0.12664700000000001</v>
      </c>
      <c r="EB766">
        <v>105.422107</v>
      </c>
      <c r="EC766">
        <v>31.571922000000001</v>
      </c>
      <c r="ED766">
        <v>0.27036798000000001</v>
      </c>
      <c r="EE766">
        <v>5702.5</v>
      </c>
      <c r="EF766">
        <v>3877.6999510000001</v>
      </c>
      <c r="EG766">
        <v>818.59997559999999</v>
      </c>
      <c r="EH766">
        <v>0.57894700799999999</v>
      </c>
      <c r="EI766">
        <v>4.8000001909999996</v>
      </c>
      <c r="EJ766">
        <v>25.200000760000002</v>
      </c>
      <c r="EK766">
        <v>38.86000061</v>
      </c>
      <c r="EL766">
        <v>-5.9299998279999997</v>
      </c>
      <c r="EM766">
        <v>562</v>
      </c>
      <c r="EN766">
        <v>539</v>
      </c>
      <c r="EO766">
        <v>713.48334199999999</v>
      </c>
      <c r="EP766" t="s">
        <v>159</v>
      </c>
      <c r="EQ766" t="s">
        <v>748</v>
      </c>
      <c r="ER766" t="s">
        <v>684</v>
      </c>
      <c r="ES766" t="s">
        <v>3242</v>
      </c>
      <c r="EW766" t="s">
        <v>3242</v>
      </c>
      <c r="EY766" t="s">
        <v>540</v>
      </c>
      <c r="EZ766" t="s">
        <v>540</v>
      </c>
      <c r="FA766" t="s">
        <v>540</v>
      </c>
      <c r="FB766" t="s">
        <v>540</v>
      </c>
      <c r="FC766" t="s">
        <v>540</v>
      </c>
    </row>
    <row r="767" spans="1:159">
      <c r="A767">
        <v>766</v>
      </c>
      <c r="B767" t="s">
        <v>2539</v>
      </c>
      <c r="C767" t="s">
        <v>2540</v>
      </c>
      <c r="D767" t="s">
        <v>2242</v>
      </c>
      <c r="E767" t="s">
        <v>2497</v>
      </c>
      <c r="G767">
        <v>2.619836E-2</v>
      </c>
      <c r="H767">
        <v>1.2614499999999999E-3</v>
      </c>
      <c r="I767">
        <v>0.18567079</v>
      </c>
      <c r="J767">
        <v>9.9681580000000006E-2</v>
      </c>
      <c r="K767">
        <v>1.4137490000000001E-2</v>
      </c>
      <c r="L767">
        <v>0.32694968000000002</v>
      </c>
      <c r="M767">
        <v>0.22738924299999999</v>
      </c>
      <c r="N767">
        <v>3.6169547000000003E-2</v>
      </c>
      <c r="O767">
        <v>1.0138809999999999E-3</v>
      </c>
      <c r="P767">
        <v>2.0946838999999998E-2</v>
      </c>
      <c r="Q767">
        <v>3.5617108000000001E-2</v>
      </c>
      <c r="R767">
        <v>1.420379839</v>
      </c>
      <c r="S767">
        <v>6.8042850000000002E-3</v>
      </c>
      <c r="T767">
        <v>8.4188631999999999E-2</v>
      </c>
      <c r="U767">
        <v>2.5923299999999999E-4</v>
      </c>
      <c r="V767">
        <v>2.8842374080000002</v>
      </c>
      <c r="W767">
        <v>3.9664247E-2</v>
      </c>
      <c r="X767">
        <v>1.0541533240000001</v>
      </c>
      <c r="Y767">
        <v>0.51510625799999998</v>
      </c>
      <c r="Z767">
        <v>0.115814389</v>
      </c>
      <c r="AA767">
        <v>0.59326347499999998</v>
      </c>
      <c r="AB767">
        <v>0.64565907300000003</v>
      </c>
      <c r="AC767">
        <v>0.22775463700000001</v>
      </c>
      <c r="AD767">
        <v>0.36687959399999998</v>
      </c>
      <c r="AE767">
        <v>93.739726289999993</v>
      </c>
      <c r="AF767" t="s">
        <v>2539</v>
      </c>
      <c r="AG767" t="s">
        <v>156</v>
      </c>
      <c r="AH767" t="s">
        <v>2541</v>
      </c>
      <c r="AI767" s="4" t="s">
        <v>3420</v>
      </c>
      <c r="AJ767">
        <v>48.619</v>
      </c>
      <c r="AK767">
        <v>2.1295000000000002</v>
      </c>
      <c r="AL767">
        <v>300.40649999999999</v>
      </c>
      <c r="AM767">
        <v>10325</v>
      </c>
      <c r="AN767">
        <v>7623</v>
      </c>
      <c r="AO767">
        <v>14585</v>
      </c>
      <c r="AP767">
        <v>8.4849999999999994</v>
      </c>
      <c r="AQ767">
        <v>512</v>
      </c>
      <c r="AR767">
        <v>61.841500000000003</v>
      </c>
      <c r="AS767">
        <v>49.1235</v>
      </c>
      <c r="AT767">
        <v>610.5</v>
      </c>
      <c r="AU767">
        <v>33260.5</v>
      </c>
      <c r="AV767">
        <v>14.930999999999999</v>
      </c>
      <c r="AW767">
        <v>35.983499999999999</v>
      </c>
      <c r="AX767">
        <v>18.343499999999999</v>
      </c>
      <c r="AY767">
        <v>179.93100000000001</v>
      </c>
      <c r="AZ767">
        <v>16.7105</v>
      </c>
      <c r="BA767">
        <v>5.3550000000000004</v>
      </c>
      <c r="BB767">
        <v>9.3674999999999997</v>
      </c>
      <c r="BC767">
        <v>52.182499999999997</v>
      </c>
      <c r="BD767">
        <v>55.651000000000003</v>
      </c>
      <c r="BE767">
        <v>15.676500000000001</v>
      </c>
      <c r="BF767">
        <v>27.755500000000001</v>
      </c>
      <c r="BG767">
        <v>1.8825000000000001</v>
      </c>
      <c r="BH767">
        <v>0.45700000000000002</v>
      </c>
      <c r="BI767">
        <v>0.187</v>
      </c>
      <c r="BJ767">
        <v>2.4615</v>
      </c>
      <c r="BK767">
        <v>0.54449999999999998</v>
      </c>
      <c r="BL767">
        <v>4.9904999999999999</v>
      </c>
      <c r="BM767">
        <v>163.62</v>
      </c>
      <c r="BN767">
        <v>37.703499999999998</v>
      </c>
      <c r="BO767">
        <v>77.892499999999998</v>
      </c>
      <c r="BP767">
        <v>8.9324999999999992</v>
      </c>
      <c r="BQ767">
        <v>34.304499999999997</v>
      </c>
      <c r="BR767">
        <v>6.6840000000000002</v>
      </c>
      <c r="BS767">
        <v>1.2749999999999999</v>
      </c>
      <c r="BT767">
        <v>5.4409999999999998</v>
      </c>
      <c r="BU767">
        <v>0.66200000000000003</v>
      </c>
      <c r="BV767">
        <v>3.4279999999999999</v>
      </c>
      <c r="BW767">
        <v>0.58650000000000002</v>
      </c>
      <c r="BX767">
        <v>1.54</v>
      </c>
      <c r="BY767">
        <v>1.2055</v>
      </c>
      <c r="BZ767">
        <v>0.80200000000000005</v>
      </c>
      <c r="CA767">
        <v>18.027999999999999</v>
      </c>
      <c r="CB767">
        <v>11.606999999999999</v>
      </c>
      <c r="CC767">
        <v>73.92</v>
      </c>
      <c r="CD767">
        <v>25.21</v>
      </c>
      <c r="CE767">
        <v>219.4</v>
      </c>
      <c r="CF767">
        <v>7.5</v>
      </c>
      <c r="CG767">
        <v>158.4</v>
      </c>
      <c r="CH767" t="s">
        <v>2542</v>
      </c>
      <c r="CI767">
        <v>0.70601524999999998</v>
      </c>
      <c r="CJ767">
        <v>2.4146000000000001E-2</v>
      </c>
      <c r="CK767">
        <v>42.78763</v>
      </c>
      <c r="CL767">
        <v>5070</v>
      </c>
      <c r="CM767">
        <v>10092</v>
      </c>
      <c r="CN767">
        <v>2462</v>
      </c>
      <c r="CO767">
        <v>0.14346200000000001</v>
      </c>
      <c r="CP767">
        <v>10.490959999999999</v>
      </c>
      <c r="CQ767">
        <v>1.127365</v>
      </c>
      <c r="CR767">
        <v>3.673962</v>
      </c>
      <c r="CS767">
        <v>35.009320000000002</v>
      </c>
      <c r="CT767">
        <v>541</v>
      </c>
      <c r="CU767">
        <v>0.32970899999999997</v>
      </c>
      <c r="CV767">
        <v>1.4565090000000001</v>
      </c>
      <c r="CW767">
        <v>3.4346230000000002</v>
      </c>
      <c r="CX767">
        <v>17.402709999999999</v>
      </c>
      <c r="CY767">
        <v>0.28283000000000003</v>
      </c>
      <c r="CZ767">
        <v>0.121435</v>
      </c>
      <c r="DA767">
        <v>0.18412899999999999</v>
      </c>
      <c r="DB767">
        <v>3.0978539999999999</v>
      </c>
      <c r="DC767">
        <v>12.26193</v>
      </c>
      <c r="DD767">
        <v>0.43547000000000002</v>
      </c>
      <c r="DE767">
        <v>5.9164000000000001E-2</v>
      </c>
      <c r="DF767">
        <v>2.3157000000000001E-2</v>
      </c>
      <c r="DG767">
        <v>0.19090699999999999</v>
      </c>
      <c r="DH767">
        <v>2.5558000000000001E-2</v>
      </c>
      <c r="DI767">
        <v>3.6709999999999998E-3</v>
      </c>
      <c r="DJ767">
        <v>1.3273E-2</v>
      </c>
      <c r="DK767">
        <v>6.7918999999999993E-2</v>
      </c>
      <c r="DL767">
        <v>9.5135550000000002</v>
      </c>
      <c r="DM767">
        <v>0.48277300000000001</v>
      </c>
      <c r="DN767">
        <v>0.81474199999999997</v>
      </c>
      <c r="DO767">
        <v>0.121576</v>
      </c>
      <c r="DP767">
        <v>0.51694399999999996</v>
      </c>
      <c r="DQ767">
        <v>0.109432</v>
      </c>
      <c r="DR767">
        <v>2.1745E-2</v>
      </c>
      <c r="DS767">
        <v>9.9265999999999993E-2</v>
      </c>
      <c r="DT767">
        <v>1.1861E-2</v>
      </c>
      <c r="DU767">
        <v>6.6647999999999999E-2</v>
      </c>
      <c r="DV767">
        <v>1.1861E-2</v>
      </c>
      <c r="DW767">
        <v>2.9794000000000001E-2</v>
      </c>
      <c r="DX767">
        <v>2.1745E-2</v>
      </c>
      <c r="DY767">
        <v>7.0600000000000003E-4</v>
      </c>
      <c r="DZ767">
        <v>0.26786199999999999</v>
      </c>
      <c r="EA767">
        <v>0.107032</v>
      </c>
      <c r="EB767">
        <v>105.40001700000001</v>
      </c>
      <c r="EC767">
        <v>31.906096999999999</v>
      </c>
      <c r="ED767">
        <v>0.25424403000000001</v>
      </c>
      <c r="EE767">
        <v>5657.7998049999997</v>
      </c>
      <c r="EF767">
        <v>3834.3999020000001</v>
      </c>
      <c r="EG767">
        <v>805.79998780000005</v>
      </c>
      <c r="EH767">
        <v>0.59059298000000005</v>
      </c>
      <c r="EI767">
        <v>4.5999999049999998</v>
      </c>
      <c r="EJ767">
        <v>25.200000760000002</v>
      </c>
      <c r="EK767">
        <v>38.939998629999998</v>
      </c>
      <c r="EL767">
        <v>-6.25</v>
      </c>
      <c r="EM767">
        <v>775</v>
      </c>
      <c r="EN767">
        <v>828</v>
      </c>
      <c r="EO767">
        <v>1039.576767</v>
      </c>
      <c r="EP767" t="s">
        <v>844</v>
      </c>
      <c r="EQ767" t="s">
        <v>3249</v>
      </c>
      <c r="ER767" t="s">
        <v>684</v>
      </c>
      <c r="ES767" t="s">
        <v>3242</v>
      </c>
      <c r="EW767" t="s">
        <v>3242</v>
      </c>
      <c r="EY767" t="s">
        <v>540</v>
      </c>
      <c r="EZ767" t="s">
        <v>540</v>
      </c>
      <c r="FA767" t="s">
        <v>540</v>
      </c>
      <c r="FB767" t="s">
        <v>540</v>
      </c>
      <c r="FC767" t="s">
        <v>540</v>
      </c>
    </row>
    <row r="768" spans="1:159">
      <c r="A768">
        <v>767</v>
      </c>
      <c r="B768" t="s">
        <v>2543</v>
      </c>
      <c r="C768" t="s">
        <v>2540</v>
      </c>
      <c r="D768" t="s">
        <v>2242</v>
      </c>
      <c r="E768" t="s">
        <v>2497</v>
      </c>
      <c r="G768">
        <v>0.10129914</v>
      </c>
      <c r="H768">
        <v>8.8270899999999992E-3</v>
      </c>
      <c r="I768">
        <v>0.49621100000000001</v>
      </c>
      <c r="J768">
        <v>0.13711839000000001</v>
      </c>
      <c r="K768">
        <v>3.5380340000000003E-2</v>
      </c>
      <c r="L768">
        <v>0.77883597000000004</v>
      </c>
      <c r="M768">
        <v>0.35975868700000002</v>
      </c>
      <c r="N768">
        <v>6.4254927000000003E-2</v>
      </c>
      <c r="O768">
        <v>1.3171400000000001E-3</v>
      </c>
      <c r="P768">
        <v>2.0442658999999998E-2</v>
      </c>
      <c r="Q768">
        <v>1.5649560999999999E-2</v>
      </c>
      <c r="R768">
        <v>0.80207031799999995</v>
      </c>
      <c r="S768">
        <v>7.3560739999999998E-3</v>
      </c>
      <c r="T768">
        <v>4.7500017999999998E-2</v>
      </c>
      <c r="U768">
        <v>4.2187399999999998E-4</v>
      </c>
      <c r="V768">
        <v>0.75736278199999996</v>
      </c>
      <c r="W768">
        <v>3.4610626999999998E-2</v>
      </c>
      <c r="X768">
        <v>1.2080874930000001</v>
      </c>
      <c r="Y768">
        <v>0.32579588799999998</v>
      </c>
      <c r="Z768">
        <v>0.20913980700000001</v>
      </c>
      <c r="AA768">
        <v>0.85808100399999998</v>
      </c>
      <c r="AB768">
        <v>0.148948794</v>
      </c>
      <c r="AC768">
        <v>0.243870165</v>
      </c>
      <c r="AD768">
        <v>0.593463878</v>
      </c>
      <c r="AE768">
        <v>40.582854820000001</v>
      </c>
      <c r="AF768" t="s">
        <v>2543</v>
      </c>
      <c r="AG768" t="s">
        <v>156</v>
      </c>
      <c r="AH768" t="s">
        <v>2544</v>
      </c>
      <c r="AI768" s="4" t="s">
        <v>3420</v>
      </c>
      <c r="AJ768">
        <v>50.508499999999998</v>
      </c>
      <c r="AK768">
        <v>2.0945</v>
      </c>
      <c r="AL768">
        <v>308.49149999999997</v>
      </c>
      <c r="AM768">
        <v>12108.5</v>
      </c>
      <c r="AN768">
        <v>9395.5</v>
      </c>
      <c r="AO768">
        <v>20190.5</v>
      </c>
      <c r="AP768">
        <v>8.4990000000000006</v>
      </c>
      <c r="AQ768">
        <v>657.5</v>
      </c>
      <c r="AR768">
        <v>62.4985</v>
      </c>
      <c r="AS768">
        <v>50.087499999999999</v>
      </c>
      <c r="AT768">
        <v>711</v>
      </c>
      <c r="AU768">
        <v>38251.5</v>
      </c>
      <c r="AV768">
        <v>14.66</v>
      </c>
      <c r="AW768">
        <v>35.914000000000001</v>
      </c>
      <c r="AX768">
        <v>18.196999999999999</v>
      </c>
      <c r="AY768">
        <v>149.797</v>
      </c>
      <c r="AZ768">
        <v>16.844999999999999</v>
      </c>
      <c r="BA768">
        <v>5.423</v>
      </c>
      <c r="BB768">
        <v>9.4730000000000008</v>
      </c>
      <c r="BC768">
        <v>53.91</v>
      </c>
      <c r="BD768">
        <v>60.5625</v>
      </c>
      <c r="BE768">
        <v>15.875500000000001</v>
      </c>
      <c r="BF768">
        <v>28.193000000000001</v>
      </c>
      <c r="BG768">
        <v>2.1234999999999999</v>
      </c>
      <c r="BH768">
        <v>0.48849999999999999</v>
      </c>
      <c r="BI768">
        <v>0.25650000000000001</v>
      </c>
      <c r="BJ768">
        <v>2.5365000000000002</v>
      </c>
      <c r="BK768">
        <v>0.51600000000000001</v>
      </c>
      <c r="BL768">
        <v>4.9554999999999998</v>
      </c>
      <c r="BM768">
        <v>167.07050000000001</v>
      </c>
      <c r="BN768">
        <v>37.798999999999999</v>
      </c>
      <c r="BO768">
        <v>80.055499999999995</v>
      </c>
      <c r="BP768">
        <v>9.0660000000000007</v>
      </c>
      <c r="BQ768">
        <v>34.831499999999998</v>
      </c>
      <c r="BR768">
        <v>6.7865000000000002</v>
      </c>
      <c r="BS768">
        <v>1.2869999999999999</v>
      </c>
      <c r="BT768">
        <v>5.5430000000000001</v>
      </c>
      <c r="BU768">
        <v>0.67200000000000004</v>
      </c>
      <c r="BV768">
        <v>3.4514999999999998</v>
      </c>
      <c r="BW768">
        <v>0.59099999999999997</v>
      </c>
      <c r="BX768">
        <v>1.5595000000000001</v>
      </c>
      <c r="BY768">
        <v>1.2035</v>
      </c>
      <c r="BZ768">
        <v>0.8095</v>
      </c>
      <c r="CA768">
        <v>18.731000000000002</v>
      </c>
      <c r="CB768">
        <v>11.651</v>
      </c>
      <c r="CC768">
        <v>58.52</v>
      </c>
      <c r="CD768">
        <v>22.15</v>
      </c>
      <c r="CE768">
        <v>183.02</v>
      </c>
      <c r="CF768">
        <v>7.77</v>
      </c>
      <c r="CG768">
        <v>183.3</v>
      </c>
      <c r="CH768" t="s">
        <v>2545</v>
      </c>
      <c r="CI768">
        <v>1.7885462560000001</v>
      </c>
      <c r="CJ768">
        <v>6.0072E-2</v>
      </c>
      <c r="CK768">
        <v>351.30059999999997</v>
      </c>
      <c r="CL768">
        <v>6701</v>
      </c>
      <c r="CM768">
        <v>14563</v>
      </c>
      <c r="CN768">
        <v>3752</v>
      </c>
      <c r="CO768">
        <v>0.28314</v>
      </c>
      <c r="CP768">
        <v>17.003399999999999</v>
      </c>
      <c r="CQ768">
        <v>2.4601519999999999</v>
      </c>
      <c r="CR768">
        <v>4.4783739999999996</v>
      </c>
      <c r="CS768">
        <v>62.144370000000002</v>
      </c>
      <c r="CT768">
        <v>1151</v>
      </c>
      <c r="CU768">
        <v>0.67761300000000002</v>
      </c>
      <c r="CV768">
        <v>2.2434919999999998</v>
      </c>
      <c r="CW768">
        <v>4.215859</v>
      </c>
      <c r="CX768">
        <v>59.798160000000003</v>
      </c>
      <c r="CY768">
        <v>0.65778899999999996</v>
      </c>
      <c r="CZ768">
        <v>0.275731</v>
      </c>
      <c r="DA768">
        <v>0.73688399999999998</v>
      </c>
      <c r="DB768">
        <v>3.8560270000000001</v>
      </c>
      <c r="DC768">
        <v>20.560269999999999</v>
      </c>
      <c r="DD768">
        <v>0.92911500000000002</v>
      </c>
      <c r="DE768">
        <v>0.27452900000000002</v>
      </c>
      <c r="DF768">
        <v>4.6656000000000003E-2</v>
      </c>
      <c r="DG768">
        <v>0.37965599999999999</v>
      </c>
      <c r="DH768">
        <v>7.1485999999999994E-2</v>
      </c>
      <c r="DI768">
        <v>6.7080000000000001E-2</v>
      </c>
      <c r="DJ768">
        <v>2.0019999999999999E-3</v>
      </c>
      <c r="DK768">
        <v>0.12915499999999999</v>
      </c>
      <c r="DL768">
        <v>14.920909999999999</v>
      </c>
      <c r="DM768">
        <v>1.0518620000000001</v>
      </c>
      <c r="DN768">
        <v>1.876652</v>
      </c>
      <c r="DO768">
        <v>0.27152599999999999</v>
      </c>
      <c r="DP768">
        <v>1.1559870000000001</v>
      </c>
      <c r="DQ768">
        <v>0.24829799999999999</v>
      </c>
      <c r="DR768">
        <v>4.6255999999999999E-2</v>
      </c>
      <c r="DS768">
        <v>0.21085300000000001</v>
      </c>
      <c r="DT768">
        <v>2.6030999999999999E-2</v>
      </c>
      <c r="DU768">
        <v>0.14457300000000001</v>
      </c>
      <c r="DV768">
        <v>2.4229000000000001E-2</v>
      </c>
      <c r="DW768">
        <v>6.1274000000000002E-2</v>
      </c>
      <c r="DX768">
        <v>4.5855E-2</v>
      </c>
      <c r="DY768">
        <v>2.8029999999999999E-3</v>
      </c>
      <c r="DZ768">
        <v>0.58189800000000003</v>
      </c>
      <c r="EA768">
        <v>0.24889900000000001</v>
      </c>
      <c r="EB768">
        <v>105.40001700000001</v>
      </c>
      <c r="EC768">
        <v>31.906096999999999</v>
      </c>
      <c r="ED768">
        <v>0.25424403000000001</v>
      </c>
      <c r="EE768">
        <v>5657.7998049999997</v>
      </c>
      <c r="EF768">
        <v>3834.3999020000001</v>
      </c>
      <c r="EG768">
        <v>805.79998780000005</v>
      </c>
      <c r="EH768">
        <v>0.59059298000000005</v>
      </c>
      <c r="EI768">
        <v>4.5999999049999998</v>
      </c>
      <c r="EJ768">
        <v>25.200000760000002</v>
      </c>
      <c r="EK768">
        <v>38.939998629999998</v>
      </c>
      <c r="EL768">
        <v>-6.25</v>
      </c>
      <c r="EM768">
        <v>775</v>
      </c>
      <c r="EN768">
        <v>828</v>
      </c>
      <c r="EO768">
        <v>1039.576767</v>
      </c>
      <c r="EP768" t="s">
        <v>844</v>
      </c>
      <c r="EQ768" t="s">
        <v>160</v>
      </c>
      <c r="ER768" t="s">
        <v>684</v>
      </c>
      <c r="ES768" t="s">
        <v>3242</v>
      </c>
      <c r="EW768" t="s">
        <v>3242</v>
      </c>
      <c r="EY768" t="s">
        <v>540</v>
      </c>
      <c r="EZ768" t="s">
        <v>540</v>
      </c>
      <c r="FA768" t="s">
        <v>540</v>
      </c>
      <c r="FB768" t="s">
        <v>540</v>
      </c>
      <c r="FC768" t="s">
        <v>540</v>
      </c>
    </row>
    <row r="769" spans="1:159">
      <c r="A769">
        <v>768</v>
      </c>
      <c r="B769" t="s">
        <v>2546</v>
      </c>
      <c r="C769" t="s">
        <v>2540</v>
      </c>
      <c r="D769" t="s">
        <v>2242</v>
      </c>
      <c r="E769" t="s">
        <v>2497</v>
      </c>
      <c r="G769">
        <v>0.18922</v>
      </c>
      <c r="H769">
        <v>8.4889400000000004E-3</v>
      </c>
      <c r="I769">
        <v>0.84927900000000001</v>
      </c>
      <c r="J769">
        <v>0.16046945000000001</v>
      </c>
      <c r="K769">
        <v>0.11865688000000001</v>
      </c>
      <c r="L769">
        <v>1.3261142699999999</v>
      </c>
      <c r="M769">
        <v>0.43007134499999999</v>
      </c>
      <c r="N769">
        <v>4.3268751000000001E-2</v>
      </c>
      <c r="O769">
        <v>1.221539E-3</v>
      </c>
      <c r="P769">
        <v>2.4623767000000001E-2</v>
      </c>
      <c r="Q769">
        <v>4.3866291000000002E-2</v>
      </c>
      <c r="R769">
        <v>1.5678384350000001</v>
      </c>
      <c r="S769">
        <v>1.2842143E-2</v>
      </c>
      <c r="T769">
        <v>0.106021958</v>
      </c>
      <c r="U769">
        <v>2.76218E-4</v>
      </c>
      <c r="V769">
        <v>2.963647312</v>
      </c>
      <c r="W769">
        <v>7.2114938000000003E-2</v>
      </c>
      <c r="X769">
        <v>1.3749865130000001</v>
      </c>
      <c r="Y769">
        <v>1.0138062640000001</v>
      </c>
      <c r="Z769">
        <v>0.100435886</v>
      </c>
      <c r="AA769">
        <v>0.59414049700000005</v>
      </c>
      <c r="AB769">
        <v>0.67807017800000002</v>
      </c>
      <c r="AC769">
        <v>0.61534240799999995</v>
      </c>
      <c r="AD769">
        <v>0.87896248099999996</v>
      </c>
      <c r="AE769">
        <v>121.78998780000001</v>
      </c>
      <c r="AF769" t="s">
        <v>2546</v>
      </c>
      <c r="AG769" t="s">
        <v>156</v>
      </c>
      <c r="AH769" t="s">
        <v>2547</v>
      </c>
      <c r="AI769" s="4" t="s">
        <v>3420</v>
      </c>
      <c r="AJ769">
        <v>68.172499999999999</v>
      </c>
      <c r="AK769">
        <v>2.9655</v>
      </c>
      <c r="AL769">
        <v>433.17500000000001</v>
      </c>
      <c r="AM769">
        <v>12953</v>
      </c>
      <c r="AN769">
        <v>10336</v>
      </c>
      <c r="AO769">
        <v>5654.5</v>
      </c>
      <c r="AP769">
        <v>12.054</v>
      </c>
      <c r="AQ769">
        <v>636.5</v>
      </c>
      <c r="AR769">
        <v>86.642499999999998</v>
      </c>
      <c r="AS769">
        <v>67.718999999999994</v>
      </c>
      <c r="AT769">
        <v>630</v>
      </c>
      <c r="AU769">
        <v>42665</v>
      </c>
      <c r="AV769">
        <v>19.189</v>
      </c>
      <c r="AW769">
        <v>49.540500000000002</v>
      </c>
      <c r="AX769">
        <v>25.308</v>
      </c>
      <c r="AY769">
        <v>158.77449999999999</v>
      </c>
      <c r="AZ769">
        <v>22.501000000000001</v>
      </c>
      <c r="BA769">
        <v>7.2324999999999999</v>
      </c>
      <c r="BB769">
        <v>13.068</v>
      </c>
      <c r="BC769">
        <v>73.379000000000005</v>
      </c>
      <c r="BD769">
        <v>46.5045</v>
      </c>
      <c r="BE769">
        <v>21.846</v>
      </c>
      <c r="BF769">
        <v>34.036000000000001</v>
      </c>
      <c r="BG769">
        <v>2.3969999999999998</v>
      </c>
      <c r="BH769">
        <v>0.71699999999999997</v>
      </c>
      <c r="BI769">
        <v>0.19500000000000001</v>
      </c>
      <c r="BJ769">
        <v>3.069</v>
      </c>
      <c r="BK769">
        <v>0.55800000000000005</v>
      </c>
      <c r="BL769">
        <v>7.2214999999999998</v>
      </c>
      <c r="BM769">
        <v>232.24199999999999</v>
      </c>
      <c r="BN769">
        <v>47.7575</v>
      </c>
      <c r="BO769">
        <v>91.505499999999998</v>
      </c>
      <c r="BP769">
        <v>11.42</v>
      </c>
      <c r="BQ769">
        <v>43.264499999999998</v>
      </c>
      <c r="BR769">
        <v>8.6120000000000001</v>
      </c>
      <c r="BS769">
        <v>1.7115</v>
      </c>
      <c r="BT769">
        <v>7.2565</v>
      </c>
      <c r="BU769">
        <v>0.91049999999999998</v>
      </c>
      <c r="BV769">
        <v>4.6950000000000003</v>
      </c>
      <c r="BW769">
        <v>0.79549999999999998</v>
      </c>
      <c r="BX769">
        <v>2.0684999999999998</v>
      </c>
      <c r="BY769">
        <v>1.6225000000000001</v>
      </c>
      <c r="BZ769">
        <v>0.94799999999999995</v>
      </c>
      <c r="CA769">
        <v>22.553999999999998</v>
      </c>
      <c r="CB769">
        <v>13.273</v>
      </c>
      <c r="CC769">
        <v>100.1</v>
      </c>
      <c r="CD769">
        <v>46.03</v>
      </c>
      <c r="CE769">
        <v>199.22</v>
      </c>
      <c r="CF769">
        <v>5.9</v>
      </c>
      <c r="CG769">
        <v>240.9</v>
      </c>
      <c r="CH769" t="s">
        <v>2548</v>
      </c>
      <c r="CI769">
        <v>1.90412844</v>
      </c>
      <c r="CJ769">
        <v>0.15229400000000001</v>
      </c>
      <c r="CK769">
        <v>75.625460000000004</v>
      </c>
      <c r="CL769">
        <v>7922</v>
      </c>
      <c r="CM769">
        <v>12965</v>
      </c>
      <c r="CN769">
        <v>2841</v>
      </c>
      <c r="CO769">
        <v>0.37477100000000002</v>
      </c>
      <c r="CP769">
        <v>13.99541</v>
      </c>
      <c r="CQ769">
        <v>2.3009170000000001</v>
      </c>
      <c r="CR769">
        <v>4.1162840000000003</v>
      </c>
      <c r="CS769">
        <v>76.459630000000004</v>
      </c>
      <c r="CT769">
        <v>1573</v>
      </c>
      <c r="CU769">
        <v>0.79747699999999999</v>
      </c>
      <c r="CV769">
        <v>4.2928899999999999</v>
      </c>
      <c r="CW769">
        <v>4.7224769999999996</v>
      </c>
      <c r="CX769">
        <v>37.377749999999999</v>
      </c>
      <c r="CY769">
        <v>1.1688069999999999</v>
      </c>
      <c r="CZ769">
        <v>0.64357799999999998</v>
      </c>
      <c r="DA769">
        <v>0.93761499999999998</v>
      </c>
      <c r="DB769">
        <v>7.7591739999999998</v>
      </c>
      <c r="DC769">
        <v>19.185549999999999</v>
      </c>
      <c r="DD769">
        <v>3.3912840000000002</v>
      </c>
      <c r="DE769">
        <v>0.41467900000000002</v>
      </c>
      <c r="DF769">
        <v>6.9265999999999994E-2</v>
      </c>
      <c r="DG769">
        <v>0.28211000000000003</v>
      </c>
      <c r="DH769">
        <v>0.122018</v>
      </c>
      <c r="DI769">
        <v>6.2843999999999997E-2</v>
      </c>
      <c r="DJ769" s="1">
        <v>5.3666700000000002E-7</v>
      </c>
      <c r="DK769">
        <v>0.19472500000000001</v>
      </c>
      <c r="DL769">
        <v>17.719950000000001</v>
      </c>
      <c r="DM769">
        <v>2.8619270000000001</v>
      </c>
      <c r="DN769">
        <v>3.5146790000000001</v>
      </c>
      <c r="DO769">
        <v>0.73715600000000003</v>
      </c>
      <c r="DP769">
        <v>3.241743</v>
      </c>
      <c r="DQ769">
        <v>0.73761500000000002</v>
      </c>
      <c r="DR769">
        <v>0.14656</v>
      </c>
      <c r="DS769">
        <v>0.72087199999999996</v>
      </c>
      <c r="DT769">
        <v>8.7614999999999998E-2</v>
      </c>
      <c r="DU769">
        <v>0.48715599999999998</v>
      </c>
      <c r="DV769">
        <v>7.9816999999999999E-2</v>
      </c>
      <c r="DW769">
        <v>0.207569</v>
      </c>
      <c r="DX769">
        <v>0.142202</v>
      </c>
      <c r="DY769">
        <v>5.0460000000000001E-3</v>
      </c>
      <c r="DZ769">
        <v>0.75206399999999995</v>
      </c>
      <c r="EA769">
        <v>0.32454100000000002</v>
      </c>
      <c r="EB769">
        <v>105.40001700000001</v>
      </c>
      <c r="EC769">
        <v>31.906096999999999</v>
      </c>
      <c r="ED769">
        <v>0.25424403000000001</v>
      </c>
      <c r="EE769">
        <v>5657.7998049999997</v>
      </c>
      <c r="EF769">
        <v>3834.3999020000001</v>
      </c>
      <c r="EG769">
        <v>805.79998780000005</v>
      </c>
      <c r="EH769">
        <v>0.59059298000000005</v>
      </c>
      <c r="EI769">
        <v>4.5999999049999998</v>
      </c>
      <c r="EJ769">
        <v>25.200000760000002</v>
      </c>
      <c r="EK769">
        <v>38.939998629999998</v>
      </c>
      <c r="EL769">
        <v>-6.25</v>
      </c>
      <c r="EM769">
        <v>775</v>
      </c>
      <c r="EN769">
        <v>828</v>
      </c>
      <c r="EO769">
        <v>1039.576767</v>
      </c>
      <c r="EP769" t="s">
        <v>844</v>
      </c>
      <c r="EQ769" t="s">
        <v>160</v>
      </c>
      <c r="ER769" t="s">
        <v>684</v>
      </c>
      <c r="ES769" t="s">
        <v>3242</v>
      </c>
      <c r="EW769" t="s">
        <v>3242</v>
      </c>
      <c r="EY769" t="s">
        <v>540</v>
      </c>
      <c r="EZ769" t="s">
        <v>540</v>
      </c>
      <c r="FA769" t="s">
        <v>540</v>
      </c>
      <c r="FB769" t="s">
        <v>540</v>
      </c>
      <c r="FC769" t="s">
        <v>540</v>
      </c>
    </row>
    <row r="770" spans="1:159">
      <c r="A770">
        <v>769</v>
      </c>
      <c r="B770" t="s">
        <v>2549</v>
      </c>
      <c r="C770" t="s">
        <v>2540</v>
      </c>
      <c r="D770" t="s">
        <v>2242</v>
      </c>
      <c r="E770" t="s">
        <v>2497</v>
      </c>
      <c r="G770">
        <v>0.11028287000000001</v>
      </c>
      <c r="H770">
        <v>5.33404E-3</v>
      </c>
      <c r="I770">
        <v>0.43033539999999998</v>
      </c>
      <c r="J770">
        <v>0.10662703</v>
      </c>
      <c r="K770">
        <v>3.4253579999999999E-2</v>
      </c>
      <c r="L770">
        <v>0.68683291999999996</v>
      </c>
      <c r="M770">
        <v>0.22318179499999999</v>
      </c>
      <c r="N770">
        <v>3.5591465000000003E-2</v>
      </c>
      <c r="O770">
        <v>1.528225E-3</v>
      </c>
      <c r="P770">
        <v>2.0207772999999998E-2</v>
      </c>
      <c r="Q770">
        <v>5.9118281000000002E-2</v>
      </c>
      <c r="R770">
        <v>0.89285968400000004</v>
      </c>
      <c r="S770">
        <v>3.9142480000000004E-3</v>
      </c>
      <c r="T770">
        <v>6.9962492000000001E-2</v>
      </c>
      <c r="U770">
        <v>2.9280499999999999E-4</v>
      </c>
      <c r="V770">
        <v>2.037617821</v>
      </c>
      <c r="W770">
        <v>7.6167805000000005E-2</v>
      </c>
      <c r="X770">
        <v>1.0904787330000001</v>
      </c>
      <c r="Y770">
        <v>0.81801011800000001</v>
      </c>
      <c r="Z770">
        <v>5.880287E-2</v>
      </c>
      <c r="AA770">
        <v>0.93857333499999995</v>
      </c>
      <c r="AB770">
        <v>0.466647849</v>
      </c>
      <c r="AC770">
        <v>0.53834226299999999</v>
      </c>
      <c r="AD770">
        <v>0.44039416199999998</v>
      </c>
      <c r="AE770">
        <v>61.951002610000003</v>
      </c>
      <c r="AF770" t="s">
        <v>2549</v>
      </c>
      <c r="AG770" t="s">
        <v>156</v>
      </c>
      <c r="AH770" t="s">
        <v>2550</v>
      </c>
      <c r="AI770" s="4" t="s">
        <v>3420</v>
      </c>
      <c r="AJ770">
        <v>72.045500000000004</v>
      </c>
      <c r="AK770">
        <v>3.0179999999999998</v>
      </c>
      <c r="AL770">
        <v>584.40949999999998</v>
      </c>
      <c r="AM770">
        <v>12951.5</v>
      </c>
      <c r="AN770">
        <v>12921</v>
      </c>
      <c r="AO770">
        <v>10703</v>
      </c>
      <c r="AP770">
        <v>12.843</v>
      </c>
      <c r="AQ770">
        <v>713</v>
      </c>
      <c r="AR770">
        <v>95.522999999999996</v>
      </c>
      <c r="AS770">
        <v>72.411000000000001</v>
      </c>
      <c r="AT770">
        <v>671</v>
      </c>
      <c r="AU770">
        <v>43462</v>
      </c>
      <c r="AV770">
        <v>17.4785</v>
      </c>
      <c r="AW770">
        <v>46.414000000000001</v>
      </c>
      <c r="AX770">
        <v>24.236999999999998</v>
      </c>
      <c r="AY770">
        <v>110.547</v>
      </c>
      <c r="AZ770">
        <v>23.257999999999999</v>
      </c>
      <c r="BA770">
        <v>6.8555000000000001</v>
      </c>
      <c r="BB770">
        <v>13.146000000000001</v>
      </c>
      <c r="BC770">
        <v>88.988500000000002</v>
      </c>
      <c r="BD770">
        <v>55.46</v>
      </c>
      <c r="BE770">
        <v>18.791499999999999</v>
      </c>
      <c r="BF770">
        <v>34.878999999999998</v>
      </c>
      <c r="BG770">
        <v>2.1915</v>
      </c>
      <c r="BH770">
        <v>0.59050000000000002</v>
      </c>
      <c r="BI770">
        <v>0.23300000000000001</v>
      </c>
      <c r="BJ770">
        <v>3.0485000000000002</v>
      </c>
      <c r="BK770">
        <v>0.67700000000000005</v>
      </c>
      <c r="BL770">
        <v>7.5884999999999998</v>
      </c>
      <c r="BM770">
        <v>279.71949999999998</v>
      </c>
      <c r="BN770">
        <v>45.677999999999997</v>
      </c>
      <c r="BO770">
        <v>94.639499999999998</v>
      </c>
      <c r="BP770">
        <v>10.628500000000001</v>
      </c>
      <c r="BQ770">
        <v>39.750500000000002</v>
      </c>
      <c r="BR770">
        <v>7.718</v>
      </c>
      <c r="BS770">
        <v>1.4824999999999999</v>
      </c>
      <c r="BT770">
        <v>6.1635</v>
      </c>
      <c r="BU770">
        <v>0.75800000000000001</v>
      </c>
      <c r="BV770">
        <v>3.9180000000000001</v>
      </c>
      <c r="BW770">
        <v>0.67300000000000004</v>
      </c>
      <c r="BX770">
        <v>1.7929999999999999</v>
      </c>
      <c r="BY770">
        <v>1.4335</v>
      </c>
      <c r="BZ770">
        <v>0.94650000000000001</v>
      </c>
      <c r="CA770">
        <v>20.864999999999998</v>
      </c>
      <c r="CB770">
        <v>13.2385</v>
      </c>
      <c r="CC770">
        <v>61.6</v>
      </c>
      <c r="CD770">
        <v>47.51</v>
      </c>
      <c r="CE770">
        <v>161.66</v>
      </c>
      <c r="CF770">
        <v>6.94</v>
      </c>
      <c r="CG770">
        <v>193.8</v>
      </c>
      <c r="CH770" t="s">
        <v>2551</v>
      </c>
      <c r="CI770">
        <v>0.91171003699999997</v>
      </c>
      <c r="CJ770">
        <v>3.7546000000000003E-2</v>
      </c>
      <c r="CK770">
        <v>95.307810000000003</v>
      </c>
      <c r="CL770">
        <v>6200</v>
      </c>
      <c r="CM770">
        <v>14209</v>
      </c>
      <c r="CN770">
        <v>3067</v>
      </c>
      <c r="CO770">
        <v>0.184201</v>
      </c>
      <c r="CP770">
        <v>12.93866</v>
      </c>
      <c r="CQ770">
        <v>1.589405</v>
      </c>
      <c r="CR770">
        <v>2.2262080000000002</v>
      </c>
      <c r="CS770">
        <v>34.847209999999997</v>
      </c>
      <c r="CT770">
        <v>677</v>
      </c>
      <c r="CU770">
        <v>0.32713799999999998</v>
      </c>
      <c r="CV770">
        <v>1.479182</v>
      </c>
      <c r="CW770">
        <v>4.0137549999999997</v>
      </c>
      <c r="CX770">
        <v>26.969889999999999</v>
      </c>
      <c r="CY770">
        <v>0.40948000000000001</v>
      </c>
      <c r="CZ770">
        <v>0.19275100000000001</v>
      </c>
      <c r="DA770">
        <v>0.50222999999999995</v>
      </c>
      <c r="DB770">
        <v>6.7342009999999997</v>
      </c>
      <c r="DC770">
        <v>15.589410000000001</v>
      </c>
      <c r="DD770">
        <v>0.78698900000000005</v>
      </c>
      <c r="DE770">
        <v>8.0854999999999996E-2</v>
      </c>
      <c r="DF770">
        <v>1.8959E-2</v>
      </c>
      <c r="DG770">
        <v>0.23940500000000001</v>
      </c>
      <c r="DH770">
        <v>3.9962999999999999E-2</v>
      </c>
      <c r="DI770">
        <v>9.5725000000000005E-2</v>
      </c>
      <c r="DJ770" s="1">
        <v>5.3666700000000002E-7</v>
      </c>
      <c r="DK770">
        <v>0.109108</v>
      </c>
      <c r="DL770">
        <v>12.578810000000001</v>
      </c>
      <c r="DM770">
        <v>0.68420099999999995</v>
      </c>
      <c r="DN770">
        <v>1.0369889999999999</v>
      </c>
      <c r="DO770">
        <v>0.18104100000000001</v>
      </c>
      <c r="DP770">
        <v>0.816357</v>
      </c>
      <c r="DQ770">
        <v>0.184201</v>
      </c>
      <c r="DR770">
        <v>3.6989000000000001E-2</v>
      </c>
      <c r="DS770">
        <v>0.1671</v>
      </c>
      <c r="DT770">
        <v>2.0074000000000002E-2</v>
      </c>
      <c r="DU770">
        <v>0.109665</v>
      </c>
      <c r="DV770">
        <v>1.8401000000000001E-2</v>
      </c>
      <c r="DW770">
        <v>4.777E-2</v>
      </c>
      <c r="DX770">
        <v>3.4757999999999997E-2</v>
      </c>
      <c r="DY770">
        <v>9.2900000000000003E-4</v>
      </c>
      <c r="DZ770">
        <v>0.31338300000000002</v>
      </c>
      <c r="EA770">
        <v>0.13420099999999999</v>
      </c>
      <c r="EB770">
        <v>105.40001700000001</v>
      </c>
      <c r="EC770">
        <v>31.906096999999999</v>
      </c>
      <c r="ED770">
        <v>0.25424403000000001</v>
      </c>
      <c r="EE770">
        <v>5657.7998049999997</v>
      </c>
      <c r="EF770">
        <v>3834.3999020000001</v>
      </c>
      <c r="EG770">
        <v>805.79998780000005</v>
      </c>
      <c r="EH770">
        <v>0.59059298000000005</v>
      </c>
      <c r="EI770">
        <v>4.5999999049999998</v>
      </c>
      <c r="EJ770">
        <v>25.200000760000002</v>
      </c>
      <c r="EK770">
        <v>38.939998629999998</v>
      </c>
      <c r="EL770">
        <v>-6.25</v>
      </c>
      <c r="EM770">
        <v>775</v>
      </c>
      <c r="EN770">
        <v>828</v>
      </c>
      <c r="EO770">
        <v>1039.576767</v>
      </c>
      <c r="EP770" t="s">
        <v>844</v>
      </c>
      <c r="EQ770" t="s">
        <v>160</v>
      </c>
      <c r="ER770" t="s">
        <v>684</v>
      </c>
      <c r="ES770" t="s">
        <v>3242</v>
      </c>
      <c r="EW770" t="s">
        <v>3242</v>
      </c>
      <c r="EY770" t="s">
        <v>540</v>
      </c>
      <c r="EZ770" t="s">
        <v>540</v>
      </c>
      <c r="FA770" t="s">
        <v>540</v>
      </c>
      <c r="FB770" t="s">
        <v>540</v>
      </c>
      <c r="FC770" t="s">
        <v>540</v>
      </c>
    </row>
    <row r="771" spans="1:159">
      <c r="A771">
        <v>770</v>
      </c>
      <c r="B771" t="s">
        <v>2552</v>
      </c>
      <c r="C771" t="s">
        <v>2540</v>
      </c>
      <c r="D771" t="s">
        <v>2242</v>
      </c>
      <c r="E771" t="s">
        <v>2497</v>
      </c>
      <c r="G771">
        <v>0.18254033</v>
      </c>
      <c r="H771">
        <v>6.8991900000000004E-3</v>
      </c>
      <c r="I771">
        <v>0.45960034</v>
      </c>
      <c r="J771">
        <v>0.11759171</v>
      </c>
      <c r="K771">
        <v>5.7584469999999999E-2</v>
      </c>
      <c r="L771">
        <v>0.82421602999999999</v>
      </c>
      <c r="M771">
        <v>0.28007470000000001</v>
      </c>
      <c r="N771">
        <v>4.9923662000000001E-2</v>
      </c>
      <c r="O771">
        <v>1.9773519999999999E-3</v>
      </c>
      <c r="P771">
        <v>2.4308263E-2</v>
      </c>
      <c r="Q771">
        <v>6.1033328999999997E-2</v>
      </c>
      <c r="R771">
        <v>1.5237107430000001</v>
      </c>
      <c r="S771">
        <v>9.1317589999999997E-3</v>
      </c>
      <c r="T771">
        <v>9.9183302000000001E-2</v>
      </c>
      <c r="U771">
        <v>2.83496E-4</v>
      </c>
      <c r="V771">
        <v>2.4586095320000001</v>
      </c>
      <c r="W771">
        <v>6.5542502000000002E-2</v>
      </c>
      <c r="X771">
        <v>1.376639862</v>
      </c>
      <c r="Y771">
        <v>0.925581451</v>
      </c>
      <c r="Z771">
        <v>7.6501221999999994E-2</v>
      </c>
      <c r="AA771">
        <v>0.81969464000000003</v>
      </c>
      <c r="AB771">
        <v>0.55079282799999996</v>
      </c>
      <c r="AC771">
        <v>0.66278816799999996</v>
      </c>
      <c r="AD771">
        <v>0.63517041200000002</v>
      </c>
      <c r="AE771">
        <v>81.008662939999994</v>
      </c>
      <c r="AF771" t="s">
        <v>2552</v>
      </c>
      <c r="AG771" t="s">
        <v>156</v>
      </c>
      <c r="AH771" t="s">
        <v>2553</v>
      </c>
      <c r="AI771" s="4" t="s">
        <v>3420</v>
      </c>
      <c r="AJ771">
        <v>60.905999999999999</v>
      </c>
      <c r="AK771">
        <v>2.7280000000000002</v>
      </c>
      <c r="AL771">
        <v>286.87400000000002</v>
      </c>
      <c r="AM771">
        <v>10837</v>
      </c>
      <c r="AN771">
        <v>7093.5</v>
      </c>
      <c r="AO771">
        <v>4912.5</v>
      </c>
      <c r="AP771">
        <v>9.7609999999999992</v>
      </c>
      <c r="AQ771">
        <v>510.5</v>
      </c>
      <c r="AR771">
        <v>68.956999999999994</v>
      </c>
      <c r="AS771">
        <v>56.615499999999997</v>
      </c>
      <c r="AT771">
        <v>637</v>
      </c>
      <c r="AU771">
        <v>40631.5</v>
      </c>
      <c r="AV771">
        <v>16.926500000000001</v>
      </c>
      <c r="AW771">
        <v>44.041499999999999</v>
      </c>
      <c r="AX771">
        <v>23.844999999999999</v>
      </c>
      <c r="AY771">
        <v>227.67400000000001</v>
      </c>
      <c r="AZ771">
        <v>18.423999999999999</v>
      </c>
      <c r="BA771">
        <v>6.0505000000000004</v>
      </c>
      <c r="BB771">
        <v>12.967499999999999</v>
      </c>
      <c r="BC771">
        <v>56.920499999999997</v>
      </c>
      <c r="BD771">
        <v>37.603499999999997</v>
      </c>
      <c r="BE771">
        <v>16.976500000000001</v>
      </c>
      <c r="BF771">
        <v>27.728000000000002</v>
      </c>
      <c r="BG771">
        <v>2.298</v>
      </c>
      <c r="BH771">
        <v>0.65549999999999997</v>
      </c>
      <c r="BI771">
        <v>0.21</v>
      </c>
      <c r="BJ771">
        <v>2.637</v>
      </c>
      <c r="BK771">
        <v>0.67600000000000005</v>
      </c>
      <c r="BL771">
        <v>6.5214999999999996</v>
      </c>
      <c r="BM771">
        <v>197.1335</v>
      </c>
      <c r="BN771">
        <v>37.791499999999999</v>
      </c>
      <c r="BO771">
        <v>79.381500000000003</v>
      </c>
      <c r="BP771">
        <v>9.3045000000000009</v>
      </c>
      <c r="BQ771">
        <v>35.463500000000003</v>
      </c>
      <c r="BR771">
        <v>7.1124999999999998</v>
      </c>
      <c r="BS771">
        <v>1.3939999999999999</v>
      </c>
      <c r="BT771">
        <v>5.9145000000000003</v>
      </c>
      <c r="BU771">
        <v>0.73550000000000004</v>
      </c>
      <c r="BV771">
        <v>3.8184999999999998</v>
      </c>
      <c r="BW771">
        <v>0.65349999999999997</v>
      </c>
      <c r="BX771">
        <v>1.732</v>
      </c>
      <c r="BY771">
        <v>1.3765000000000001</v>
      </c>
      <c r="BZ771">
        <v>0.70950000000000002</v>
      </c>
      <c r="CA771">
        <v>22.409500000000001</v>
      </c>
      <c r="CB771">
        <v>13.286</v>
      </c>
      <c r="CC771">
        <v>64.680000000000007</v>
      </c>
      <c r="CD771">
        <v>21.26</v>
      </c>
      <c r="CE771">
        <v>122.87</v>
      </c>
      <c r="CF771">
        <v>6.77</v>
      </c>
      <c r="CG771">
        <v>198.3</v>
      </c>
      <c r="CH771" t="s">
        <v>2554</v>
      </c>
      <c r="CI771">
        <v>1.0705360740000001</v>
      </c>
      <c r="CJ771">
        <v>7.4163999999999994E-2</v>
      </c>
      <c r="CK771">
        <v>99.802300000000002</v>
      </c>
      <c r="CL771">
        <v>6112</v>
      </c>
      <c r="CM771">
        <v>15945</v>
      </c>
      <c r="CN771">
        <v>2864</v>
      </c>
      <c r="CO771">
        <v>0.213422</v>
      </c>
      <c r="CP771">
        <v>13.808339999999999</v>
      </c>
      <c r="CQ771">
        <v>1.3806929999999999</v>
      </c>
      <c r="CR771">
        <v>2.64873</v>
      </c>
      <c r="CS771">
        <v>79.273480000000006</v>
      </c>
      <c r="CT771">
        <v>819</v>
      </c>
      <c r="CU771">
        <v>0.40669100000000002</v>
      </c>
      <c r="CV771">
        <v>4.5064489999999999</v>
      </c>
      <c r="CW771">
        <v>5.0663039999999997</v>
      </c>
      <c r="CX771">
        <v>45.744860000000003</v>
      </c>
      <c r="CY771">
        <v>0.63563099999999995</v>
      </c>
      <c r="CZ771">
        <v>0.31841999999999998</v>
      </c>
      <c r="DA771">
        <v>0.69608999999999999</v>
      </c>
      <c r="DB771">
        <v>9.4395410000000002</v>
      </c>
      <c r="DC771">
        <v>19.116489999999999</v>
      </c>
      <c r="DD771">
        <v>1.7245060000000001</v>
      </c>
      <c r="DE771">
        <v>8.4239999999999995E-2</v>
      </c>
      <c r="DF771">
        <v>1.8339000000000001E-2</v>
      </c>
      <c r="DG771">
        <v>0.106006</v>
      </c>
      <c r="DH771">
        <v>0.145506</v>
      </c>
      <c r="DI771">
        <v>6.7110000000000003E-2</v>
      </c>
      <c r="DJ771" s="1">
        <v>5.3666700000000002E-7</v>
      </c>
      <c r="DK771">
        <v>0.136437</v>
      </c>
      <c r="DL771">
        <v>20.99859</v>
      </c>
      <c r="DM771">
        <v>1.460701</v>
      </c>
      <c r="DN771">
        <v>1.933495</v>
      </c>
      <c r="DO771">
        <v>0.352076</v>
      </c>
      <c r="DP771">
        <v>1.5352680000000001</v>
      </c>
      <c r="DQ771">
        <v>0.33837200000000001</v>
      </c>
      <c r="DR771">
        <v>6.7916000000000004E-2</v>
      </c>
      <c r="DS771">
        <v>0.33817000000000003</v>
      </c>
      <c r="DT771">
        <v>3.8693999999999999E-2</v>
      </c>
      <c r="DU771">
        <v>0.21624299999999999</v>
      </c>
      <c r="DV771">
        <v>3.6880000000000003E-2</v>
      </c>
      <c r="DW771">
        <v>9.5324000000000006E-2</v>
      </c>
      <c r="DX771">
        <v>6.3481999999999997E-2</v>
      </c>
      <c r="DY771">
        <v>1.4109999999999999E-3</v>
      </c>
      <c r="DZ771">
        <v>0.439944</v>
      </c>
      <c r="EA771">
        <v>0.167876</v>
      </c>
      <c r="EB771">
        <v>105.40001700000001</v>
      </c>
      <c r="EC771">
        <v>31.906096999999999</v>
      </c>
      <c r="ED771">
        <v>0.25424403000000001</v>
      </c>
      <c r="EE771">
        <v>5657.7998049999997</v>
      </c>
      <c r="EF771">
        <v>3834.3999020000001</v>
      </c>
      <c r="EG771">
        <v>805.79998780000005</v>
      </c>
      <c r="EH771">
        <v>0.59059298000000005</v>
      </c>
      <c r="EI771">
        <v>4.5999999049999998</v>
      </c>
      <c r="EJ771">
        <v>25.200000760000002</v>
      </c>
      <c r="EK771">
        <v>38.939998629999998</v>
      </c>
      <c r="EL771">
        <v>-6.25</v>
      </c>
      <c r="EM771">
        <v>775</v>
      </c>
      <c r="EN771">
        <v>828</v>
      </c>
      <c r="EO771">
        <v>1039.576767</v>
      </c>
      <c r="EP771" t="s">
        <v>844</v>
      </c>
      <c r="EQ771" t="s">
        <v>160</v>
      </c>
      <c r="ER771" t="s">
        <v>684</v>
      </c>
      <c r="ES771" t="s">
        <v>3242</v>
      </c>
      <c r="EW771" t="s">
        <v>3242</v>
      </c>
      <c r="EY771" t="s">
        <v>540</v>
      </c>
      <c r="EZ771" t="s">
        <v>540</v>
      </c>
      <c r="FA771" t="s">
        <v>540</v>
      </c>
      <c r="FB771" t="s">
        <v>540</v>
      </c>
      <c r="FC771" t="s">
        <v>540</v>
      </c>
    </row>
    <row r="772" spans="1:159">
      <c r="A772">
        <v>771</v>
      </c>
      <c r="B772" t="s">
        <v>2555</v>
      </c>
      <c r="C772" t="s">
        <v>2540</v>
      </c>
      <c r="D772" t="s">
        <v>2242</v>
      </c>
      <c r="E772" t="s">
        <v>2497</v>
      </c>
      <c r="G772">
        <v>7.7126249999999993E-2</v>
      </c>
      <c r="H772">
        <v>1.39459E-3</v>
      </c>
      <c r="I772">
        <v>0.19355775</v>
      </c>
      <c r="J772">
        <v>8.4872820000000002E-2</v>
      </c>
      <c r="K772">
        <v>4.218852E-2</v>
      </c>
      <c r="L772">
        <v>0.39913992999999998</v>
      </c>
      <c r="M772">
        <v>0.45325582800000003</v>
      </c>
      <c r="N772">
        <v>4.7269115E-2</v>
      </c>
      <c r="O772">
        <v>3.4392630000000001E-3</v>
      </c>
      <c r="P772">
        <v>2.0610143000000001E-2</v>
      </c>
      <c r="Q772">
        <v>3.1566234999999998E-2</v>
      </c>
      <c r="R772">
        <v>1.2562332970000001</v>
      </c>
      <c r="S772">
        <v>1.0669259E-2</v>
      </c>
      <c r="T772">
        <v>7.0843258000000006E-2</v>
      </c>
      <c r="U772">
        <v>2.8643800000000002E-4</v>
      </c>
      <c r="V772">
        <v>2.6478352429999998</v>
      </c>
      <c r="W772">
        <v>5.3814520999999997E-2</v>
      </c>
      <c r="X772">
        <v>1.1492333180000001</v>
      </c>
      <c r="Y772">
        <v>0.70930064699999995</v>
      </c>
      <c r="Z772">
        <v>6.3806373999999999E-2</v>
      </c>
      <c r="AA772">
        <v>1.286539898</v>
      </c>
      <c r="AB772">
        <v>0.59158259400000002</v>
      </c>
      <c r="AC772">
        <v>0.518703205</v>
      </c>
      <c r="AD772">
        <v>0.667324009</v>
      </c>
      <c r="AE772">
        <v>90.55760196</v>
      </c>
      <c r="AF772" t="s">
        <v>2555</v>
      </c>
      <c r="AG772" t="s">
        <v>156</v>
      </c>
      <c r="AH772" t="s">
        <v>2556</v>
      </c>
      <c r="AI772" s="4" t="s">
        <v>3420</v>
      </c>
      <c r="AJ772">
        <v>68.671000000000006</v>
      </c>
      <c r="AK772">
        <v>2.7919999999999998</v>
      </c>
      <c r="AL772">
        <v>445.60700000000003</v>
      </c>
      <c r="AM772">
        <v>10701.5</v>
      </c>
      <c r="AN772">
        <v>9550.5</v>
      </c>
      <c r="AO772">
        <v>4441.5</v>
      </c>
      <c r="AP772">
        <v>11.984</v>
      </c>
      <c r="AQ772">
        <v>654.5</v>
      </c>
      <c r="AR772">
        <v>89.104500000000002</v>
      </c>
      <c r="AS772">
        <v>69.323499999999996</v>
      </c>
      <c r="AT772">
        <v>623</v>
      </c>
      <c r="AU772">
        <v>42077</v>
      </c>
      <c r="AV772">
        <v>18.746500000000001</v>
      </c>
      <c r="AW772">
        <v>44.813499999999998</v>
      </c>
      <c r="AX772">
        <v>24.843499999999999</v>
      </c>
      <c r="AY772">
        <v>129.745</v>
      </c>
      <c r="AZ772">
        <v>21.661000000000001</v>
      </c>
      <c r="BA772">
        <v>6.4805000000000001</v>
      </c>
      <c r="BB772">
        <v>14.252000000000001</v>
      </c>
      <c r="BC772">
        <v>77.328000000000003</v>
      </c>
      <c r="BD772">
        <v>42.094499999999996</v>
      </c>
      <c r="BE772">
        <v>18.042999999999999</v>
      </c>
      <c r="BF772">
        <v>32.655999999999999</v>
      </c>
      <c r="BG772">
        <v>2.4824999999999999</v>
      </c>
      <c r="BH772">
        <v>0.78049999999999997</v>
      </c>
      <c r="BI772">
        <v>0.1845</v>
      </c>
      <c r="BJ772">
        <v>3.0979999999999999</v>
      </c>
      <c r="BK772">
        <v>0.51500000000000001</v>
      </c>
      <c r="BL772">
        <v>7.9379999999999997</v>
      </c>
      <c r="BM772">
        <v>250.5205</v>
      </c>
      <c r="BN772">
        <v>42.265000000000001</v>
      </c>
      <c r="BO772">
        <v>91.008499999999998</v>
      </c>
      <c r="BP772">
        <v>10.2745</v>
      </c>
      <c r="BQ772">
        <v>39.046999999999997</v>
      </c>
      <c r="BR772">
        <v>7.6775000000000002</v>
      </c>
      <c r="BS772">
        <v>1.4910000000000001</v>
      </c>
      <c r="BT772">
        <v>6.1704999999999997</v>
      </c>
      <c r="BU772">
        <v>0.75600000000000001</v>
      </c>
      <c r="BV772">
        <v>3.9165000000000001</v>
      </c>
      <c r="BW772">
        <v>0.67600000000000005</v>
      </c>
      <c r="BX772">
        <v>1.8009999999999999</v>
      </c>
      <c r="BY772">
        <v>1.454</v>
      </c>
      <c r="BZ772">
        <v>0.91749999999999998</v>
      </c>
      <c r="CA772">
        <v>24.030999999999999</v>
      </c>
      <c r="CB772">
        <v>14.007999999999999</v>
      </c>
      <c r="CC772">
        <v>77</v>
      </c>
      <c r="CD772">
        <v>26.39</v>
      </c>
      <c r="CE772">
        <v>161.31</v>
      </c>
      <c r="CF772">
        <v>6.34</v>
      </c>
      <c r="CG772">
        <v>106</v>
      </c>
      <c r="CH772" t="s">
        <v>2557</v>
      </c>
      <c r="CI772">
        <v>1.1014943960000001</v>
      </c>
      <c r="CJ772">
        <v>4.4831999999999997E-2</v>
      </c>
      <c r="CK772">
        <v>279.77379999999999</v>
      </c>
      <c r="CL772">
        <v>6671</v>
      </c>
      <c r="CM772">
        <v>14681</v>
      </c>
      <c r="CN772">
        <v>3649</v>
      </c>
      <c r="CO772">
        <v>0.217725</v>
      </c>
      <c r="CP772">
        <v>16.1127</v>
      </c>
      <c r="CQ772">
        <v>2.3289749999999998</v>
      </c>
      <c r="CR772">
        <v>2.473433</v>
      </c>
      <c r="CS772">
        <v>49.497509999999998</v>
      </c>
      <c r="CT772">
        <v>815</v>
      </c>
      <c r="CU772">
        <v>0.47779199999999999</v>
      </c>
      <c r="CV772">
        <v>1.8312580000000001</v>
      </c>
      <c r="CW772">
        <v>4.1401000000000003</v>
      </c>
      <c r="CX772">
        <v>19.054590000000001</v>
      </c>
      <c r="CY772">
        <v>0.44645099999999999</v>
      </c>
      <c r="CZ772">
        <v>0.20236599999999999</v>
      </c>
      <c r="DA772">
        <v>0.66417599999999999</v>
      </c>
      <c r="DB772">
        <v>9.1060610000000004</v>
      </c>
      <c r="DC772">
        <v>19.986920000000001</v>
      </c>
      <c r="DD772">
        <v>0.94001699999999999</v>
      </c>
      <c r="DE772">
        <v>9.6306000000000003E-2</v>
      </c>
      <c r="DF772">
        <v>1.702E-2</v>
      </c>
      <c r="DG772">
        <v>0.28995399999999999</v>
      </c>
      <c r="DH772">
        <v>9.5475000000000004E-2</v>
      </c>
      <c r="DI772">
        <v>4.9190999999999999E-2</v>
      </c>
      <c r="DJ772" s="1">
        <v>5.3666700000000002E-7</v>
      </c>
      <c r="DK772">
        <v>0.149232</v>
      </c>
      <c r="DL772">
        <v>12.827109999999999</v>
      </c>
      <c r="DM772">
        <v>0.72000799999999998</v>
      </c>
      <c r="DN772">
        <v>1.1097969999999999</v>
      </c>
      <c r="DO772">
        <v>0.18700700000000001</v>
      </c>
      <c r="DP772">
        <v>0.82710700000000004</v>
      </c>
      <c r="DQ772">
        <v>0.19323399999999999</v>
      </c>
      <c r="DR772">
        <v>3.9227999999999999E-2</v>
      </c>
      <c r="DS772">
        <v>0.184724</v>
      </c>
      <c r="DT772">
        <v>2.1586000000000001E-2</v>
      </c>
      <c r="DU772">
        <v>0.122665</v>
      </c>
      <c r="DV772">
        <v>2.034E-2</v>
      </c>
      <c r="DW772">
        <v>5.4586999999999997E-2</v>
      </c>
      <c r="DX772">
        <v>3.9850999999999998E-2</v>
      </c>
      <c r="DY772">
        <v>1.0380000000000001E-3</v>
      </c>
      <c r="DZ772">
        <v>0.41531800000000002</v>
      </c>
      <c r="EA772">
        <v>0.16272300000000001</v>
      </c>
      <c r="EB772">
        <v>105.40001700000001</v>
      </c>
      <c r="EC772">
        <v>31.906096999999999</v>
      </c>
      <c r="ED772">
        <v>0.25424403000000001</v>
      </c>
      <c r="EE772">
        <v>5657.7998049999997</v>
      </c>
      <c r="EF772">
        <v>3834.3999020000001</v>
      </c>
      <c r="EG772">
        <v>805.79998780000005</v>
      </c>
      <c r="EH772">
        <v>0.59059298000000005</v>
      </c>
      <c r="EI772">
        <v>4.5999999049999998</v>
      </c>
      <c r="EJ772">
        <v>25.200000760000002</v>
      </c>
      <c r="EK772">
        <v>38.939998629999998</v>
      </c>
      <c r="EL772">
        <v>-6.25</v>
      </c>
      <c r="EM772">
        <v>775</v>
      </c>
      <c r="EN772">
        <v>828</v>
      </c>
      <c r="EO772">
        <v>1039.576767</v>
      </c>
      <c r="EP772" t="s">
        <v>844</v>
      </c>
      <c r="EQ772" t="s">
        <v>160</v>
      </c>
      <c r="ER772" t="s">
        <v>684</v>
      </c>
      <c r="ES772" t="s">
        <v>3242</v>
      </c>
      <c r="EW772" t="s">
        <v>3242</v>
      </c>
      <c r="EY772" t="s">
        <v>540</v>
      </c>
      <c r="EZ772" t="s">
        <v>540</v>
      </c>
      <c r="FA772" t="s">
        <v>540</v>
      </c>
      <c r="FB772" t="s">
        <v>540</v>
      </c>
      <c r="FC772" t="s">
        <v>540</v>
      </c>
    </row>
    <row r="773" spans="1:159">
      <c r="A773">
        <v>772</v>
      </c>
      <c r="B773" t="s">
        <v>2558</v>
      </c>
      <c r="C773" t="s">
        <v>2540</v>
      </c>
      <c r="D773" t="s">
        <v>2242</v>
      </c>
      <c r="E773" t="s">
        <v>2497</v>
      </c>
      <c r="G773">
        <v>0.16342719999999999</v>
      </c>
      <c r="H773">
        <v>5.1132800000000004E-3</v>
      </c>
      <c r="I773">
        <v>0.38858637000000001</v>
      </c>
      <c r="J773">
        <v>0.10443943999999999</v>
      </c>
      <c r="K773">
        <v>6.4262020000000003E-2</v>
      </c>
      <c r="L773">
        <v>0.72582831000000003</v>
      </c>
      <c r="M773">
        <v>0.173075431</v>
      </c>
      <c r="N773">
        <v>4.5348968000000003E-2</v>
      </c>
      <c r="O773">
        <v>1.639003E-3</v>
      </c>
      <c r="P773">
        <v>1.9063797E-2</v>
      </c>
      <c r="Q773">
        <v>6.1211282999999998E-2</v>
      </c>
      <c r="R773">
        <v>0.77860635700000003</v>
      </c>
      <c r="S773">
        <v>5.4654789999999996E-3</v>
      </c>
      <c r="T773">
        <v>6.3473125000000005E-2</v>
      </c>
      <c r="U773">
        <v>3.0628399999999998E-4</v>
      </c>
      <c r="V773">
        <v>2.1403222340000001</v>
      </c>
      <c r="W773">
        <v>7.5566110000000006E-2</v>
      </c>
      <c r="X773">
        <v>0.94492294899999996</v>
      </c>
      <c r="Y773">
        <v>0.75121160399999998</v>
      </c>
      <c r="Z773">
        <v>0.15049900299999999</v>
      </c>
      <c r="AA773">
        <v>3.286412747</v>
      </c>
      <c r="AB773">
        <v>0.47811422399999998</v>
      </c>
      <c r="AC773">
        <v>1.1362111500000001</v>
      </c>
      <c r="AD773">
        <v>0.58814492100000004</v>
      </c>
      <c r="AE773">
        <v>57.650963259999997</v>
      </c>
      <c r="AF773" t="s">
        <v>2558</v>
      </c>
      <c r="AG773" t="s">
        <v>156</v>
      </c>
      <c r="AH773" t="s">
        <v>2559</v>
      </c>
      <c r="AI773" s="4" t="s">
        <v>3420</v>
      </c>
      <c r="AJ773">
        <v>73.242000000000004</v>
      </c>
      <c r="AK773">
        <v>3.0179999999999998</v>
      </c>
      <c r="AL773">
        <v>502.99900000000002</v>
      </c>
      <c r="AM773">
        <v>11048</v>
      </c>
      <c r="AN773">
        <v>10558</v>
      </c>
      <c r="AO773">
        <v>4772.5</v>
      </c>
      <c r="AP773">
        <v>12.781000000000001</v>
      </c>
      <c r="AQ773">
        <v>752.5</v>
      </c>
      <c r="AR773">
        <v>98.268500000000003</v>
      </c>
      <c r="AS773">
        <v>75.474999999999994</v>
      </c>
      <c r="AT773">
        <v>605.5</v>
      </c>
      <c r="AU773">
        <v>44460</v>
      </c>
      <c r="AV773">
        <v>19.9695</v>
      </c>
      <c r="AW773">
        <v>46.134</v>
      </c>
      <c r="AX773">
        <v>25.960999999999999</v>
      </c>
      <c r="AY773">
        <v>125.994</v>
      </c>
      <c r="AZ773">
        <v>22.449000000000002</v>
      </c>
      <c r="BA773">
        <v>6.6574999999999998</v>
      </c>
      <c r="BB773">
        <v>15.374000000000001</v>
      </c>
      <c r="BC773">
        <v>82.0595</v>
      </c>
      <c r="BD773">
        <v>42.406999999999996</v>
      </c>
      <c r="BE773">
        <v>19.314499999999999</v>
      </c>
      <c r="BF773">
        <v>33.766500000000001</v>
      </c>
      <c r="BG773">
        <v>2.661</v>
      </c>
      <c r="BH773">
        <v>0.82350000000000001</v>
      </c>
      <c r="BI773">
        <v>0.188</v>
      </c>
      <c r="BJ773">
        <v>3.222</v>
      </c>
      <c r="BK773">
        <v>0.58850000000000002</v>
      </c>
      <c r="BL773">
        <v>8.2370000000000001</v>
      </c>
      <c r="BM773">
        <v>266.30200000000002</v>
      </c>
      <c r="BN773">
        <v>40.890500000000003</v>
      </c>
      <c r="BO773">
        <v>87.266000000000005</v>
      </c>
      <c r="BP773">
        <v>9.81</v>
      </c>
      <c r="BQ773">
        <v>37.417499999999997</v>
      </c>
      <c r="BR773">
        <v>7.4284999999999997</v>
      </c>
      <c r="BS773">
        <v>1.4504999999999999</v>
      </c>
      <c r="BT773">
        <v>6.1604999999999999</v>
      </c>
      <c r="BU773">
        <v>0.76</v>
      </c>
      <c r="BV773">
        <v>4.0164999999999997</v>
      </c>
      <c r="BW773">
        <v>0.7</v>
      </c>
      <c r="BX773">
        <v>1.8855</v>
      </c>
      <c r="BY773">
        <v>1.5055000000000001</v>
      </c>
      <c r="BZ773">
        <v>0.89900000000000002</v>
      </c>
      <c r="CA773">
        <v>23.515499999999999</v>
      </c>
      <c r="CB773">
        <v>13.471500000000001</v>
      </c>
      <c r="CC773">
        <v>106.26</v>
      </c>
      <c r="CD773">
        <v>14.75</v>
      </c>
      <c r="CE773">
        <v>176.65</v>
      </c>
      <c r="CF773">
        <v>6.81</v>
      </c>
      <c r="CG773">
        <v>180.3</v>
      </c>
      <c r="CH773" t="s">
        <v>2560</v>
      </c>
      <c r="CI773">
        <v>3.2729824559999998</v>
      </c>
      <c r="CJ773">
        <v>0.131579</v>
      </c>
      <c r="CK773">
        <v>58.762459999999997</v>
      </c>
      <c r="CL773">
        <v>5039</v>
      </c>
      <c r="CM773">
        <v>13896</v>
      </c>
      <c r="CN773">
        <v>2902</v>
      </c>
      <c r="CO773">
        <v>0.65122800000000003</v>
      </c>
      <c r="CP773">
        <v>22.311579999999999</v>
      </c>
      <c r="CQ773">
        <v>4.1929819999999998</v>
      </c>
      <c r="CR773">
        <v>9.3940350000000006</v>
      </c>
      <c r="CS773">
        <v>74.8</v>
      </c>
      <c r="CT773">
        <v>2440</v>
      </c>
      <c r="CU773">
        <v>1.0596490000000001</v>
      </c>
      <c r="CV773">
        <v>5.3192979999999999</v>
      </c>
      <c r="CW773">
        <v>21.669119999999999</v>
      </c>
      <c r="CX773">
        <v>61.23789</v>
      </c>
      <c r="CY773">
        <v>1.6277189999999999</v>
      </c>
      <c r="CZ773">
        <v>0.72561399999999998</v>
      </c>
      <c r="DA773">
        <v>1.3866670000000001</v>
      </c>
      <c r="DB773">
        <v>18.062110000000001</v>
      </c>
      <c r="DC773">
        <v>19.970880000000001</v>
      </c>
      <c r="DD773">
        <v>3.3361399999999999</v>
      </c>
      <c r="DE773">
        <v>0.58245599999999997</v>
      </c>
      <c r="DF773">
        <v>5.2281000000000001E-2</v>
      </c>
      <c r="DG773">
        <v>0.39017499999999999</v>
      </c>
      <c r="DH773">
        <v>0.13508800000000001</v>
      </c>
      <c r="DI773">
        <v>9.5438999999999996E-2</v>
      </c>
      <c r="DJ773" s="1">
        <v>5.3666700000000002E-7</v>
      </c>
      <c r="DK773">
        <v>0.39052599999999998</v>
      </c>
      <c r="DL773">
        <v>30.974039999999999</v>
      </c>
      <c r="DM773">
        <v>3.210175</v>
      </c>
      <c r="DN773">
        <v>4.720351</v>
      </c>
      <c r="DO773">
        <v>0.77403500000000003</v>
      </c>
      <c r="DP773">
        <v>3.3228070000000001</v>
      </c>
      <c r="DQ773">
        <v>0.72912299999999997</v>
      </c>
      <c r="DR773">
        <v>0.14175399999999999</v>
      </c>
      <c r="DS773">
        <v>0.68736799999999998</v>
      </c>
      <c r="DT773">
        <v>7.8947000000000003E-2</v>
      </c>
      <c r="DU773">
        <v>0.45122800000000002</v>
      </c>
      <c r="DV773">
        <v>7.6491000000000003E-2</v>
      </c>
      <c r="DW773">
        <v>0.196491</v>
      </c>
      <c r="DX773">
        <v>0.13894699999999999</v>
      </c>
      <c r="DY773">
        <v>6.3160000000000004E-3</v>
      </c>
      <c r="DZ773">
        <v>1.1238600000000001</v>
      </c>
      <c r="EA773">
        <v>0.49333300000000002</v>
      </c>
      <c r="EB773">
        <v>105.40001700000001</v>
      </c>
      <c r="EC773">
        <v>31.906096999999999</v>
      </c>
      <c r="ED773">
        <v>0.25424403000000001</v>
      </c>
      <c r="EE773">
        <v>5657.7998049999997</v>
      </c>
      <c r="EF773">
        <v>3834.3999020000001</v>
      </c>
      <c r="EG773">
        <v>805.79998780000005</v>
      </c>
      <c r="EH773">
        <v>0.59059298000000005</v>
      </c>
      <c r="EI773">
        <v>4.5999999049999998</v>
      </c>
      <c r="EJ773">
        <v>25.200000760000002</v>
      </c>
      <c r="EK773">
        <v>38.939998629999998</v>
      </c>
      <c r="EL773">
        <v>-6.25</v>
      </c>
      <c r="EM773">
        <v>775</v>
      </c>
      <c r="EN773">
        <v>828</v>
      </c>
      <c r="EO773">
        <v>1039.576767</v>
      </c>
      <c r="EP773" t="s">
        <v>844</v>
      </c>
      <c r="EQ773" t="s">
        <v>160</v>
      </c>
      <c r="ER773" t="s">
        <v>684</v>
      </c>
      <c r="ES773" t="s">
        <v>3242</v>
      </c>
      <c r="EW773" t="s">
        <v>3242</v>
      </c>
      <c r="EY773" t="s">
        <v>540</v>
      </c>
      <c r="EZ773" t="s">
        <v>540</v>
      </c>
      <c r="FA773" t="s">
        <v>540</v>
      </c>
      <c r="FB773" t="s">
        <v>540</v>
      </c>
      <c r="FC773" t="s">
        <v>540</v>
      </c>
    </row>
    <row r="774" spans="1:159">
      <c r="A774">
        <v>773</v>
      </c>
      <c r="B774" t="s">
        <v>2561</v>
      </c>
      <c r="C774" t="s">
        <v>2540</v>
      </c>
      <c r="D774" t="s">
        <v>2242</v>
      </c>
      <c r="E774" t="s">
        <v>2497</v>
      </c>
      <c r="G774">
        <v>0.40667229999999999</v>
      </c>
      <c r="H774">
        <v>1.192963E-2</v>
      </c>
      <c r="I774">
        <v>0.42753778999999997</v>
      </c>
      <c r="J774">
        <v>0.14829843000000001</v>
      </c>
      <c r="K774">
        <v>0.20515401999999999</v>
      </c>
      <c r="L774">
        <v>1.19959218</v>
      </c>
      <c r="M774">
        <v>0.36923474000000001</v>
      </c>
      <c r="N774">
        <v>5.0990961000000001E-2</v>
      </c>
      <c r="O774">
        <v>1.2623109999999999E-3</v>
      </c>
      <c r="P774">
        <v>2.3898574999999998E-2</v>
      </c>
      <c r="Q774">
        <v>6.0542534000000002E-2</v>
      </c>
      <c r="R774">
        <v>1.1246927739999999</v>
      </c>
      <c r="S774">
        <v>8.8274649999999996E-3</v>
      </c>
      <c r="T774">
        <v>8.1547169000000003E-2</v>
      </c>
      <c r="U774">
        <v>3.26585E-4</v>
      </c>
      <c r="V774">
        <v>2.8297359339999999</v>
      </c>
      <c r="W774">
        <v>8.3594414000000006E-2</v>
      </c>
      <c r="X774">
        <v>1.3936449900000001</v>
      </c>
      <c r="Y774">
        <v>0.97524600299999997</v>
      </c>
      <c r="Z774">
        <v>0.23852516100000001</v>
      </c>
      <c r="AA774">
        <v>1.6624936210000001</v>
      </c>
      <c r="AB774">
        <v>0.63950195899999995</v>
      </c>
      <c r="AC774">
        <v>1.402319321</v>
      </c>
      <c r="AD774">
        <v>0.74047742100000002</v>
      </c>
      <c r="AE774">
        <v>91.334946979999998</v>
      </c>
      <c r="AF774" t="s">
        <v>2561</v>
      </c>
      <c r="AG774" t="s">
        <v>156</v>
      </c>
      <c r="AH774" t="s">
        <v>2562</v>
      </c>
      <c r="AI774" s="4" t="s">
        <v>3420</v>
      </c>
      <c r="AJ774">
        <v>55.115000000000002</v>
      </c>
      <c r="AK774">
        <v>2.1640000000000001</v>
      </c>
      <c r="AL774">
        <v>368.41199999999998</v>
      </c>
      <c r="AM774">
        <v>11025.5</v>
      </c>
      <c r="AN774">
        <v>9027</v>
      </c>
      <c r="AO774">
        <v>8567.5</v>
      </c>
      <c r="AP774">
        <v>9.766</v>
      </c>
      <c r="AQ774">
        <v>583</v>
      </c>
      <c r="AR774">
        <v>72.162999999999997</v>
      </c>
      <c r="AS774">
        <v>56.465499999999999</v>
      </c>
      <c r="AT774">
        <v>599.5</v>
      </c>
      <c r="AU774">
        <v>35998.5</v>
      </c>
      <c r="AV774">
        <v>15.503500000000001</v>
      </c>
      <c r="AW774">
        <v>39.406999999999996</v>
      </c>
      <c r="AX774">
        <v>20.898</v>
      </c>
      <c r="AY774">
        <v>190.14850000000001</v>
      </c>
      <c r="AZ774">
        <v>18.976500000000001</v>
      </c>
      <c r="BA774">
        <v>6.069</v>
      </c>
      <c r="BB774">
        <v>10.7295</v>
      </c>
      <c r="BC774">
        <v>63.785499999999999</v>
      </c>
      <c r="BD774">
        <v>50.710500000000003</v>
      </c>
      <c r="BE774">
        <v>17.984000000000002</v>
      </c>
      <c r="BF774">
        <v>30.5275</v>
      </c>
      <c r="BG774">
        <v>1.9970000000000001</v>
      </c>
      <c r="BH774">
        <v>0.51149999999999995</v>
      </c>
      <c r="BI774">
        <v>0.20949999999999999</v>
      </c>
      <c r="BJ774">
        <v>2.7040000000000002</v>
      </c>
      <c r="BK774">
        <v>0.56299999999999994</v>
      </c>
      <c r="BL774">
        <v>5.8680000000000003</v>
      </c>
      <c r="BM774">
        <v>197.80250000000001</v>
      </c>
      <c r="BN774">
        <v>40.9435</v>
      </c>
      <c r="BO774">
        <v>82.947500000000005</v>
      </c>
      <c r="BP774">
        <v>9.9079999999999995</v>
      </c>
      <c r="BQ774">
        <v>37.856999999999999</v>
      </c>
      <c r="BR774">
        <v>7.5175000000000001</v>
      </c>
      <c r="BS774">
        <v>1.4384999999999999</v>
      </c>
      <c r="BT774">
        <v>6.1425000000000001</v>
      </c>
      <c r="BU774">
        <v>0.75549999999999995</v>
      </c>
      <c r="BV774">
        <v>3.8534999999999999</v>
      </c>
      <c r="BW774">
        <v>0.66400000000000003</v>
      </c>
      <c r="BX774">
        <v>1.7515000000000001</v>
      </c>
      <c r="BY774">
        <v>1.3674999999999999</v>
      </c>
      <c r="BZ774">
        <v>0.86499999999999999</v>
      </c>
      <c r="CA774">
        <v>19.209499999999998</v>
      </c>
      <c r="CB774">
        <v>12.9345</v>
      </c>
      <c r="CC774">
        <v>60.06</v>
      </c>
      <c r="CD774">
        <v>29.55</v>
      </c>
      <c r="CE774">
        <v>115.83</v>
      </c>
      <c r="CF774">
        <v>7.86</v>
      </c>
      <c r="CG774">
        <v>89.7</v>
      </c>
      <c r="CH774" t="s">
        <v>2563</v>
      </c>
      <c r="CI774">
        <v>0.46092504000000001</v>
      </c>
      <c r="CJ774">
        <v>1.8978999999999999E-2</v>
      </c>
      <c r="CK774">
        <v>55.889949999999999</v>
      </c>
      <c r="CL774">
        <v>4831</v>
      </c>
      <c r="CM774">
        <v>16201</v>
      </c>
      <c r="CN774">
        <v>5530</v>
      </c>
      <c r="CO774">
        <v>9.5056000000000002E-2</v>
      </c>
      <c r="CP774">
        <v>15.232379999999999</v>
      </c>
      <c r="CQ774">
        <v>0.945774</v>
      </c>
      <c r="CR774">
        <v>1.666188</v>
      </c>
      <c r="CS774">
        <v>28.373370000000001</v>
      </c>
      <c r="CT774">
        <v>357</v>
      </c>
      <c r="CU774">
        <v>0.207815</v>
      </c>
      <c r="CV774">
        <v>0.73827799999999999</v>
      </c>
      <c r="CW774">
        <v>4.3722490000000001</v>
      </c>
      <c r="CX774">
        <v>19.846250000000001</v>
      </c>
      <c r="CY774">
        <v>0.166348</v>
      </c>
      <c r="CZ774">
        <v>7.2408E-2</v>
      </c>
      <c r="DA774">
        <v>0.29936200000000002</v>
      </c>
      <c r="DB774">
        <v>5.9513559999999996</v>
      </c>
      <c r="DC774">
        <v>18.073370000000001</v>
      </c>
      <c r="DD774">
        <v>0.25677800000000001</v>
      </c>
      <c r="DE774">
        <v>3.4290000000000001E-2</v>
      </c>
      <c r="DF774">
        <v>6.0610000000000004E-3</v>
      </c>
      <c r="DG774">
        <v>0.123764</v>
      </c>
      <c r="DH774">
        <v>5.5821000000000003E-2</v>
      </c>
      <c r="DI774">
        <v>4.5774000000000002E-2</v>
      </c>
      <c r="DJ774" s="1">
        <v>5.3666700000000002E-7</v>
      </c>
      <c r="DK774">
        <v>6.8420999999999996E-2</v>
      </c>
      <c r="DL774">
        <v>8.5027109999999997</v>
      </c>
      <c r="DM774">
        <v>0.24146699999999999</v>
      </c>
      <c r="DN774">
        <v>0.419298</v>
      </c>
      <c r="DO774">
        <v>6.1244E-2</v>
      </c>
      <c r="DP774">
        <v>0.26539099999999999</v>
      </c>
      <c r="DQ774">
        <v>5.7895000000000002E-2</v>
      </c>
      <c r="DR774">
        <v>1.1802E-2</v>
      </c>
      <c r="DS774">
        <v>5.2152999999999998E-2</v>
      </c>
      <c r="DT774">
        <v>6.2199999999999998E-3</v>
      </c>
      <c r="DU774">
        <v>3.3971000000000001E-2</v>
      </c>
      <c r="DV774">
        <v>6.3800000000000003E-3</v>
      </c>
      <c r="DW774">
        <v>1.5630000000000002E-2</v>
      </c>
      <c r="DX774">
        <v>1.1483E-2</v>
      </c>
      <c r="DY774">
        <v>3.19E-4</v>
      </c>
      <c r="DZ774">
        <v>0.19106899999999999</v>
      </c>
      <c r="EA774">
        <v>6.6825999999999997E-2</v>
      </c>
      <c r="EB774">
        <v>105.40001700000001</v>
      </c>
      <c r="EC774">
        <v>31.906096999999999</v>
      </c>
      <c r="ED774">
        <v>0.25424403000000001</v>
      </c>
      <c r="EE774">
        <v>5657.7998049999997</v>
      </c>
      <c r="EF774">
        <v>3834.3999020000001</v>
      </c>
      <c r="EG774">
        <v>805.79998780000005</v>
      </c>
      <c r="EH774">
        <v>0.59059298000000005</v>
      </c>
      <c r="EI774">
        <v>4.5999999049999998</v>
      </c>
      <c r="EJ774">
        <v>25.200000760000002</v>
      </c>
      <c r="EK774">
        <v>38.939998629999998</v>
      </c>
      <c r="EL774">
        <v>-6.25</v>
      </c>
      <c r="EM774">
        <v>775</v>
      </c>
      <c r="EN774">
        <v>828</v>
      </c>
      <c r="EO774">
        <v>1039.576767</v>
      </c>
      <c r="EP774" t="s">
        <v>844</v>
      </c>
      <c r="EQ774" t="s">
        <v>160</v>
      </c>
      <c r="ER774" t="s">
        <v>684</v>
      </c>
      <c r="ES774" t="s">
        <v>3242</v>
      </c>
      <c r="EW774" t="s">
        <v>3242</v>
      </c>
      <c r="EY774" t="s">
        <v>540</v>
      </c>
      <c r="EZ774" t="s">
        <v>540</v>
      </c>
      <c r="FA774" t="s">
        <v>540</v>
      </c>
      <c r="FB774" t="s">
        <v>540</v>
      </c>
      <c r="FC774" t="s">
        <v>540</v>
      </c>
    </row>
    <row r="775" spans="1:159">
      <c r="A775">
        <v>774</v>
      </c>
      <c r="B775" t="s">
        <v>2564</v>
      </c>
      <c r="C775" t="s">
        <v>2540</v>
      </c>
      <c r="D775" t="s">
        <v>2242</v>
      </c>
      <c r="E775" t="s">
        <v>2497</v>
      </c>
      <c r="G775">
        <v>4.7217780000000001E-2</v>
      </c>
      <c r="H775">
        <v>2.1594999999999999E-4</v>
      </c>
      <c r="I775">
        <v>7.1731219999999998E-2</v>
      </c>
      <c r="J775">
        <v>5.4252759999999997E-2</v>
      </c>
      <c r="K775">
        <v>1.8398660000000001E-2</v>
      </c>
      <c r="L775">
        <v>0.19181638000000001</v>
      </c>
      <c r="M775">
        <v>0.41361586900000002</v>
      </c>
      <c r="N775">
        <v>5.0629318E-2</v>
      </c>
      <c r="O775">
        <v>1.2679060000000001E-3</v>
      </c>
      <c r="P775">
        <v>2.529437E-2</v>
      </c>
      <c r="Q775">
        <v>8.8124650999999998E-2</v>
      </c>
      <c r="R775">
        <v>1.6886421300000001</v>
      </c>
      <c r="S775">
        <v>9.4302090000000002E-3</v>
      </c>
      <c r="T775">
        <v>0.120697739</v>
      </c>
      <c r="U775">
        <v>2.6298899999999999E-4</v>
      </c>
      <c r="V775">
        <v>3.4699967699999998</v>
      </c>
      <c r="W775">
        <v>7.4803472999999995E-2</v>
      </c>
      <c r="X775">
        <v>1.6335651339999999</v>
      </c>
      <c r="Y775">
        <v>1.39982429</v>
      </c>
      <c r="Z775">
        <v>5.4173172999999998E-2</v>
      </c>
      <c r="AA775">
        <v>1.5946580770000001</v>
      </c>
      <c r="AB775">
        <v>0.79192204600000005</v>
      </c>
      <c r="AC775">
        <v>0.86499049699999997</v>
      </c>
      <c r="AD775">
        <v>0.53803590700000004</v>
      </c>
      <c r="AE775">
        <v>112.0563938</v>
      </c>
      <c r="AF775" t="s">
        <v>2564</v>
      </c>
      <c r="AG775" t="s">
        <v>156</v>
      </c>
      <c r="AH775" t="s">
        <v>2565</v>
      </c>
      <c r="AI775" s="4" t="s">
        <v>3420</v>
      </c>
      <c r="AJ775">
        <v>61.703000000000003</v>
      </c>
      <c r="AK775">
        <v>2.0379999999999998</v>
      </c>
      <c r="AL775">
        <v>520.54549999999995</v>
      </c>
      <c r="AM775">
        <v>11622</v>
      </c>
      <c r="AN775">
        <v>12230.5</v>
      </c>
      <c r="AO775">
        <v>39742.5</v>
      </c>
      <c r="AP775">
        <v>8.9395000000000007</v>
      </c>
      <c r="AQ775">
        <v>427.5</v>
      </c>
      <c r="AR775">
        <v>74.078999999999994</v>
      </c>
      <c r="AS775">
        <v>55.417999999999999</v>
      </c>
      <c r="AT775">
        <v>586</v>
      </c>
      <c r="AU775">
        <v>39235</v>
      </c>
      <c r="AV775">
        <v>14.912000000000001</v>
      </c>
      <c r="AW775">
        <v>38.148000000000003</v>
      </c>
      <c r="AX775">
        <v>20.498000000000001</v>
      </c>
      <c r="AY775">
        <v>141.43899999999999</v>
      </c>
      <c r="AZ775">
        <v>16.728999999999999</v>
      </c>
      <c r="BA775">
        <v>5.0460000000000003</v>
      </c>
      <c r="BB775">
        <v>11.391999999999999</v>
      </c>
      <c r="BC775">
        <v>75.257499999999993</v>
      </c>
      <c r="BD775">
        <v>104.217</v>
      </c>
      <c r="BE775">
        <v>14.1045</v>
      </c>
      <c r="BF775">
        <v>26.703499999999998</v>
      </c>
      <c r="BG775">
        <v>1.4684999999999999</v>
      </c>
      <c r="BH775">
        <v>0.52200000000000002</v>
      </c>
      <c r="BI775">
        <v>0.34250000000000003</v>
      </c>
      <c r="BJ775">
        <v>2.5705</v>
      </c>
      <c r="BK775">
        <v>0.61850000000000005</v>
      </c>
      <c r="BL775">
        <v>6.52</v>
      </c>
      <c r="BM775">
        <v>235.51349999999999</v>
      </c>
      <c r="BN775">
        <v>37.750999999999998</v>
      </c>
      <c r="BO775">
        <v>78.644499999999994</v>
      </c>
      <c r="BP775">
        <v>8.8930000000000007</v>
      </c>
      <c r="BQ775">
        <v>34.018000000000001</v>
      </c>
      <c r="BR775">
        <v>6.5694999999999997</v>
      </c>
      <c r="BS775">
        <v>1.2535000000000001</v>
      </c>
      <c r="BT775">
        <v>5.1405000000000003</v>
      </c>
      <c r="BU775">
        <v>0.60699999999999998</v>
      </c>
      <c r="BV775">
        <v>3.0985</v>
      </c>
      <c r="BW775">
        <v>0.53849999999999998</v>
      </c>
      <c r="BX775">
        <v>1.4390000000000001</v>
      </c>
      <c r="BY775">
        <v>1.165</v>
      </c>
      <c r="BZ775">
        <v>0.79449999999999998</v>
      </c>
      <c r="CA775">
        <v>22.880500000000001</v>
      </c>
      <c r="CB775">
        <v>13.760999999999999</v>
      </c>
      <c r="CC775">
        <v>207.9</v>
      </c>
      <c r="CD775">
        <v>40.700000000000003</v>
      </c>
      <c r="CE775">
        <v>138.91999999999999</v>
      </c>
      <c r="CF775">
        <v>7.72</v>
      </c>
      <c r="CG775">
        <v>451.1</v>
      </c>
      <c r="CH775" t="s">
        <v>2566</v>
      </c>
      <c r="CI775">
        <v>1.4985655739999999</v>
      </c>
      <c r="CJ775">
        <v>7.0696999999999996E-2</v>
      </c>
      <c r="CK775">
        <v>141.76859999999999</v>
      </c>
      <c r="CL775">
        <v>9162</v>
      </c>
      <c r="CM775">
        <v>19919</v>
      </c>
      <c r="CN775">
        <v>4844</v>
      </c>
      <c r="CO775">
        <v>0.33504099999999998</v>
      </c>
      <c r="CP775">
        <v>23.75451</v>
      </c>
      <c r="CQ775">
        <v>2.7893439999999998</v>
      </c>
      <c r="CR775">
        <v>36.52008</v>
      </c>
      <c r="CS775">
        <v>81.43074</v>
      </c>
      <c r="CT775">
        <v>1242</v>
      </c>
      <c r="CU775">
        <v>0.99569700000000005</v>
      </c>
      <c r="CV775">
        <v>14.287089999999999</v>
      </c>
      <c r="CW775">
        <v>13.86844</v>
      </c>
      <c r="CX775">
        <v>27.477250000000002</v>
      </c>
      <c r="CY775">
        <v>0.68442599999999998</v>
      </c>
      <c r="CZ775">
        <v>0.29098400000000002</v>
      </c>
      <c r="DA775">
        <v>0.57602500000000001</v>
      </c>
      <c r="DB775">
        <v>13.48545</v>
      </c>
      <c r="DC775">
        <v>25.866389999999999</v>
      </c>
      <c r="DD775">
        <v>1.0846309999999999</v>
      </c>
      <c r="DE775">
        <v>0.11475399999999999</v>
      </c>
      <c r="DF775">
        <v>2.2336000000000002E-2</v>
      </c>
      <c r="DG775">
        <v>0.36618899999999999</v>
      </c>
      <c r="DH775">
        <v>7.1310999999999999E-2</v>
      </c>
      <c r="DI775">
        <v>4.1803E-2</v>
      </c>
      <c r="DJ775" s="1">
        <v>5.3666700000000002E-7</v>
      </c>
      <c r="DK775">
        <v>0.22950799999999999</v>
      </c>
      <c r="DL775">
        <v>30.856760000000001</v>
      </c>
      <c r="DM775">
        <v>1.104098</v>
      </c>
      <c r="DN775">
        <v>1.864754</v>
      </c>
      <c r="DO775">
        <v>0.275615</v>
      </c>
      <c r="DP775">
        <v>1.1686479999999999</v>
      </c>
      <c r="DQ775">
        <v>0.25</v>
      </c>
      <c r="DR775">
        <v>4.7541E-2</v>
      </c>
      <c r="DS775">
        <v>0.21926200000000001</v>
      </c>
      <c r="DT775">
        <v>2.6638999999999999E-2</v>
      </c>
      <c r="DU775">
        <v>0.148566</v>
      </c>
      <c r="DV775">
        <v>2.5205000000000002E-2</v>
      </c>
      <c r="DW775">
        <v>6.5984000000000001E-2</v>
      </c>
      <c r="DX775">
        <v>4.7336000000000003E-2</v>
      </c>
      <c r="DY775">
        <v>1.23E-3</v>
      </c>
      <c r="DZ775">
        <v>0.49958999999999998</v>
      </c>
      <c r="EA775">
        <v>0.243648</v>
      </c>
      <c r="EB775">
        <v>105.40001700000001</v>
      </c>
      <c r="EC775">
        <v>31.906096999999999</v>
      </c>
      <c r="ED775">
        <v>0.25424403000000001</v>
      </c>
      <c r="EE775">
        <v>5657.7998049999997</v>
      </c>
      <c r="EF775">
        <v>3834.3999020000001</v>
      </c>
      <c r="EG775">
        <v>805.79998780000005</v>
      </c>
      <c r="EH775">
        <v>0.59059298000000005</v>
      </c>
      <c r="EI775">
        <v>4.5999999049999998</v>
      </c>
      <c r="EJ775">
        <v>25.200000760000002</v>
      </c>
      <c r="EK775">
        <v>38.939998629999998</v>
      </c>
      <c r="EL775">
        <v>-6.25</v>
      </c>
      <c r="EM775">
        <v>775</v>
      </c>
      <c r="EN775">
        <v>828</v>
      </c>
      <c r="EO775">
        <v>1039.576767</v>
      </c>
      <c r="EP775" t="s">
        <v>844</v>
      </c>
      <c r="EQ775" t="s">
        <v>160</v>
      </c>
      <c r="ER775" t="s">
        <v>684</v>
      </c>
      <c r="ES775" t="s">
        <v>3242</v>
      </c>
      <c r="EW775" t="s">
        <v>3242</v>
      </c>
      <c r="EY775" t="s">
        <v>540</v>
      </c>
      <c r="EZ775" t="s">
        <v>540</v>
      </c>
      <c r="FA775" t="s">
        <v>540</v>
      </c>
      <c r="FB775" t="s">
        <v>540</v>
      </c>
      <c r="FC775" t="s">
        <v>540</v>
      </c>
    </row>
    <row r="776" spans="1:159">
      <c r="A776">
        <v>775</v>
      </c>
      <c r="B776" t="s">
        <v>2567</v>
      </c>
      <c r="C776" t="s">
        <v>2540</v>
      </c>
      <c r="D776" t="s">
        <v>2242</v>
      </c>
      <c r="E776" t="s">
        <v>2497</v>
      </c>
      <c r="G776">
        <v>9.9601149999999999E-2</v>
      </c>
      <c r="H776">
        <v>1.46265E-3</v>
      </c>
      <c r="I776">
        <v>0.17215270999999999</v>
      </c>
      <c r="J776">
        <v>8.6866040000000005E-2</v>
      </c>
      <c r="K776">
        <v>6.6344979999999998E-2</v>
      </c>
      <c r="L776">
        <v>0.42642752</v>
      </c>
      <c r="M776">
        <v>0.85486094700000004</v>
      </c>
      <c r="N776">
        <v>4.8747892000000001E-2</v>
      </c>
      <c r="O776">
        <v>1.836461E-3</v>
      </c>
      <c r="P776">
        <v>2.3489647999999998E-2</v>
      </c>
      <c r="Q776">
        <v>4.6690238000000002E-2</v>
      </c>
      <c r="R776">
        <v>1.520107812</v>
      </c>
      <c r="S776">
        <v>1.5737201999999999E-2</v>
      </c>
      <c r="T776">
        <v>8.9459133999999996E-2</v>
      </c>
      <c r="U776">
        <v>2.9280099999999998E-4</v>
      </c>
      <c r="V776">
        <v>2.5851697339999999</v>
      </c>
      <c r="W776">
        <v>4.5170602999999997E-2</v>
      </c>
      <c r="X776">
        <v>1.19657543</v>
      </c>
      <c r="Y776">
        <v>0.50479590500000004</v>
      </c>
      <c r="Z776">
        <v>5.4381055999999997E-2</v>
      </c>
      <c r="AA776">
        <v>0.63530370000000003</v>
      </c>
      <c r="AB776">
        <v>0.588314648</v>
      </c>
      <c r="AC776">
        <v>0.54836381099999998</v>
      </c>
      <c r="AD776">
        <v>0.33848906000000001</v>
      </c>
      <c r="AE776">
        <v>80.938165159999997</v>
      </c>
      <c r="AF776" t="s">
        <v>2567</v>
      </c>
      <c r="AG776" t="s">
        <v>156</v>
      </c>
      <c r="AH776" t="s">
        <v>2568</v>
      </c>
      <c r="AI776" s="4" t="s">
        <v>3420</v>
      </c>
      <c r="AJ776">
        <v>52.517499999999998</v>
      </c>
      <c r="AK776">
        <v>1.9770000000000001</v>
      </c>
      <c r="AL776">
        <v>260.69099999999997</v>
      </c>
      <c r="AM776">
        <v>9374.5</v>
      </c>
      <c r="AN776">
        <v>6480.5</v>
      </c>
      <c r="AO776">
        <v>12847.5</v>
      </c>
      <c r="AP776">
        <v>7.3780000000000001</v>
      </c>
      <c r="AQ776">
        <v>358</v>
      </c>
      <c r="AR776">
        <v>50.927500000000002</v>
      </c>
      <c r="AS776">
        <v>45.363500000000002</v>
      </c>
      <c r="AT776">
        <v>600</v>
      </c>
      <c r="AU776">
        <v>33510.5</v>
      </c>
      <c r="AV776">
        <v>14.1045</v>
      </c>
      <c r="AW776">
        <v>38.241999999999997</v>
      </c>
      <c r="AX776">
        <v>21.617999999999999</v>
      </c>
      <c r="AY776">
        <v>115.10550000000001</v>
      </c>
      <c r="AZ776">
        <v>14.8805</v>
      </c>
      <c r="BA776">
        <v>5.2854999999999999</v>
      </c>
      <c r="BB776">
        <v>11.746</v>
      </c>
      <c r="BC776">
        <v>45.662500000000001</v>
      </c>
      <c r="BD776">
        <v>49.521500000000003</v>
      </c>
      <c r="BE776">
        <v>18.819500000000001</v>
      </c>
      <c r="BF776">
        <v>24.568000000000001</v>
      </c>
      <c r="BG776">
        <v>1.579</v>
      </c>
      <c r="BH776">
        <v>0.55300000000000005</v>
      </c>
      <c r="BI776">
        <v>0.29599999999999999</v>
      </c>
      <c r="BJ776">
        <v>2.2869999999999999</v>
      </c>
      <c r="BK776">
        <v>0.58699999999999997</v>
      </c>
      <c r="BL776">
        <v>5.0259999999999998</v>
      </c>
      <c r="BM776">
        <v>149.34100000000001</v>
      </c>
      <c r="BN776">
        <v>36.011000000000003</v>
      </c>
      <c r="BO776">
        <v>71.4465</v>
      </c>
      <c r="BP776">
        <v>8.7415000000000003</v>
      </c>
      <c r="BQ776">
        <v>34.057499999999997</v>
      </c>
      <c r="BR776">
        <v>6.9604999999999997</v>
      </c>
      <c r="BS776">
        <v>1.387</v>
      </c>
      <c r="BT776">
        <v>6.0469999999999997</v>
      </c>
      <c r="BU776">
        <v>0.74299999999999999</v>
      </c>
      <c r="BV776">
        <v>3.8719999999999999</v>
      </c>
      <c r="BW776">
        <v>0.67849999999999999</v>
      </c>
      <c r="BX776">
        <v>1.8005</v>
      </c>
      <c r="BY776">
        <v>1.417</v>
      </c>
      <c r="BZ776">
        <v>0.61899999999999999</v>
      </c>
      <c r="CA776">
        <v>20.564</v>
      </c>
      <c r="CB776">
        <v>12.72</v>
      </c>
      <c r="CC776">
        <v>123.2</v>
      </c>
      <c r="CD776">
        <v>74.16</v>
      </c>
      <c r="CE776">
        <v>166.01</v>
      </c>
      <c r="CF776">
        <v>7.8</v>
      </c>
      <c r="CG776">
        <v>250.4</v>
      </c>
      <c r="CH776" t="s">
        <v>2569</v>
      </c>
      <c r="CI776">
        <v>0.70956086699999998</v>
      </c>
      <c r="CJ776">
        <v>4.0856000000000003E-2</v>
      </c>
      <c r="CK776">
        <v>51.552810000000001</v>
      </c>
      <c r="CL776">
        <v>6369</v>
      </c>
      <c r="CM776">
        <v>12855</v>
      </c>
      <c r="CN776">
        <v>6037</v>
      </c>
      <c r="CO776">
        <v>0.16564799999999999</v>
      </c>
      <c r="CP776">
        <v>18.408560000000001</v>
      </c>
      <c r="CQ776">
        <v>1.528349</v>
      </c>
      <c r="CR776">
        <v>4.1898280000000003</v>
      </c>
      <c r="CS776">
        <v>71.504720000000006</v>
      </c>
      <c r="CT776">
        <v>568</v>
      </c>
      <c r="CU776">
        <v>0.404947</v>
      </c>
      <c r="CV776">
        <v>2.314063</v>
      </c>
      <c r="CW776">
        <v>4.2367980000000003</v>
      </c>
      <c r="CX776">
        <v>22.23847</v>
      </c>
      <c r="CY776">
        <v>0.34991699999999998</v>
      </c>
      <c r="CZ776">
        <v>0.14980499999999999</v>
      </c>
      <c r="DA776">
        <v>0.43607600000000002</v>
      </c>
      <c r="DB776">
        <v>4.508616</v>
      </c>
      <c r="DC776">
        <v>24.63007</v>
      </c>
      <c r="DD776">
        <v>0.67843200000000004</v>
      </c>
      <c r="DE776">
        <v>6.5869999999999998E-2</v>
      </c>
      <c r="DF776">
        <v>1.0839E-2</v>
      </c>
      <c r="DG776">
        <v>0.32323499999999999</v>
      </c>
      <c r="DH776">
        <v>0.135631</v>
      </c>
      <c r="DI776">
        <v>6.1978999999999999E-2</v>
      </c>
      <c r="DJ776" s="1">
        <v>5.3666700000000002E-7</v>
      </c>
      <c r="DK776">
        <v>9.8944000000000004E-2</v>
      </c>
      <c r="DL776">
        <v>20.83268</v>
      </c>
      <c r="DM776">
        <v>0.57948900000000003</v>
      </c>
      <c r="DN776">
        <v>0.92051099999999997</v>
      </c>
      <c r="DO776">
        <v>0.14007800000000001</v>
      </c>
      <c r="DP776">
        <v>0.61978900000000003</v>
      </c>
      <c r="DQ776">
        <v>0.133685</v>
      </c>
      <c r="DR776">
        <v>2.7793000000000002E-2</v>
      </c>
      <c r="DS776">
        <v>0.12784899999999999</v>
      </c>
      <c r="DT776">
        <v>1.5008000000000001E-2</v>
      </c>
      <c r="DU776">
        <v>8.6437E-2</v>
      </c>
      <c r="DV776">
        <v>1.5564E-2</v>
      </c>
      <c r="DW776">
        <v>3.9744000000000002E-2</v>
      </c>
      <c r="DX776">
        <v>2.8905E-2</v>
      </c>
      <c r="DY776">
        <v>8.34E-4</v>
      </c>
      <c r="DZ776">
        <v>0.34074500000000002</v>
      </c>
      <c r="EA776">
        <v>0.12840499999999999</v>
      </c>
      <c r="EB776">
        <v>105.40001700000001</v>
      </c>
      <c r="EC776">
        <v>31.906096999999999</v>
      </c>
      <c r="ED776">
        <v>0.25424403000000001</v>
      </c>
      <c r="EE776">
        <v>5657.7998049999997</v>
      </c>
      <c r="EF776">
        <v>3834.3999020000001</v>
      </c>
      <c r="EG776">
        <v>805.79998780000005</v>
      </c>
      <c r="EH776">
        <v>0.59059298000000005</v>
      </c>
      <c r="EI776">
        <v>4.5999999049999998</v>
      </c>
      <c r="EJ776">
        <v>25.200000760000002</v>
      </c>
      <c r="EK776">
        <v>38.939998629999998</v>
      </c>
      <c r="EL776">
        <v>-6.25</v>
      </c>
      <c r="EM776">
        <v>775</v>
      </c>
      <c r="EN776">
        <v>828</v>
      </c>
      <c r="EO776">
        <v>1039.576767</v>
      </c>
      <c r="EP776" t="s">
        <v>844</v>
      </c>
      <c r="EQ776" t="s">
        <v>160</v>
      </c>
      <c r="ER776" t="s">
        <v>684</v>
      </c>
      <c r="ES776" t="s">
        <v>3242</v>
      </c>
      <c r="EW776" t="s">
        <v>3242</v>
      </c>
      <c r="EY776" t="s">
        <v>540</v>
      </c>
      <c r="EZ776" t="s">
        <v>540</v>
      </c>
      <c r="FA776" t="s">
        <v>540</v>
      </c>
      <c r="FB776" t="s">
        <v>540</v>
      </c>
      <c r="FC776" t="s">
        <v>540</v>
      </c>
    </row>
    <row r="777" spans="1:159">
      <c r="A777">
        <v>776</v>
      </c>
      <c r="B777" t="s">
        <v>2570</v>
      </c>
      <c r="C777" t="s">
        <v>2540</v>
      </c>
      <c r="D777" t="s">
        <v>2242</v>
      </c>
      <c r="E777" t="s">
        <v>2497</v>
      </c>
      <c r="G777">
        <v>0.26888002</v>
      </c>
      <c r="H777">
        <v>6.8661199999999999E-3</v>
      </c>
      <c r="I777">
        <v>0.28161760000000002</v>
      </c>
      <c r="J777">
        <v>0.11359635999999999</v>
      </c>
      <c r="K777">
        <v>0.12619526</v>
      </c>
      <c r="L777">
        <v>0.79715535000000004</v>
      </c>
      <c r="M777">
        <v>0.25284633000000001</v>
      </c>
      <c r="N777">
        <v>4.1110865000000003E-2</v>
      </c>
      <c r="O777">
        <v>1.6273500000000001E-3</v>
      </c>
      <c r="P777">
        <v>2.3635235000000001E-2</v>
      </c>
      <c r="Q777">
        <v>9.8089792999999995E-2</v>
      </c>
      <c r="R777">
        <v>1.062857143</v>
      </c>
      <c r="S777">
        <v>8.4310519999999996E-3</v>
      </c>
      <c r="T777">
        <v>9.1362551E-2</v>
      </c>
      <c r="U777">
        <v>3.0413599999999999E-4</v>
      </c>
      <c r="V777">
        <v>3.3211451470000002</v>
      </c>
      <c r="W777">
        <v>0.18056567500000001</v>
      </c>
      <c r="X777">
        <v>1.37094936</v>
      </c>
      <c r="Y777">
        <v>1.4782212720000001</v>
      </c>
      <c r="Z777">
        <v>0.16892723700000001</v>
      </c>
      <c r="AA777">
        <v>1.55218835</v>
      </c>
      <c r="AB777">
        <v>0.78001900599999996</v>
      </c>
      <c r="AC777">
        <v>1.967888777</v>
      </c>
      <c r="AD777">
        <v>0.99205500899999999</v>
      </c>
      <c r="AE777">
        <v>87.425828940000002</v>
      </c>
      <c r="AF777" t="s">
        <v>2570</v>
      </c>
      <c r="AG777" t="s">
        <v>156</v>
      </c>
      <c r="AH777" t="s">
        <v>2571</v>
      </c>
      <c r="AI777" s="4" t="s">
        <v>3420</v>
      </c>
      <c r="AJ777">
        <v>47.1325</v>
      </c>
      <c r="AK777">
        <v>2.0714999999999999</v>
      </c>
      <c r="AL777">
        <v>385.62299999999999</v>
      </c>
      <c r="AM777">
        <v>10023</v>
      </c>
      <c r="AN777">
        <v>9670</v>
      </c>
      <c r="AO777">
        <v>7755.5</v>
      </c>
      <c r="AP777">
        <v>8.7609999999999992</v>
      </c>
      <c r="AQ777">
        <v>595.5</v>
      </c>
      <c r="AR777">
        <v>67.245000000000005</v>
      </c>
      <c r="AS777">
        <v>50.269500000000001</v>
      </c>
      <c r="AT777">
        <v>665</v>
      </c>
      <c r="AU777">
        <v>31945</v>
      </c>
      <c r="AV777">
        <v>12.276</v>
      </c>
      <c r="AW777">
        <v>33.278500000000001</v>
      </c>
      <c r="AX777">
        <v>16.288</v>
      </c>
      <c r="AY777">
        <v>98.523499999999999</v>
      </c>
      <c r="AZ777">
        <v>16.7895</v>
      </c>
      <c r="BA777">
        <v>5.1429999999999998</v>
      </c>
      <c r="BB777">
        <v>8.6430000000000007</v>
      </c>
      <c r="BC777">
        <v>59.697000000000003</v>
      </c>
      <c r="BD777">
        <v>41.223500000000001</v>
      </c>
      <c r="BE777">
        <v>16.553000000000001</v>
      </c>
      <c r="BF777">
        <v>28.6965</v>
      </c>
      <c r="BG777">
        <v>1.774</v>
      </c>
      <c r="BH777">
        <v>0.45900000000000002</v>
      </c>
      <c r="BI777">
        <v>0.23699999999999999</v>
      </c>
      <c r="BJ777">
        <v>2.5415000000000001</v>
      </c>
      <c r="BK777">
        <v>0.3785</v>
      </c>
      <c r="BL777">
        <v>4.7519999999999998</v>
      </c>
      <c r="BM777">
        <v>195.6815</v>
      </c>
      <c r="BN777">
        <v>35.182000000000002</v>
      </c>
      <c r="BO777">
        <v>71.745999999999995</v>
      </c>
      <c r="BP777">
        <v>8.4320000000000004</v>
      </c>
      <c r="BQ777">
        <v>32.286000000000001</v>
      </c>
      <c r="BR777">
        <v>6.3804999999999996</v>
      </c>
      <c r="BS777">
        <v>1.2384999999999999</v>
      </c>
      <c r="BT777">
        <v>5.3620000000000001</v>
      </c>
      <c r="BU777">
        <v>0.66949999999999998</v>
      </c>
      <c r="BV777">
        <v>3.5135000000000001</v>
      </c>
      <c r="BW777">
        <v>0.60799999999999998</v>
      </c>
      <c r="BX777">
        <v>1.6045</v>
      </c>
      <c r="BY777">
        <v>1.2585</v>
      </c>
      <c r="BZ777">
        <v>0.84599999999999997</v>
      </c>
      <c r="CA777">
        <v>15.952</v>
      </c>
      <c r="CB777">
        <v>10.8515</v>
      </c>
      <c r="CC777">
        <v>50.82</v>
      </c>
      <c r="CD777">
        <v>33.99</v>
      </c>
      <c r="CE777">
        <v>104.23</v>
      </c>
      <c r="CF777">
        <v>7.49</v>
      </c>
      <c r="CG777">
        <v>145.6</v>
      </c>
      <c r="CH777" t="s">
        <v>2572</v>
      </c>
      <c r="CI777">
        <v>0.79133626999999995</v>
      </c>
      <c r="CJ777">
        <v>4.0087999999999999E-2</v>
      </c>
      <c r="CK777">
        <v>48.380760000000002</v>
      </c>
      <c r="CL777">
        <v>8399</v>
      </c>
      <c r="CM777">
        <v>17544</v>
      </c>
      <c r="CN777">
        <v>3847</v>
      </c>
      <c r="CO777">
        <v>0.17342099999999999</v>
      </c>
      <c r="CP777">
        <v>15.37166</v>
      </c>
      <c r="CQ777">
        <v>1.649192</v>
      </c>
      <c r="CR777">
        <v>2.3676949999999999</v>
      </c>
      <c r="CS777">
        <v>44.922029999999999</v>
      </c>
      <c r="CT777">
        <v>602</v>
      </c>
      <c r="CU777">
        <v>0.29530099999999998</v>
      </c>
      <c r="CV777">
        <v>1.694126</v>
      </c>
      <c r="CW777">
        <v>9.6497799999999998</v>
      </c>
      <c r="CX777">
        <v>22.170929999999998</v>
      </c>
      <c r="CY777">
        <v>0.42187999999999998</v>
      </c>
      <c r="CZ777">
        <v>0.19236400000000001</v>
      </c>
      <c r="DA777">
        <v>0.36652000000000001</v>
      </c>
      <c r="DB777">
        <v>12.497210000000001</v>
      </c>
      <c r="DC777">
        <v>22.616299999999999</v>
      </c>
      <c r="DD777">
        <v>0.88399399999999995</v>
      </c>
      <c r="DE777">
        <v>4.8751999999999997E-2</v>
      </c>
      <c r="DF777">
        <v>1.8943000000000002E-2</v>
      </c>
      <c r="DG777">
        <v>0.26872200000000002</v>
      </c>
      <c r="DH777">
        <v>0.114831</v>
      </c>
      <c r="DI777">
        <v>3.2159E-2</v>
      </c>
      <c r="DJ777" s="1">
        <v>5.3666700000000002E-7</v>
      </c>
      <c r="DK777">
        <v>0.12775300000000001</v>
      </c>
      <c r="DL777">
        <v>17.28811</v>
      </c>
      <c r="DM777">
        <v>0.81233500000000003</v>
      </c>
      <c r="DN777">
        <v>1.1735679999999999</v>
      </c>
      <c r="DO777">
        <v>0.20308399999999999</v>
      </c>
      <c r="DP777">
        <v>0.87812000000000001</v>
      </c>
      <c r="DQ777">
        <v>0.19148299999999999</v>
      </c>
      <c r="DR777">
        <v>3.7885000000000002E-2</v>
      </c>
      <c r="DS777">
        <v>0.17812</v>
      </c>
      <c r="DT777">
        <v>2.0851999999999999E-2</v>
      </c>
      <c r="DU777">
        <v>0.113069</v>
      </c>
      <c r="DV777">
        <v>1.9089999999999999E-2</v>
      </c>
      <c r="DW777">
        <v>4.8458000000000001E-2</v>
      </c>
      <c r="DX777">
        <v>3.3773999999999998E-2</v>
      </c>
      <c r="DY777">
        <v>7.3399999999999995E-4</v>
      </c>
      <c r="DZ777">
        <v>0.28223199999999998</v>
      </c>
      <c r="EA777">
        <v>0.131131</v>
      </c>
      <c r="EB777">
        <v>105.40001700000001</v>
      </c>
      <c r="EC777">
        <v>31.906096999999999</v>
      </c>
      <c r="ED777">
        <v>0.25424403000000001</v>
      </c>
      <c r="EE777">
        <v>5657.7998049999997</v>
      </c>
      <c r="EF777">
        <v>3834.3999020000001</v>
      </c>
      <c r="EG777">
        <v>805.79998780000005</v>
      </c>
      <c r="EH777">
        <v>0.59059298000000005</v>
      </c>
      <c r="EI777">
        <v>4.5999999049999998</v>
      </c>
      <c r="EJ777">
        <v>25.200000760000002</v>
      </c>
      <c r="EK777">
        <v>38.939998629999998</v>
      </c>
      <c r="EL777">
        <v>-6.25</v>
      </c>
      <c r="EM777">
        <v>775</v>
      </c>
      <c r="EN777">
        <v>828</v>
      </c>
      <c r="EO777">
        <v>1039.576767</v>
      </c>
      <c r="EP777" t="s">
        <v>844</v>
      </c>
      <c r="EQ777" t="s">
        <v>160</v>
      </c>
      <c r="ER777" t="s">
        <v>684</v>
      </c>
      <c r="ES777" t="s">
        <v>3242</v>
      </c>
      <c r="EW777" t="s">
        <v>3242</v>
      </c>
      <c r="EY777" t="s">
        <v>540</v>
      </c>
      <c r="EZ777" t="s">
        <v>540</v>
      </c>
      <c r="FA777" t="s">
        <v>540</v>
      </c>
      <c r="FB777" t="s">
        <v>540</v>
      </c>
      <c r="FC777" t="s">
        <v>540</v>
      </c>
    </row>
    <row r="778" spans="1:159">
      <c r="A778">
        <v>777</v>
      </c>
      <c r="B778" t="s">
        <v>2573</v>
      </c>
      <c r="C778" t="s">
        <v>2540</v>
      </c>
      <c r="D778" t="s">
        <v>2242</v>
      </c>
      <c r="E778" t="s">
        <v>2497</v>
      </c>
      <c r="G778">
        <v>9.2619300000000002E-2</v>
      </c>
      <c r="H778">
        <v>3.8906499999999998E-3</v>
      </c>
      <c r="I778">
        <v>0.29299313999999999</v>
      </c>
      <c r="J778">
        <v>0.13047271999999999</v>
      </c>
      <c r="K778">
        <v>4.5363100000000003E-2</v>
      </c>
      <c r="L778">
        <v>0.56533891000000003</v>
      </c>
      <c r="M778">
        <v>0.19050051300000001</v>
      </c>
      <c r="N778">
        <v>3.235946E-2</v>
      </c>
      <c r="O778">
        <v>1.2813169999999999E-3</v>
      </c>
      <c r="P778">
        <v>1.9278079E-2</v>
      </c>
      <c r="Q778">
        <v>3.478001E-2</v>
      </c>
      <c r="R778">
        <v>0.77791858899999999</v>
      </c>
      <c r="S778">
        <v>3.9277840000000001E-3</v>
      </c>
      <c r="T778">
        <v>4.7796167000000001E-2</v>
      </c>
      <c r="U778">
        <v>3.0437900000000002E-4</v>
      </c>
      <c r="V778">
        <v>1.323607553</v>
      </c>
      <c r="W778">
        <v>3.9272102000000003E-2</v>
      </c>
      <c r="X778">
        <v>0.98350989200000005</v>
      </c>
      <c r="Y778">
        <v>0.48139665300000001</v>
      </c>
      <c r="Z778">
        <v>7.9735629000000002E-2</v>
      </c>
      <c r="AA778">
        <v>1.396378484</v>
      </c>
      <c r="AB778">
        <v>0.29368575000000002</v>
      </c>
      <c r="AC778">
        <v>0.76467448699999996</v>
      </c>
      <c r="AD778">
        <v>0.53937148999999995</v>
      </c>
      <c r="AE778">
        <v>49.02796129</v>
      </c>
      <c r="AF778" t="s">
        <v>2573</v>
      </c>
      <c r="AG778" t="s">
        <v>156</v>
      </c>
      <c r="AH778" t="s">
        <v>2574</v>
      </c>
      <c r="AI778" s="4" t="s">
        <v>3420</v>
      </c>
      <c r="AJ778">
        <v>60.204999999999998</v>
      </c>
      <c r="AK778">
        <v>2.8384999999999998</v>
      </c>
      <c r="AL778">
        <v>560.54700000000003</v>
      </c>
      <c r="AM778">
        <v>11407</v>
      </c>
      <c r="AN778">
        <v>12330</v>
      </c>
      <c r="AO778">
        <v>14064</v>
      </c>
      <c r="AP778">
        <v>11.178000000000001</v>
      </c>
      <c r="AQ778">
        <v>696.5</v>
      </c>
      <c r="AR778">
        <v>87.973500000000001</v>
      </c>
      <c r="AS778">
        <v>63.987000000000002</v>
      </c>
      <c r="AT778">
        <v>608</v>
      </c>
      <c r="AU778">
        <v>36621</v>
      </c>
      <c r="AV778">
        <v>15.542</v>
      </c>
      <c r="AW778">
        <v>39.790500000000002</v>
      </c>
      <c r="AX778">
        <v>20.513999999999999</v>
      </c>
      <c r="AY778">
        <v>142.68350000000001</v>
      </c>
      <c r="AZ778">
        <v>20.619</v>
      </c>
      <c r="BA778">
        <v>5.6909999999999998</v>
      </c>
      <c r="BB778">
        <v>11.513500000000001</v>
      </c>
      <c r="BC778">
        <v>85.886499999999998</v>
      </c>
      <c r="BD778">
        <v>58.515500000000003</v>
      </c>
      <c r="BE778">
        <v>17.0215</v>
      </c>
      <c r="BF778">
        <v>32.073</v>
      </c>
      <c r="BG778">
        <v>1.6835</v>
      </c>
      <c r="BH778">
        <v>0.53449999999999998</v>
      </c>
      <c r="BI778">
        <v>0.248</v>
      </c>
      <c r="BJ778">
        <v>3.1135000000000002</v>
      </c>
      <c r="BK778">
        <v>1.1025</v>
      </c>
      <c r="BL778">
        <v>6.7664999999999997</v>
      </c>
      <c r="BM778">
        <v>273.6035</v>
      </c>
      <c r="BN778">
        <v>40.002499999999998</v>
      </c>
      <c r="BO778">
        <v>82.381500000000003</v>
      </c>
      <c r="BP778">
        <v>9.3544999999999998</v>
      </c>
      <c r="BQ778">
        <v>35.378500000000003</v>
      </c>
      <c r="BR778">
        <v>6.9</v>
      </c>
      <c r="BS778">
        <v>1.34</v>
      </c>
      <c r="BT778">
        <v>5.6820000000000004</v>
      </c>
      <c r="BU778">
        <v>0.70250000000000001</v>
      </c>
      <c r="BV778">
        <v>3.6934999999999998</v>
      </c>
      <c r="BW778">
        <v>0.63500000000000001</v>
      </c>
      <c r="BX778">
        <v>1.6950000000000001</v>
      </c>
      <c r="BY778">
        <v>1.3525</v>
      </c>
      <c r="BZ778">
        <v>0.89</v>
      </c>
      <c r="CA778">
        <v>20.2425</v>
      </c>
      <c r="CB778">
        <v>12.888</v>
      </c>
      <c r="CC778">
        <v>81.62</v>
      </c>
      <c r="CD778">
        <v>34.090000000000003</v>
      </c>
      <c r="CE778">
        <v>146.25</v>
      </c>
      <c r="CF778">
        <v>8.08</v>
      </c>
      <c r="CG778">
        <v>151.30000000000001</v>
      </c>
      <c r="CH778" t="s">
        <v>2575</v>
      </c>
      <c r="CI778">
        <v>0.84970039900000005</v>
      </c>
      <c r="CJ778">
        <v>3.5618999999999998E-2</v>
      </c>
      <c r="CK778">
        <v>107.6045</v>
      </c>
      <c r="CL778">
        <v>5554</v>
      </c>
      <c r="CM778">
        <v>12648</v>
      </c>
      <c r="CN778">
        <v>3367</v>
      </c>
      <c r="CO778">
        <v>0.16411500000000001</v>
      </c>
      <c r="CP778">
        <v>13.33356</v>
      </c>
      <c r="CQ778">
        <v>1.5208060000000001</v>
      </c>
      <c r="CR778">
        <v>2.3730030000000002</v>
      </c>
      <c r="CS778">
        <v>41.38382</v>
      </c>
      <c r="CT778">
        <v>601</v>
      </c>
      <c r="CU778">
        <v>0.33854899999999999</v>
      </c>
      <c r="CV778">
        <v>1.276465</v>
      </c>
      <c r="CW778">
        <v>5.4419110000000002</v>
      </c>
      <c r="CX778">
        <v>24.167439999999999</v>
      </c>
      <c r="CY778">
        <v>0.35519299999999998</v>
      </c>
      <c r="CZ778">
        <v>0.15479399999999999</v>
      </c>
      <c r="DA778">
        <v>0.38764999999999999</v>
      </c>
      <c r="DB778">
        <v>8.2411779999999997</v>
      </c>
      <c r="DC778">
        <v>15.9985</v>
      </c>
      <c r="DD778">
        <v>0.64397499999999996</v>
      </c>
      <c r="DE778">
        <v>5.0099999999999999E-2</v>
      </c>
      <c r="DF778">
        <v>1.7975999999999999E-2</v>
      </c>
      <c r="DG778">
        <v>0.17326900000000001</v>
      </c>
      <c r="DH778">
        <v>3.9614000000000003E-2</v>
      </c>
      <c r="DI778">
        <v>5.4593999999999997E-2</v>
      </c>
      <c r="DJ778" s="1">
        <v>5.3666700000000002E-7</v>
      </c>
      <c r="DK778">
        <v>9.5871999999999999E-2</v>
      </c>
      <c r="DL778">
        <v>10.683590000000001</v>
      </c>
      <c r="DM778">
        <v>0.57257000000000002</v>
      </c>
      <c r="DN778">
        <v>0.95139799999999997</v>
      </c>
      <c r="DO778">
        <v>0.14780299999999999</v>
      </c>
      <c r="DP778">
        <v>0.64580599999999999</v>
      </c>
      <c r="DQ778">
        <v>0.14497299999999999</v>
      </c>
      <c r="DR778">
        <v>2.8129000000000001E-2</v>
      </c>
      <c r="DS778">
        <v>0.130992</v>
      </c>
      <c r="DT778">
        <v>1.5812E-2</v>
      </c>
      <c r="DU778">
        <v>8.7716000000000002E-2</v>
      </c>
      <c r="DV778">
        <v>1.5146E-2</v>
      </c>
      <c r="DW778">
        <v>3.8781999999999997E-2</v>
      </c>
      <c r="DX778">
        <v>2.7796000000000001E-2</v>
      </c>
      <c r="DY778">
        <v>6.6600000000000003E-4</v>
      </c>
      <c r="DZ778">
        <v>0.29427399999999998</v>
      </c>
      <c r="EA778">
        <v>0.115846</v>
      </c>
      <c r="EB778">
        <v>105.40001700000001</v>
      </c>
      <c r="EC778">
        <v>31.906096999999999</v>
      </c>
      <c r="ED778">
        <v>0.25424403000000001</v>
      </c>
      <c r="EE778">
        <v>5657.7998049999997</v>
      </c>
      <c r="EF778">
        <v>3834.3999020000001</v>
      </c>
      <c r="EG778">
        <v>805.79998780000005</v>
      </c>
      <c r="EH778">
        <v>0.59059298000000005</v>
      </c>
      <c r="EI778">
        <v>4.5999999049999998</v>
      </c>
      <c r="EJ778">
        <v>25.200000760000002</v>
      </c>
      <c r="EK778">
        <v>38.939998629999998</v>
      </c>
      <c r="EL778">
        <v>-6.25</v>
      </c>
      <c r="EM778">
        <v>775</v>
      </c>
      <c r="EN778">
        <v>828</v>
      </c>
      <c r="EO778">
        <v>1039.576767</v>
      </c>
      <c r="EP778" t="s">
        <v>844</v>
      </c>
      <c r="EQ778" t="s">
        <v>160</v>
      </c>
      <c r="ER778" t="s">
        <v>684</v>
      </c>
      <c r="ES778" t="s">
        <v>3242</v>
      </c>
      <c r="EW778" t="s">
        <v>3242</v>
      </c>
      <c r="EY778" t="s">
        <v>540</v>
      </c>
      <c r="EZ778" t="s">
        <v>540</v>
      </c>
      <c r="FA778" t="s">
        <v>540</v>
      </c>
      <c r="FB778" t="s">
        <v>540</v>
      </c>
      <c r="FC778" t="s">
        <v>540</v>
      </c>
    </row>
    <row r="779" spans="1:159">
      <c r="A779">
        <v>778</v>
      </c>
      <c r="B779" t="s">
        <v>2576</v>
      </c>
      <c r="C779" t="s">
        <v>2540</v>
      </c>
      <c r="D779" t="s">
        <v>2242</v>
      </c>
      <c r="E779" t="s">
        <v>2497</v>
      </c>
      <c r="G779">
        <v>1.297763E-2</v>
      </c>
      <c r="H779">
        <v>7.7618000000000001E-4</v>
      </c>
      <c r="I779">
        <v>3.0350200000000001E-2</v>
      </c>
      <c r="J779">
        <v>3.1951180000000003E-2</v>
      </c>
      <c r="K779">
        <v>1.291052E-2</v>
      </c>
      <c r="L779">
        <v>8.8965710000000003E-2</v>
      </c>
      <c r="M779">
        <v>0.305297875</v>
      </c>
      <c r="N779">
        <v>3.3009200000000002E-2</v>
      </c>
      <c r="O779">
        <v>1.293104E-3</v>
      </c>
      <c r="P779">
        <v>2.1787987000000002E-2</v>
      </c>
      <c r="Q779">
        <v>6.5465885000000001E-2</v>
      </c>
      <c r="R779">
        <v>1.2965266289999999</v>
      </c>
      <c r="S779">
        <v>7.2066489999999999E-3</v>
      </c>
      <c r="T779">
        <v>8.4998911999999996E-2</v>
      </c>
      <c r="U779">
        <v>2.9354899999999999E-4</v>
      </c>
      <c r="V779">
        <v>2.3654229529999999</v>
      </c>
      <c r="W779">
        <v>5.0200502000000001E-2</v>
      </c>
      <c r="X779">
        <v>1.1622070609999999</v>
      </c>
      <c r="Y779">
        <v>0.68443377299999997</v>
      </c>
      <c r="Z779">
        <v>9.1269878999999998E-2</v>
      </c>
      <c r="AA779">
        <v>1.157992224</v>
      </c>
      <c r="AB779">
        <v>0.54510528199999997</v>
      </c>
      <c r="AC779">
        <v>0.673554506</v>
      </c>
      <c r="AD779">
        <v>0.40629304999999999</v>
      </c>
      <c r="AE779">
        <v>76.331339510000006</v>
      </c>
      <c r="AF779" t="s">
        <v>2576</v>
      </c>
      <c r="AG779" t="s">
        <v>156</v>
      </c>
      <c r="AH779" t="s">
        <v>2577</v>
      </c>
      <c r="AI779" s="4" t="s">
        <v>3420</v>
      </c>
      <c r="AJ779">
        <v>53.028500000000001</v>
      </c>
      <c r="AK779">
        <v>2.258</v>
      </c>
      <c r="AL779">
        <v>332.16149999999999</v>
      </c>
      <c r="AM779">
        <v>10824.5</v>
      </c>
      <c r="AN779">
        <v>8496.5</v>
      </c>
      <c r="AO779">
        <v>13104.5</v>
      </c>
      <c r="AP779">
        <v>9.0050000000000008</v>
      </c>
      <c r="AQ779">
        <v>518</v>
      </c>
      <c r="AR779">
        <v>66.601500000000001</v>
      </c>
      <c r="AS779">
        <v>51.041499999999999</v>
      </c>
      <c r="AT779">
        <v>644</v>
      </c>
      <c r="AU779">
        <v>33937.5</v>
      </c>
      <c r="AV779">
        <v>14.164999999999999</v>
      </c>
      <c r="AW779">
        <v>36.893000000000001</v>
      </c>
      <c r="AX779">
        <v>18.512</v>
      </c>
      <c r="AY779">
        <v>91.127499999999998</v>
      </c>
      <c r="AZ779">
        <v>17.155999999999999</v>
      </c>
      <c r="BA779">
        <v>5.6130000000000004</v>
      </c>
      <c r="BB779">
        <v>9.4384999999999994</v>
      </c>
      <c r="BC779">
        <v>54.713500000000003</v>
      </c>
      <c r="BD779">
        <v>51.226999999999997</v>
      </c>
      <c r="BE779">
        <v>17.281500000000001</v>
      </c>
      <c r="BF779">
        <v>29.15</v>
      </c>
      <c r="BG779">
        <v>1.9259999999999999</v>
      </c>
      <c r="BH779">
        <v>0.46750000000000003</v>
      </c>
      <c r="BI779">
        <v>0.2485</v>
      </c>
      <c r="BJ779">
        <v>2.5365000000000002</v>
      </c>
      <c r="BK779">
        <v>0.3785</v>
      </c>
      <c r="BL779">
        <v>4.8674999999999997</v>
      </c>
      <c r="BM779">
        <v>171.4</v>
      </c>
      <c r="BN779">
        <v>37.941000000000003</v>
      </c>
      <c r="BO779">
        <v>76.132499999999993</v>
      </c>
      <c r="BP779">
        <v>8.9194999999999993</v>
      </c>
      <c r="BQ779">
        <v>34.158000000000001</v>
      </c>
      <c r="BR779">
        <v>6.7130000000000001</v>
      </c>
      <c r="BS779">
        <v>1.3205</v>
      </c>
      <c r="BT779">
        <v>5.6775000000000002</v>
      </c>
      <c r="BU779">
        <v>0.70050000000000001</v>
      </c>
      <c r="BV779">
        <v>3.6105</v>
      </c>
      <c r="BW779">
        <v>0.62450000000000006</v>
      </c>
      <c r="BX779">
        <v>1.6519999999999999</v>
      </c>
      <c r="BY779">
        <v>1.28</v>
      </c>
      <c r="BZ779">
        <v>0.82450000000000001</v>
      </c>
      <c r="CA779">
        <v>18.099</v>
      </c>
      <c r="CB779">
        <v>11.441000000000001</v>
      </c>
      <c r="CC779">
        <v>97.02</v>
      </c>
      <c r="CD779">
        <v>38.729999999999997</v>
      </c>
      <c r="CE779">
        <v>198.62</v>
      </c>
      <c r="CF779">
        <v>8.01</v>
      </c>
      <c r="CG779">
        <v>142.1</v>
      </c>
      <c r="CH779" t="s">
        <v>2578</v>
      </c>
      <c r="CI779">
        <v>0.40798835700000002</v>
      </c>
      <c r="CJ779">
        <v>3.4766999999999999E-2</v>
      </c>
      <c r="CK779">
        <v>101.71939999999999</v>
      </c>
      <c r="CL779">
        <v>5429</v>
      </c>
      <c r="CM779">
        <v>12455</v>
      </c>
      <c r="CN779">
        <v>2489</v>
      </c>
      <c r="CO779">
        <v>7.3738999999999999E-2</v>
      </c>
      <c r="CP779">
        <v>11.042529999999999</v>
      </c>
      <c r="CQ779">
        <v>1.167529</v>
      </c>
      <c r="CR779">
        <v>1.3832469999999999</v>
      </c>
      <c r="CS779">
        <v>32.99418</v>
      </c>
      <c r="CT779">
        <v>289</v>
      </c>
      <c r="CU779">
        <v>0.18434700000000001</v>
      </c>
      <c r="CV779">
        <v>1.093629</v>
      </c>
      <c r="CW779">
        <v>3.4104139999999998</v>
      </c>
      <c r="CX779">
        <v>32.03331</v>
      </c>
      <c r="CY779">
        <v>0.200517</v>
      </c>
      <c r="CZ779">
        <v>8.6351999999999998E-2</v>
      </c>
      <c r="DA779">
        <v>0.39666899999999999</v>
      </c>
      <c r="DB779">
        <v>4.977684</v>
      </c>
      <c r="DC779">
        <v>16.26989</v>
      </c>
      <c r="DD779">
        <v>0.48156500000000002</v>
      </c>
      <c r="DE779">
        <v>0.145537</v>
      </c>
      <c r="DF779">
        <v>1.9727999999999999E-2</v>
      </c>
      <c r="DG779">
        <v>0.27457999999999999</v>
      </c>
      <c r="DH779">
        <v>6.4683000000000004E-2</v>
      </c>
      <c r="DI779">
        <v>8.3765000000000006E-2</v>
      </c>
      <c r="DJ779">
        <v>5.1749999999999999E-3</v>
      </c>
      <c r="DK779">
        <v>5.0452999999999998E-2</v>
      </c>
      <c r="DL779">
        <v>9.2043979999999994</v>
      </c>
      <c r="DM779">
        <v>0.34023300000000001</v>
      </c>
      <c r="DN779">
        <v>0.48512300000000003</v>
      </c>
      <c r="DO779">
        <v>8.5220000000000004E-2</v>
      </c>
      <c r="DP779">
        <v>0.37063400000000002</v>
      </c>
      <c r="DQ779">
        <v>8.2794000000000006E-2</v>
      </c>
      <c r="DR779">
        <v>1.7141E-2</v>
      </c>
      <c r="DS779">
        <v>8.1338999999999995E-2</v>
      </c>
      <c r="DT779">
        <v>9.7020000000000006E-3</v>
      </c>
      <c r="DU779">
        <v>5.5951000000000001E-2</v>
      </c>
      <c r="DV779">
        <v>1.0187999999999999E-2</v>
      </c>
      <c r="DW779">
        <v>2.5225999999999998E-2</v>
      </c>
      <c r="DX779">
        <v>1.8596000000000001E-2</v>
      </c>
      <c r="DY779">
        <v>3.0720000000000001E-3</v>
      </c>
      <c r="DZ779">
        <v>0.162193</v>
      </c>
      <c r="EA779">
        <v>4.2043999999999998E-2</v>
      </c>
      <c r="EB779">
        <v>105.40001700000001</v>
      </c>
      <c r="EC779">
        <v>31.906096999999999</v>
      </c>
      <c r="ED779">
        <v>0.25424403000000001</v>
      </c>
      <c r="EE779">
        <v>5657.7998049999997</v>
      </c>
      <c r="EF779">
        <v>3834.3999020000001</v>
      </c>
      <c r="EG779">
        <v>805.79998780000005</v>
      </c>
      <c r="EH779">
        <v>0.59059298000000005</v>
      </c>
      <c r="EI779">
        <v>4.5999999049999998</v>
      </c>
      <c r="EJ779">
        <v>25.200000760000002</v>
      </c>
      <c r="EK779">
        <v>38.939998629999998</v>
      </c>
      <c r="EL779">
        <v>-6.25</v>
      </c>
      <c r="EM779">
        <v>775</v>
      </c>
      <c r="EN779">
        <v>828</v>
      </c>
      <c r="EO779">
        <v>1039.576767</v>
      </c>
      <c r="EP779" t="s">
        <v>844</v>
      </c>
      <c r="EQ779" t="s">
        <v>160</v>
      </c>
      <c r="ER779" t="s">
        <v>684</v>
      </c>
      <c r="ES779" t="s">
        <v>3242</v>
      </c>
      <c r="EW779" t="s">
        <v>3242</v>
      </c>
      <c r="EY779" t="s">
        <v>540</v>
      </c>
      <c r="EZ779" t="s">
        <v>540</v>
      </c>
      <c r="FA779" t="s">
        <v>540</v>
      </c>
      <c r="FB779" t="s">
        <v>540</v>
      </c>
      <c r="FC779" t="s">
        <v>540</v>
      </c>
    </row>
    <row r="780" spans="1:159">
      <c r="A780">
        <v>779</v>
      </c>
      <c r="B780" t="s">
        <v>2579</v>
      </c>
      <c r="C780" t="s">
        <v>2580</v>
      </c>
      <c r="D780" t="s">
        <v>2242</v>
      </c>
      <c r="E780" t="s">
        <v>2497</v>
      </c>
      <c r="F780" t="s">
        <v>155</v>
      </c>
      <c r="G780">
        <v>0.27375621</v>
      </c>
      <c r="H780">
        <v>2.2583579999999999E-2</v>
      </c>
      <c r="I780">
        <v>0.90574478000000003</v>
      </c>
      <c r="J780">
        <v>9.1873659999999996E-2</v>
      </c>
      <c r="K780">
        <v>5.2251060000000002E-2</v>
      </c>
      <c r="L780">
        <v>1.34620929</v>
      </c>
      <c r="M780">
        <v>7.9202655999999996E-2</v>
      </c>
      <c r="N780">
        <v>2.5003961000000002E-2</v>
      </c>
      <c r="O780">
        <v>8.1574399999999997E-4</v>
      </c>
      <c r="P780">
        <v>1.9010862E-2</v>
      </c>
      <c r="Q780">
        <v>8.6667534000000004E-2</v>
      </c>
      <c r="R780">
        <v>0.467206342</v>
      </c>
      <c r="S780">
        <v>1.092036E-3</v>
      </c>
      <c r="T780">
        <v>6.0412502E-2</v>
      </c>
      <c r="U780">
        <v>3.6090599999999998E-4</v>
      </c>
      <c r="V780">
        <v>1.8052697579999999</v>
      </c>
      <c r="W780">
        <v>5.2271472999999999E-2</v>
      </c>
      <c r="X780">
        <v>0.66729912599999996</v>
      </c>
      <c r="Y780">
        <v>0.57541800300000001</v>
      </c>
      <c r="Z780">
        <v>7.2116670999999993E-2</v>
      </c>
      <c r="AA780">
        <v>0.32893220000000001</v>
      </c>
      <c r="AB780">
        <v>0.39494927200000002</v>
      </c>
      <c r="AC780">
        <v>0.56488668399999997</v>
      </c>
      <c r="AD780">
        <v>0.475214362</v>
      </c>
      <c r="AE780">
        <v>85.489190550000004</v>
      </c>
      <c r="AF780" t="s">
        <v>2579</v>
      </c>
      <c r="AG780" t="s">
        <v>156</v>
      </c>
      <c r="AH780" t="s">
        <v>2581</v>
      </c>
      <c r="AI780" s="4" t="s">
        <v>3418</v>
      </c>
      <c r="AJ780">
        <v>20.145884599999999</v>
      </c>
      <c r="AK780">
        <v>1.2138575789999999</v>
      </c>
      <c r="AL780">
        <v>205.7574348</v>
      </c>
      <c r="AM780">
        <v>3573.6061359999999</v>
      </c>
      <c r="AN780">
        <v>2646.2480479999999</v>
      </c>
      <c r="AO780">
        <v>2460.1516489999999</v>
      </c>
      <c r="AP780">
        <v>4.6878405269999996</v>
      </c>
      <c r="AQ780">
        <v>521.30357739999999</v>
      </c>
      <c r="AR780">
        <v>39.765959100000003</v>
      </c>
      <c r="AS780">
        <v>29.727064949999999</v>
      </c>
      <c r="AT780">
        <v>452.12267800000001</v>
      </c>
      <c r="AU780">
        <v>29483.362379999999</v>
      </c>
      <c r="AV780">
        <v>13.263912700000001</v>
      </c>
      <c r="AW780">
        <v>22.0927969</v>
      </c>
      <c r="AX780">
        <v>36.026919380000002</v>
      </c>
      <c r="AY780">
        <v>47.899547609999999</v>
      </c>
      <c r="AZ780">
        <v>7.3418780760000004</v>
      </c>
      <c r="BA780">
        <v>2.004982574</v>
      </c>
      <c r="BB780">
        <v>14.00666172</v>
      </c>
      <c r="BC780">
        <v>31.049795100000001</v>
      </c>
      <c r="BD780">
        <v>14.099010249999999</v>
      </c>
      <c r="BE780">
        <v>9.1798584929999993</v>
      </c>
      <c r="BF780">
        <v>4.7990691219999997</v>
      </c>
      <c r="BG780">
        <v>1.5762154859999999</v>
      </c>
      <c r="BH780">
        <v>0.48499867400000002</v>
      </c>
      <c r="BI780">
        <v>0.189715566</v>
      </c>
      <c r="BJ780">
        <v>5.5767861859999996</v>
      </c>
      <c r="BK780">
        <v>0.77561915800000003</v>
      </c>
      <c r="BL780">
        <v>4.4081225689999997</v>
      </c>
      <c r="BM780">
        <v>117.22723790000001</v>
      </c>
      <c r="BN780">
        <v>24.852226250000001</v>
      </c>
      <c r="BO780">
        <v>58.022610659999998</v>
      </c>
      <c r="BP780">
        <v>5.6343698800000004</v>
      </c>
      <c r="BQ780">
        <v>21.289899460000001</v>
      </c>
      <c r="BR780">
        <v>4.0520561849999996</v>
      </c>
      <c r="BS780">
        <v>0.74626603800000002</v>
      </c>
      <c r="BT780">
        <v>3.5376659479999999</v>
      </c>
      <c r="BU780">
        <v>0.426635131</v>
      </c>
      <c r="BV780">
        <v>2.0885166040000001</v>
      </c>
      <c r="BW780">
        <v>0.36037862500000001</v>
      </c>
      <c r="BX780">
        <v>0.965708173</v>
      </c>
      <c r="BY780">
        <v>0.75754310999999996</v>
      </c>
      <c r="BZ780">
        <v>0.124606868</v>
      </c>
      <c r="CA780">
        <v>23.36632509</v>
      </c>
      <c r="CB780">
        <v>8.5689755339999998</v>
      </c>
      <c r="CC780">
        <v>272.90339999999998</v>
      </c>
      <c r="CD780">
        <v>7.692307692</v>
      </c>
      <c r="CE780">
        <v>128.05000000000001</v>
      </c>
      <c r="CF780">
        <v>6.87</v>
      </c>
      <c r="CG780">
        <v>66.599999999999994</v>
      </c>
      <c r="CH780" t="s">
        <v>2582</v>
      </c>
      <c r="CI780">
        <v>0.344476597</v>
      </c>
      <c r="CJ780">
        <v>4.5697740000000001E-2</v>
      </c>
      <c r="CK780">
        <v>1212.0529690000001</v>
      </c>
      <c r="CL780">
        <v>3626.556595</v>
      </c>
      <c r="CM780">
        <v>8094.9785359999996</v>
      </c>
      <c r="CN780">
        <v>1845.2229629999999</v>
      </c>
      <c r="CO780">
        <v>5.6355200000000004E-4</v>
      </c>
      <c r="CP780">
        <v>4.9179530810000003</v>
      </c>
      <c r="CQ780">
        <v>0.44345021899999998</v>
      </c>
      <c r="CR780">
        <v>1.7554411910000001</v>
      </c>
      <c r="CS780">
        <v>29.257446470000001</v>
      </c>
      <c r="CT780">
        <v>250.2899975</v>
      </c>
      <c r="CU780">
        <v>0.19571034600000001</v>
      </c>
      <c r="CV780">
        <v>1.8946722540000001</v>
      </c>
      <c r="CW780">
        <v>13.96033826</v>
      </c>
      <c r="CX780">
        <v>16.499052630000001</v>
      </c>
      <c r="CY780">
        <v>8.0879363999999995E-2</v>
      </c>
      <c r="CZ780">
        <v>3.2278271999999997E-2</v>
      </c>
      <c r="DA780">
        <v>0.16896758000000001</v>
      </c>
      <c r="DB780">
        <v>3.0181780819999999</v>
      </c>
      <c r="DC780">
        <v>17.670194009999999</v>
      </c>
      <c r="DD780">
        <v>0.42568582199999999</v>
      </c>
      <c r="DE780">
        <v>0.124034386</v>
      </c>
      <c r="DF780">
        <v>4.9888798999999998E-2</v>
      </c>
      <c r="DG780">
        <v>9.9180385999999995E-2</v>
      </c>
      <c r="DH780">
        <v>6.3915095000000005E-2</v>
      </c>
      <c r="DI780">
        <v>0.66970105700000004</v>
      </c>
      <c r="DJ780">
        <v>3.5204705000000003E-2</v>
      </c>
      <c r="DK780">
        <v>4.9623370999999999E-2</v>
      </c>
      <c r="DL780">
        <v>30.681930550000001</v>
      </c>
      <c r="DM780">
        <v>0.79843812400000003</v>
      </c>
      <c r="DN780">
        <v>1.5469730230000001</v>
      </c>
      <c r="DO780">
        <v>0.13836457699999999</v>
      </c>
      <c r="DP780">
        <v>0.50596508900000003</v>
      </c>
      <c r="DQ780">
        <v>8.9794260000000001E-2</v>
      </c>
      <c r="DR780">
        <v>2.4833805E-2</v>
      </c>
      <c r="DS780">
        <v>0.10429274700000001</v>
      </c>
      <c r="DT780">
        <v>1.3525254E-2</v>
      </c>
      <c r="DU780">
        <v>6.3049570999999999E-2</v>
      </c>
      <c r="DV780">
        <v>1.2321214E-2</v>
      </c>
      <c r="DW780">
        <v>3.1280995999999998E-2</v>
      </c>
      <c r="DX780">
        <v>1.9645470000000002E-2</v>
      </c>
      <c r="DY780">
        <v>5.5730119999999996E-3</v>
      </c>
      <c r="DZ780">
        <v>0.79105905099999996</v>
      </c>
      <c r="EA780">
        <v>7.6162257999999997E-2</v>
      </c>
      <c r="EB780">
        <v>106.185934</v>
      </c>
      <c r="EC780">
        <v>31.966532999999998</v>
      </c>
      <c r="ED780">
        <v>0.135254979</v>
      </c>
      <c r="EE780">
        <v>5559.5</v>
      </c>
      <c r="EF780">
        <v>3736.5</v>
      </c>
      <c r="EG780">
        <v>816.40002440000001</v>
      </c>
      <c r="EH780">
        <v>0.68649601900000001</v>
      </c>
      <c r="EI780">
        <v>4.5999999049999998</v>
      </c>
      <c r="EJ780">
        <v>24.899999619999999</v>
      </c>
      <c r="EK780">
        <v>38.849998470000003</v>
      </c>
      <c r="EL780">
        <v>-6.0700001720000003</v>
      </c>
      <c r="EM780">
        <v>723</v>
      </c>
      <c r="EN780">
        <v>704</v>
      </c>
      <c r="EO780">
        <v>922.28516300000001</v>
      </c>
      <c r="EP780" t="s">
        <v>844</v>
      </c>
      <c r="EQ780" t="s">
        <v>160</v>
      </c>
      <c r="ER780" t="s">
        <v>684</v>
      </c>
      <c r="ES780" t="s">
        <v>3242</v>
      </c>
      <c r="EW780" t="s">
        <v>3242</v>
      </c>
      <c r="EY780">
        <v>8.5399999999999991</v>
      </c>
      <c r="EZ780">
        <v>3.16</v>
      </c>
      <c r="FA780">
        <v>11.7</v>
      </c>
      <c r="FB780">
        <v>1245.9369999999999</v>
      </c>
      <c r="FC780">
        <v>15.927412159999999</v>
      </c>
    </row>
    <row r="781" spans="1:159">
      <c r="A781">
        <v>780</v>
      </c>
      <c r="B781" t="s">
        <v>2583</v>
      </c>
      <c r="C781" t="s">
        <v>2580</v>
      </c>
      <c r="D781" t="s">
        <v>2242</v>
      </c>
      <c r="E781" t="s">
        <v>2497</v>
      </c>
      <c r="F781" t="s">
        <v>155</v>
      </c>
      <c r="G781">
        <v>0.17109399</v>
      </c>
      <c r="H781">
        <v>1.8205780000000001E-2</v>
      </c>
      <c r="I781">
        <v>0.76155322999999997</v>
      </c>
      <c r="J781">
        <v>0.17051841000000001</v>
      </c>
      <c r="K781">
        <v>3.4416660000000002E-2</v>
      </c>
      <c r="L781">
        <v>1.1557880700000001</v>
      </c>
      <c r="M781">
        <v>6.4203316999999996E-2</v>
      </c>
      <c r="N781">
        <v>1.5723194999999999E-2</v>
      </c>
      <c r="O781">
        <v>5.9307100000000003E-4</v>
      </c>
      <c r="P781">
        <v>1.8716014E-2</v>
      </c>
      <c r="Q781">
        <v>3.6343596999999998E-2</v>
      </c>
      <c r="R781">
        <v>0.59896643100000002</v>
      </c>
      <c r="S781">
        <v>6.76065E-4</v>
      </c>
      <c r="T781">
        <v>6.0480010000000001E-2</v>
      </c>
      <c r="U781">
        <v>3.1289799999999998E-4</v>
      </c>
      <c r="V781">
        <v>2.6230909609999999</v>
      </c>
      <c r="W781">
        <v>5.1572048000000002E-2</v>
      </c>
      <c r="X781">
        <v>0.64232967500000004</v>
      </c>
      <c r="Y781">
        <v>0.66054720099999997</v>
      </c>
      <c r="Z781">
        <v>6.4734743999999997E-2</v>
      </c>
      <c r="AA781">
        <v>0.58037284499999997</v>
      </c>
      <c r="AB781">
        <v>0.58928228199999999</v>
      </c>
      <c r="AC781">
        <v>0.46445514100000002</v>
      </c>
      <c r="AD781">
        <v>0.45255398299999999</v>
      </c>
      <c r="AE781">
        <v>103.3135499</v>
      </c>
      <c r="AF781" t="s">
        <v>2583</v>
      </c>
      <c r="AG781" t="s">
        <v>156</v>
      </c>
      <c r="AH781" t="s">
        <v>2584</v>
      </c>
      <c r="AI781" s="4" t="s">
        <v>3418</v>
      </c>
      <c r="AJ781">
        <v>20.10246463</v>
      </c>
      <c r="AK781">
        <v>1.024187339</v>
      </c>
      <c r="AL781">
        <v>214.7159881</v>
      </c>
      <c r="AM781">
        <v>3512.4235610000001</v>
      </c>
      <c r="AN781">
        <v>2805.126839</v>
      </c>
      <c r="AO781">
        <v>2096.7329359999999</v>
      </c>
      <c r="AP781">
        <v>4.6728056120000003</v>
      </c>
      <c r="AQ781">
        <v>501.02954260000001</v>
      </c>
      <c r="AR781">
        <v>39.81523456</v>
      </c>
      <c r="AS781">
        <v>29.50639528</v>
      </c>
      <c r="AT781">
        <v>433.83951439999998</v>
      </c>
      <c r="AU781">
        <v>27848.36004</v>
      </c>
      <c r="AV781">
        <v>12.844879430000001</v>
      </c>
      <c r="AW781">
        <v>22.127753989999999</v>
      </c>
      <c r="AX781">
        <v>34.435237069999999</v>
      </c>
      <c r="AY781">
        <v>45.263286690000001</v>
      </c>
      <c r="AZ781">
        <v>7.3952105990000003</v>
      </c>
      <c r="BA781">
        <v>1.9405473609999999</v>
      </c>
      <c r="BB781">
        <v>12.09396765</v>
      </c>
      <c r="BC781">
        <v>31.9699548</v>
      </c>
      <c r="BD781">
        <v>19.140452100000001</v>
      </c>
      <c r="BE781">
        <v>8.3163420319999997</v>
      </c>
      <c r="BF781">
        <v>5.4619684690000003</v>
      </c>
      <c r="BG781">
        <v>1.643976605</v>
      </c>
      <c r="BH781">
        <v>0.440305532</v>
      </c>
      <c r="BI781">
        <v>0.18990103999999999</v>
      </c>
      <c r="BJ781">
        <v>5.7114798929999999</v>
      </c>
      <c r="BK781">
        <v>0.68651795999999998</v>
      </c>
      <c r="BL781">
        <v>4.4747445309999998</v>
      </c>
      <c r="BM781">
        <v>124.53290269999999</v>
      </c>
      <c r="BN781">
        <v>22.87658558</v>
      </c>
      <c r="BO781">
        <v>53.09400299</v>
      </c>
      <c r="BP781">
        <v>5.2023348780000003</v>
      </c>
      <c r="BQ781">
        <v>19.359692119999998</v>
      </c>
      <c r="BR781">
        <v>3.680879129</v>
      </c>
      <c r="BS781">
        <v>0.70263253699999995</v>
      </c>
      <c r="BT781">
        <v>3.2518161980000002</v>
      </c>
      <c r="BU781">
        <v>0.3911212</v>
      </c>
      <c r="BV781">
        <v>1.9316199599999999</v>
      </c>
      <c r="BW781">
        <v>0.33954952300000002</v>
      </c>
      <c r="BX781">
        <v>0.86677561299999994</v>
      </c>
      <c r="BY781">
        <v>0.70674699100000005</v>
      </c>
      <c r="BZ781">
        <v>0.144376429</v>
      </c>
      <c r="CA781">
        <v>22.390276660000001</v>
      </c>
      <c r="CB781">
        <v>8.9032889100000006</v>
      </c>
      <c r="CC781">
        <v>249.018</v>
      </c>
      <c r="CD781">
        <v>5.3898670500000003</v>
      </c>
      <c r="CE781">
        <v>274</v>
      </c>
      <c r="CF781">
        <v>6.8</v>
      </c>
      <c r="CG781">
        <v>99.2</v>
      </c>
      <c r="CH781" t="s">
        <v>2585</v>
      </c>
      <c r="CI781">
        <v>0.43577916300000002</v>
      </c>
      <c r="CJ781">
        <v>0.104407922</v>
      </c>
      <c r="CK781">
        <v>1316.272099</v>
      </c>
      <c r="CL781">
        <v>4111.3187870000002</v>
      </c>
      <c r="CM781">
        <v>10655.380230000001</v>
      </c>
      <c r="CN781">
        <v>1892.718216</v>
      </c>
      <c r="CO781">
        <v>4.3289250000000001E-2</v>
      </c>
      <c r="CP781">
        <v>9.129671879</v>
      </c>
      <c r="CQ781">
        <v>0.75341412299999999</v>
      </c>
      <c r="CR781">
        <v>1.6531729610000001</v>
      </c>
      <c r="CS781">
        <v>33.922401700000002</v>
      </c>
      <c r="CT781">
        <v>477.76892199999998</v>
      </c>
      <c r="CU781">
        <v>0.30042521300000002</v>
      </c>
      <c r="CV781">
        <v>1.6458354719999999</v>
      </c>
      <c r="CW781">
        <v>10.985643749999999</v>
      </c>
      <c r="CX781">
        <v>17.482772560000001</v>
      </c>
      <c r="CY781">
        <v>0.142163604</v>
      </c>
      <c r="CZ781">
        <v>4.2897723999999998E-2</v>
      </c>
      <c r="DA781">
        <v>0.28253875499999997</v>
      </c>
      <c r="DB781">
        <v>2.2820092839999999</v>
      </c>
      <c r="DC781">
        <v>18.2709455</v>
      </c>
      <c r="DD781">
        <v>0.42539357100000003</v>
      </c>
      <c r="DE781">
        <v>0.26880053999999998</v>
      </c>
      <c r="DF781">
        <v>8.1927557999999998E-2</v>
      </c>
      <c r="DG781">
        <v>0.111102535</v>
      </c>
      <c r="DH781">
        <v>5.5105604000000002E-2</v>
      </c>
      <c r="DI781">
        <v>0.65309740699999996</v>
      </c>
      <c r="DJ781">
        <v>3.4855489000000003E-2</v>
      </c>
      <c r="DK781">
        <v>8.1132905000000005E-2</v>
      </c>
      <c r="DL781">
        <v>32.565552109999999</v>
      </c>
      <c r="DM781">
        <v>0.85428574199999996</v>
      </c>
      <c r="DN781">
        <v>1.7504667089999999</v>
      </c>
      <c r="DO781">
        <v>0.159170337</v>
      </c>
      <c r="DP781">
        <v>0.58877305499999999</v>
      </c>
      <c r="DQ781">
        <v>0.111418656</v>
      </c>
      <c r="DR781">
        <v>2.9671876999999999E-2</v>
      </c>
      <c r="DS781">
        <v>0.115797947</v>
      </c>
      <c r="DT781">
        <v>1.4698179E-2</v>
      </c>
      <c r="DU781">
        <v>6.9510864000000006E-2</v>
      </c>
      <c r="DV781">
        <v>1.3842622000000001E-2</v>
      </c>
      <c r="DW781">
        <v>3.4125607000000002E-2</v>
      </c>
      <c r="DX781">
        <v>2.3402625999999999E-2</v>
      </c>
      <c r="DY781">
        <v>1.0024033999999999E-2</v>
      </c>
      <c r="DZ781">
        <v>1.016174527</v>
      </c>
      <c r="EA781">
        <v>0.142044696</v>
      </c>
      <c r="EB781">
        <v>106.185934</v>
      </c>
      <c r="EC781">
        <v>31.966532999999998</v>
      </c>
      <c r="ED781">
        <v>0.135254979</v>
      </c>
      <c r="EE781">
        <v>5559.5</v>
      </c>
      <c r="EF781">
        <v>3736.5</v>
      </c>
      <c r="EG781">
        <v>816.40002440000001</v>
      </c>
      <c r="EH781">
        <v>0.68649601900000001</v>
      </c>
      <c r="EI781">
        <v>4.5999999049999998</v>
      </c>
      <c r="EJ781">
        <v>24.899999619999999</v>
      </c>
      <c r="EK781">
        <v>38.849998470000003</v>
      </c>
      <c r="EL781">
        <v>-6.0700001720000003</v>
      </c>
      <c r="EM781">
        <v>723</v>
      </c>
      <c r="EN781">
        <v>704</v>
      </c>
      <c r="EO781">
        <v>922.28516300000001</v>
      </c>
      <c r="EP781" t="s">
        <v>844</v>
      </c>
      <c r="EQ781" t="s">
        <v>160</v>
      </c>
      <c r="ER781" t="s">
        <v>684</v>
      </c>
      <c r="ES781" t="s">
        <v>3242</v>
      </c>
      <c r="EW781" t="s">
        <v>3242</v>
      </c>
      <c r="EY781">
        <v>9.4</v>
      </c>
      <c r="EZ781">
        <v>12.89</v>
      </c>
      <c r="FA781">
        <v>22.29</v>
      </c>
      <c r="FB781">
        <v>1375.3586</v>
      </c>
      <c r="FC781">
        <v>14.47410363</v>
      </c>
    </row>
    <row r="782" spans="1:159">
      <c r="A782">
        <v>781</v>
      </c>
      <c r="B782" t="s">
        <v>2586</v>
      </c>
      <c r="C782" t="s">
        <v>2580</v>
      </c>
      <c r="D782" t="s">
        <v>2242</v>
      </c>
      <c r="E782" t="s">
        <v>2497</v>
      </c>
      <c r="F782" t="s">
        <v>155</v>
      </c>
      <c r="G782">
        <v>1.3555620000000001E-2</v>
      </c>
      <c r="H782">
        <v>2.1206E-4</v>
      </c>
      <c r="I782">
        <v>8.6570919999999996E-2</v>
      </c>
      <c r="J782">
        <v>4.9620459999999998E-2</v>
      </c>
      <c r="K782">
        <v>4.9635900000000004E-3</v>
      </c>
      <c r="L782">
        <v>0.15492265</v>
      </c>
      <c r="M782">
        <v>0.110458161</v>
      </c>
      <c r="N782">
        <v>3.6655643000000002E-2</v>
      </c>
      <c r="O782">
        <v>6.9202599999999999E-4</v>
      </c>
      <c r="P782">
        <v>2.0445576E-2</v>
      </c>
      <c r="Q782">
        <v>6.5818122000000007E-2</v>
      </c>
      <c r="R782">
        <v>0.694056754</v>
      </c>
      <c r="S782">
        <v>1.4453809999999999E-3</v>
      </c>
      <c r="T782">
        <v>6.3598215E-2</v>
      </c>
      <c r="U782">
        <v>3.5012299999999998E-4</v>
      </c>
      <c r="V782">
        <v>2.5533009099999999</v>
      </c>
      <c r="W782">
        <v>6.3367168000000001E-2</v>
      </c>
      <c r="X782">
        <v>0.94430484100000001</v>
      </c>
      <c r="Y782">
        <v>0.80686158299999999</v>
      </c>
      <c r="Z782">
        <v>8.3927170999999995E-2</v>
      </c>
      <c r="AA782">
        <v>0.48026171099999998</v>
      </c>
      <c r="AB782">
        <v>0.5925338</v>
      </c>
      <c r="AC782">
        <v>0.63346625099999998</v>
      </c>
      <c r="AD782">
        <v>0.66143446800000005</v>
      </c>
      <c r="AE782">
        <v>111.7688471</v>
      </c>
      <c r="AF782" t="s">
        <v>2586</v>
      </c>
      <c r="AG782" t="s">
        <v>156</v>
      </c>
      <c r="AH782" t="s">
        <v>2587</v>
      </c>
      <c r="AI782" s="4" t="s">
        <v>3418</v>
      </c>
      <c r="AJ782">
        <v>18.68754319</v>
      </c>
      <c r="AK782">
        <v>1.0839193149999999</v>
      </c>
      <c r="AL782">
        <v>224.49975570000001</v>
      </c>
      <c r="AM782">
        <v>3349.8724080000002</v>
      </c>
      <c r="AN782">
        <v>2607.2278919999999</v>
      </c>
      <c r="AO782">
        <v>2711.9129379999999</v>
      </c>
      <c r="AP782">
        <v>4.4156490039999996</v>
      </c>
      <c r="AQ782">
        <v>479.49828550000001</v>
      </c>
      <c r="AR782">
        <v>37.860911799999997</v>
      </c>
      <c r="AS782">
        <v>32.279852699999999</v>
      </c>
      <c r="AT782">
        <v>339.66693800000002</v>
      </c>
      <c r="AU782">
        <v>25914.912390000001</v>
      </c>
      <c r="AV782">
        <v>12.45827205</v>
      </c>
      <c r="AW782">
        <v>22.312805820000001</v>
      </c>
      <c r="AX782">
        <v>38.290087</v>
      </c>
      <c r="AY782">
        <v>42.635123120000003</v>
      </c>
      <c r="AZ782">
        <v>6.9259688620000004</v>
      </c>
      <c r="BA782">
        <v>1.855097572</v>
      </c>
      <c r="BB782">
        <v>12.22119028</v>
      </c>
      <c r="BC782">
        <v>29.4886248</v>
      </c>
      <c r="BD782">
        <v>12.752874759999999</v>
      </c>
      <c r="BE782">
        <v>9.7655590149999991</v>
      </c>
      <c r="BF782">
        <v>3.8845583420000001</v>
      </c>
      <c r="BG782">
        <v>1.6564198050000001</v>
      </c>
      <c r="BH782">
        <v>0.46861673399999998</v>
      </c>
      <c r="BI782">
        <v>0.25114897200000003</v>
      </c>
      <c r="BJ782">
        <v>5.580907861</v>
      </c>
      <c r="BK782">
        <v>0.83044619799999997</v>
      </c>
      <c r="BL782">
        <v>4.2791382440000003</v>
      </c>
      <c r="BM782">
        <v>130.40321779999999</v>
      </c>
      <c r="BN782">
        <v>24.62360499</v>
      </c>
      <c r="BO782">
        <v>59.470206480000002</v>
      </c>
      <c r="BP782">
        <v>5.724769148</v>
      </c>
      <c r="BQ782">
        <v>21.679687380000001</v>
      </c>
      <c r="BR782">
        <v>4.1240209749999996</v>
      </c>
      <c r="BS782">
        <v>0.79240582500000001</v>
      </c>
      <c r="BT782">
        <v>3.6870582170000001</v>
      </c>
      <c r="BU782">
        <v>0.45524121899999997</v>
      </c>
      <c r="BV782">
        <v>2.2605031009999998</v>
      </c>
      <c r="BW782">
        <v>0.39426742199999998</v>
      </c>
      <c r="BX782">
        <v>1.0541924899999999</v>
      </c>
      <c r="BY782">
        <v>0.86103484699999999</v>
      </c>
      <c r="BZ782">
        <v>9.0517137999999997E-2</v>
      </c>
      <c r="CA782">
        <v>24.559497489999998</v>
      </c>
      <c r="CB782">
        <v>7.8398407729999997</v>
      </c>
      <c r="CC782">
        <v>271.20940000000002</v>
      </c>
      <c r="CD782">
        <v>7.776980139</v>
      </c>
      <c r="CE782">
        <v>220.8</v>
      </c>
      <c r="CF782">
        <v>6.46</v>
      </c>
      <c r="CG782">
        <v>79.400000000000006</v>
      </c>
      <c r="CH782" t="s">
        <v>2588</v>
      </c>
      <c r="CI782">
        <v>0.88869423400000003</v>
      </c>
      <c r="CJ782">
        <v>0.111720106</v>
      </c>
      <c r="CK782">
        <v>1006.938348</v>
      </c>
      <c r="CL782">
        <v>4492.8901850000002</v>
      </c>
      <c r="CM782">
        <v>16915.24281</v>
      </c>
      <c r="CN782">
        <v>2253.7361860000001</v>
      </c>
      <c r="CO782">
        <v>6.6953090000000007E-2</v>
      </c>
      <c r="CP782">
        <v>12.27716277</v>
      </c>
      <c r="CQ782">
        <v>0.89483006700000001</v>
      </c>
      <c r="CR782">
        <v>2.302039508</v>
      </c>
      <c r="CS782">
        <v>73.038417620000004</v>
      </c>
      <c r="CT782">
        <v>575.0762737</v>
      </c>
      <c r="CU782">
        <v>0.75746458500000002</v>
      </c>
      <c r="CV782">
        <v>3.6797444330000002</v>
      </c>
      <c r="CW782">
        <v>14.06708051</v>
      </c>
      <c r="CX782">
        <v>21.916713940000001</v>
      </c>
      <c r="CY782">
        <v>0.21507045399999999</v>
      </c>
      <c r="CZ782">
        <v>6.2242552999999999E-2</v>
      </c>
      <c r="DA782">
        <v>0.32209991399999999</v>
      </c>
      <c r="DB782">
        <v>4.9187033390000003</v>
      </c>
      <c r="DC782">
        <v>22.046446679999999</v>
      </c>
      <c r="DD782">
        <v>0.92552216300000001</v>
      </c>
      <c r="DE782">
        <v>0.547519427</v>
      </c>
      <c r="DF782">
        <v>9.3708466000000004E-2</v>
      </c>
      <c r="DG782">
        <v>0.12666233700000001</v>
      </c>
      <c r="DH782">
        <v>0.24387773800000001</v>
      </c>
      <c r="DI782">
        <v>0.69147329599999996</v>
      </c>
      <c r="DJ782">
        <v>4.6746316000000003E-2</v>
      </c>
      <c r="DK782">
        <v>0.100521638</v>
      </c>
      <c r="DL782">
        <v>37.42873891</v>
      </c>
      <c r="DM782">
        <v>1.8400109659999999</v>
      </c>
      <c r="DN782">
        <v>3.9148078160000002</v>
      </c>
      <c r="DO782">
        <v>0.332505667</v>
      </c>
      <c r="DP782">
        <v>1.211663449</v>
      </c>
      <c r="DQ782">
        <v>0.215209701</v>
      </c>
      <c r="DR782">
        <v>5.3720616999999998E-2</v>
      </c>
      <c r="DS782">
        <v>0.25066206600000002</v>
      </c>
      <c r="DT782">
        <v>3.0976559000000001E-2</v>
      </c>
      <c r="DU782">
        <v>0.15489572300000001</v>
      </c>
      <c r="DV782">
        <v>2.9085778999999999E-2</v>
      </c>
      <c r="DW782">
        <v>7.6814783999999997E-2</v>
      </c>
      <c r="DX782">
        <v>5.1155483000000002E-2</v>
      </c>
      <c r="DY782">
        <v>1.3271263E-2</v>
      </c>
      <c r="DZ782">
        <v>1.8019089239999999</v>
      </c>
      <c r="EA782">
        <v>0.21969744299999999</v>
      </c>
      <c r="EB782">
        <v>106.185934</v>
      </c>
      <c r="EC782">
        <v>31.966532999999998</v>
      </c>
      <c r="ED782">
        <v>0.135254979</v>
      </c>
      <c r="EE782">
        <v>5559.5</v>
      </c>
      <c r="EF782">
        <v>3736.5</v>
      </c>
      <c r="EG782">
        <v>816.40002440000001</v>
      </c>
      <c r="EH782">
        <v>0.68649601900000001</v>
      </c>
      <c r="EI782">
        <v>4.5999999049999998</v>
      </c>
      <c r="EJ782">
        <v>24.899999619999999</v>
      </c>
      <c r="EK782">
        <v>38.849998470000003</v>
      </c>
      <c r="EL782">
        <v>-6.0700001720000003</v>
      </c>
      <c r="EM782">
        <v>723</v>
      </c>
      <c r="EN782">
        <v>704</v>
      </c>
      <c r="EO782">
        <v>922.28516300000001</v>
      </c>
      <c r="EP782" t="s">
        <v>844</v>
      </c>
      <c r="EQ782" t="s">
        <v>160</v>
      </c>
      <c r="ER782" t="s">
        <v>684</v>
      </c>
      <c r="ES782" t="s">
        <v>3242</v>
      </c>
      <c r="EW782" t="s">
        <v>3242</v>
      </c>
      <c r="EY782">
        <v>11.05</v>
      </c>
      <c r="EZ782">
        <v>9.8800000000000008</v>
      </c>
      <c r="FA782">
        <v>20.93</v>
      </c>
      <c r="FB782">
        <v>1457.6869999999999</v>
      </c>
      <c r="FC782">
        <v>19.11743499</v>
      </c>
    </row>
    <row r="783" spans="1:159">
      <c r="A783">
        <v>782</v>
      </c>
      <c r="B783" t="s">
        <v>2589</v>
      </c>
      <c r="C783" t="s">
        <v>2580</v>
      </c>
      <c r="D783" t="s">
        <v>2242</v>
      </c>
      <c r="E783" t="s">
        <v>2497</v>
      </c>
      <c r="F783" t="s">
        <v>155</v>
      </c>
      <c r="G783">
        <v>0.18708632</v>
      </c>
      <c r="H783">
        <v>2.0000839999999999E-2</v>
      </c>
      <c r="I783">
        <v>0.79258308</v>
      </c>
      <c r="J783">
        <v>0.18832745000000001</v>
      </c>
      <c r="K783">
        <v>5.4577340000000002E-2</v>
      </c>
      <c r="L783">
        <v>1.2425750200000001</v>
      </c>
      <c r="M783">
        <v>0.140202622</v>
      </c>
      <c r="N783">
        <v>7.8978364999999995E-2</v>
      </c>
      <c r="O783">
        <v>7.2472699999999999E-4</v>
      </c>
      <c r="P783">
        <v>2.0485692999999999E-2</v>
      </c>
      <c r="Q783">
        <v>4.3560465999999999E-2</v>
      </c>
      <c r="R783">
        <v>0.70558991299999996</v>
      </c>
      <c r="S783">
        <v>7.2045200000000001E-4</v>
      </c>
      <c r="T783">
        <v>8.1124519000000006E-2</v>
      </c>
      <c r="U783">
        <v>5.9329300000000005E-4</v>
      </c>
      <c r="V783">
        <v>2.7266732239999998</v>
      </c>
      <c r="W783">
        <v>5.0050675000000003E-2</v>
      </c>
      <c r="X783">
        <v>0.82829443199999997</v>
      </c>
      <c r="Y783">
        <v>0.65838989699999995</v>
      </c>
      <c r="Z783">
        <v>0.169506141</v>
      </c>
      <c r="AA783">
        <v>1.0784303690000001</v>
      </c>
      <c r="AB783">
        <v>0.627441319</v>
      </c>
      <c r="AC783">
        <v>1.2551572769999999</v>
      </c>
      <c r="AD783">
        <v>1.0549745859999999</v>
      </c>
      <c r="AE783">
        <v>124.6577169</v>
      </c>
      <c r="AF783" t="s">
        <v>2589</v>
      </c>
      <c r="AG783" t="s">
        <v>156</v>
      </c>
      <c r="AH783" t="s">
        <v>2590</v>
      </c>
      <c r="AI783" s="4" t="s">
        <v>3418</v>
      </c>
      <c r="AJ783">
        <v>21.169234889999998</v>
      </c>
      <c r="AK783">
        <v>1.0538986960000001</v>
      </c>
      <c r="AL783">
        <v>226.92471370000001</v>
      </c>
      <c r="AM783">
        <v>3774.363711</v>
      </c>
      <c r="AN783">
        <v>2885.361449</v>
      </c>
      <c r="AO783">
        <v>2314.5179069999999</v>
      </c>
      <c r="AP783">
        <v>4.7296986529999998</v>
      </c>
      <c r="AQ783">
        <v>533.19029590000002</v>
      </c>
      <c r="AR783">
        <v>40.19017135</v>
      </c>
      <c r="AS783">
        <v>30.43482929</v>
      </c>
      <c r="AT783">
        <v>370.33459809999999</v>
      </c>
      <c r="AU783">
        <v>27618.532729999999</v>
      </c>
      <c r="AV783">
        <v>12.957179440000001</v>
      </c>
      <c r="AW783">
        <v>22.61731455</v>
      </c>
      <c r="AX783">
        <v>38.861703040000002</v>
      </c>
      <c r="AY783">
        <v>41.122151180000003</v>
      </c>
      <c r="AZ783">
        <v>7.4476866160000004</v>
      </c>
      <c r="BA783">
        <v>1.9464544850000001</v>
      </c>
      <c r="BB783">
        <v>12.25413539</v>
      </c>
      <c r="BC783">
        <v>32.075345720000001</v>
      </c>
      <c r="BD783">
        <v>13.88593388</v>
      </c>
      <c r="BE783">
        <v>9.7397004329999994</v>
      </c>
      <c r="BF783">
        <v>5.6945408070000001</v>
      </c>
      <c r="BG783">
        <v>1.773432747</v>
      </c>
      <c r="BH783">
        <v>0.45020595299999999</v>
      </c>
      <c r="BI783">
        <v>0.20218238999999999</v>
      </c>
      <c r="BJ783">
        <v>5.76920418</v>
      </c>
      <c r="BK783">
        <v>0.79007772499999995</v>
      </c>
      <c r="BL783">
        <v>4.5203179970000003</v>
      </c>
      <c r="BM783">
        <v>119.1998883</v>
      </c>
      <c r="BN783">
        <v>24.651063829999998</v>
      </c>
      <c r="BO783">
        <v>57.367522520000001</v>
      </c>
      <c r="BP783">
        <v>5.601347756</v>
      </c>
      <c r="BQ783">
        <v>20.769116449999999</v>
      </c>
      <c r="BR783">
        <v>3.9736084410000001</v>
      </c>
      <c r="BS783">
        <v>0.75143369699999996</v>
      </c>
      <c r="BT783">
        <v>3.5059699769999999</v>
      </c>
      <c r="BU783">
        <v>0.42160789300000001</v>
      </c>
      <c r="BV783">
        <v>2.0885000339999999</v>
      </c>
      <c r="BW783">
        <v>0.36401952700000001</v>
      </c>
      <c r="BX783">
        <v>1.0276462639999999</v>
      </c>
      <c r="BY783">
        <v>0.84926981499999998</v>
      </c>
      <c r="BZ783">
        <v>0.13396192900000001</v>
      </c>
      <c r="CA783">
        <v>23.444595079999999</v>
      </c>
      <c r="CB783">
        <v>8.5130848300000004</v>
      </c>
      <c r="CC783">
        <v>186.34</v>
      </c>
      <c r="CD783">
        <v>5</v>
      </c>
      <c r="CE783">
        <v>159.1</v>
      </c>
      <c r="CF783">
        <v>6.21</v>
      </c>
      <c r="CG783">
        <v>69.3</v>
      </c>
      <c r="CH783" t="s">
        <v>2591</v>
      </c>
      <c r="CI783">
        <v>0.82462118600000001</v>
      </c>
      <c r="CJ783">
        <v>9.6023419999999998E-2</v>
      </c>
      <c r="CK783">
        <v>1005.3833090000001</v>
      </c>
      <c r="CL783">
        <v>4474.333987</v>
      </c>
      <c r="CM783">
        <v>15848.313679999999</v>
      </c>
      <c r="CN783">
        <v>1793.7545749999999</v>
      </c>
      <c r="CO783">
        <v>0.12247704800000001</v>
      </c>
      <c r="CP783">
        <v>17.510961829999999</v>
      </c>
      <c r="CQ783">
        <v>1.415226541</v>
      </c>
      <c r="CR783">
        <v>2.145294276</v>
      </c>
      <c r="CS783">
        <v>48.064619260000001</v>
      </c>
      <c r="CT783">
        <v>948.97243549999996</v>
      </c>
      <c r="CU783">
        <v>0.532919013</v>
      </c>
      <c r="CV783">
        <v>3.7539535439999998</v>
      </c>
      <c r="CW783">
        <v>13.848630500000001</v>
      </c>
      <c r="CX783">
        <v>23.94831559</v>
      </c>
      <c r="CY783">
        <v>0.29724282299999999</v>
      </c>
      <c r="CZ783">
        <v>9.0169641999999994E-2</v>
      </c>
      <c r="DA783">
        <v>0.49277757599999999</v>
      </c>
      <c r="DB783">
        <v>4.1016768700000004</v>
      </c>
      <c r="DC783">
        <v>20.47599963</v>
      </c>
      <c r="DD783">
        <v>0.99536363699999997</v>
      </c>
      <c r="DE783">
        <v>0.47491277599999998</v>
      </c>
      <c r="DF783">
        <v>0.117226333</v>
      </c>
      <c r="DG783">
        <v>0.13022893099999999</v>
      </c>
      <c r="DH783">
        <v>0.11210608900000001</v>
      </c>
      <c r="DI783">
        <v>0.65413871099999998</v>
      </c>
      <c r="DJ783">
        <v>7.2497165000000002E-2</v>
      </c>
      <c r="DK783">
        <v>0.15540781300000001</v>
      </c>
      <c r="DL783">
        <v>46.984951350000003</v>
      </c>
      <c r="DM783">
        <v>1.989894195</v>
      </c>
      <c r="DN783">
        <v>4.3051886880000003</v>
      </c>
      <c r="DO783">
        <v>0.38697949599999998</v>
      </c>
      <c r="DP783">
        <v>1.4589573680000001</v>
      </c>
      <c r="DQ783">
        <v>0.25980647499999998</v>
      </c>
      <c r="DR783">
        <v>6.5559997999999994E-2</v>
      </c>
      <c r="DS783">
        <v>0.272869959</v>
      </c>
      <c r="DT783">
        <v>3.4507042000000002E-2</v>
      </c>
      <c r="DU783">
        <v>0.174900112</v>
      </c>
      <c r="DV783">
        <v>3.128297E-2</v>
      </c>
      <c r="DW783">
        <v>8.3153225999999997E-2</v>
      </c>
      <c r="DX783">
        <v>5.9317706999999997E-2</v>
      </c>
      <c r="DY783">
        <v>1.5216731000000001E-2</v>
      </c>
      <c r="DZ783">
        <v>2.050057545</v>
      </c>
      <c r="EA783">
        <v>0.31386960200000003</v>
      </c>
      <c r="EB783">
        <v>106.185934</v>
      </c>
      <c r="EC783">
        <v>31.966532999999998</v>
      </c>
      <c r="ED783">
        <v>0.135254979</v>
      </c>
      <c r="EE783">
        <v>5559.5</v>
      </c>
      <c r="EF783">
        <v>3736.5</v>
      </c>
      <c r="EG783">
        <v>816.40002440000001</v>
      </c>
      <c r="EH783">
        <v>0.68649601900000001</v>
      </c>
      <c r="EI783">
        <v>4.5999999049999998</v>
      </c>
      <c r="EJ783">
        <v>24.899999619999999</v>
      </c>
      <c r="EK783">
        <v>38.849998470000003</v>
      </c>
      <c r="EL783">
        <v>-6.0700001720000003</v>
      </c>
      <c r="EM783">
        <v>723</v>
      </c>
      <c r="EN783">
        <v>704</v>
      </c>
      <c r="EO783">
        <v>922.28516300000001</v>
      </c>
      <c r="EP783" t="s">
        <v>844</v>
      </c>
      <c r="EQ783" t="s">
        <v>160</v>
      </c>
      <c r="ER783" t="s">
        <v>684</v>
      </c>
      <c r="ES783" t="s">
        <v>3242</v>
      </c>
      <c r="EW783" t="s">
        <v>3242</v>
      </c>
      <c r="EY783">
        <v>9</v>
      </c>
      <c r="EZ783">
        <v>12.7</v>
      </c>
      <c r="FA783">
        <v>21.7</v>
      </c>
      <c r="FB783">
        <v>1302.5165999999999</v>
      </c>
      <c r="FC783">
        <v>16.871323490000002</v>
      </c>
    </row>
    <row r="784" spans="1:159">
      <c r="A784">
        <v>783</v>
      </c>
      <c r="B784" t="s">
        <v>2592</v>
      </c>
      <c r="C784" t="s">
        <v>2580</v>
      </c>
      <c r="D784" t="s">
        <v>2242</v>
      </c>
      <c r="E784" t="s">
        <v>2497</v>
      </c>
      <c r="F784" t="s">
        <v>155</v>
      </c>
      <c r="G784">
        <v>0.19346153999999999</v>
      </c>
      <c r="H784">
        <v>1.759848E-2</v>
      </c>
      <c r="I784">
        <v>0.83297995000000002</v>
      </c>
      <c r="J784">
        <v>0.13451656000000001</v>
      </c>
      <c r="K784">
        <v>5.2633359999999997E-2</v>
      </c>
      <c r="L784">
        <v>1.23118989</v>
      </c>
      <c r="M784">
        <v>7.1963157999999999E-2</v>
      </c>
      <c r="N784">
        <v>1.8357973999999999E-2</v>
      </c>
      <c r="O784">
        <v>7.3008700000000003E-4</v>
      </c>
      <c r="P784">
        <v>1.9389256000000001E-2</v>
      </c>
      <c r="Q784">
        <v>5.7417257999999999E-2</v>
      </c>
      <c r="R784">
        <v>0.61680965200000004</v>
      </c>
      <c r="S784">
        <v>9.4718600000000003E-4</v>
      </c>
      <c r="T784">
        <v>6.6194639E-2</v>
      </c>
      <c r="U784">
        <v>2.8245499999999998E-4</v>
      </c>
      <c r="V784">
        <v>2.1422206680000002</v>
      </c>
      <c r="W784">
        <v>6.2883411E-2</v>
      </c>
      <c r="X784">
        <v>0.79253516300000004</v>
      </c>
      <c r="Y784">
        <v>0.72412416599999996</v>
      </c>
      <c r="Z784">
        <v>7.7298949000000006E-2</v>
      </c>
      <c r="AA784">
        <v>0.44067607199999997</v>
      </c>
      <c r="AB784">
        <v>0.49149501200000001</v>
      </c>
      <c r="AC784">
        <v>0.95318531299999998</v>
      </c>
      <c r="AD784">
        <v>0.57405955500000005</v>
      </c>
      <c r="AE784">
        <v>100.32117</v>
      </c>
      <c r="AF784" t="s">
        <v>2592</v>
      </c>
      <c r="AG784" t="s">
        <v>156</v>
      </c>
      <c r="AH784" t="s">
        <v>2593</v>
      </c>
      <c r="AI784" s="4" t="s">
        <v>3418</v>
      </c>
      <c r="AJ784">
        <v>17.336308469999999</v>
      </c>
      <c r="AK784">
        <v>1.2354628750000001</v>
      </c>
      <c r="AL784">
        <v>198.3202766</v>
      </c>
      <c r="AM784">
        <v>3340.856397</v>
      </c>
      <c r="AN784">
        <v>2186.162707</v>
      </c>
      <c r="AO784">
        <v>3073.3916690000001</v>
      </c>
      <c r="AP784">
        <v>4.1391740390000002</v>
      </c>
      <c r="AQ784">
        <v>439.99585589999998</v>
      </c>
      <c r="AR784">
        <v>35.885555070000002</v>
      </c>
      <c r="AS784">
        <v>41.391029430000003</v>
      </c>
      <c r="AT784">
        <v>361.54108400000001</v>
      </c>
      <c r="AU784">
        <v>27014.5789</v>
      </c>
      <c r="AV784">
        <v>12.27505655</v>
      </c>
      <c r="AW784">
        <v>25.963197139999998</v>
      </c>
      <c r="AX784">
        <v>29.61347632</v>
      </c>
      <c r="AY784">
        <v>42.294576069999998</v>
      </c>
      <c r="AZ784">
        <v>6.3901784719999997</v>
      </c>
      <c r="BA784">
        <v>4.061834385</v>
      </c>
      <c r="BB784">
        <v>13.846537039999999</v>
      </c>
      <c r="BC784">
        <v>27.36668937</v>
      </c>
      <c r="BD784">
        <v>14.19340195</v>
      </c>
      <c r="BE784">
        <v>9.3562035520000002</v>
      </c>
      <c r="BF784">
        <v>2.9116129040000001</v>
      </c>
      <c r="BG784">
        <v>1.776996614</v>
      </c>
      <c r="BH784">
        <v>1.6613760049999999</v>
      </c>
      <c r="BI784">
        <v>0.24813888000000001</v>
      </c>
      <c r="BJ784">
        <v>5.8879479520000002</v>
      </c>
      <c r="BK784">
        <v>0.91476072799999997</v>
      </c>
      <c r="BL784">
        <v>4.1560871109999997</v>
      </c>
      <c r="BM784">
        <v>122.1116167</v>
      </c>
      <c r="BN784">
        <v>24.294833780000001</v>
      </c>
      <c r="BO784">
        <v>57.549101239999999</v>
      </c>
      <c r="BP784">
        <v>5.7120487080000002</v>
      </c>
      <c r="BQ784">
        <v>21.351512209999999</v>
      </c>
      <c r="BR784">
        <v>4.027112346</v>
      </c>
      <c r="BS784">
        <v>0.79717881000000002</v>
      </c>
      <c r="BT784">
        <v>3.9119181080000001</v>
      </c>
      <c r="BU784">
        <v>0.48178010700000001</v>
      </c>
      <c r="BV784">
        <v>2.1853237249999999</v>
      </c>
      <c r="BW784">
        <v>0.391591778</v>
      </c>
      <c r="BX784">
        <v>0.99512813099999997</v>
      </c>
      <c r="BY784">
        <v>0.77400578399999997</v>
      </c>
      <c r="BZ784">
        <v>0.13013880999999999</v>
      </c>
      <c r="CA784">
        <v>22.930585189999999</v>
      </c>
      <c r="CB784">
        <v>9.1067917230000006</v>
      </c>
      <c r="CC784">
        <v>272.90339999999998</v>
      </c>
      <c r="CD784">
        <v>6.4974010399999997</v>
      </c>
      <c r="CE784">
        <v>121.1</v>
      </c>
      <c r="CF784">
        <v>6.41</v>
      </c>
      <c r="CG784">
        <v>66.7</v>
      </c>
      <c r="CH784" t="s">
        <v>2594</v>
      </c>
      <c r="CI784">
        <v>0.44672227599999997</v>
      </c>
      <c r="CJ784">
        <v>5.3738794999999999E-2</v>
      </c>
      <c r="CK784">
        <v>1121.0462889999999</v>
      </c>
      <c r="CL784">
        <v>4164.5626400000001</v>
      </c>
      <c r="CM784">
        <v>8214.7275310000005</v>
      </c>
      <c r="CN784">
        <v>1736.403597</v>
      </c>
      <c r="CO784">
        <v>3.8646347999999997E-2</v>
      </c>
      <c r="CP784">
        <v>7.731643601</v>
      </c>
      <c r="CQ784">
        <v>0.57906657100000003</v>
      </c>
      <c r="CR784">
        <v>1.5560779069999999</v>
      </c>
      <c r="CS784">
        <v>36.767812679999999</v>
      </c>
      <c r="CT784">
        <v>390.21124329999998</v>
      </c>
      <c r="CU784">
        <v>0.31005970300000002</v>
      </c>
      <c r="CV784">
        <v>3.1868898849999998</v>
      </c>
      <c r="CW784">
        <v>14.34140923</v>
      </c>
      <c r="CX784">
        <v>21.259156279999999</v>
      </c>
      <c r="CY784">
        <v>0.124044549</v>
      </c>
      <c r="CZ784">
        <v>4.2822055999999997E-2</v>
      </c>
      <c r="DA784">
        <v>0.196135791</v>
      </c>
      <c r="DB784">
        <v>4.7231236110000001</v>
      </c>
      <c r="DC784">
        <v>19.429630750000001</v>
      </c>
      <c r="DD784">
        <v>0.560249094</v>
      </c>
      <c r="DE784">
        <v>0.36129441299999998</v>
      </c>
      <c r="DF784">
        <v>6.8222684000000006E-2</v>
      </c>
      <c r="DG784">
        <v>9.0277196000000004E-2</v>
      </c>
      <c r="DH784">
        <v>6.9071412999999998E-2</v>
      </c>
      <c r="DI784">
        <v>0.67780809099999995</v>
      </c>
      <c r="DJ784">
        <v>3.9471156E-2</v>
      </c>
      <c r="DK784">
        <v>7.3793484000000006E-2</v>
      </c>
      <c r="DL784">
        <v>47.868191349999996</v>
      </c>
      <c r="DM784">
        <v>1.0390106459999999</v>
      </c>
      <c r="DN784">
        <v>2.2856881229999999</v>
      </c>
      <c r="DO784">
        <v>0.20322607400000001</v>
      </c>
      <c r="DP784">
        <v>0.75096143999999998</v>
      </c>
      <c r="DQ784">
        <v>0.13789787100000001</v>
      </c>
      <c r="DR784">
        <v>3.7958370999999998E-2</v>
      </c>
      <c r="DS784">
        <v>0.151667947</v>
      </c>
      <c r="DT784">
        <v>1.8900723000000001E-2</v>
      </c>
      <c r="DU784">
        <v>9.1547897000000003E-2</v>
      </c>
      <c r="DV784">
        <v>1.7076003999999999E-2</v>
      </c>
      <c r="DW784">
        <v>4.3895644999999997E-2</v>
      </c>
      <c r="DX784">
        <v>2.9449073999999999E-2</v>
      </c>
      <c r="DY784">
        <v>1.2110892E-2</v>
      </c>
      <c r="DZ784">
        <v>1.3843112559999999</v>
      </c>
      <c r="EA784">
        <v>0.12466459000000001</v>
      </c>
      <c r="EB784">
        <v>106.185934</v>
      </c>
      <c r="EC784">
        <v>31.966532999999998</v>
      </c>
      <c r="ED784">
        <v>0.135254979</v>
      </c>
      <c r="EE784">
        <v>5559.5</v>
      </c>
      <c r="EF784">
        <v>3736.5</v>
      </c>
      <c r="EG784">
        <v>816.40002440000001</v>
      </c>
      <c r="EH784">
        <v>0.68649601900000001</v>
      </c>
      <c r="EI784">
        <v>4.5999999049999998</v>
      </c>
      <c r="EJ784">
        <v>24.899999619999999</v>
      </c>
      <c r="EK784">
        <v>38.849998470000003</v>
      </c>
      <c r="EL784">
        <v>-6.0700001720000003</v>
      </c>
      <c r="EM784">
        <v>723</v>
      </c>
      <c r="EN784">
        <v>704</v>
      </c>
      <c r="EO784">
        <v>922.28516300000001</v>
      </c>
      <c r="EP784" t="s">
        <v>844</v>
      </c>
      <c r="EQ784" t="s">
        <v>160</v>
      </c>
      <c r="ER784" t="s">
        <v>684</v>
      </c>
      <c r="ES784" t="s">
        <v>3242</v>
      </c>
      <c r="EW784" t="s">
        <v>3242</v>
      </c>
      <c r="EY784">
        <v>7.89</v>
      </c>
      <c r="EZ784">
        <v>4.46</v>
      </c>
      <c r="FA784">
        <v>12.35</v>
      </c>
      <c r="FB784">
        <v>1257.9644000000001</v>
      </c>
      <c r="FC784">
        <v>14.972098620000001</v>
      </c>
    </row>
    <row r="785" spans="1:159">
      <c r="A785">
        <v>784</v>
      </c>
      <c r="B785" t="s">
        <v>2595</v>
      </c>
      <c r="C785" t="s">
        <v>2580</v>
      </c>
      <c r="D785" t="s">
        <v>2242</v>
      </c>
      <c r="E785" t="s">
        <v>2497</v>
      </c>
      <c r="F785" t="s">
        <v>155</v>
      </c>
      <c r="G785">
        <v>0.16540616999999999</v>
      </c>
      <c r="H785">
        <v>1.4278310000000001E-2</v>
      </c>
      <c r="I785">
        <v>0.87654723000000001</v>
      </c>
      <c r="J785">
        <v>0.13250669000000001</v>
      </c>
      <c r="K785">
        <v>5.428827E-2</v>
      </c>
      <c r="L785">
        <v>1.2430266599999999</v>
      </c>
      <c r="M785">
        <v>6.2953933000000004E-2</v>
      </c>
      <c r="N785">
        <v>1.4718357E-2</v>
      </c>
      <c r="O785">
        <v>7.50791E-4</v>
      </c>
      <c r="P785">
        <v>1.8789422E-2</v>
      </c>
      <c r="Q785">
        <v>4.2474596000000003E-2</v>
      </c>
      <c r="R785">
        <v>0.52393274400000001</v>
      </c>
      <c r="S785">
        <v>6.4444000000000003E-4</v>
      </c>
      <c r="T785">
        <v>6.0929819000000003E-2</v>
      </c>
      <c r="U785">
        <v>3.5058700000000002E-4</v>
      </c>
      <c r="V785">
        <v>1.964003894</v>
      </c>
      <c r="W785">
        <v>4.7811160999999998E-2</v>
      </c>
      <c r="X785">
        <v>0.588674484</v>
      </c>
      <c r="Y785">
        <v>0.55478509600000003</v>
      </c>
      <c r="Z785">
        <v>7.9410972999999996E-2</v>
      </c>
      <c r="AA785">
        <v>0.46849213299999998</v>
      </c>
      <c r="AB785">
        <v>0.44274660300000002</v>
      </c>
      <c r="AC785">
        <v>0.79729841000000001</v>
      </c>
      <c r="AD785">
        <v>0.53093035399999999</v>
      </c>
      <c r="AE785">
        <v>88.038107850000003</v>
      </c>
      <c r="AF785" t="s">
        <v>2595</v>
      </c>
      <c r="AG785" t="s">
        <v>156</v>
      </c>
      <c r="AH785" t="s">
        <v>2596</v>
      </c>
      <c r="AI785" s="4" t="s">
        <v>3418</v>
      </c>
      <c r="AJ785">
        <v>18.985202080000001</v>
      </c>
      <c r="AK785">
        <v>1.1564613560000001</v>
      </c>
      <c r="AL785">
        <v>205.34698879999999</v>
      </c>
      <c r="AM785">
        <v>3606.1597579999998</v>
      </c>
      <c r="AN785">
        <v>2439.7843889999999</v>
      </c>
      <c r="AO785">
        <v>2780.7901929999998</v>
      </c>
      <c r="AP785">
        <v>4.456993787</v>
      </c>
      <c r="AQ785">
        <v>468.49522359999997</v>
      </c>
      <c r="AR785">
        <v>40.128964320000001</v>
      </c>
      <c r="AS785">
        <v>31.469056399999999</v>
      </c>
      <c r="AT785">
        <v>461.43273850000003</v>
      </c>
      <c r="AU785">
        <v>28753.081620000001</v>
      </c>
      <c r="AV785">
        <v>13.310748909999999</v>
      </c>
      <c r="AW785">
        <v>22.639489999999999</v>
      </c>
      <c r="AX785">
        <v>32.089847429999999</v>
      </c>
      <c r="AY785">
        <v>43.492512910000002</v>
      </c>
      <c r="AZ785">
        <v>7.2146015490000002</v>
      </c>
      <c r="BA785">
        <v>3.8299296140000001</v>
      </c>
      <c r="BB785">
        <v>14.135125990000001</v>
      </c>
      <c r="BC785">
        <v>30.784140059999999</v>
      </c>
      <c r="BD785">
        <v>15.314872250000001</v>
      </c>
      <c r="BE785">
        <v>9.6249312459999992</v>
      </c>
      <c r="BF785">
        <v>3.0924602650000002</v>
      </c>
      <c r="BG785">
        <v>1.5256118320000001</v>
      </c>
      <c r="BH785">
        <v>1.0834690549999999</v>
      </c>
      <c r="BI785">
        <v>0.19507191199999999</v>
      </c>
      <c r="BJ785">
        <v>5.8578011139999999</v>
      </c>
      <c r="BK785">
        <v>0.888016421</v>
      </c>
      <c r="BL785">
        <v>4.7422761150000001</v>
      </c>
      <c r="BM785">
        <v>128.4969778</v>
      </c>
      <c r="BN785">
        <v>25.355391709999999</v>
      </c>
      <c r="BO785">
        <v>59.701981150000002</v>
      </c>
      <c r="BP785">
        <v>5.913390615</v>
      </c>
      <c r="BQ785">
        <v>22.224950060000001</v>
      </c>
      <c r="BR785">
        <v>4.2313733410000003</v>
      </c>
      <c r="BS785">
        <v>0.80373143899999999</v>
      </c>
      <c r="BT785">
        <v>4.0418956660000003</v>
      </c>
      <c r="BU785">
        <v>0.48254467899999998</v>
      </c>
      <c r="BV785">
        <v>2.2569184419999999</v>
      </c>
      <c r="BW785">
        <v>0.38874165300000002</v>
      </c>
      <c r="BX785">
        <v>1.003495824</v>
      </c>
      <c r="BY785">
        <v>0.78784120800000002</v>
      </c>
      <c r="BZ785">
        <v>9.1537267000000005E-2</v>
      </c>
      <c r="CA785">
        <v>24.90746588</v>
      </c>
      <c r="CB785">
        <v>10.1084788</v>
      </c>
      <c r="CC785">
        <v>254.1</v>
      </c>
      <c r="CD785">
        <v>4.8</v>
      </c>
      <c r="CE785">
        <v>143.30000000000001</v>
      </c>
      <c r="CF785">
        <v>6.34</v>
      </c>
      <c r="CG785">
        <v>92.4</v>
      </c>
      <c r="CH785" t="s">
        <v>2597</v>
      </c>
      <c r="CI785">
        <v>0.567591022</v>
      </c>
      <c r="CJ785">
        <v>4.9732892000000001E-2</v>
      </c>
      <c r="CK785">
        <v>1357.067663</v>
      </c>
      <c r="CL785">
        <v>3543.7498070000001</v>
      </c>
      <c r="CM785">
        <v>7257.3825880000004</v>
      </c>
      <c r="CN785">
        <v>1838.815259</v>
      </c>
      <c r="CO785">
        <v>3.3974549E-2</v>
      </c>
      <c r="CP785">
        <v>8.3949783930000006</v>
      </c>
      <c r="CQ785">
        <v>0.63870982499999995</v>
      </c>
      <c r="CR785">
        <v>1.670343076</v>
      </c>
      <c r="CS785">
        <v>33.170281080000002</v>
      </c>
      <c r="CT785">
        <v>408.7070903</v>
      </c>
      <c r="CU785">
        <v>0.27212641300000001</v>
      </c>
      <c r="CV785">
        <v>2.2754112480000002</v>
      </c>
      <c r="CW785">
        <v>12.343564730000001</v>
      </c>
      <c r="CX785">
        <v>18.368133799999999</v>
      </c>
      <c r="CY785">
        <v>0.14322670000000001</v>
      </c>
      <c r="CZ785">
        <v>4.0023273999999998E-2</v>
      </c>
      <c r="DA785">
        <v>0.22694661299999999</v>
      </c>
      <c r="DB785">
        <v>4.4149406070000001</v>
      </c>
      <c r="DC785">
        <v>19.38131868</v>
      </c>
      <c r="DD785">
        <v>0.57655330400000004</v>
      </c>
      <c r="DE785">
        <v>0.46129751800000002</v>
      </c>
      <c r="DF785">
        <v>6.6837207999999995E-2</v>
      </c>
      <c r="DG785">
        <v>8.5578181000000003E-2</v>
      </c>
      <c r="DH785">
        <v>8.4297443999999999E-2</v>
      </c>
      <c r="DI785">
        <v>0.65737980600000001</v>
      </c>
      <c r="DJ785">
        <v>3.3532287000000001E-2</v>
      </c>
      <c r="DK785">
        <v>7.9971718999999997E-2</v>
      </c>
      <c r="DL785">
        <v>40.181318959999999</v>
      </c>
      <c r="DM785">
        <v>1.0638243620000001</v>
      </c>
      <c r="DN785">
        <v>2.294862143</v>
      </c>
      <c r="DO785">
        <v>0.20118892799999999</v>
      </c>
      <c r="DP785">
        <v>0.71747563599999997</v>
      </c>
      <c r="DQ785">
        <v>0.13418575199999999</v>
      </c>
      <c r="DR785">
        <v>3.6547535999999999E-2</v>
      </c>
      <c r="DS785">
        <v>0.14900872400000001</v>
      </c>
      <c r="DT785">
        <v>1.9382781000000002E-2</v>
      </c>
      <c r="DU785">
        <v>9.3669370000000002E-2</v>
      </c>
      <c r="DV785">
        <v>1.7827669000000001E-2</v>
      </c>
      <c r="DW785">
        <v>4.3913452999999998E-2</v>
      </c>
      <c r="DX785">
        <v>2.9526027E-2</v>
      </c>
      <c r="DY785">
        <v>1.3531682999999999E-2</v>
      </c>
      <c r="DZ785">
        <v>1.2173967320000001</v>
      </c>
      <c r="EA785">
        <v>0.13295490099999999</v>
      </c>
      <c r="EB785">
        <v>106.185934</v>
      </c>
      <c r="EC785">
        <v>31.966532999999998</v>
      </c>
      <c r="ED785">
        <v>0.135254979</v>
      </c>
      <c r="EE785">
        <v>5559.5</v>
      </c>
      <c r="EF785">
        <v>3736.5</v>
      </c>
      <c r="EG785">
        <v>816.40002440000001</v>
      </c>
      <c r="EH785">
        <v>0.68649601900000001</v>
      </c>
      <c r="EI785">
        <v>4.5999999049999998</v>
      </c>
      <c r="EJ785">
        <v>24.899999619999999</v>
      </c>
      <c r="EK785">
        <v>38.849998470000003</v>
      </c>
      <c r="EL785">
        <v>-6.0700001720000003</v>
      </c>
      <c r="EM785">
        <v>723</v>
      </c>
      <c r="EN785">
        <v>704</v>
      </c>
      <c r="EO785">
        <v>922.28516300000001</v>
      </c>
      <c r="EP785" t="s">
        <v>844</v>
      </c>
      <c r="EQ785" t="s">
        <v>160</v>
      </c>
      <c r="ER785" t="s">
        <v>684</v>
      </c>
      <c r="ES785" t="s">
        <v>3242</v>
      </c>
      <c r="EW785" t="s">
        <v>3242</v>
      </c>
      <c r="EY785">
        <v>5.01</v>
      </c>
      <c r="EZ785">
        <v>10.51</v>
      </c>
      <c r="FA785">
        <v>15.52</v>
      </c>
      <c r="FB785">
        <v>1277.1066000000001</v>
      </c>
      <c r="FC785">
        <v>13.31495033</v>
      </c>
    </row>
    <row r="786" spans="1:159">
      <c r="A786">
        <v>785</v>
      </c>
      <c r="B786" t="s">
        <v>2598</v>
      </c>
      <c r="C786" t="s">
        <v>2580</v>
      </c>
      <c r="D786" t="s">
        <v>2242</v>
      </c>
      <c r="E786" t="s">
        <v>2497</v>
      </c>
      <c r="F786" t="s">
        <v>155</v>
      </c>
      <c r="G786">
        <v>0.16446740000000001</v>
      </c>
      <c r="H786">
        <v>1.5114900000000001E-2</v>
      </c>
      <c r="I786">
        <v>0.76821123000000002</v>
      </c>
      <c r="J786">
        <v>0.14488755</v>
      </c>
      <c r="K786">
        <v>6.4169680000000007E-2</v>
      </c>
      <c r="L786">
        <v>1.15685076</v>
      </c>
      <c r="M786">
        <v>0.11985246099999999</v>
      </c>
      <c r="N786">
        <v>3.2900921999999999E-2</v>
      </c>
      <c r="O786">
        <v>1.014385E-3</v>
      </c>
      <c r="P786">
        <v>1.9483805999999999E-2</v>
      </c>
      <c r="Q786">
        <v>6.2439579000000002E-2</v>
      </c>
      <c r="R786">
        <v>0.56289209299999998</v>
      </c>
      <c r="S786">
        <v>9.24288E-4</v>
      </c>
      <c r="T786">
        <v>7.3675475000000004E-2</v>
      </c>
      <c r="U786">
        <v>3.1366100000000002E-4</v>
      </c>
      <c r="V786">
        <v>2.8582586230000002</v>
      </c>
      <c r="W786">
        <v>4.7718411000000002E-2</v>
      </c>
      <c r="X786">
        <v>0.68174170000000001</v>
      </c>
      <c r="Y786">
        <v>0.61103530800000005</v>
      </c>
      <c r="Z786">
        <v>0.109546779</v>
      </c>
      <c r="AA786">
        <v>0.782949004</v>
      </c>
      <c r="AB786">
        <v>0.638837455</v>
      </c>
      <c r="AC786">
        <v>1.2917505760000001</v>
      </c>
      <c r="AD786">
        <v>0.71275255500000001</v>
      </c>
      <c r="AE786">
        <v>105.83044889999999</v>
      </c>
      <c r="AF786" t="s">
        <v>2598</v>
      </c>
      <c r="AG786" t="s">
        <v>156</v>
      </c>
      <c r="AH786" t="s">
        <v>2599</v>
      </c>
      <c r="AI786" s="4" t="s">
        <v>3418</v>
      </c>
      <c r="AJ786">
        <v>15.030590520000001</v>
      </c>
      <c r="AK786">
        <v>0.935987287</v>
      </c>
      <c r="AL786">
        <v>234.90267789999999</v>
      </c>
      <c r="AM786">
        <v>3212.3039610000001</v>
      </c>
      <c r="AN786">
        <v>2017.841991</v>
      </c>
      <c r="AO786">
        <v>3293.7646759999998</v>
      </c>
      <c r="AP786">
        <v>3.397462634</v>
      </c>
      <c r="AQ786">
        <v>333.84027509999999</v>
      </c>
      <c r="AR786">
        <v>30.98138951</v>
      </c>
      <c r="AS786">
        <v>27.547431769999999</v>
      </c>
      <c r="AT786">
        <v>371.79048899999998</v>
      </c>
      <c r="AU786">
        <v>22466.937129999998</v>
      </c>
      <c r="AV786">
        <v>11.24159534</v>
      </c>
      <c r="AW786">
        <v>19.07960679</v>
      </c>
      <c r="AX786">
        <v>32.307121420000001</v>
      </c>
      <c r="AY786">
        <v>41.882264829999997</v>
      </c>
      <c r="AZ786">
        <v>5.5687585390000001</v>
      </c>
      <c r="BA786">
        <v>2.7929621999999998</v>
      </c>
      <c r="BB786">
        <v>10.7064688</v>
      </c>
      <c r="BC786">
        <v>23.043940849999998</v>
      </c>
      <c r="BD786">
        <v>17.069129069999999</v>
      </c>
      <c r="BE786">
        <v>8.0659837050000007</v>
      </c>
      <c r="BF786">
        <v>1.698793424</v>
      </c>
      <c r="BG786">
        <v>0.92056511399999996</v>
      </c>
      <c r="BH786">
        <v>0.84203803300000002</v>
      </c>
      <c r="BI786">
        <v>0.31494487999999998</v>
      </c>
      <c r="BJ786">
        <v>5.2719722820000001</v>
      </c>
      <c r="BK786">
        <v>0.52867404500000004</v>
      </c>
      <c r="BL786">
        <v>3.325851959</v>
      </c>
      <c r="BM786">
        <v>103.5732046</v>
      </c>
      <c r="BN786">
        <v>21.94562599</v>
      </c>
      <c r="BO786">
        <v>50.802683399999999</v>
      </c>
      <c r="BP786">
        <v>5.0258376389999997</v>
      </c>
      <c r="BQ786">
        <v>19.127109789999999</v>
      </c>
      <c r="BR786">
        <v>3.6250575459999999</v>
      </c>
      <c r="BS786">
        <v>0.68245350100000002</v>
      </c>
      <c r="BT786">
        <v>3.3686809769999999</v>
      </c>
      <c r="BU786">
        <v>0.39707884300000001</v>
      </c>
      <c r="BV786">
        <v>1.8496491690000001</v>
      </c>
      <c r="BW786">
        <v>0.31894039800000001</v>
      </c>
      <c r="BX786">
        <v>0.83114586999999995</v>
      </c>
      <c r="BY786">
        <v>0.64776137499999997</v>
      </c>
      <c r="BZ786">
        <v>4.0671288E-2</v>
      </c>
      <c r="CA786">
        <v>20.27263782</v>
      </c>
      <c r="CB786">
        <v>7.7701873880000001</v>
      </c>
      <c r="CC786">
        <v>322.87639999999999</v>
      </c>
      <c r="CD786">
        <v>6.5828844999999996</v>
      </c>
      <c r="CE786">
        <v>118.45</v>
      </c>
      <c r="CF786">
        <v>6.33</v>
      </c>
      <c r="CG786">
        <v>64.3</v>
      </c>
      <c r="CH786" t="s">
        <v>2600</v>
      </c>
      <c r="CI786">
        <v>0.77894879800000005</v>
      </c>
      <c r="CJ786">
        <v>5.8521194999999998E-2</v>
      </c>
      <c r="CK786">
        <v>989.7850297</v>
      </c>
      <c r="CL786">
        <v>4544.8613690000002</v>
      </c>
      <c r="CM786">
        <v>12187.6008</v>
      </c>
      <c r="CN786">
        <v>2279.11976</v>
      </c>
      <c r="CO786">
        <v>7.9868488000000001E-2</v>
      </c>
      <c r="CP786">
        <v>14.909642509999999</v>
      </c>
      <c r="CQ786">
        <v>1.1855547390000001</v>
      </c>
      <c r="CR786">
        <v>3.2482587270000001</v>
      </c>
      <c r="CS786">
        <v>32.245982619999999</v>
      </c>
      <c r="CT786">
        <v>815.40789919999997</v>
      </c>
      <c r="CU786">
        <v>0.56700772200000005</v>
      </c>
      <c r="CV786">
        <v>1.9249820129999999</v>
      </c>
      <c r="CW786">
        <v>11.583020060000001</v>
      </c>
      <c r="CX786">
        <v>19.765591449999999</v>
      </c>
      <c r="CY786">
        <v>0.23164232500000001</v>
      </c>
      <c r="CZ786">
        <v>6.2942580999999997E-2</v>
      </c>
      <c r="DA786">
        <v>0.45229650300000002</v>
      </c>
      <c r="DB786">
        <v>5.0752318909999996</v>
      </c>
      <c r="DC786">
        <v>19.828407259999999</v>
      </c>
      <c r="DD786">
        <v>0.55012826400000003</v>
      </c>
      <c r="DE786">
        <v>0.46411686499999999</v>
      </c>
      <c r="DF786">
        <v>9.5967018000000001E-2</v>
      </c>
      <c r="DG786">
        <v>0.108541213</v>
      </c>
      <c r="DH786">
        <v>3.8058373E-2</v>
      </c>
      <c r="DI786">
        <v>0.72266297199999996</v>
      </c>
      <c r="DJ786">
        <v>6.7145268999999994E-2</v>
      </c>
      <c r="DK786">
        <v>0.137416185</v>
      </c>
      <c r="DL786">
        <v>35.919138609999997</v>
      </c>
      <c r="DM786">
        <v>1.215677066</v>
      </c>
      <c r="DN786">
        <v>2.5993048820000002</v>
      </c>
      <c r="DO786">
        <v>0.25274963</v>
      </c>
      <c r="DP786">
        <v>0.94975714300000003</v>
      </c>
      <c r="DQ786">
        <v>0.16766624799999999</v>
      </c>
      <c r="DR786">
        <v>4.0959514000000002E-2</v>
      </c>
      <c r="DS786">
        <v>0.17452621900000001</v>
      </c>
      <c r="DT786">
        <v>2.0775386999999999E-2</v>
      </c>
      <c r="DU786">
        <v>0.102123477</v>
      </c>
      <c r="DV786">
        <v>1.8511955E-2</v>
      </c>
      <c r="DW786">
        <v>5.0137108E-2</v>
      </c>
      <c r="DX786">
        <v>3.5792036999999999E-2</v>
      </c>
      <c r="DY786">
        <v>1.1177813999999999E-2</v>
      </c>
      <c r="DZ786">
        <v>1.2802860140000001</v>
      </c>
      <c r="EA786">
        <v>0.30120295400000002</v>
      </c>
      <c r="EB786">
        <v>106.185934</v>
      </c>
      <c r="EC786">
        <v>31.966532999999998</v>
      </c>
      <c r="ED786">
        <v>0.135254979</v>
      </c>
      <c r="EE786">
        <v>5559.5</v>
      </c>
      <c r="EF786">
        <v>3736.5</v>
      </c>
      <c r="EG786">
        <v>816.40002440000001</v>
      </c>
      <c r="EH786">
        <v>0.68649601900000001</v>
      </c>
      <c r="EI786">
        <v>4.5999999049999998</v>
      </c>
      <c r="EJ786">
        <v>24.899999619999999</v>
      </c>
      <c r="EK786">
        <v>38.849998470000003</v>
      </c>
      <c r="EL786">
        <v>-6.0700001720000003</v>
      </c>
      <c r="EM786">
        <v>723</v>
      </c>
      <c r="EN786">
        <v>704</v>
      </c>
      <c r="EO786">
        <v>922.28516300000001</v>
      </c>
      <c r="EP786" t="s">
        <v>844</v>
      </c>
      <c r="EQ786" t="s">
        <v>160</v>
      </c>
      <c r="ER786" t="s">
        <v>684</v>
      </c>
      <c r="ES786" t="s">
        <v>3242</v>
      </c>
      <c r="EW786" t="s">
        <v>3242</v>
      </c>
      <c r="EY786">
        <v>11.18</v>
      </c>
      <c r="EZ786">
        <v>5.23</v>
      </c>
      <c r="FA786">
        <v>16.41</v>
      </c>
      <c r="FB786">
        <v>1123.6302000000001</v>
      </c>
      <c r="FC786">
        <v>12.33440205</v>
      </c>
    </row>
    <row r="787" spans="1:159">
      <c r="A787">
        <v>786</v>
      </c>
      <c r="B787" t="s">
        <v>2601</v>
      </c>
      <c r="C787" t="s">
        <v>2580</v>
      </c>
      <c r="D787" t="s">
        <v>2242</v>
      </c>
      <c r="E787" t="s">
        <v>2497</v>
      </c>
      <c r="F787" t="s">
        <v>155</v>
      </c>
      <c r="G787">
        <v>0.80944183000000003</v>
      </c>
      <c r="H787">
        <v>0.17025424</v>
      </c>
      <c r="I787">
        <v>2.0309680000000001</v>
      </c>
      <c r="J787">
        <v>0.40722408999999998</v>
      </c>
      <c r="K787">
        <v>0.38556492999999997</v>
      </c>
      <c r="L787">
        <v>3.8034530800000002</v>
      </c>
      <c r="M787">
        <v>0.24748477499999999</v>
      </c>
      <c r="N787">
        <v>5.7924986999999997E-2</v>
      </c>
      <c r="O787">
        <v>9.0379700000000002E-4</v>
      </c>
      <c r="P787">
        <v>1.9349716999999999E-2</v>
      </c>
      <c r="Q787">
        <v>5.0171686E-2</v>
      </c>
      <c r="R787">
        <v>0.90138652100000005</v>
      </c>
      <c r="S787">
        <v>1.6376400000000001E-3</v>
      </c>
      <c r="T787">
        <v>7.9179971000000002E-2</v>
      </c>
      <c r="U787">
        <v>4.8995600000000005E-4</v>
      </c>
      <c r="V787">
        <v>3.8720145119999998</v>
      </c>
      <c r="W787">
        <v>5.5609463999999997E-2</v>
      </c>
      <c r="X787">
        <v>0.73059450000000004</v>
      </c>
      <c r="Y787">
        <v>0.50382658199999997</v>
      </c>
      <c r="Z787">
        <v>0.30676786700000003</v>
      </c>
      <c r="AA787">
        <v>0.65089573499999998</v>
      </c>
      <c r="AB787">
        <v>0.88222152399999998</v>
      </c>
      <c r="AC787">
        <v>1.546361409</v>
      </c>
      <c r="AD787">
        <v>1.3259443</v>
      </c>
      <c r="AE787">
        <v>128.60147119999999</v>
      </c>
      <c r="AF787" t="s">
        <v>2601</v>
      </c>
      <c r="AG787" t="s">
        <v>156</v>
      </c>
      <c r="AH787" t="s">
        <v>2602</v>
      </c>
      <c r="AI787" s="4" t="s">
        <v>3418</v>
      </c>
      <c r="AJ787">
        <v>18.863342490000001</v>
      </c>
      <c r="AK787">
        <v>0.95838803100000003</v>
      </c>
      <c r="AL787">
        <v>152.21011469999999</v>
      </c>
      <c r="AM787">
        <v>3424.505611</v>
      </c>
      <c r="AN787">
        <v>2302.3752490000002</v>
      </c>
      <c r="AO787">
        <v>1744.0984169999999</v>
      </c>
      <c r="AP787">
        <v>4.1491799550000001</v>
      </c>
      <c r="AQ787">
        <v>410.88406570000001</v>
      </c>
      <c r="AR787">
        <v>35.280791170000001</v>
      </c>
      <c r="AS787">
        <v>27.976671540000002</v>
      </c>
      <c r="AT787">
        <v>308.93090699999999</v>
      </c>
      <c r="AU787">
        <v>24806.704310000001</v>
      </c>
      <c r="AV787">
        <v>12.191471870000001</v>
      </c>
      <c r="AW787">
        <v>21.18647077</v>
      </c>
      <c r="AX787">
        <v>31.378017889999999</v>
      </c>
      <c r="AY787">
        <v>35.818097049999999</v>
      </c>
      <c r="AZ787">
        <v>6.7559424080000001</v>
      </c>
      <c r="BA787">
        <v>2.8300630959999999</v>
      </c>
      <c r="BB787">
        <v>10.673801790000001</v>
      </c>
      <c r="BC787">
        <v>28.582272509999999</v>
      </c>
      <c r="BD787">
        <v>11.870655709999999</v>
      </c>
      <c r="BE787">
        <v>8.3183266360000001</v>
      </c>
      <c r="BF787">
        <v>2.137420213</v>
      </c>
      <c r="BG787">
        <v>1.1305148469999999</v>
      </c>
      <c r="BH787">
        <v>0.71129669900000003</v>
      </c>
      <c r="BI787">
        <v>0.16033535600000001</v>
      </c>
      <c r="BJ787">
        <v>5.5790937930000002</v>
      </c>
      <c r="BK787">
        <v>0.64531181699999995</v>
      </c>
      <c r="BL787">
        <v>4.281702782</v>
      </c>
      <c r="BM787">
        <v>99.611458740000003</v>
      </c>
      <c r="BN787">
        <v>25.683716449999999</v>
      </c>
      <c r="BO787">
        <v>58.897086209999998</v>
      </c>
      <c r="BP787">
        <v>5.9292481019999999</v>
      </c>
      <c r="BQ787">
        <v>22.368813429999999</v>
      </c>
      <c r="BR787">
        <v>4.2011512240000002</v>
      </c>
      <c r="BS787">
        <v>0.74707870300000001</v>
      </c>
      <c r="BT787">
        <v>3.7759878759999999</v>
      </c>
      <c r="BU787">
        <v>0.43861103299999998</v>
      </c>
      <c r="BV787">
        <v>2.025593287</v>
      </c>
      <c r="BW787">
        <v>0.34317223699999999</v>
      </c>
      <c r="BX787">
        <v>0.87596653999999996</v>
      </c>
      <c r="BY787">
        <v>0.68673527999999995</v>
      </c>
      <c r="BZ787">
        <v>5.4064802000000002E-2</v>
      </c>
      <c r="CA787">
        <v>21.700024559999999</v>
      </c>
      <c r="CB787">
        <v>10.345643430000001</v>
      </c>
      <c r="CC787">
        <v>242.24199999999999</v>
      </c>
      <c r="CD787">
        <v>3.0951715320000002</v>
      </c>
      <c r="CE787">
        <v>126.6</v>
      </c>
      <c r="CF787">
        <v>6.4</v>
      </c>
      <c r="CG787">
        <v>93.3</v>
      </c>
      <c r="CH787" t="s">
        <v>2603</v>
      </c>
      <c r="CI787">
        <v>0.78363226699999999</v>
      </c>
      <c r="CJ787">
        <v>8.3278036999999999E-2</v>
      </c>
      <c r="CK787">
        <v>1244.7853210000001</v>
      </c>
      <c r="CL787">
        <v>3930.9744959999998</v>
      </c>
      <c r="CM787">
        <v>19002.16001</v>
      </c>
      <c r="CN787">
        <v>2970.3516960000002</v>
      </c>
      <c r="CO787">
        <v>0.13907786</v>
      </c>
      <c r="CP787">
        <v>15.750233619999999</v>
      </c>
      <c r="CQ787">
        <v>1.497348729</v>
      </c>
      <c r="CR787">
        <v>3.834697271</v>
      </c>
      <c r="CS787">
        <v>39.76463674</v>
      </c>
      <c r="CT787">
        <v>997.44152269999995</v>
      </c>
      <c r="CU787">
        <v>0.651890478</v>
      </c>
      <c r="CV787">
        <v>2.1652848730000001</v>
      </c>
      <c r="CW787">
        <v>9.3358112099999992</v>
      </c>
      <c r="CX787">
        <v>16.356159680000001</v>
      </c>
      <c r="CY787">
        <v>0.31468667</v>
      </c>
      <c r="CZ787">
        <v>8.2984055000000001E-2</v>
      </c>
      <c r="DA787">
        <v>0.496449837</v>
      </c>
      <c r="DB787">
        <v>7.1813709210000001</v>
      </c>
      <c r="DC787">
        <v>24.423696280000001</v>
      </c>
      <c r="DD787">
        <v>1.0844757309999999</v>
      </c>
      <c r="DE787">
        <v>0.32777516000000001</v>
      </c>
      <c r="DF787">
        <v>0.103957061</v>
      </c>
      <c r="DG787">
        <v>0.129278119</v>
      </c>
      <c r="DH787">
        <v>7.6776684999999997E-2</v>
      </c>
      <c r="DI787">
        <v>0.68779587200000003</v>
      </c>
      <c r="DJ787">
        <v>6.8622282000000007E-2</v>
      </c>
      <c r="DK787">
        <v>0.17815344599999999</v>
      </c>
      <c r="DL787">
        <v>54.273094659999998</v>
      </c>
      <c r="DM787">
        <v>2.2143096020000002</v>
      </c>
      <c r="DN787">
        <v>4.456448269</v>
      </c>
      <c r="DO787">
        <v>0.439986867</v>
      </c>
      <c r="DP787">
        <v>1.6392343629999999</v>
      </c>
      <c r="DQ787">
        <v>0.28712459800000001</v>
      </c>
      <c r="DR787">
        <v>6.9629534000000007E-2</v>
      </c>
      <c r="DS787">
        <v>0.31058440799999998</v>
      </c>
      <c r="DT787">
        <v>3.7309764000000002E-2</v>
      </c>
      <c r="DU787">
        <v>0.18464130500000001</v>
      </c>
      <c r="DV787">
        <v>3.5569001000000003E-2</v>
      </c>
      <c r="DW787">
        <v>8.7555725000000001E-2</v>
      </c>
      <c r="DX787">
        <v>6.2890104000000002E-2</v>
      </c>
      <c r="DY787">
        <v>7.3495649999999997E-3</v>
      </c>
      <c r="DZ787">
        <v>1.574883985</v>
      </c>
      <c r="EA787">
        <v>0.39066430000000002</v>
      </c>
      <c r="EB787">
        <v>106.185934</v>
      </c>
      <c r="EC787">
        <v>31.966532999999998</v>
      </c>
      <c r="ED787">
        <v>0.135254979</v>
      </c>
      <c r="EE787">
        <v>5559.5</v>
      </c>
      <c r="EF787">
        <v>3736.5</v>
      </c>
      <c r="EG787">
        <v>816.40002440000001</v>
      </c>
      <c r="EH787">
        <v>0.68649601900000001</v>
      </c>
      <c r="EI787">
        <v>4.5999999049999998</v>
      </c>
      <c r="EJ787">
        <v>24.899999619999999</v>
      </c>
      <c r="EK787">
        <v>38.849998470000003</v>
      </c>
      <c r="EL787">
        <v>-6.0700001720000003</v>
      </c>
      <c r="EM787">
        <v>723</v>
      </c>
      <c r="EN787">
        <v>704</v>
      </c>
      <c r="EO787">
        <v>922.28516300000001</v>
      </c>
      <c r="EP787" t="s">
        <v>844</v>
      </c>
      <c r="EQ787" t="s">
        <v>160</v>
      </c>
      <c r="ER787" t="s">
        <v>684</v>
      </c>
      <c r="ES787" t="s">
        <v>3242</v>
      </c>
      <c r="EW787" t="s">
        <v>3242</v>
      </c>
      <c r="EY787">
        <v>3.06</v>
      </c>
      <c r="EZ787">
        <v>21.45</v>
      </c>
      <c r="FA787">
        <v>24.51</v>
      </c>
      <c r="FB787">
        <v>863.77059999999994</v>
      </c>
      <c r="FC787">
        <v>11.64217957</v>
      </c>
    </row>
    <row r="788" spans="1:159">
      <c r="A788">
        <v>787</v>
      </c>
      <c r="B788" t="s">
        <v>2604</v>
      </c>
      <c r="C788" t="s">
        <v>2580</v>
      </c>
      <c r="D788" t="s">
        <v>2242</v>
      </c>
      <c r="E788" t="s">
        <v>2497</v>
      </c>
      <c r="F788" t="s">
        <v>155</v>
      </c>
      <c r="G788">
        <v>0.17171576999999999</v>
      </c>
      <c r="H788">
        <v>1.371173E-2</v>
      </c>
      <c r="I788">
        <v>0.56974199999999997</v>
      </c>
      <c r="J788">
        <v>0.15057054</v>
      </c>
      <c r="K788">
        <v>4.7081119999999997E-2</v>
      </c>
      <c r="L788">
        <v>0.95282115000000001</v>
      </c>
      <c r="M788">
        <v>7.0663771E-2</v>
      </c>
      <c r="N788">
        <v>2.3218717E-2</v>
      </c>
      <c r="O788">
        <v>9.4494700000000002E-4</v>
      </c>
      <c r="P788">
        <v>2.5519727999999998E-2</v>
      </c>
      <c r="Q788">
        <v>0.108934672</v>
      </c>
      <c r="R788">
        <v>0.52981956799999996</v>
      </c>
      <c r="S788">
        <v>7.2339489999999999E-3</v>
      </c>
      <c r="T788">
        <v>9.3374924999999998E-2</v>
      </c>
      <c r="U788">
        <v>3.0098400000000002E-4</v>
      </c>
      <c r="V788">
        <v>2.1762610389999999</v>
      </c>
      <c r="W788">
        <v>0.164510824</v>
      </c>
      <c r="X788">
        <v>1.40885883</v>
      </c>
      <c r="Y788">
        <v>1.6560246940000001</v>
      </c>
      <c r="Z788">
        <v>4.8142355999999997E-2</v>
      </c>
      <c r="AA788">
        <v>2.3088938429999999</v>
      </c>
      <c r="AB788">
        <v>0.49881508699999999</v>
      </c>
      <c r="AC788">
        <v>1.0371446520000001</v>
      </c>
      <c r="AD788">
        <v>0.487773128</v>
      </c>
      <c r="AE788">
        <v>74.212503839999997</v>
      </c>
      <c r="AF788" t="s">
        <v>2604</v>
      </c>
      <c r="AG788" t="s">
        <v>156</v>
      </c>
      <c r="AH788" t="s">
        <v>2605</v>
      </c>
      <c r="AI788" s="4" t="s">
        <v>3418</v>
      </c>
      <c r="AJ788">
        <v>17.148185550000001</v>
      </c>
      <c r="AK788">
        <v>1.1986215229999999</v>
      </c>
      <c r="AL788">
        <v>162.3059322</v>
      </c>
      <c r="AM788">
        <v>3191.248306</v>
      </c>
      <c r="AN788">
        <v>2400.904462</v>
      </c>
      <c r="AO788">
        <v>2304.2323080000001</v>
      </c>
      <c r="AP788">
        <v>4.1862509770000003</v>
      </c>
      <c r="AQ788">
        <v>405.47097860000002</v>
      </c>
      <c r="AR788">
        <v>37.553131890000003</v>
      </c>
      <c r="AS788">
        <v>28.547754319999999</v>
      </c>
      <c r="AT788">
        <v>502.57378999999997</v>
      </c>
      <c r="AU788">
        <v>26473.65135</v>
      </c>
      <c r="AV788">
        <v>12.123431249999999</v>
      </c>
      <c r="AW788">
        <v>20.18260368</v>
      </c>
      <c r="AX788">
        <v>29.294005479999999</v>
      </c>
      <c r="AY788">
        <v>38.567596559999998</v>
      </c>
      <c r="AZ788">
        <v>6.7995435410000002</v>
      </c>
      <c r="BA788">
        <v>2.7655538009999998</v>
      </c>
      <c r="BB788">
        <v>12.870201679999999</v>
      </c>
      <c r="BC788">
        <v>29.374710910000001</v>
      </c>
      <c r="BD788">
        <v>13.854456170000001</v>
      </c>
      <c r="BE788">
        <v>9.3021050340000002</v>
      </c>
      <c r="BF788">
        <v>2.2083862230000002</v>
      </c>
      <c r="BG788">
        <v>1.245643823</v>
      </c>
      <c r="BH788">
        <v>0.96197870399999996</v>
      </c>
      <c r="BI788">
        <v>0.19327409000000001</v>
      </c>
      <c r="BJ788">
        <v>5.5321461510000001</v>
      </c>
      <c r="BK788">
        <v>0.69840331600000005</v>
      </c>
      <c r="BL788">
        <v>4.3449565149999998</v>
      </c>
      <c r="BM788">
        <v>121.586888</v>
      </c>
      <c r="BN788">
        <v>24.20889167</v>
      </c>
      <c r="BO788">
        <v>56.837921110000003</v>
      </c>
      <c r="BP788">
        <v>5.5444830869999997</v>
      </c>
      <c r="BQ788">
        <v>20.989211390000001</v>
      </c>
      <c r="BR788">
        <v>3.959405657</v>
      </c>
      <c r="BS788">
        <v>0.76666481799999997</v>
      </c>
      <c r="BT788">
        <v>3.6836111260000002</v>
      </c>
      <c r="BU788">
        <v>0.44343865399999999</v>
      </c>
      <c r="BV788">
        <v>2.1430420799999998</v>
      </c>
      <c r="BW788">
        <v>0.36754018799999999</v>
      </c>
      <c r="BX788">
        <v>0.96834644000000003</v>
      </c>
      <c r="BY788">
        <v>0.77029777499999996</v>
      </c>
      <c r="BZ788">
        <v>5.2393697000000003E-2</v>
      </c>
      <c r="CA788">
        <v>22.966827800000001</v>
      </c>
      <c r="CB788">
        <v>9.0575886820000004</v>
      </c>
      <c r="CC788">
        <v>326.26440000000002</v>
      </c>
      <c r="CD788">
        <v>4.7938638539999996</v>
      </c>
      <c r="CE788">
        <v>241.9</v>
      </c>
      <c r="CF788">
        <v>6.38</v>
      </c>
      <c r="CG788">
        <v>64.400000000000006</v>
      </c>
      <c r="CH788" t="s">
        <v>2606</v>
      </c>
      <c r="CI788">
        <v>0.65470919000000005</v>
      </c>
      <c r="CJ788">
        <v>4.4680465000000003E-2</v>
      </c>
      <c r="CK788">
        <v>1794.6784279999999</v>
      </c>
      <c r="CL788">
        <v>4899.5750269999999</v>
      </c>
      <c r="CM788">
        <v>9603.8107189999992</v>
      </c>
      <c r="CN788">
        <v>2885.5065719999998</v>
      </c>
      <c r="CO788">
        <v>6.7698642000000003E-2</v>
      </c>
      <c r="CP788">
        <v>8.4927983430000005</v>
      </c>
      <c r="CQ788">
        <v>1.396582803</v>
      </c>
      <c r="CR788">
        <v>2.0261835609999999</v>
      </c>
      <c r="CS788">
        <v>26.945143779999999</v>
      </c>
      <c r="CT788">
        <v>703.47103770000001</v>
      </c>
      <c r="CU788">
        <v>0.41581097</v>
      </c>
      <c r="CV788">
        <v>1.657631318</v>
      </c>
      <c r="CW788">
        <v>14.2329931</v>
      </c>
      <c r="CX788">
        <v>18.312240150000001</v>
      </c>
      <c r="CY788">
        <v>0.184134139</v>
      </c>
      <c r="CZ788">
        <v>5.0461337000000002E-2</v>
      </c>
      <c r="DA788">
        <v>0.31800346000000002</v>
      </c>
      <c r="DB788">
        <v>3.9051504549999998</v>
      </c>
      <c r="DC788">
        <v>19.43052303</v>
      </c>
      <c r="DD788">
        <v>0.50091804900000003</v>
      </c>
      <c r="DE788">
        <v>0.131197972</v>
      </c>
      <c r="DF788">
        <v>7.8551412000000001E-2</v>
      </c>
      <c r="DG788">
        <v>0.17838147500000001</v>
      </c>
      <c r="DH788">
        <v>9.1984324000000006E-2</v>
      </c>
      <c r="DI788">
        <v>0.73523238000000002</v>
      </c>
      <c r="DJ788">
        <v>5.3889616000000001E-2</v>
      </c>
      <c r="DK788">
        <v>0.114118634</v>
      </c>
      <c r="DL788">
        <v>32.807650809999998</v>
      </c>
      <c r="DM788">
        <v>0.78012158799999998</v>
      </c>
      <c r="DN788">
        <v>1.5973449420000001</v>
      </c>
      <c r="DO788">
        <v>0.19781152499999999</v>
      </c>
      <c r="DP788">
        <v>0.79194849300000003</v>
      </c>
      <c r="DQ788">
        <v>0.15253962099999999</v>
      </c>
      <c r="DR788">
        <v>3.7278540999999998E-2</v>
      </c>
      <c r="DS788">
        <v>0.14993973299999999</v>
      </c>
      <c r="DT788">
        <v>2.0006445000000001E-2</v>
      </c>
      <c r="DU788">
        <v>0.101419144</v>
      </c>
      <c r="DV788">
        <v>1.8186992999999999E-2</v>
      </c>
      <c r="DW788">
        <v>4.8687018999999998E-2</v>
      </c>
      <c r="DX788">
        <v>3.6259272000000002E-2</v>
      </c>
      <c r="DY788">
        <v>5.1612250000000002E-3</v>
      </c>
      <c r="DZ788">
        <v>3.154737173</v>
      </c>
      <c r="EA788">
        <v>0.23431527099999999</v>
      </c>
      <c r="EB788">
        <v>106.185934</v>
      </c>
      <c r="EC788">
        <v>31.966532999999998</v>
      </c>
      <c r="ED788">
        <v>0.135254979</v>
      </c>
      <c r="EE788">
        <v>5559.5</v>
      </c>
      <c r="EF788">
        <v>3736.5</v>
      </c>
      <c r="EG788">
        <v>816.40002440000001</v>
      </c>
      <c r="EH788">
        <v>0.68649601900000001</v>
      </c>
      <c r="EI788">
        <v>4.5999999049999998</v>
      </c>
      <c r="EJ788">
        <v>24.899999619999999</v>
      </c>
      <c r="EK788">
        <v>38.849998470000003</v>
      </c>
      <c r="EL788">
        <v>-6.0700001720000003</v>
      </c>
      <c r="EM788">
        <v>723</v>
      </c>
      <c r="EN788">
        <v>704</v>
      </c>
      <c r="EO788">
        <v>922.28516300000001</v>
      </c>
      <c r="EP788" t="s">
        <v>844</v>
      </c>
      <c r="EQ788" t="s">
        <v>160</v>
      </c>
      <c r="ER788" t="s">
        <v>684</v>
      </c>
      <c r="ES788" t="s">
        <v>3242</v>
      </c>
      <c r="EW788" t="s">
        <v>3242</v>
      </c>
      <c r="EY788">
        <v>9.23</v>
      </c>
      <c r="EZ788">
        <v>3.31</v>
      </c>
      <c r="FA788">
        <v>12.54</v>
      </c>
      <c r="FB788">
        <v>1566.1030000000001</v>
      </c>
      <c r="FC788">
        <v>10.14804311</v>
      </c>
    </row>
    <row r="789" spans="1:159">
      <c r="A789">
        <v>788</v>
      </c>
      <c r="B789" t="s">
        <v>2607</v>
      </c>
      <c r="C789" t="s">
        <v>2580</v>
      </c>
      <c r="D789" t="s">
        <v>2242</v>
      </c>
      <c r="E789" t="s">
        <v>2497</v>
      </c>
      <c r="F789" t="s">
        <v>155</v>
      </c>
      <c r="G789">
        <v>0.33808052</v>
      </c>
      <c r="H789">
        <v>1.147952E-2</v>
      </c>
      <c r="I789">
        <v>0.54081484999999996</v>
      </c>
      <c r="J789">
        <v>0.14448490999999999</v>
      </c>
      <c r="K789">
        <v>6.7149920000000002E-2</v>
      </c>
      <c r="L789">
        <v>1.1020097099999999</v>
      </c>
      <c r="M789">
        <v>7.8226213000000003E-2</v>
      </c>
      <c r="N789">
        <v>4.2231986999999999E-2</v>
      </c>
      <c r="O789">
        <v>1.5894419999999999E-3</v>
      </c>
      <c r="P789">
        <v>1.9516652999999998E-2</v>
      </c>
      <c r="Q789">
        <v>6.4970855999999994E-2</v>
      </c>
      <c r="R789">
        <v>0.50702556799999998</v>
      </c>
      <c r="S789">
        <v>1.0236189999999999E-3</v>
      </c>
      <c r="T789">
        <v>5.9619453000000003E-2</v>
      </c>
      <c r="U789">
        <v>3.6445200000000003E-4</v>
      </c>
      <c r="V789">
        <v>2.4985344600000001</v>
      </c>
      <c r="W789">
        <v>6.6073324000000003E-2</v>
      </c>
      <c r="X789">
        <v>0.70647857700000005</v>
      </c>
      <c r="Y789">
        <v>0.78158439800000001</v>
      </c>
      <c r="Z789">
        <v>8.7071797000000006E-2</v>
      </c>
      <c r="AA789">
        <v>1.394854474</v>
      </c>
      <c r="AB789">
        <v>0.57229797599999999</v>
      </c>
      <c r="AC789">
        <v>0.94224604000000001</v>
      </c>
      <c r="AD789">
        <v>0.61377972000000003</v>
      </c>
      <c r="AE789">
        <v>77.891302069999995</v>
      </c>
      <c r="AF789" t="s">
        <v>2607</v>
      </c>
      <c r="AG789" t="s">
        <v>156</v>
      </c>
      <c r="AH789" t="s">
        <v>2608</v>
      </c>
      <c r="AI789" s="4" t="s">
        <v>3418</v>
      </c>
      <c r="AJ789">
        <v>17.29326073</v>
      </c>
      <c r="AK789">
        <v>1.153166712</v>
      </c>
      <c r="AL789">
        <v>120.5415744</v>
      </c>
      <c r="AM789">
        <v>3043.0066259999999</v>
      </c>
      <c r="AN789">
        <v>2299.1261519999998</v>
      </c>
      <c r="AO789">
        <v>1356.779816</v>
      </c>
      <c r="AP789">
        <v>4.173282704</v>
      </c>
      <c r="AQ789">
        <v>416.99804019999999</v>
      </c>
      <c r="AR789">
        <v>36.736315099999999</v>
      </c>
      <c r="AS789">
        <v>27.530234050000001</v>
      </c>
      <c r="AT789">
        <v>400.00944600000003</v>
      </c>
      <c r="AU789">
        <v>26134.54607</v>
      </c>
      <c r="AV789">
        <v>11.8501745</v>
      </c>
      <c r="AW789">
        <v>20.178095679999998</v>
      </c>
      <c r="AX789">
        <v>29.147586260000001</v>
      </c>
      <c r="AY789">
        <v>30.590732549999998</v>
      </c>
      <c r="AZ789">
        <v>6.7399989109999998</v>
      </c>
      <c r="BA789">
        <v>2.5449229820000001</v>
      </c>
      <c r="BB789">
        <v>13.013524500000001</v>
      </c>
      <c r="BC789">
        <v>28.75169666</v>
      </c>
      <c r="BD789">
        <v>11.35800967</v>
      </c>
      <c r="BE789">
        <v>9.1489375240000008</v>
      </c>
      <c r="BF789">
        <v>2.344741811</v>
      </c>
      <c r="BG789">
        <v>1.32646551</v>
      </c>
      <c r="BH789">
        <v>0.80924156800000002</v>
      </c>
      <c r="BI789">
        <v>0.16698481700000001</v>
      </c>
      <c r="BJ789">
        <v>5.09280914</v>
      </c>
      <c r="BK789">
        <v>0.82448503699999998</v>
      </c>
      <c r="BL789">
        <v>4.5175415299999999</v>
      </c>
      <c r="BM789">
        <v>129.4152124</v>
      </c>
      <c r="BN789">
        <v>25.027314029999999</v>
      </c>
      <c r="BO789">
        <v>59.550919450000002</v>
      </c>
      <c r="BP789">
        <v>5.8176251890000001</v>
      </c>
      <c r="BQ789">
        <v>22.112231909999998</v>
      </c>
      <c r="BR789">
        <v>4.1350231759999998</v>
      </c>
      <c r="BS789">
        <v>0.77385630000000005</v>
      </c>
      <c r="BT789">
        <v>3.8850284899999998</v>
      </c>
      <c r="BU789">
        <v>0.46271590299999998</v>
      </c>
      <c r="BV789">
        <v>2.1681901130000001</v>
      </c>
      <c r="BW789">
        <v>0.37374571699999998</v>
      </c>
      <c r="BX789">
        <v>0.96816506999999996</v>
      </c>
      <c r="BY789">
        <v>0.76348218999999995</v>
      </c>
      <c r="BZ789">
        <v>5.5860749000000001E-2</v>
      </c>
      <c r="CA789">
        <v>22.857471489999998</v>
      </c>
      <c r="CB789">
        <v>10.11934945</v>
      </c>
      <c r="CC789">
        <v>260.87599999999998</v>
      </c>
      <c r="CD789">
        <v>5.4953838780000002</v>
      </c>
      <c r="CE789">
        <v>243.45</v>
      </c>
      <c r="CF789">
        <v>6.41</v>
      </c>
      <c r="CG789">
        <v>109.7</v>
      </c>
      <c r="CH789" t="s">
        <v>2609</v>
      </c>
      <c r="CI789">
        <v>0.41082028599999998</v>
      </c>
      <c r="CJ789">
        <v>7.2814274999999998E-2</v>
      </c>
      <c r="CK789">
        <v>1433.4239620000001</v>
      </c>
      <c r="CL789">
        <v>4492.9399380000004</v>
      </c>
      <c r="CM789">
        <v>13894.081319999999</v>
      </c>
      <c r="CN789">
        <v>2409.7385880000002</v>
      </c>
      <c r="CO789">
        <v>5.3719901E-2</v>
      </c>
      <c r="CP789">
        <v>7.7346487550000003</v>
      </c>
      <c r="CQ789">
        <v>0.76917365100000001</v>
      </c>
      <c r="CR789">
        <v>1.950015083</v>
      </c>
      <c r="CS789">
        <v>85.886605180000004</v>
      </c>
      <c r="CT789">
        <v>520.21227380000005</v>
      </c>
      <c r="CU789">
        <v>0.420935903</v>
      </c>
      <c r="CV789">
        <v>3.1776382000000001</v>
      </c>
      <c r="CW789">
        <v>19.856503920000002</v>
      </c>
      <c r="CX789">
        <v>18.670085879999998</v>
      </c>
      <c r="CY789">
        <v>0.200629526</v>
      </c>
      <c r="CZ789">
        <v>4.7414731000000002E-2</v>
      </c>
      <c r="DA789">
        <v>0.29465925199999998</v>
      </c>
      <c r="DB789">
        <v>2.8811978040000001</v>
      </c>
      <c r="DC789">
        <v>22.57365399</v>
      </c>
      <c r="DD789">
        <v>0.83773453499999995</v>
      </c>
      <c r="DE789">
        <v>0.16763624499999999</v>
      </c>
      <c r="DF789">
        <v>6.1753771999999998E-2</v>
      </c>
      <c r="DG789">
        <v>6.8731318999999999E-2</v>
      </c>
      <c r="DH789">
        <v>0.231946547</v>
      </c>
      <c r="DI789">
        <v>0.66485038100000005</v>
      </c>
      <c r="DJ789">
        <v>5.3460502E-2</v>
      </c>
      <c r="DK789">
        <v>8.3590095000000003E-2</v>
      </c>
      <c r="DL789">
        <v>51.43660062</v>
      </c>
      <c r="DM789">
        <v>1.5528652080000001</v>
      </c>
      <c r="DN789">
        <v>3.3355493310000002</v>
      </c>
      <c r="DO789">
        <v>0.28309118900000002</v>
      </c>
      <c r="DP789">
        <v>1.0441429419999999</v>
      </c>
      <c r="DQ789">
        <v>0.18522198600000001</v>
      </c>
      <c r="DR789">
        <v>4.9449654000000003E-2</v>
      </c>
      <c r="DS789">
        <v>0.20194056699999999</v>
      </c>
      <c r="DT789">
        <v>2.5252521E-2</v>
      </c>
      <c r="DU789">
        <v>0.13016014100000001</v>
      </c>
      <c r="DV789">
        <v>2.4918204999999999E-2</v>
      </c>
      <c r="DW789">
        <v>6.8992591000000006E-2</v>
      </c>
      <c r="DX789">
        <v>4.2221135999999999E-2</v>
      </c>
      <c r="DY789">
        <v>5.8903189999999998E-3</v>
      </c>
      <c r="DZ789">
        <v>1.681578521</v>
      </c>
      <c r="EA789">
        <v>0.16030565399999999</v>
      </c>
      <c r="EB789">
        <v>106.185934</v>
      </c>
      <c r="EC789">
        <v>31.966532999999998</v>
      </c>
      <c r="ED789">
        <v>0.135254979</v>
      </c>
      <c r="EE789">
        <v>5559.5</v>
      </c>
      <c r="EF789">
        <v>3736.5</v>
      </c>
      <c r="EG789">
        <v>816.40002440000001</v>
      </c>
      <c r="EH789">
        <v>0.68649601900000001</v>
      </c>
      <c r="EI789">
        <v>4.5999999049999998</v>
      </c>
      <c r="EJ789">
        <v>24.899999619999999</v>
      </c>
      <c r="EK789">
        <v>38.849998470000003</v>
      </c>
      <c r="EL789">
        <v>-6.0700001720000003</v>
      </c>
      <c r="EM789">
        <v>723</v>
      </c>
      <c r="EN789">
        <v>704</v>
      </c>
      <c r="EO789">
        <v>922.28516300000001</v>
      </c>
      <c r="EP789" t="s">
        <v>844</v>
      </c>
      <c r="EQ789" t="s">
        <v>160</v>
      </c>
      <c r="ER789" t="s">
        <v>684</v>
      </c>
      <c r="ES789" t="s">
        <v>3242</v>
      </c>
      <c r="EW789" t="s">
        <v>3242</v>
      </c>
      <c r="EY789">
        <v>6.09</v>
      </c>
      <c r="EZ789">
        <v>25.2</v>
      </c>
      <c r="FA789">
        <v>31.29</v>
      </c>
      <c r="FB789">
        <v>1353.3366000000001</v>
      </c>
      <c r="FC789">
        <v>15.50284924</v>
      </c>
    </row>
    <row r="790" spans="1:159">
      <c r="A790">
        <v>789</v>
      </c>
      <c r="B790" t="s">
        <v>2610</v>
      </c>
      <c r="C790" t="s">
        <v>2580</v>
      </c>
      <c r="D790" t="s">
        <v>2242</v>
      </c>
      <c r="E790" t="s">
        <v>2497</v>
      </c>
      <c r="F790" t="s">
        <v>155</v>
      </c>
      <c r="G790">
        <v>5.162125E-2</v>
      </c>
      <c r="H790">
        <v>5.5560799999999997E-3</v>
      </c>
      <c r="I790">
        <v>0.37949168999999999</v>
      </c>
      <c r="J790">
        <v>0.12230454</v>
      </c>
      <c r="K790">
        <v>1.308696E-2</v>
      </c>
      <c r="L790">
        <v>0.57206051999999996</v>
      </c>
      <c r="M790">
        <v>7.5855274E-2</v>
      </c>
      <c r="N790">
        <v>1.7086961000000001E-2</v>
      </c>
      <c r="O790">
        <v>7.4369499999999995E-4</v>
      </c>
      <c r="P790">
        <v>1.8469626999999999E-2</v>
      </c>
      <c r="Q790">
        <v>4.1235915999999997E-2</v>
      </c>
      <c r="R790">
        <v>0.56832806800000002</v>
      </c>
      <c r="S790">
        <v>6.7223200000000004E-4</v>
      </c>
      <c r="T790">
        <v>6.7016625999999996E-2</v>
      </c>
      <c r="U790">
        <v>2.9130900000000001E-4</v>
      </c>
      <c r="V790">
        <v>2.3306721110000002</v>
      </c>
      <c r="W790">
        <v>4.2673237000000003E-2</v>
      </c>
      <c r="X790">
        <v>0.57995785799999999</v>
      </c>
      <c r="Y790">
        <v>0.541241003</v>
      </c>
      <c r="Z790">
        <v>7.7436156000000006E-2</v>
      </c>
      <c r="AA790">
        <v>0.438454817</v>
      </c>
      <c r="AB790">
        <v>0.52557914800000005</v>
      </c>
      <c r="AC790">
        <v>0.35257224799999998</v>
      </c>
      <c r="AD790">
        <v>0.39352102900000002</v>
      </c>
      <c r="AE790">
        <v>100.17754789999999</v>
      </c>
      <c r="AF790" t="s">
        <v>2610</v>
      </c>
      <c r="AG790" t="s">
        <v>156</v>
      </c>
      <c r="AH790" t="s">
        <v>2611</v>
      </c>
      <c r="AI790" s="4" t="s">
        <v>3418</v>
      </c>
      <c r="AJ790">
        <v>18.660178330000001</v>
      </c>
      <c r="AK790">
        <v>1.1497853650000001</v>
      </c>
      <c r="AL790">
        <v>181.4902396</v>
      </c>
      <c r="AM790">
        <v>3276.928817</v>
      </c>
      <c r="AN790">
        <v>2449.4020529999998</v>
      </c>
      <c r="AO790">
        <v>2074.812347</v>
      </c>
      <c r="AP790">
        <v>4.2122889419999998</v>
      </c>
      <c r="AQ790">
        <v>455.81352399999997</v>
      </c>
      <c r="AR790">
        <v>37.597840339999998</v>
      </c>
      <c r="AS790">
        <v>31.708175399999998</v>
      </c>
      <c r="AT790">
        <v>346.76518909999999</v>
      </c>
      <c r="AU790">
        <v>26318.533650000001</v>
      </c>
      <c r="AV790">
        <v>12.32111939</v>
      </c>
      <c r="AW790">
        <v>22.269189990000001</v>
      </c>
      <c r="AX790">
        <v>38.976024959999997</v>
      </c>
      <c r="AY790">
        <v>40.628478350000002</v>
      </c>
      <c r="AZ790">
        <v>6.8489302040000002</v>
      </c>
      <c r="BA790">
        <v>2.3724239319999998</v>
      </c>
      <c r="BB790">
        <v>12.315743299999999</v>
      </c>
      <c r="BC790">
        <v>29.018420290000002</v>
      </c>
      <c r="BD790">
        <v>12.976363020000001</v>
      </c>
      <c r="BE790">
        <v>9.5078713589999992</v>
      </c>
      <c r="BF790">
        <v>3.005426683</v>
      </c>
      <c r="BG790">
        <v>1.5427842359999999</v>
      </c>
      <c r="BH790">
        <v>0.84181754799999997</v>
      </c>
      <c r="BI790">
        <v>0.19097214300000001</v>
      </c>
      <c r="BJ790">
        <v>5.8212384139999998</v>
      </c>
      <c r="BK790">
        <v>0.88020670400000001</v>
      </c>
      <c r="BL790">
        <v>4.5332870710000002</v>
      </c>
      <c r="BM790">
        <v>143.0112431</v>
      </c>
      <c r="BN790">
        <v>24.773124599999999</v>
      </c>
      <c r="BO790">
        <v>59.150697229999999</v>
      </c>
      <c r="BP790">
        <v>5.773287796</v>
      </c>
      <c r="BQ790">
        <v>21.75614071</v>
      </c>
      <c r="BR790">
        <v>4.1150568549999997</v>
      </c>
      <c r="BS790">
        <v>0.80641358200000002</v>
      </c>
      <c r="BT790">
        <v>3.8032671929999999</v>
      </c>
      <c r="BU790">
        <v>0.46449488100000003</v>
      </c>
      <c r="BV790">
        <v>2.2421872020000002</v>
      </c>
      <c r="BW790">
        <v>0.39013380399999997</v>
      </c>
      <c r="BX790">
        <v>0.998538496</v>
      </c>
      <c r="BY790">
        <v>0.79615350299999998</v>
      </c>
      <c r="BZ790">
        <v>7.2081879000000001E-2</v>
      </c>
      <c r="CA790">
        <v>23.348964039999998</v>
      </c>
      <c r="CB790">
        <v>9.4976660729999995</v>
      </c>
      <c r="CC790">
        <v>269.346</v>
      </c>
      <c r="CD790">
        <v>10.08749151</v>
      </c>
      <c r="CE790">
        <v>242.05</v>
      </c>
      <c r="CF790">
        <v>6.46</v>
      </c>
      <c r="CG790">
        <v>84.8</v>
      </c>
      <c r="CH790" t="s">
        <v>2612</v>
      </c>
      <c r="CI790">
        <v>0.30799996400000001</v>
      </c>
      <c r="CJ790">
        <v>2.8219649999999999E-2</v>
      </c>
      <c r="CK790">
        <v>1310.3771859999999</v>
      </c>
      <c r="CL790">
        <v>3832.7679790000002</v>
      </c>
      <c r="CM790">
        <v>10975.861779999999</v>
      </c>
      <c r="CN790">
        <v>1706.8389259999999</v>
      </c>
      <c r="CO790">
        <v>4.0697219E-2</v>
      </c>
      <c r="CP790">
        <v>6.8738701850000004</v>
      </c>
      <c r="CQ790">
        <v>0.614417133</v>
      </c>
      <c r="CR790">
        <v>1.5179377590000001</v>
      </c>
      <c r="CS790">
        <v>41.950862569999998</v>
      </c>
      <c r="CT790">
        <v>402.25351449999999</v>
      </c>
      <c r="CU790">
        <v>0.30360621700000001</v>
      </c>
      <c r="CV790">
        <v>3.8036323580000002</v>
      </c>
      <c r="CW790">
        <v>10.780641729999999</v>
      </c>
      <c r="CX790">
        <v>16.62622867</v>
      </c>
      <c r="CY790">
        <v>0.15721083299999999</v>
      </c>
      <c r="CZ790">
        <v>3.8756988999999999E-2</v>
      </c>
      <c r="DA790">
        <v>0.26578807799999998</v>
      </c>
      <c r="DB790">
        <v>2.2743807939999998</v>
      </c>
      <c r="DC790">
        <v>17.702981250000001</v>
      </c>
      <c r="DD790">
        <v>0.64416171600000005</v>
      </c>
      <c r="DE790">
        <v>0.26938949400000001</v>
      </c>
      <c r="DF790">
        <v>5.9213856000000002E-2</v>
      </c>
      <c r="DG790">
        <v>6.4398066000000004E-2</v>
      </c>
      <c r="DH790">
        <v>9.6407649999999998E-2</v>
      </c>
      <c r="DI790">
        <v>0.68683929300000002</v>
      </c>
      <c r="DJ790">
        <v>3.8867113000000002E-2</v>
      </c>
      <c r="DK790">
        <v>6.8676089999999995E-2</v>
      </c>
      <c r="DL790">
        <v>37.470624020000002</v>
      </c>
      <c r="DM790">
        <v>1.2249668730000001</v>
      </c>
      <c r="DN790">
        <v>2.6052351470000001</v>
      </c>
      <c r="DO790">
        <v>0.229379149</v>
      </c>
      <c r="DP790">
        <v>0.84897675900000003</v>
      </c>
      <c r="DQ790">
        <v>0.15245498399999999</v>
      </c>
      <c r="DR790">
        <v>4.0236193000000003E-2</v>
      </c>
      <c r="DS790">
        <v>0.17033701100000001</v>
      </c>
      <c r="DT790">
        <v>2.08367E-2</v>
      </c>
      <c r="DU790">
        <v>0.104280557</v>
      </c>
      <c r="DV790">
        <v>1.9165247E-2</v>
      </c>
      <c r="DW790">
        <v>5.3255047E-2</v>
      </c>
      <c r="DX790">
        <v>3.4770139999999998E-2</v>
      </c>
      <c r="DY790">
        <v>6.6886109999999997E-3</v>
      </c>
      <c r="DZ790">
        <v>1.233783297</v>
      </c>
      <c r="EA790">
        <v>0.145632918</v>
      </c>
      <c r="EB790">
        <v>106.185934</v>
      </c>
      <c r="EC790">
        <v>31.966532999999998</v>
      </c>
      <c r="ED790">
        <v>0.135254979</v>
      </c>
      <c r="EE790">
        <v>5559.5</v>
      </c>
      <c r="EF790">
        <v>3736.5</v>
      </c>
      <c r="EG790">
        <v>816.40002440000001</v>
      </c>
      <c r="EH790">
        <v>0.68649601900000001</v>
      </c>
      <c r="EI790">
        <v>4.5999999049999998</v>
      </c>
      <c r="EJ790">
        <v>24.899999619999999</v>
      </c>
      <c r="EK790">
        <v>38.849998470000003</v>
      </c>
      <c r="EL790">
        <v>-6.0700001720000003</v>
      </c>
      <c r="EM790">
        <v>723</v>
      </c>
      <c r="EN790">
        <v>704</v>
      </c>
      <c r="EO790">
        <v>922.28516300000001</v>
      </c>
      <c r="EP790" t="s">
        <v>844</v>
      </c>
      <c r="EQ790" t="s">
        <v>160</v>
      </c>
      <c r="ER790" t="s">
        <v>684</v>
      </c>
      <c r="ES790" t="s">
        <v>3242</v>
      </c>
      <c r="EW790" t="s">
        <v>3242</v>
      </c>
      <c r="EY790">
        <v>8.6</v>
      </c>
      <c r="EZ790">
        <v>7.45</v>
      </c>
      <c r="FA790">
        <v>16.05</v>
      </c>
      <c r="FB790">
        <v>1414.6594</v>
      </c>
      <c r="FC790">
        <v>15.09703668</v>
      </c>
    </row>
    <row r="791" spans="1:159">
      <c r="A791">
        <v>790</v>
      </c>
      <c r="B791" t="s">
        <v>2613</v>
      </c>
      <c r="C791" t="s">
        <v>2614</v>
      </c>
      <c r="D791" t="s">
        <v>2242</v>
      </c>
      <c r="E791" t="s">
        <v>2497</v>
      </c>
      <c r="F791" t="s">
        <v>155</v>
      </c>
      <c r="G791">
        <v>0.37765098000000002</v>
      </c>
      <c r="H791">
        <v>4.8240409999999997E-2</v>
      </c>
      <c r="I791">
        <v>1.24954761</v>
      </c>
      <c r="J791">
        <v>0.18658113000000001</v>
      </c>
      <c r="K791">
        <v>7.4438859999999996E-2</v>
      </c>
      <c r="L791">
        <v>1.93645899</v>
      </c>
      <c r="M791">
        <v>6.1469189E-2</v>
      </c>
      <c r="N791">
        <v>1.19921E-2</v>
      </c>
      <c r="O791">
        <v>4.57885E-4</v>
      </c>
      <c r="P791">
        <v>1.9649936E-2</v>
      </c>
      <c r="Q791">
        <v>4.320326E-2</v>
      </c>
      <c r="R791">
        <v>0.54474906899999997</v>
      </c>
      <c r="S791">
        <v>7.90419E-4</v>
      </c>
      <c r="T791">
        <v>6.3996032999999994E-2</v>
      </c>
      <c r="U791">
        <v>3.20363E-4</v>
      </c>
      <c r="V791">
        <v>2.3389065530000002</v>
      </c>
      <c r="W791">
        <v>6.2040301999999999E-2</v>
      </c>
      <c r="X791">
        <v>0.73326439099999996</v>
      </c>
      <c r="Y791">
        <v>0.75561345300000005</v>
      </c>
      <c r="Z791">
        <v>0.11331091</v>
      </c>
      <c r="AA791">
        <v>0.48478682400000001</v>
      </c>
      <c r="AB791">
        <v>0.53621421800000002</v>
      </c>
      <c r="AC791">
        <v>0.712919215</v>
      </c>
      <c r="AD791">
        <v>0.68788996999999996</v>
      </c>
      <c r="AE791">
        <v>111.6883447</v>
      </c>
      <c r="AF791" t="s">
        <v>2613</v>
      </c>
      <c r="AG791" t="s">
        <v>156</v>
      </c>
      <c r="AH791" t="s">
        <v>2615</v>
      </c>
      <c r="AI791" s="4" t="s">
        <v>3418</v>
      </c>
      <c r="AJ791">
        <v>16.671618639999998</v>
      </c>
      <c r="AK791">
        <v>1.0209701980000001</v>
      </c>
      <c r="AL791">
        <v>210.1499039</v>
      </c>
      <c r="AM791">
        <v>5470.8343130000003</v>
      </c>
      <c r="AN791">
        <v>3896.5451410000001</v>
      </c>
      <c r="AO791">
        <v>11161.01563</v>
      </c>
      <c r="AP791">
        <v>3.7339888619999999</v>
      </c>
      <c r="AQ791">
        <v>393.5541455</v>
      </c>
      <c r="AR791">
        <v>30.886647480000001</v>
      </c>
      <c r="AS791">
        <v>26.348695589999998</v>
      </c>
      <c r="AT791">
        <v>489.29794729999998</v>
      </c>
      <c r="AU791">
        <v>22749.465929999998</v>
      </c>
      <c r="AV791">
        <v>10.08259509</v>
      </c>
      <c r="AW791">
        <v>26.666461810000001</v>
      </c>
      <c r="AX791">
        <v>35.11576427</v>
      </c>
      <c r="AY791">
        <v>36.455530209999999</v>
      </c>
      <c r="AZ791">
        <v>5.914232631</v>
      </c>
      <c r="BA791">
        <v>1.987171276</v>
      </c>
      <c r="BB791">
        <v>6.0301461319999996</v>
      </c>
      <c r="BC791">
        <v>27.910316609999999</v>
      </c>
      <c r="BD791">
        <v>47.544883319999997</v>
      </c>
      <c r="BE791">
        <v>11.83620056</v>
      </c>
      <c r="BF791">
        <v>3.6990260479999999</v>
      </c>
      <c r="BG791">
        <v>0.93862046499999996</v>
      </c>
      <c r="BH791">
        <v>0.334984852</v>
      </c>
      <c r="BI791">
        <v>0.18522633899999999</v>
      </c>
      <c r="BJ791">
        <v>5.691051388</v>
      </c>
      <c r="BK791">
        <v>0.407782476</v>
      </c>
      <c r="BL791">
        <v>3.5840188999999998</v>
      </c>
      <c r="BM791">
        <v>174.20175639999999</v>
      </c>
      <c r="BN791">
        <v>23.287957980000002</v>
      </c>
      <c r="BO791">
        <v>49.564924480000002</v>
      </c>
      <c r="BP791">
        <v>5.6442526229999999</v>
      </c>
      <c r="BQ791">
        <v>21.770379729999998</v>
      </c>
      <c r="BR791">
        <v>4.2914785289999999</v>
      </c>
      <c r="BS791">
        <v>0.85873112399999996</v>
      </c>
      <c r="BT791">
        <v>4.0903977009999997</v>
      </c>
      <c r="BU791">
        <v>0.53704388400000003</v>
      </c>
      <c r="BV791">
        <v>2.6848026809999999</v>
      </c>
      <c r="BW791">
        <v>0.47095716599999998</v>
      </c>
      <c r="BX791">
        <v>1.209120883</v>
      </c>
      <c r="BY791">
        <v>0.94273343600000004</v>
      </c>
      <c r="BZ791">
        <v>0.11129449199999999</v>
      </c>
      <c r="CA791">
        <v>16.714290070000001</v>
      </c>
      <c r="CB791">
        <v>14.830829899999999</v>
      </c>
      <c r="CC791">
        <v>189.72800000000001</v>
      </c>
      <c r="CD791">
        <v>12.29115037</v>
      </c>
      <c r="CE791">
        <v>215.55</v>
      </c>
      <c r="CF791">
        <v>6.36</v>
      </c>
      <c r="CG791">
        <v>174</v>
      </c>
      <c r="CH791" t="s">
        <v>2616</v>
      </c>
      <c r="CI791">
        <v>0.46862069099999998</v>
      </c>
      <c r="CJ791">
        <v>4.0235005999999997E-2</v>
      </c>
      <c r="CK791">
        <v>1529.628303</v>
      </c>
      <c r="CL791">
        <v>4037.9404119999999</v>
      </c>
      <c r="CM791">
        <v>11575.45757</v>
      </c>
      <c r="CN791">
        <v>2264.9042730000001</v>
      </c>
      <c r="CO791">
        <v>4.1709529000000002E-2</v>
      </c>
      <c r="CP791">
        <v>8.1718168749999993</v>
      </c>
      <c r="CQ791">
        <v>0.95279512899999996</v>
      </c>
      <c r="CR791">
        <v>1.805452179</v>
      </c>
      <c r="CS791">
        <v>26.27344235</v>
      </c>
      <c r="CT791">
        <v>487.67015400000003</v>
      </c>
      <c r="CU791">
        <v>0.28149787100000001</v>
      </c>
      <c r="CV791">
        <v>1.1304802570000001</v>
      </c>
      <c r="CW791">
        <v>11.206894439999999</v>
      </c>
      <c r="CX791">
        <v>14.40423938</v>
      </c>
      <c r="CY791">
        <v>0.13651492200000001</v>
      </c>
      <c r="CZ791">
        <v>3.90362E-2</v>
      </c>
      <c r="DA791">
        <v>0.19040067499999999</v>
      </c>
      <c r="DB791">
        <v>6.4968595029999996</v>
      </c>
      <c r="DC791">
        <v>20.82716409</v>
      </c>
      <c r="DD791">
        <v>0.35771291199999999</v>
      </c>
      <c r="DE791">
        <v>0.35135933000000003</v>
      </c>
      <c r="DF791">
        <v>6.1952316E-2</v>
      </c>
      <c r="DG791">
        <v>0.189215841</v>
      </c>
      <c r="DH791">
        <v>2.8055055999999998E-2</v>
      </c>
      <c r="DI791">
        <v>0.70560622900000003</v>
      </c>
      <c r="DJ791">
        <v>3.6225944000000003E-2</v>
      </c>
      <c r="DK791">
        <v>0.10916126499999999</v>
      </c>
      <c r="DL791">
        <v>35.36505038</v>
      </c>
      <c r="DM791">
        <v>0.48484137399999999</v>
      </c>
      <c r="DN791">
        <v>0.99435562300000002</v>
      </c>
      <c r="DO791">
        <v>0.12567815700000001</v>
      </c>
      <c r="DP791">
        <v>0.490532678</v>
      </c>
      <c r="DQ791">
        <v>9.9536347999999997E-2</v>
      </c>
      <c r="DR791">
        <v>2.6138082999999999E-2</v>
      </c>
      <c r="DS791">
        <v>9.7039998000000002E-2</v>
      </c>
      <c r="DT791">
        <v>1.3278158E-2</v>
      </c>
      <c r="DU791">
        <v>6.6466236999999997E-2</v>
      </c>
      <c r="DV791">
        <v>1.1934040999999999E-2</v>
      </c>
      <c r="DW791">
        <v>3.1999846999999998E-2</v>
      </c>
      <c r="DX791">
        <v>2.2926361999999999E-2</v>
      </c>
      <c r="DY791">
        <v>5.7881779999999997E-3</v>
      </c>
      <c r="DZ791">
        <v>0.51805400000000001</v>
      </c>
      <c r="EA791">
        <v>0.17662138499999999</v>
      </c>
      <c r="EB791">
        <v>106.245925</v>
      </c>
      <c r="EC791">
        <v>31.933408</v>
      </c>
      <c r="ED791">
        <v>0.13990002900000001</v>
      </c>
      <c r="EE791">
        <v>5472.7998049999997</v>
      </c>
      <c r="EF791">
        <v>3652.8999020000001</v>
      </c>
      <c r="EG791">
        <v>809.29998780000005</v>
      </c>
      <c r="EH791">
        <v>0.68280202199999995</v>
      </c>
      <c r="EI791">
        <v>4.4000000950000002</v>
      </c>
      <c r="EJ791">
        <v>24.700000760000002</v>
      </c>
      <c r="EK791">
        <v>38.459999080000003</v>
      </c>
      <c r="EL791">
        <v>-6.25</v>
      </c>
      <c r="EM791">
        <v>637</v>
      </c>
      <c r="EN791">
        <v>578</v>
      </c>
      <c r="EO791">
        <v>792.60828800000002</v>
      </c>
      <c r="EP791" t="s">
        <v>844</v>
      </c>
      <c r="EQ791" t="s">
        <v>160</v>
      </c>
      <c r="ER791" t="s">
        <v>684</v>
      </c>
      <c r="ES791" t="s">
        <v>3242</v>
      </c>
      <c r="EW791" t="s">
        <v>3242</v>
      </c>
      <c r="EY791">
        <v>1.48</v>
      </c>
      <c r="EZ791">
        <v>6.9</v>
      </c>
      <c r="FA791">
        <v>8.3800000000000008</v>
      </c>
      <c r="FB791">
        <v>1322.8445999999999</v>
      </c>
      <c r="FC791">
        <v>17.4558258</v>
      </c>
    </row>
    <row r="792" spans="1:159">
      <c r="A792">
        <v>791</v>
      </c>
      <c r="B792" t="s">
        <v>2617</v>
      </c>
      <c r="C792" t="s">
        <v>2614</v>
      </c>
      <c r="D792" t="s">
        <v>2242</v>
      </c>
      <c r="E792" t="s">
        <v>2497</v>
      </c>
      <c r="F792" t="s">
        <v>155</v>
      </c>
      <c r="G792">
        <v>0.17931622</v>
      </c>
      <c r="H792">
        <v>2.4303060000000001E-2</v>
      </c>
      <c r="I792">
        <v>0.76863457999999996</v>
      </c>
      <c r="J792">
        <v>0.17673865999999999</v>
      </c>
      <c r="K792">
        <v>7.4742359999999994E-2</v>
      </c>
      <c r="L792">
        <v>1.2237348699999999</v>
      </c>
      <c r="M792">
        <v>0.108175748</v>
      </c>
      <c r="N792">
        <v>5.010448E-2</v>
      </c>
      <c r="O792">
        <v>6.0272699999999995E-4</v>
      </c>
      <c r="P792">
        <v>1.9093485E-2</v>
      </c>
      <c r="Q792">
        <v>2.7817703999999999E-2</v>
      </c>
      <c r="R792">
        <v>0.635234717</v>
      </c>
      <c r="S792">
        <v>8.8830699999999996E-4</v>
      </c>
      <c r="T792">
        <v>6.8727176000000001E-2</v>
      </c>
      <c r="U792">
        <v>5.0939099999999999E-4</v>
      </c>
      <c r="V792">
        <v>3.195377584</v>
      </c>
      <c r="W792">
        <v>4.8912957E-2</v>
      </c>
      <c r="X792">
        <v>0.71049725600000002</v>
      </c>
      <c r="Y792">
        <v>0.71375295100000002</v>
      </c>
      <c r="Z792">
        <v>0.10303749399999999</v>
      </c>
      <c r="AA792">
        <v>1.3244719810000001</v>
      </c>
      <c r="AB792">
        <v>0.71485412800000003</v>
      </c>
      <c r="AC792">
        <v>1.2832063419999999</v>
      </c>
      <c r="AD792">
        <v>1.1820648410000001</v>
      </c>
      <c r="AE792">
        <v>112.7916671</v>
      </c>
      <c r="AF792" t="s">
        <v>2617</v>
      </c>
      <c r="AG792" t="s">
        <v>156</v>
      </c>
      <c r="AH792" t="s">
        <v>2618</v>
      </c>
      <c r="AI792" s="4" t="s">
        <v>3418</v>
      </c>
      <c r="AJ792">
        <v>15.58175838</v>
      </c>
      <c r="AK792">
        <v>0.88342644699999995</v>
      </c>
      <c r="AL792">
        <v>154.56417010000001</v>
      </c>
      <c r="AM792">
        <v>5297.0226039999998</v>
      </c>
      <c r="AN792">
        <v>3655.1546360000002</v>
      </c>
      <c r="AO792">
        <v>14415.394619999999</v>
      </c>
      <c r="AP792">
        <v>3.3624787270000001</v>
      </c>
      <c r="AQ792">
        <v>347.64837060000002</v>
      </c>
      <c r="AR792">
        <v>28.677989950000001</v>
      </c>
      <c r="AS792">
        <v>23.429112329999999</v>
      </c>
      <c r="AT792">
        <v>334.65785410000001</v>
      </c>
      <c r="AU792">
        <v>19964.923429999999</v>
      </c>
      <c r="AV792">
        <v>8.5457868109999993</v>
      </c>
      <c r="AW792">
        <v>22.474964629999999</v>
      </c>
      <c r="AX792">
        <v>23.358733489999999</v>
      </c>
      <c r="AY792">
        <v>32.85222177</v>
      </c>
      <c r="AZ792">
        <v>5.7522885419999996</v>
      </c>
      <c r="BA792">
        <v>1.3020920499999999</v>
      </c>
      <c r="BB792">
        <v>5.6068678680000001</v>
      </c>
      <c r="BC792">
        <v>24.242449659999998</v>
      </c>
      <c r="BD792">
        <v>38.662826860000003</v>
      </c>
      <c r="BE792">
        <v>10.04345099</v>
      </c>
      <c r="BF792">
        <v>2.1653788999999999</v>
      </c>
      <c r="BG792">
        <v>0.933274512</v>
      </c>
      <c r="BH792">
        <v>0.276577303</v>
      </c>
      <c r="BI792">
        <v>0.18481799900000001</v>
      </c>
      <c r="BJ792">
        <v>5.3823452539999996</v>
      </c>
      <c r="BK792">
        <v>0.36587049399999999</v>
      </c>
      <c r="BL792">
        <v>2.9488955799999998</v>
      </c>
      <c r="BM792">
        <v>173.6250033</v>
      </c>
      <c r="BN792">
        <v>25.258855990000001</v>
      </c>
      <c r="BO792">
        <v>52.239245160000003</v>
      </c>
      <c r="BP792">
        <v>5.9263543670000001</v>
      </c>
      <c r="BQ792">
        <v>22.555194270000001</v>
      </c>
      <c r="BR792">
        <v>4.2866409120000002</v>
      </c>
      <c r="BS792">
        <v>0.80345824600000004</v>
      </c>
      <c r="BT792">
        <v>3.8552633159999998</v>
      </c>
      <c r="BU792">
        <v>0.46940334099999997</v>
      </c>
      <c r="BV792">
        <v>2.273966889</v>
      </c>
      <c r="BW792">
        <v>0.38308450900000002</v>
      </c>
      <c r="BX792">
        <v>0.98272944299999998</v>
      </c>
      <c r="BY792">
        <v>0.73991584099999996</v>
      </c>
      <c r="BZ792">
        <v>6.2040105999999998E-2</v>
      </c>
      <c r="CA792">
        <v>14.37608569</v>
      </c>
      <c r="CB792">
        <v>8.3150228239999997</v>
      </c>
      <c r="CC792">
        <v>179.56399999999999</v>
      </c>
      <c r="CD792">
        <v>9.1820032739999995</v>
      </c>
      <c r="CE792">
        <v>234.8</v>
      </c>
      <c r="CF792">
        <v>7.38</v>
      </c>
      <c r="CG792">
        <v>188.3</v>
      </c>
      <c r="CH792" t="s">
        <v>2619</v>
      </c>
      <c r="CI792">
        <v>0.18160689999999999</v>
      </c>
      <c r="CJ792">
        <v>3.9800469999999996E-3</v>
      </c>
      <c r="CK792">
        <v>1383.937332</v>
      </c>
      <c r="CL792">
        <v>2920.5226499999999</v>
      </c>
      <c r="CM792">
        <v>18208.343809999998</v>
      </c>
      <c r="CN792">
        <v>2527.8944609999999</v>
      </c>
      <c r="CO792" s="1">
        <v>4.3333300000000001E-6</v>
      </c>
      <c r="CP792">
        <v>3.0314714120000001</v>
      </c>
      <c r="CQ792">
        <v>0.33189280300000001</v>
      </c>
      <c r="CR792">
        <v>0.95640560699999999</v>
      </c>
      <c r="CS792">
        <v>14.982875010000001</v>
      </c>
      <c r="CT792">
        <v>152.2080832</v>
      </c>
      <c r="CU792">
        <v>0.112688182</v>
      </c>
      <c r="CV792">
        <v>0.53036471399999996</v>
      </c>
      <c r="CW792">
        <v>6.1722937340000001</v>
      </c>
      <c r="CX792">
        <v>15.25725881</v>
      </c>
      <c r="CY792">
        <v>3.8494659000000001E-2</v>
      </c>
      <c r="CZ792">
        <v>8.2068899999999997E-3</v>
      </c>
      <c r="DA792">
        <v>0.15985661700000001</v>
      </c>
      <c r="DB792">
        <v>1.14436198</v>
      </c>
      <c r="DC792">
        <v>16.79026472</v>
      </c>
      <c r="DD792">
        <v>9.7716501999999997E-2</v>
      </c>
      <c r="DE792">
        <v>0.15308169699999999</v>
      </c>
      <c r="DF792">
        <v>3.3378245000000001E-2</v>
      </c>
      <c r="DG792">
        <v>0.17169545999999999</v>
      </c>
      <c r="DH792">
        <v>1.3524055E-2</v>
      </c>
      <c r="DI792">
        <v>0.57716571800000005</v>
      </c>
      <c r="DJ792">
        <v>2.6897086000000001E-2</v>
      </c>
      <c r="DK792">
        <v>2.2943745000000001E-2</v>
      </c>
      <c r="DL792">
        <v>18.70142019</v>
      </c>
      <c r="DM792">
        <v>0.14454328999999999</v>
      </c>
      <c r="DN792">
        <v>0.34064209200000001</v>
      </c>
      <c r="DO792">
        <v>3.6420834999999999E-2</v>
      </c>
      <c r="DP792">
        <v>0.147328034</v>
      </c>
      <c r="DQ792">
        <v>2.7791261000000001E-2</v>
      </c>
      <c r="DR792">
        <v>8.8321679999999996E-3</v>
      </c>
      <c r="DS792">
        <v>2.9611842999999999E-2</v>
      </c>
      <c r="DT792">
        <v>3.7627189999999999E-3</v>
      </c>
      <c r="DU792">
        <v>1.9199444E-2</v>
      </c>
      <c r="DV792">
        <v>3.9975439999999996E-3</v>
      </c>
      <c r="DW792">
        <v>1.0575395E-2</v>
      </c>
      <c r="DX792">
        <v>6.9194979999999996E-3</v>
      </c>
      <c r="DY792">
        <v>3.2295290000000001E-3</v>
      </c>
      <c r="DZ792">
        <v>0.26895428500000002</v>
      </c>
      <c r="EA792">
        <v>7.4714742000000001E-2</v>
      </c>
      <c r="EB792">
        <v>106.245925</v>
      </c>
      <c r="EC792">
        <v>31.933408</v>
      </c>
      <c r="ED792">
        <v>0.13990002900000001</v>
      </c>
      <c r="EE792">
        <v>5472.7998049999997</v>
      </c>
      <c r="EF792">
        <v>3652.8999020000001</v>
      </c>
      <c r="EG792">
        <v>809.29998780000005</v>
      </c>
      <c r="EH792">
        <v>0.68280202199999995</v>
      </c>
      <c r="EI792">
        <v>4.4000000950000002</v>
      </c>
      <c r="EJ792">
        <v>24.700000760000002</v>
      </c>
      <c r="EK792">
        <v>38.459999080000003</v>
      </c>
      <c r="EL792">
        <v>-6.25</v>
      </c>
      <c r="EM792">
        <v>637</v>
      </c>
      <c r="EN792">
        <v>578</v>
      </c>
      <c r="EO792">
        <v>792.60828800000002</v>
      </c>
      <c r="EP792" t="s">
        <v>844</v>
      </c>
      <c r="EQ792" t="s">
        <v>160</v>
      </c>
      <c r="ER792" t="s">
        <v>684</v>
      </c>
      <c r="ES792" t="s">
        <v>3242</v>
      </c>
      <c r="EW792" t="s">
        <v>3242</v>
      </c>
      <c r="EY792">
        <v>5.91</v>
      </c>
      <c r="EZ792">
        <v>32.479999999999997</v>
      </c>
      <c r="FA792">
        <v>38.39</v>
      </c>
      <c r="FB792">
        <v>1338.0906</v>
      </c>
      <c r="FC792">
        <v>19.61250094</v>
      </c>
    </row>
    <row r="793" spans="1:159">
      <c r="A793">
        <v>792</v>
      </c>
      <c r="B793" t="s">
        <v>2620</v>
      </c>
      <c r="C793" t="s">
        <v>2614</v>
      </c>
      <c r="D793" t="s">
        <v>2242</v>
      </c>
      <c r="E793" t="s">
        <v>2497</v>
      </c>
      <c r="F793" t="s">
        <v>155</v>
      </c>
      <c r="G793">
        <v>0.14309289</v>
      </c>
      <c r="H793">
        <v>1.251418E-2</v>
      </c>
      <c r="I793">
        <v>0.52507338000000003</v>
      </c>
      <c r="J793">
        <v>0.17638729</v>
      </c>
      <c r="K793">
        <v>6.9278839999999994E-2</v>
      </c>
      <c r="L793">
        <v>0.92634658999999997</v>
      </c>
      <c r="M793">
        <v>7.2236159999999994E-2</v>
      </c>
      <c r="N793">
        <v>5.4401525999999999E-2</v>
      </c>
      <c r="O793">
        <v>1.008576E-3</v>
      </c>
      <c r="P793">
        <v>2.1054264999999999E-2</v>
      </c>
      <c r="Q793">
        <v>4.8773446999999998E-2</v>
      </c>
      <c r="R793">
        <v>0.63602781799999997</v>
      </c>
      <c r="S793">
        <v>2.3605929999999998E-3</v>
      </c>
      <c r="T793">
        <v>6.0558542E-2</v>
      </c>
      <c r="U793">
        <v>3.2653100000000002E-4</v>
      </c>
      <c r="V793">
        <v>2.1132524529999999</v>
      </c>
      <c r="W793">
        <v>6.5078588000000007E-2</v>
      </c>
      <c r="X793">
        <v>0.81238893700000003</v>
      </c>
      <c r="Y793">
        <v>0.66009837199999999</v>
      </c>
      <c r="Z793">
        <v>0.11805842800000001</v>
      </c>
      <c r="AA793">
        <v>1.2950418889999999</v>
      </c>
      <c r="AB793">
        <v>0.46895885500000001</v>
      </c>
      <c r="AC793">
        <v>1.230837373</v>
      </c>
      <c r="AD793">
        <v>0.69044783799999998</v>
      </c>
      <c r="AE793">
        <v>81.617774330000003</v>
      </c>
      <c r="AF793" t="s">
        <v>2620</v>
      </c>
      <c r="AG793" t="s">
        <v>156</v>
      </c>
      <c r="AH793" t="s">
        <v>2621</v>
      </c>
      <c r="AI793" s="4" t="s">
        <v>3418</v>
      </c>
      <c r="AJ793">
        <v>15.870628099999999</v>
      </c>
      <c r="AK793">
        <v>0.83085900199999996</v>
      </c>
      <c r="AL793">
        <v>164.22578429999999</v>
      </c>
      <c r="AM793">
        <v>5281.0023250000004</v>
      </c>
      <c r="AN793">
        <v>3433.784048</v>
      </c>
      <c r="AO793">
        <v>16751.56452</v>
      </c>
      <c r="AP793">
        <v>3.3714537689999999</v>
      </c>
      <c r="AQ793">
        <v>365.98641190000001</v>
      </c>
      <c r="AR793">
        <v>28.536783230000001</v>
      </c>
      <c r="AS793">
        <v>23.850876240000002</v>
      </c>
      <c r="AT793">
        <v>367.88968970000002</v>
      </c>
      <c r="AU793">
        <v>20101.55514</v>
      </c>
      <c r="AV793">
        <v>8.6241936460000002</v>
      </c>
      <c r="AW793">
        <v>22.96505003</v>
      </c>
      <c r="AX793">
        <v>23.974306970000001</v>
      </c>
      <c r="AY793">
        <v>32.719440970000001</v>
      </c>
      <c r="AZ793">
        <v>5.6203245590000002</v>
      </c>
      <c r="BA793">
        <v>1.282195416</v>
      </c>
      <c r="BB793">
        <v>5.9649951879999996</v>
      </c>
      <c r="BC793">
        <v>25.047063009999999</v>
      </c>
      <c r="BD793">
        <v>44.957728109999998</v>
      </c>
      <c r="BE793">
        <v>10.081982440000001</v>
      </c>
      <c r="BF793">
        <v>2.28788204</v>
      </c>
      <c r="BG793">
        <v>1.0261621729999999</v>
      </c>
      <c r="BH793">
        <v>0.27877339099999998</v>
      </c>
      <c r="BI793">
        <v>0.207227626</v>
      </c>
      <c r="BJ793">
        <v>5.3484151039999999</v>
      </c>
      <c r="BK793">
        <v>0.37800356699999998</v>
      </c>
      <c r="BL793">
        <v>2.9836202859999998</v>
      </c>
      <c r="BM793">
        <v>228.1487127</v>
      </c>
      <c r="BN793">
        <v>23.02066481</v>
      </c>
      <c r="BO793">
        <v>47.700375649999998</v>
      </c>
      <c r="BP793">
        <v>5.4533408850000002</v>
      </c>
      <c r="BQ793">
        <v>20.616491719999999</v>
      </c>
      <c r="BR793">
        <v>3.9660037340000001</v>
      </c>
      <c r="BS793">
        <v>0.77893944199999998</v>
      </c>
      <c r="BT793">
        <v>3.5690349910000001</v>
      </c>
      <c r="BU793">
        <v>0.45774397100000003</v>
      </c>
      <c r="BV793">
        <v>2.2783345979999998</v>
      </c>
      <c r="BW793">
        <v>0.39556021400000002</v>
      </c>
      <c r="BX793">
        <v>1.0037900099999999</v>
      </c>
      <c r="BY793">
        <v>0.740521965</v>
      </c>
      <c r="BZ793">
        <v>5.9306168999999999E-2</v>
      </c>
      <c r="CA793">
        <v>14.34187483</v>
      </c>
      <c r="CB793">
        <v>7.3601611409999999</v>
      </c>
      <c r="CC793">
        <v>326.26440000000002</v>
      </c>
      <c r="CD793">
        <v>7.3890641849999996</v>
      </c>
      <c r="CE793">
        <v>198.1</v>
      </c>
      <c r="CF793">
        <v>7.65</v>
      </c>
      <c r="CG793">
        <v>173.8</v>
      </c>
      <c r="CH793" t="s">
        <v>2622</v>
      </c>
      <c r="CI793">
        <v>0.57507911300000003</v>
      </c>
      <c r="CJ793">
        <v>3.2057601999999998E-2</v>
      </c>
      <c r="CK793">
        <v>1105.1885600000001</v>
      </c>
      <c r="CL793">
        <v>4546.6898979999996</v>
      </c>
      <c r="CM793">
        <v>14859.95587</v>
      </c>
      <c r="CN793">
        <v>2891.118164</v>
      </c>
      <c r="CO793">
        <v>5.3224286000000003E-2</v>
      </c>
      <c r="CP793">
        <v>10.747419069999999</v>
      </c>
      <c r="CQ793">
        <v>1.1494493610000001</v>
      </c>
      <c r="CR793">
        <v>3.0980470329999998</v>
      </c>
      <c r="CS793">
        <v>27.318609940000002</v>
      </c>
      <c r="CT793">
        <v>589.04580840000006</v>
      </c>
      <c r="CU793">
        <v>0.32678880300000002</v>
      </c>
      <c r="CV793">
        <v>1.231844757</v>
      </c>
      <c r="CW793">
        <v>15.43362799</v>
      </c>
      <c r="CX793">
        <v>21.211054470000001</v>
      </c>
      <c r="CY793">
        <v>0.163225535</v>
      </c>
      <c r="CZ793">
        <v>4.4162129000000001E-2</v>
      </c>
      <c r="DA793">
        <v>0.247195466</v>
      </c>
      <c r="DB793">
        <v>3.304573666</v>
      </c>
      <c r="DC793">
        <v>21.06798427</v>
      </c>
      <c r="DD793">
        <v>0.366895368</v>
      </c>
      <c r="DE793">
        <v>0.36304392699999999</v>
      </c>
      <c r="DF793">
        <v>6.2975824E-2</v>
      </c>
      <c r="DG793">
        <v>0.22852744</v>
      </c>
      <c r="DH793">
        <v>2.9331625E-2</v>
      </c>
      <c r="DI793">
        <v>0.61667670799999996</v>
      </c>
      <c r="DJ793">
        <v>3.1481416999999998E-2</v>
      </c>
      <c r="DK793">
        <v>8.4146218999999994E-2</v>
      </c>
      <c r="DL793">
        <v>27.478253110000001</v>
      </c>
      <c r="DM793">
        <v>0.62499659799999996</v>
      </c>
      <c r="DN793">
        <v>1.3110613929999999</v>
      </c>
      <c r="DO793">
        <v>0.15721966400000001</v>
      </c>
      <c r="DP793">
        <v>0.60135537999999999</v>
      </c>
      <c r="DQ793">
        <v>0.114987431</v>
      </c>
      <c r="DR793">
        <v>3.0371728000000001E-2</v>
      </c>
      <c r="DS793">
        <v>0.11013393</v>
      </c>
      <c r="DT793">
        <v>1.5342668E-2</v>
      </c>
      <c r="DU793">
        <v>7.1370869000000003E-2</v>
      </c>
      <c r="DV793">
        <v>1.3668855000000001E-2</v>
      </c>
      <c r="DW793">
        <v>3.7020588E-2</v>
      </c>
      <c r="DX793">
        <v>2.6635339000000001E-2</v>
      </c>
      <c r="DY793">
        <v>7.3567980000000003E-3</v>
      </c>
      <c r="DZ793">
        <v>0.84056961600000002</v>
      </c>
      <c r="EA793">
        <v>0.20065529800000001</v>
      </c>
      <c r="EB793">
        <v>106.245925</v>
      </c>
      <c r="EC793">
        <v>31.933408</v>
      </c>
      <c r="ED793">
        <v>0.13990002900000001</v>
      </c>
      <c r="EE793">
        <v>5472.7998049999997</v>
      </c>
      <c r="EF793">
        <v>3652.8999020000001</v>
      </c>
      <c r="EG793">
        <v>809.29998780000005</v>
      </c>
      <c r="EH793">
        <v>0.68280202199999995</v>
      </c>
      <c r="EI793">
        <v>4.4000000950000002</v>
      </c>
      <c r="EJ793">
        <v>24.700000760000002</v>
      </c>
      <c r="EK793">
        <v>38.459999080000003</v>
      </c>
      <c r="EL793">
        <v>-6.25</v>
      </c>
      <c r="EM793">
        <v>637</v>
      </c>
      <c r="EN793">
        <v>578</v>
      </c>
      <c r="EO793">
        <v>792.60828800000002</v>
      </c>
      <c r="EP793" t="s">
        <v>844</v>
      </c>
      <c r="EQ793" t="s">
        <v>160</v>
      </c>
      <c r="ER793" t="s">
        <v>684</v>
      </c>
      <c r="ES793" t="s">
        <v>3242</v>
      </c>
      <c r="EW793" t="s">
        <v>3242</v>
      </c>
      <c r="EY793">
        <v>0.48</v>
      </c>
      <c r="EZ793">
        <v>10.11</v>
      </c>
      <c r="FA793">
        <v>10.59</v>
      </c>
      <c r="FB793">
        <v>1243.2266</v>
      </c>
      <c r="FC793">
        <v>24.110984210000002</v>
      </c>
    </row>
    <row r="794" spans="1:159">
      <c r="A794">
        <v>793</v>
      </c>
      <c r="B794" t="s">
        <v>2623</v>
      </c>
      <c r="C794" t="s">
        <v>2614</v>
      </c>
      <c r="D794" t="s">
        <v>2242</v>
      </c>
      <c r="E794" t="s">
        <v>2497</v>
      </c>
      <c r="F794" t="s">
        <v>155</v>
      </c>
      <c r="G794">
        <v>0.10152575</v>
      </c>
      <c r="H794">
        <v>8.69757E-3</v>
      </c>
      <c r="I794">
        <v>0.53030138000000004</v>
      </c>
      <c r="J794">
        <v>0.13690737</v>
      </c>
      <c r="K794">
        <v>2.2414630000000001E-2</v>
      </c>
      <c r="L794">
        <v>0.79984670000000002</v>
      </c>
      <c r="M794">
        <v>8.9878150000000004E-2</v>
      </c>
      <c r="N794">
        <v>1.9781506000000001E-2</v>
      </c>
      <c r="O794">
        <v>1.059132E-3</v>
      </c>
      <c r="P794">
        <v>1.8754247000000002E-2</v>
      </c>
      <c r="Q794">
        <v>7.5661836999999996E-2</v>
      </c>
      <c r="R794">
        <v>0.53550352099999998</v>
      </c>
      <c r="S794">
        <v>9.7188000000000005E-4</v>
      </c>
      <c r="T794">
        <v>6.2726196999999997E-2</v>
      </c>
      <c r="U794">
        <v>3.1013999999999998E-4</v>
      </c>
      <c r="V794">
        <v>2.4536697649999999</v>
      </c>
      <c r="W794">
        <v>5.3763325000000001E-2</v>
      </c>
      <c r="X794">
        <v>0.722021362</v>
      </c>
      <c r="Y794">
        <v>0.59944335100000001</v>
      </c>
      <c r="Z794">
        <v>8.9111746000000006E-2</v>
      </c>
      <c r="AA794">
        <v>0.362829032</v>
      </c>
      <c r="AB794">
        <v>0.55619239700000001</v>
      </c>
      <c r="AC794">
        <v>0.40366613000000001</v>
      </c>
      <c r="AD794">
        <v>0.54440279400000002</v>
      </c>
      <c r="AE794">
        <v>91.979161629999993</v>
      </c>
      <c r="AF794" t="s">
        <v>2623</v>
      </c>
      <c r="AG794" t="s">
        <v>156</v>
      </c>
      <c r="AH794" t="s">
        <v>2624</v>
      </c>
      <c r="AI794" s="4" t="s">
        <v>3418</v>
      </c>
      <c r="AJ794">
        <v>18.887690899999999</v>
      </c>
      <c r="AK794">
        <v>1.0786850109999999</v>
      </c>
      <c r="AL794">
        <v>179.78712100000001</v>
      </c>
      <c r="AM794">
        <v>6428.8682099999996</v>
      </c>
      <c r="AN794">
        <v>4334.8000099999999</v>
      </c>
      <c r="AO794">
        <v>13236.40886</v>
      </c>
      <c r="AP794">
        <v>4.1724726649999999</v>
      </c>
      <c r="AQ794">
        <v>380.31112489999998</v>
      </c>
      <c r="AR794">
        <v>33.94156667</v>
      </c>
      <c r="AS794">
        <v>28.22983636</v>
      </c>
      <c r="AT794">
        <v>419.33623410000001</v>
      </c>
      <c r="AU794">
        <v>24372.755870000001</v>
      </c>
      <c r="AV794">
        <v>10.570941210000001</v>
      </c>
      <c r="AW794">
        <v>27.282395619999999</v>
      </c>
      <c r="AX794">
        <v>28.144277760000001</v>
      </c>
      <c r="AY794">
        <v>40.547202939999998</v>
      </c>
      <c r="AZ794">
        <v>6.8289827799999996</v>
      </c>
      <c r="BA794">
        <v>1.469167087</v>
      </c>
      <c r="BB794">
        <v>6.9209804769999996</v>
      </c>
      <c r="BC794">
        <v>30.70820891</v>
      </c>
      <c r="BD794">
        <v>40.422716219999998</v>
      </c>
      <c r="BE794">
        <v>11.995616829999999</v>
      </c>
      <c r="BF794">
        <v>1.9121585720000001</v>
      </c>
      <c r="BG794">
        <v>0.96143257400000004</v>
      </c>
      <c r="BH794">
        <v>0.30169193999999999</v>
      </c>
      <c r="BI794">
        <v>0.23354471600000001</v>
      </c>
      <c r="BJ794">
        <v>5.4954770689999997</v>
      </c>
      <c r="BK794">
        <v>0.40631940500000002</v>
      </c>
      <c r="BL794">
        <v>3.6582558870000002</v>
      </c>
      <c r="BM794">
        <v>174.01576689999999</v>
      </c>
      <c r="BN794">
        <v>25.637705740000001</v>
      </c>
      <c r="BO794">
        <v>53.116869440000002</v>
      </c>
      <c r="BP794">
        <v>6.04667479</v>
      </c>
      <c r="BQ794">
        <v>23.191899899999999</v>
      </c>
      <c r="BR794">
        <v>4.4551811050000003</v>
      </c>
      <c r="BS794">
        <v>0.88365883300000003</v>
      </c>
      <c r="BT794">
        <v>4.0690278920000003</v>
      </c>
      <c r="BU794">
        <v>0.52390084699999995</v>
      </c>
      <c r="BV794">
        <v>2.6270291459999999</v>
      </c>
      <c r="BW794">
        <v>0.45287219000000001</v>
      </c>
      <c r="BX794">
        <v>1.160345424</v>
      </c>
      <c r="BY794">
        <v>0.89061781900000003</v>
      </c>
      <c r="BZ794">
        <v>4.6007001999999998E-2</v>
      </c>
      <c r="CA794">
        <v>17.611266140000001</v>
      </c>
      <c r="CB794">
        <v>7.9620744940000003</v>
      </c>
      <c r="CC794">
        <v>186.34</v>
      </c>
      <c r="CD794">
        <v>13.964808680000001</v>
      </c>
      <c r="CE794">
        <v>291.95</v>
      </c>
      <c r="CF794">
        <v>7.7</v>
      </c>
      <c r="CG794">
        <v>149.69999999999999</v>
      </c>
      <c r="CH794" t="s">
        <v>2625</v>
      </c>
      <c r="CI794">
        <v>0.73404371999999996</v>
      </c>
      <c r="CJ794">
        <v>5.5156302999999997E-2</v>
      </c>
      <c r="CK794">
        <v>1331.855695</v>
      </c>
      <c r="CL794">
        <v>3618.1423970000001</v>
      </c>
      <c r="CM794">
        <v>9910.8253769999992</v>
      </c>
      <c r="CN794">
        <v>2317.1499680000002</v>
      </c>
      <c r="CO794">
        <v>8.2203718999999995E-2</v>
      </c>
      <c r="CP794">
        <v>9.9997535929999994</v>
      </c>
      <c r="CQ794">
        <v>1.692713224</v>
      </c>
      <c r="CR794">
        <v>2.2159421209999999</v>
      </c>
      <c r="CS794">
        <v>26.49899315</v>
      </c>
      <c r="CT794">
        <v>677.31673290000003</v>
      </c>
      <c r="CU794">
        <v>0.381171598</v>
      </c>
      <c r="CV794">
        <v>1.640686616</v>
      </c>
      <c r="CW794">
        <v>8.6173406230000005</v>
      </c>
      <c r="CX794">
        <v>16.568863400000001</v>
      </c>
      <c r="CY794">
        <v>0.21148325700000001</v>
      </c>
      <c r="CZ794">
        <v>4.5306701999999997E-2</v>
      </c>
      <c r="DA794">
        <v>0.25133032100000002</v>
      </c>
      <c r="DB794">
        <v>2.76268841</v>
      </c>
      <c r="DC794">
        <v>17.409031299999999</v>
      </c>
      <c r="DD794">
        <v>0.52833744800000004</v>
      </c>
      <c r="DE794">
        <v>0.262547794</v>
      </c>
      <c r="DF794">
        <v>7.0932441999999998E-2</v>
      </c>
      <c r="DG794">
        <v>0.18604263600000001</v>
      </c>
      <c r="DH794">
        <v>3.8815687000000001E-2</v>
      </c>
      <c r="DI794">
        <v>0.66010104400000003</v>
      </c>
      <c r="DJ794">
        <v>3.9196868000000003E-2</v>
      </c>
      <c r="DK794">
        <v>0.105566997</v>
      </c>
      <c r="DL794">
        <v>22.722239099999999</v>
      </c>
      <c r="DM794">
        <v>0.78183174499999997</v>
      </c>
      <c r="DN794">
        <v>1.61130196</v>
      </c>
      <c r="DO794">
        <v>0.20150689999999999</v>
      </c>
      <c r="DP794">
        <v>0.78400210400000003</v>
      </c>
      <c r="DQ794">
        <v>0.15912015199999999</v>
      </c>
      <c r="DR794">
        <v>3.5727940999999999E-2</v>
      </c>
      <c r="DS794">
        <v>0.14919121499999999</v>
      </c>
      <c r="DT794">
        <v>1.8939575E-2</v>
      </c>
      <c r="DU794">
        <v>9.8110263000000003E-2</v>
      </c>
      <c r="DV794">
        <v>1.8289379000000001E-2</v>
      </c>
      <c r="DW794">
        <v>4.8883234999999997E-2</v>
      </c>
      <c r="DX794">
        <v>3.3729021999999997E-2</v>
      </c>
      <c r="DY794">
        <v>5.5617729999999999E-3</v>
      </c>
      <c r="DZ794">
        <v>0.67840045400000004</v>
      </c>
      <c r="EA794">
        <v>0.26097747599999999</v>
      </c>
      <c r="EB794">
        <v>106.245925</v>
      </c>
      <c r="EC794">
        <v>31.933408</v>
      </c>
      <c r="ED794">
        <v>0.13990002900000001</v>
      </c>
      <c r="EE794">
        <v>5472.7998049999997</v>
      </c>
      <c r="EF794">
        <v>3652.8999020000001</v>
      </c>
      <c r="EG794">
        <v>809.29998780000005</v>
      </c>
      <c r="EH794">
        <v>0.68280202199999995</v>
      </c>
      <c r="EI794">
        <v>4.4000000950000002</v>
      </c>
      <c r="EJ794">
        <v>24.700000760000002</v>
      </c>
      <c r="EK794">
        <v>38.459999080000003</v>
      </c>
      <c r="EL794">
        <v>-6.25</v>
      </c>
      <c r="EM794">
        <v>637</v>
      </c>
      <c r="EN794">
        <v>578</v>
      </c>
      <c r="EO794">
        <v>792.60828800000002</v>
      </c>
      <c r="EP794" t="s">
        <v>844</v>
      </c>
      <c r="EQ794" t="s">
        <v>160</v>
      </c>
      <c r="ER794" t="s">
        <v>684</v>
      </c>
      <c r="ES794" t="s">
        <v>3242</v>
      </c>
      <c r="EW794" t="s">
        <v>3242</v>
      </c>
      <c r="EY794">
        <v>6.23</v>
      </c>
      <c r="EZ794">
        <v>7.54</v>
      </c>
      <c r="FA794">
        <v>13.77</v>
      </c>
      <c r="FB794">
        <v>1365.1946</v>
      </c>
      <c r="FC794">
        <v>20.66194277</v>
      </c>
    </row>
    <row r="795" spans="1:159">
      <c r="A795">
        <v>794</v>
      </c>
      <c r="B795" t="s">
        <v>2626</v>
      </c>
      <c r="C795" t="s">
        <v>2614</v>
      </c>
      <c r="D795" t="s">
        <v>2242</v>
      </c>
      <c r="E795" t="s">
        <v>2497</v>
      </c>
      <c r="F795" t="s">
        <v>155</v>
      </c>
      <c r="G795">
        <v>0.15085461999999999</v>
      </c>
      <c r="H795">
        <v>1.4643130000000001E-2</v>
      </c>
      <c r="I795">
        <v>0.50670271</v>
      </c>
      <c r="J795">
        <v>0.12898254000000001</v>
      </c>
      <c r="K795">
        <v>3.4709919999999998E-2</v>
      </c>
      <c r="L795">
        <v>0.83589292000000004</v>
      </c>
      <c r="M795">
        <v>7.0310995000000001E-2</v>
      </c>
      <c r="N795">
        <v>1.6885865E-2</v>
      </c>
      <c r="O795">
        <v>7.4805900000000003E-4</v>
      </c>
      <c r="P795">
        <v>1.9341710000000002E-2</v>
      </c>
      <c r="Q795">
        <v>4.4214913000000002E-2</v>
      </c>
      <c r="R795">
        <v>0.51116072000000001</v>
      </c>
      <c r="S795">
        <v>1.0778350000000001E-3</v>
      </c>
      <c r="T795">
        <v>6.1203225999999999E-2</v>
      </c>
      <c r="U795">
        <v>2.82921E-4</v>
      </c>
      <c r="V795">
        <v>1.9198419739999999</v>
      </c>
      <c r="W795">
        <v>6.4500291000000001E-2</v>
      </c>
      <c r="X795">
        <v>0.74847716399999997</v>
      </c>
      <c r="Y795">
        <v>0.68868389699999999</v>
      </c>
      <c r="Z795">
        <v>5.3864187000000001E-2</v>
      </c>
      <c r="AA795">
        <v>0.7513341</v>
      </c>
      <c r="AB795">
        <v>0.428318531</v>
      </c>
      <c r="AC795">
        <v>0.58902745199999995</v>
      </c>
      <c r="AD795">
        <v>0.52074731699999999</v>
      </c>
      <c r="AE795">
        <v>83.064717790000003</v>
      </c>
      <c r="AF795" t="s">
        <v>2626</v>
      </c>
      <c r="AG795" t="s">
        <v>156</v>
      </c>
      <c r="AH795" t="s">
        <v>2627</v>
      </c>
      <c r="AI795" s="4" t="s">
        <v>3418</v>
      </c>
      <c r="AJ795">
        <v>19.341400100000001</v>
      </c>
      <c r="AK795">
        <v>1.071088174</v>
      </c>
      <c r="AL795">
        <v>168.24639010000001</v>
      </c>
      <c r="AM795">
        <v>6393.8571190000002</v>
      </c>
      <c r="AN795">
        <v>4272.4810029999999</v>
      </c>
      <c r="AO795">
        <v>10447.33635</v>
      </c>
      <c r="AP795">
        <v>4.2815489749999998</v>
      </c>
      <c r="AQ795">
        <v>411.76698429999999</v>
      </c>
      <c r="AR795">
        <v>34.76984865</v>
      </c>
      <c r="AS795">
        <v>29.433803940000001</v>
      </c>
      <c r="AT795">
        <v>402.68680019999999</v>
      </c>
      <c r="AU795">
        <v>25327.81378</v>
      </c>
      <c r="AV795">
        <v>11.01334617</v>
      </c>
      <c r="AW795">
        <v>29.58596013</v>
      </c>
      <c r="AX795">
        <v>27.232543020000001</v>
      </c>
      <c r="AY795">
        <v>40.104628460000001</v>
      </c>
      <c r="AZ795">
        <v>6.9583508140000001</v>
      </c>
      <c r="BA795">
        <v>1.449922224</v>
      </c>
      <c r="BB795">
        <v>7.0653040870000003</v>
      </c>
      <c r="BC795">
        <v>32.129342579999999</v>
      </c>
      <c r="BD795">
        <v>37.657570380000003</v>
      </c>
      <c r="BE795">
        <v>12.29473205</v>
      </c>
      <c r="BF795">
        <v>2.795635222</v>
      </c>
      <c r="BG795">
        <v>1.0113403379999999</v>
      </c>
      <c r="BH795">
        <v>0.46638333799999998</v>
      </c>
      <c r="BI795">
        <v>0.250059488</v>
      </c>
      <c r="BJ795">
        <v>5.538811698</v>
      </c>
      <c r="BK795">
        <v>0.46505289100000002</v>
      </c>
      <c r="BL795">
        <v>3.971949044</v>
      </c>
      <c r="BM795">
        <v>182.0463871</v>
      </c>
      <c r="BN795">
        <v>25.68854743</v>
      </c>
      <c r="BO795">
        <v>54.14058902</v>
      </c>
      <c r="BP795">
        <v>6.1687177450000004</v>
      </c>
      <c r="BQ795">
        <v>23.52100356</v>
      </c>
      <c r="BR795">
        <v>4.5368519899999997</v>
      </c>
      <c r="BS795">
        <v>0.90082616299999996</v>
      </c>
      <c r="BT795">
        <v>4.1761413689999998</v>
      </c>
      <c r="BU795">
        <v>0.54567602900000001</v>
      </c>
      <c r="BV795">
        <v>2.722506611</v>
      </c>
      <c r="BW795">
        <v>0.47359612200000001</v>
      </c>
      <c r="BX795">
        <v>1.2068192129999999</v>
      </c>
      <c r="BY795">
        <v>0.91978796900000004</v>
      </c>
      <c r="BZ795">
        <v>7.2737304000000003E-2</v>
      </c>
      <c r="CA795">
        <v>18.08968612</v>
      </c>
      <c r="CB795">
        <v>8.3417428569999998</v>
      </c>
      <c r="CC795">
        <v>303.226</v>
      </c>
      <c r="CD795">
        <v>5.887518461</v>
      </c>
      <c r="CE795">
        <v>194.5</v>
      </c>
      <c r="CF795">
        <v>7.85</v>
      </c>
      <c r="CG795">
        <v>167.4</v>
      </c>
      <c r="CH795" t="s">
        <v>2628</v>
      </c>
      <c r="CI795">
        <v>0.62444886499999996</v>
      </c>
      <c r="CJ795">
        <v>8.0268988999999999E-2</v>
      </c>
      <c r="CK795">
        <v>1440.7327419999999</v>
      </c>
      <c r="CL795">
        <v>3839.941945</v>
      </c>
      <c r="CM795">
        <v>10048.67635</v>
      </c>
      <c r="CN795">
        <v>3808.0562679999998</v>
      </c>
      <c r="CO795">
        <v>0.11338683400000001</v>
      </c>
      <c r="CP795">
        <v>8.0059413979999992</v>
      </c>
      <c r="CQ795">
        <v>1.257038066</v>
      </c>
      <c r="CR795">
        <v>1.611316411</v>
      </c>
      <c r="CS795">
        <v>24.82198477</v>
      </c>
      <c r="CT795">
        <v>639.85907769999994</v>
      </c>
      <c r="CU795">
        <v>0.36846308</v>
      </c>
      <c r="CV795">
        <v>1.3408328</v>
      </c>
      <c r="CW795">
        <v>10.55792649</v>
      </c>
      <c r="CX795">
        <v>14.372361359999999</v>
      </c>
      <c r="CY795">
        <v>0.230946031</v>
      </c>
      <c r="CZ795">
        <v>5.8139019E-2</v>
      </c>
      <c r="DA795">
        <v>0.269391977</v>
      </c>
      <c r="DB795">
        <v>2.7013530989999999</v>
      </c>
      <c r="DC795">
        <v>20.952971000000002</v>
      </c>
      <c r="DD795">
        <v>0.49614799199999998</v>
      </c>
      <c r="DE795">
        <v>0.54419938599999995</v>
      </c>
      <c r="DF795">
        <v>1.7774797870000001</v>
      </c>
      <c r="DG795">
        <v>0.45701083300000001</v>
      </c>
      <c r="DH795">
        <v>0.101755128</v>
      </c>
      <c r="DI795">
        <v>2.730610741</v>
      </c>
      <c r="DJ795">
        <v>9.1428736999999996E-2</v>
      </c>
      <c r="DK795">
        <v>0.108563206</v>
      </c>
      <c r="DL795">
        <v>27.166548299999999</v>
      </c>
      <c r="DM795">
        <v>0.70229767899999995</v>
      </c>
      <c r="DN795">
        <v>1.380995631</v>
      </c>
      <c r="DO795">
        <v>0.22041339099999999</v>
      </c>
      <c r="DP795">
        <v>0.68888591399999999</v>
      </c>
      <c r="DQ795">
        <v>0.180165088</v>
      </c>
      <c r="DR795">
        <v>8.3804953000000001E-2</v>
      </c>
      <c r="DS795">
        <v>0.176259362</v>
      </c>
      <c r="DT795">
        <v>6.9950030999999996E-2</v>
      </c>
      <c r="DU795">
        <v>0.13094866499999999</v>
      </c>
      <c r="DV795">
        <v>6.8191339000000004E-2</v>
      </c>
      <c r="DW795">
        <v>9.1946217999999996E-2</v>
      </c>
      <c r="DX795">
        <v>8.1485115999999996E-2</v>
      </c>
      <c r="DY795">
        <v>0.35521389799999997</v>
      </c>
      <c r="DZ795">
        <v>0.62907739200000001</v>
      </c>
      <c r="EA795">
        <v>0.29583459699999998</v>
      </c>
      <c r="EB795">
        <v>106.245925</v>
      </c>
      <c r="EC795">
        <v>31.933408</v>
      </c>
      <c r="ED795">
        <v>0.13990002900000001</v>
      </c>
      <c r="EE795">
        <v>5472.7998049999997</v>
      </c>
      <c r="EF795">
        <v>3652.8999020000001</v>
      </c>
      <c r="EG795">
        <v>809.29998780000005</v>
      </c>
      <c r="EH795">
        <v>0.68280202199999995</v>
      </c>
      <c r="EI795">
        <v>4.4000000950000002</v>
      </c>
      <c r="EJ795">
        <v>24.700000760000002</v>
      </c>
      <c r="EK795">
        <v>38.459999080000003</v>
      </c>
      <c r="EL795">
        <v>-6.25</v>
      </c>
      <c r="EM795">
        <v>637</v>
      </c>
      <c r="EN795">
        <v>578</v>
      </c>
      <c r="EO795">
        <v>792.60828800000002</v>
      </c>
      <c r="EP795" t="s">
        <v>844</v>
      </c>
      <c r="EQ795" t="s">
        <v>160</v>
      </c>
      <c r="ER795" t="s">
        <v>684</v>
      </c>
      <c r="ES795" t="s">
        <v>3242</v>
      </c>
      <c r="EW795" t="s">
        <v>3242</v>
      </c>
      <c r="EY795">
        <v>5.05</v>
      </c>
      <c r="EZ795">
        <v>8.7200000000000006</v>
      </c>
      <c r="FA795">
        <v>13.77</v>
      </c>
      <c r="FB795">
        <v>1146.1604</v>
      </c>
      <c r="FC795">
        <v>28.488231299999999</v>
      </c>
    </row>
    <row r="796" spans="1:159">
      <c r="A796">
        <v>795</v>
      </c>
      <c r="B796" t="s">
        <v>2629</v>
      </c>
      <c r="C796" t="s">
        <v>2614</v>
      </c>
      <c r="D796" t="s">
        <v>2242</v>
      </c>
      <c r="E796" t="s">
        <v>2497</v>
      </c>
      <c r="F796" t="s">
        <v>155</v>
      </c>
      <c r="G796">
        <v>0.62960910000000003</v>
      </c>
      <c r="H796">
        <v>7.1466109999999999E-2</v>
      </c>
      <c r="I796">
        <v>1.5479284600000001</v>
      </c>
      <c r="J796">
        <v>0.29062082</v>
      </c>
      <c r="K796">
        <v>9.9968409999999994E-2</v>
      </c>
      <c r="L796">
        <v>2.6395928999999998</v>
      </c>
      <c r="M796">
        <v>4.4216573000000002E-2</v>
      </c>
      <c r="N796">
        <v>1.1517516E-2</v>
      </c>
      <c r="O796">
        <v>5.90115E-4</v>
      </c>
      <c r="P796">
        <v>1.8524862999999999E-2</v>
      </c>
      <c r="Q796">
        <v>4.2310687999999999E-2</v>
      </c>
      <c r="R796">
        <v>0.490108718</v>
      </c>
      <c r="S796">
        <v>6.1889200000000001E-4</v>
      </c>
      <c r="T796">
        <v>5.5548256999999997E-2</v>
      </c>
      <c r="U796">
        <v>2.13962E-4</v>
      </c>
      <c r="V796">
        <v>1.9813333639999999</v>
      </c>
      <c r="W796">
        <v>4.8499571999999998E-2</v>
      </c>
      <c r="X796">
        <v>0.56159026899999998</v>
      </c>
      <c r="Y796">
        <v>0.63208606599999995</v>
      </c>
      <c r="Z796">
        <v>8.7173845E-2</v>
      </c>
      <c r="AA796">
        <v>0.54005130199999996</v>
      </c>
      <c r="AB796">
        <v>0.439189196</v>
      </c>
      <c r="AC796">
        <v>1.16927672</v>
      </c>
      <c r="AD796">
        <v>0.75442383700000004</v>
      </c>
      <c r="AE796">
        <v>81.267943770000002</v>
      </c>
      <c r="AF796" t="s">
        <v>2629</v>
      </c>
      <c r="AG796" t="s">
        <v>156</v>
      </c>
      <c r="AH796" t="s">
        <v>2630</v>
      </c>
      <c r="AI796" s="4" t="s">
        <v>3418</v>
      </c>
      <c r="AJ796">
        <v>19.688541409999999</v>
      </c>
      <c r="AK796">
        <v>1.2376857290000001</v>
      </c>
      <c r="AL796">
        <v>179.3382063</v>
      </c>
      <c r="AM796">
        <v>6336.7020419999999</v>
      </c>
      <c r="AN796">
        <v>4257.191605</v>
      </c>
      <c r="AO796">
        <v>11887.114670000001</v>
      </c>
      <c r="AP796">
        <v>4.3812996039999996</v>
      </c>
      <c r="AQ796">
        <v>429.86935920000002</v>
      </c>
      <c r="AR796">
        <v>35.236897949999999</v>
      </c>
      <c r="AS796">
        <v>29.469729019999999</v>
      </c>
      <c r="AT796">
        <v>438.77904510000002</v>
      </c>
      <c r="AU796">
        <v>25917.534449999999</v>
      </c>
      <c r="AV796">
        <v>11.169658439999999</v>
      </c>
      <c r="AW796">
        <v>29.332477799999999</v>
      </c>
      <c r="AX796">
        <v>26.158305729999999</v>
      </c>
      <c r="AY796">
        <v>39.245816069999997</v>
      </c>
      <c r="AZ796">
        <v>7.0011211339999999</v>
      </c>
      <c r="BA796">
        <v>1.456454599</v>
      </c>
      <c r="BB796">
        <v>7.4096033280000002</v>
      </c>
      <c r="BC796">
        <v>31.463205500000001</v>
      </c>
      <c r="BD796">
        <v>38.848825720000001</v>
      </c>
      <c r="BE796">
        <v>12.56605534</v>
      </c>
      <c r="BF796">
        <v>3.5214153320000001</v>
      </c>
      <c r="BG796">
        <v>1.0663818519999999</v>
      </c>
      <c r="BH796">
        <v>0.32366293899999998</v>
      </c>
      <c r="BI796">
        <v>0.219001901</v>
      </c>
      <c r="BJ796">
        <v>5.6111988850000003</v>
      </c>
      <c r="BK796">
        <v>0.52003271200000001</v>
      </c>
      <c r="BL796">
        <v>4.0214103940000001</v>
      </c>
      <c r="BM796">
        <v>177.67443950000001</v>
      </c>
      <c r="BN796">
        <v>26.747681230000001</v>
      </c>
      <c r="BO796">
        <v>56.091438930000002</v>
      </c>
      <c r="BP796">
        <v>6.3918646819999996</v>
      </c>
      <c r="BQ796">
        <v>24.447639460000001</v>
      </c>
      <c r="BR796">
        <v>4.6880426870000003</v>
      </c>
      <c r="BS796">
        <v>0.92838533199999995</v>
      </c>
      <c r="BT796">
        <v>4.2716273960000004</v>
      </c>
      <c r="BU796">
        <v>0.55703039600000004</v>
      </c>
      <c r="BV796">
        <v>2.7894248840000002</v>
      </c>
      <c r="BW796">
        <v>0.48486914199999998</v>
      </c>
      <c r="BX796">
        <v>1.2420399929999999</v>
      </c>
      <c r="BY796">
        <v>0.94779018299999995</v>
      </c>
      <c r="BZ796">
        <v>9.5553745999999995E-2</v>
      </c>
      <c r="CA796">
        <v>18.39519744</v>
      </c>
      <c r="CB796">
        <v>9.3631320670000004</v>
      </c>
      <c r="CC796">
        <v>267.65199999999999</v>
      </c>
      <c r="CD796">
        <v>28.0427927</v>
      </c>
      <c r="CE796">
        <v>260.14999999999998</v>
      </c>
      <c r="CF796">
        <v>7.94</v>
      </c>
      <c r="CG796">
        <v>155.19999999999999</v>
      </c>
      <c r="CH796" t="s">
        <v>2631</v>
      </c>
      <c r="CI796">
        <v>0.35038335900000001</v>
      </c>
      <c r="CJ796">
        <v>2.4001562000000001E-2</v>
      </c>
      <c r="CK796">
        <v>1198.576683</v>
      </c>
      <c r="CL796">
        <v>2848.7791619999998</v>
      </c>
      <c r="CM796">
        <v>10340.530140000001</v>
      </c>
      <c r="CN796">
        <v>1940.7197169999999</v>
      </c>
      <c r="CO796">
        <v>2.3039314000000002E-2</v>
      </c>
      <c r="CP796">
        <v>6.2760427659999998</v>
      </c>
      <c r="CQ796">
        <v>0.61034224800000003</v>
      </c>
      <c r="CR796">
        <v>1.518668396</v>
      </c>
      <c r="CS796">
        <v>17.075947549999999</v>
      </c>
      <c r="CT796">
        <v>326.23645629999999</v>
      </c>
      <c r="CU796">
        <v>0.20277226800000001</v>
      </c>
      <c r="CV796">
        <v>1.036645043</v>
      </c>
      <c r="CW796">
        <v>9.9053964879999992</v>
      </c>
      <c r="CX796">
        <v>14.914955819999999</v>
      </c>
      <c r="CY796">
        <v>9.1484887000000001E-2</v>
      </c>
      <c r="CZ796">
        <v>2.7396752E-2</v>
      </c>
      <c r="DA796">
        <v>0.12921816699999999</v>
      </c>
      <c r="DB796">
        <v>2.705325056</v>
      </c>
      <c r="DC796">
        <v>15.5157469</v>
      </c>
      <c r="DD796">
        <v>0.23477188199999999</v>
      </c>
      <c r="DE796">
        <v>0.34700576599999999</v>
      </c>
      <c r="DF796">
        <v>0.30458534799999998</v>
      </c>
      <c r="DG796">
        <v>0.14989677800000001</v>
      </c>
      <c r="DH796">
        <v>2.3053206E-2</v>
      </c>
      <c r="DI796">
        <v>0.78324222099999996</v>
      </c>
      <c r="DJ796">
        <v>2.8434015999999999E-2</v>
      </c>
      <c r="DK796">
        <v>5.8509133999999997E-2</v>
      </c>
      <c r="DL796">
        <v>20.715371080000001</v>
      </c>
      <c r="DM796">
        <v>0.34424312299999998</v>
      </c>
      <c r="DN796">
        <v>0.728580228</v>
      </c>
      <c r="DO796">
        <v>8.7528464E-2</v>
      </c>
      <c r="DP796">
        <v>0.33632286700000003</v>
      </c>
      <c r="DQ796">
        <v>6.7256422999999996E-2</v>
      </c>
      <c r="DR796">
        <v>1.8220664000000001E-2</v>
      </c>
      <c r="DS796">
        <v>6.8586345000000007E-2</v>
      </c>
      <c r="DT796">
        <v>8.9473339999999995E-3</v>
      </c>
      <c r="DU796">
        <v>4.2970539000000002E-2</v>
      </c>
      <c r="DV796">
        <v>8.0415790000000001E-3</v>
      </c>
      <c r="DW796">
        <v>2.3931177000000001E-2</v>
      </c>
      <c r="DX796">
        <v>1.5876632000000002E-2</v>
      </c>
      <c r="DY796">
        <v>3.4672422000000001E-2</v>
      </c>
      <c r="DZ796">
        <v>0.35665510499999997</v>
      </c>
      <c r="EA796">
        <v>0.13148070000000001</v>
      </c>
      <c r="EB796">
        <v>106.245925</v>
      </c>
      <c r="EC796">
        <v>31.933408</v>
      </c>
      <c r="ED796">
        <v>0.13990002900000001</v>
      </c>
      <c r="EE796">
        <v>5472.7998049999997</v>
      </c>
      <c r="EF796">
        <v>3652.8999020000001</v>
      </c>
      <c r="EG796">
        <v>809.29998780000005</v>
      </c>
      <c r="EH796">
        <v>0.68280202199999995</v>
      </c>
      <c r="EI796">
        <v>4.4000000950000002</v>
      </c>
      <c r="EJ796">
        <v>24.700000760000002</v>
      </c>
      <c r="EK796">
        <v>38.459999080000003</v>
      </c>
      <c r="EL796">
        <v>-6.25</v>
      </c>
      <c r="EM796">
        <v>637</v>
      </c>
      <c r="EN796">
        <v>578</v>
      </c>
      <c r="EO796">
        <v>792.60828800000002</v>
      </c>
      <c r="EP796" t="s">
        <v>844</v>
      </c>
      <c r="EQ796" t="s">
        <v>160</v>
      </c>
      <c r="ER796" t="s">
        <v>684</v>
      </c>
      <c r="ES796" t="s">
        <v>3242</v>
      </c>
      <c r="EW796" t="s">
        <v>3242</v>
      </c>
      <c r="EY796">
        <v>5.37</v>
      </c>
      <c r="EZ796">
        <v>4.2300000000000004</v>
      </c>
      <c r="FA796">
        <v>9.6</v>
      </c>
      <c r="FB796">
        <v>1233.0626</v>
      </c>
      <c r="FC796">
        <v>23.33354336</v>
      </c>
    </row>
    <row r="797" spans="1:159">
      <c r="A797">
        <v>796</v>
      </c>
      <c r="B797" t="s">
        <v>2632</v>
      </c>
      <c r="C797" t="s">
        <v>2614</v>
      </c>
      <c r="D797" t="s">
        <v>2242</v>
      </c>
      <c r="E797" t="s">
        <v>2497</v>
      </c>
      <c r="F797" t="s">
        <v>155</v>
      </c>
      <c r="G797">
        <v>0.1502404</v>
      </c>
      <c r="H797">
        <v>3.7922699999999997E-2</v>
      </c>
      <c r="I797">
        <v>0.65002950000000004</v>
      </c>
      <c r="J797">
        <v>0.16491611</v>
      </c>
      <c r="K797">
        <v>5.3960340000000002E-2</v>
      </c>
      <c r="L797">
        <v>1.05706905</v>
      </c>
      <c r="M797">
        <v>6.9645681000000001E-2</v>
      </c>
      <c r="N797">
        <v>2.1389750999999999E-2</v>
      </c>
      <c r="O797">
        <v>7.7111499999999995E-4</v>
      </c>
      <c r="P797">
        <v>2.5272968E-2</v>
      </c>
      <c r="Q797">
        <v>3.6878751000000001E-2</v>
      </c>
      <c r="R797">
        <v>0.61929163300000001</v>
      </c>
      <c r="S797">
        <v>3.2555079999999998E-3</v>
      </c>
      <c r="T797">
        <v>8.4860198999999997E-2</v>
      </c>
      <c r="U797">
        <v>3.3734800000000001E-4</v>
      </c>
      <c r="V797">
        <v>2.524299987</v>
      </c>
      <c r="W797">
        <v>6.8383090999999993E-2</v>
      </c>
      <c r="X797">
        <v>1.0523175579999999</v>
      </c>
      <c r="Y797">
        <v>0.905108048</v>
      </c>
      <c r="Z797">
        <v>8.2603428000000007E-2</v>
      </c>
      <c r="AA797">
        <v>1.183265134</v>
      </c>
      <c r="AB797">
        <v>0.57023535199999997</v>
      </c>
      <c r="AC797">
        <v>0.71633307400000001</v>
      </c>
      <c r="AD797">
        <v>0.85601550000000004</v>
      </c>
      <c r="AE797">
        <v>87.79681223</v>
      </c>
      <c r="AF797" t="s">
        <v>2632</v>
      </c>
      <c r="AG797" t="s">
        <v>156</v>
      </c>
      <c r="AH797" t="s">
        <v>2633</v>
      </c>
      <c r="AI797" s="4" t="s">
        <v>3418</v>
      </c>
      <c r="AJ797">
        <v>17.323073780000001</v>
      </c>
      <c r="AK797">
        <v>0.91632664200000002</v>
      </c>
      <c r="AL797">
        <v>161.9455964</v>
      </c>
      <c r="AM797">
        <v>5320.848027</v>
      </c>
      <c r="AN797">
        <v>3426.571829</v>
      </c>
      <c r="AO797">
        <v>10408.388370000001</v>
      </c>
      <c r="AP797">
        <v>3.8456720959999999</v>
      </c>
      <c r="AQ797">
        <v>418.76908100000003</v>
      </c>
      <c r="AR797">
        <v>32.666934879999999</v>
      </c>
      <c r="AS797">
        <v>26.683587490000001</v>
      </c>
      <c r="AT797">
        <v>366.21739609999997</v>
      </c>
      <c r="AU797">
        <v>22717.990409999999</v>
      </c>
      <c r="AV797">
        <v>9.8028109229999991</v>
      </c>
      <c r="AW797">
        <v>23.952836120000001</v>
      </c>
      <c r="AX797">
        <v>23.503873729999999</v>
      </c>
      <c r="AY797">
        <v>33.595911229999999</v>
      </c>
      <c r="AZ797">
        <v>6.173879157</v>
      </c>
      <c r="BA797">
        <v>1.228947188</v>
      </c>
      <c r="BB797">
        <v>6.9122288510000001</v>
      </c>
      <c r="BC797">
        <v>27.671840759999998</v>
      </c>
      <c r="BD797">
        <v>35.797538940000003</v>
      </c>
      <c r="BE797">
        <v>11.07074225</v>
      </c>
      <c r="BF797">
        <v>3.225778445</v>
      </c>
      <c r="BG797">
        <v>1.812453452</v>
      </c>
      <c r="BH797">
        <v>0.53795667400000002</v>
      </c>
      <c r="BI797">
        <v>0.21110145699999999</v>
      </c>
      <c r="BJ797">
        <v>5.5097158940000002</v>
      </c>
      <c r="BK797">
        <v>0.55683005399999996</v>
      </c>
      <c r="BL797">
        <v>3.5876258540000001</v>
      </c>
      <c r="BM797">
        <v>154.22392970000001</v>
      </c>
      <c r="BN797">
        <v>22.985787689999999</v>
      </c>
      <c r="BO797">
        <v>48.700767939999999</v>
      </c>
      <c r="BP797">
        <v>5.503205629</v>
      </c>
      <c r="BQ797">
        <v>21.04973699</v>
      </c>
      <c r="BR797">
        <v>4.0805441560000002</v>
      </c>
      <c r="BS797">
        <v>0.84431578600000001</v>
      </c>
      <c r="BT797">
        <v>3.7086554070000002</v>
      </c>
      <c r="BU797">
        <v>0.50307969900000005</v>
      </c>
      <c r="BV797">
        <v>2.4592450339999998</v>
      </c>
      <c r="BW797">
        <v>0.44235143100000002</v>
      </c>
      <c r="BX797">
        <v>1.115254755</v>
      </c>
      <c r="BY797">
        <v>0.87516499400000003</v>
      </c>
      <c r="BZ797">
        <v>0.146707535</v>
      </c>
      <c r="CA797">
        <v>16.734553139999999</v>
      </c>
      <c r="CB797">
        <v>7.9548472840000004</v>
      </c>
      <c r="CC797">
        <v>249.018</v>
      </c>
      <c r="CD797">
        <v>7.7788415510000002</v>
      </c>
      <c r="CE797">
        <v>200.85</v>
      </c>
      <c r="CF797">
        <v>7.96</v>
      </c>
      <c r="CG797">
        <v>155.19999999999999</v>
      </c>
      <c r="CH797" t="s">
        <v>2634</v>
      </c>
      <c r="CI797">
        <v>0.93439656100000001</v>
      </c>
      <c r="CJ797">
        <v>6.4187527999999994E-2</v>
      </c>
      <c r="CK797">
        <v>1269.5958439999999</v>
      </c>
      <c r="CL797">
        <v>4173.9623089999995</v>
      </c>
      <c r="CM797">
        <v>11797.156950000001</v>
      </c>
      <c r="CN797">
        <v>2687.522798</v>
      </c>
      <c r="CO797">
        <v>0.13154728600000001</v>
      </c>
      <c r="CP797">
        <v>11.79629598</v>
      </c>
      <c r="CQ797">
        <v>1.815582107</v>
      </c>
      <c r="CR797">
        <v>2.643619787</v>
      </c>
      <c r="CS797">
        <v>30.90657779</v>
      </c>
      <c r="CT797">
        <v>950.74612070000001</v>
      </c>
      <c r="CU797">
        <v>0.49596751700000002</v>
      </c>
      <c r="CV797">
        <v>1.5616132709999999</v>
      </c>
      <c r="CW797">
        <v>10.86137566</v>
      </c>
      <c r="CX797">
        <v>16.616569429999998</v>
      </c>
      <c r="CY797">
        <v>0.29577987900000002</v>
      </c>
      <c r="CZ797">
        <v>6.4276677000000004E-2</v>
      </c>
      <c r="DA797">
        <v>0.39404752900000001</v>
      </c>
      <c r="DB797">
        <v>4.7878518789999998</v>
      </c>
      <c r="DC797">
        <v>20.84590253</v>
      </c>
      <c r="DD797">
        <v>0.65691829899999998</v>
      </c>
      <c r="DE797">
        <v>0.27618745300000003</v>
      </c>
      <c r="DF797">
        <v>0.20508063700000001</v>
      </c>
      <c r="DG797">
        <v>0.22709402400000001</v>
      </c>
      <c r="DH797">
        <v>4.5075207999999999E-2</v>
      </c>
      <c r="DI797">
        <v>0.76673264699999999</v>
      </c>
      <c r="DJ797">
        <v>5.8704843E-2</v>
      </c>
      <c r="DK797">
        <v>0.16039545699999999</v>
      </c>
      <c r="DL797">
        <v>30.6285962</v>
      </c>
      <c r="DM797">
        <v>1.0683545940000001</v>
      </c>
      <c r="DN797">
        <v>2.1813275060000001</v>
      </c>
      <c r="DO797">
        <v>0.26631787800000001</v>
      </c>
      <c r="DP797">
        <v>1.025803426</v>
      </c>
      <c r="DQ797">
        <v>0.20014492</v>
      </c>
      <c r="DR797">
        <v>4.7118213999999999E-2</v>
      </c>
      <c r="DS797">
        <v>0.19078888199999999</v>
      </c>
      <c r="DT797">
        <v>2.5251552E-2</v>
      </c>
      <c r="DU797">
        <v>0.13487181400000001</v>
      </c>
      <c r="DV797">
        <v>2.2885379000000001E-2</v>
      </c>
      <c r="DW797">
        <v>6.2574482000000001E-2</v>
      </c>
      <c r="DX797">
        <v>4.5588745999999999E-2</v>
      </c>
      <c r="DY797">
        <v>1.9223756000000002E-2</v>
      </c>
      <c r="DZ797">
        <v>0.86010729799999996</v>
      </c>
      <c r="EA797">
        <v>0.30696812200000001</v>
      </c>
      <c r="EB797">
        <v>106.245925</v>
      </c>
      <c r="EC797">
        <v>31.933408</v>
      </c>
      <c r="ED797">
        <v>0.13990002900000001</v>
      </c>
      <c r="EE797">
        <v>5472.7998049999997</v>
      </c>
      <c r="EF797">
        <v>3652.8999020000001</v>
      </c>
      <c r="EG797">
        <v>809.29998780000005</v>
      </c>
      <c r="EH797">
        <v>0.68280202199999995</v>
      </c>
      <c r="EI797">
        <v>4.4000000950000002</v>
      </c>
      <c r="EJ797">
        <v>24.700000760000002</v>
      </c>
      <c r="EK797">
        <v>38.459999080000003</v>
      </c>
      <c r="EL797">
        <v>-6.25</v>
      </c>
      <c r="EM797">
        <v>637</v>
      </c>
      <c r="EN797">
        <v>578</v>
      </c>
      <c r="EO797">
        <v>792.60828800000002</v>
      </c>
      <c r="EP797" t="s">
        <v>844</v>
      </c>
      <c r="EQ797" t="s">
        <v>160</v>
      </c>
      <c r="ER797" t="s">
        <v>684</v>
      </c>
      <c r="ES797" t="s">
        <v>3242</v>
      </c>
      <c r="EW797" t="s">
        <v>3242</v>
      </c>
      <c r="EY797">
        <v>6.79</v>
      </c>
      <c r="EZ797">
        <v>9.89</v>
      </c>
      <c r="FA797">
        <v>16.68</v>
      </c>
      <c r="FB797">
        <v>1204.6034</v>
      </c>
      <c r="FC797">
        <v>19.151098210000001</v>
      </c>
    </row>
    <row r="798" spans="1:159">
      <c r="A798">
        <v>797</v>
      </c>
      <c r="B798" t="s">
        <v>2635</v>
      </c>
      <c r="C798" t="s">
        <v>2614</v>
      </c>
      <c r="D798" t="s">
        <v>2242</v>
      </c>
      <c r="E798" t="s">
        <v>2497</v>
      </c>
      <c r="F798" t="s">
        <v>155</v>
      </c>
      <c r="G798">
        <v>0.22109330999999999</v>
      </c>
      <c r="H798">
        <v>1.9060569999999999E-2</v>
      </c>
      <c r="I798">
        <v>0.44383814999999999</v>
      </c>
      <c r="J798">
        <v>0.14305949000000001</v>
      </c>
      <c r="K798">
        <v>6.7385280000000006E-2</v>
      </c>
      <c r="L798">
        <v>0.89443680999999997</v>
      </c>
      <c r="M798">
        <v>8.4537370000000001E-2</v>
      </c>
      <c r="N798">
        <v>3.4072865000000001E-2</v>
      </c>
      <c r="O798">
        <v>8.8138599999999995E-4</v>
      </c>
      <c r="P798">
        <v>2.1792418000000001E-2</v>
      </c>
      <c r="Q798">
        <v>8.3771283000000002E-2</v>
      </c>
      <c r="R798">
        <v>0.65437395099999995</v>
      </c>
      <c r="S798">
        <v>2.1601070000000001E-3</v>
      </c>
      <c r="T798">
        <v>7.6455804000000002E-2</v>
      </c>
      <c r="U798">
        <v>3.7269199999999999E-4</v>
      </c>
      <c r="V798">
        <v>3.170178801</v>
      </c>
      <c r="W798">
        <v>0.124471444</v>
      </c>
      <c r="X798">
        <v>1.132201182</v>
      </c>
      <c r="Y798">
        <v>1.042043772</v>
      </c>
      <c r="Z798">
        <v>8.9443738999999994E-2</v>
      </c>
      <c r="AA798">
        <v>1.5681366379999999</v>
      </c>
      <c r="AB798">
        <v>0.71566328099999998</v>
      </c>
      <c r="AC798">
        <v>1.5872732860000001</v>
      </c>
      <c r="AD798">
        <v>0.78491527800000005</v>
      </c>
      <c r="AE798">
        <v>117.34168649999999</v>
      </c>
      <c r="AF798" t="s">
        <v>2635</v>
      </c>
      <c r="AG798" t="s">
        <v>156</v>
      </c>
      <c r="AH798" t="s">
        <v>2636</v>
      </c>
      <c r="AI798" s="4" t="s">
        <v>3418</v>
      </c>
      <c r="AJ798">
        <v>18.593309690000002</v>
      </c>
      <c r="AK798">
        <v>1.043164905</v>
      </c>
      <c r="AL798">
        <v>172.2239088</v>
      </c>
      <c r="AM798">
        <v>5982.376937</v>
      </c>
      <c r="AN798">
        <v>4298.3071650000002</v>
      </c>
      <c r="AO798">
        <v>9058.1558889999997</v>
      </c>
      <c r="AP798">
        <v>4.0338221399999998</v>
      </c>
      <c r="AQ798">
        <v>404.96053719999998</v>
      </c>
      <c r="AR798">
        <v>32.843009330000001</v>
      </c>
      <c r="AS798">
        <v>27.831445510000002</v>
      </c>
      <c r="AT798">
        <v>433.6833034</v>
      </c>
      <c r="AU798">
        <v>24302.31856</v>
      </c>
      <c r="AV798">
        <v>10.366880419999999</v>
      </c>
      <c r="AW798">
        <v>28.318892510000001</v>
      </c>
      <c r="AX798">
        <v>26.177590769999998</v>
      </c>
      <c r="AY798">
        <v>40.016921709999998</v>
      </c>
      <c r="AZ798">
        <v>6.5262436050000003</v>
      </c>
      <c r="BA798">
        <v>1.306574734</v>
      </c>
      <c r="BB798">
        <v>7.5755115719999999</v>
      </c>
      <c r="BC798">
        <v>29.048814400000001</v>
      </c>
      <c r="BD798">
        <v>33.658539560000001</v>
      </c>
      <c r="BE798">
        <v>12.24947467</v>
      </c>
      <c r="BF798">
        <v>2.721056511</v>
      </c>
      <c r="BG798">
        <v>1.3952572729999999</v>
      </c>
      <c r="BH798">
        <v>0.46050144999999998</v>
      </c>
      <c r="BI798">
        <v>0.246465304</v>
      </c>
      <c r="BJ798">
        <v>5.3146227420000001</v>
      </c>
      <c r="BK798">
        <v>0.55756518099999997</v>
      </c>
      <c r="BL798">
        <v>3.730705892</v>
      </c>
      <c r="BM798">
        <v>200.1478979</v>
      </c>
      <c r="BN798">
        <v>24.676703660000001</v>
      </c>
      <c r="BO798">
        <v>50.745754069999997</v>
      </c>
      <c r="BP798">
        <v>5.9395629100000003</v>
      </c>
      <c r="BQ798">
        <v>22.74067226</v>
      </c>
      <c r="BR798">
        <v>4.3902091170000004</v>
      </c>
      <c r="BS798">
        <v>0.90547111300000005</v>
      </c>
      <c r="BT798">
        <v>4.0210723719999999</v>
      </c>
      <c r="BU798">
        <v>0.52716174699999996</v>
      </c>
      <c r="BV798">
        <v>2.6538433229999998</v>
      </c>
      <c r="BW798">
        <v>0.46669696799999999</v>
      </c>
      <c r="BX798">
        <v>1.1917001599999999</v>
      </c>
      <c r="BY798">
        <v>0.89480254400000003</v>
      </c>
      <c r="BZ798">
        <v>9.0240432999999995E-2</v>
      </c>
      <c r="CA798">
        <v>17.499458220000001</v>
      </c>
      <c r="CB798">
        <v>7.9637655709999997</v>
      </c>
      <c r="CC798">
        <v>271.20940000000002</v>
      </c>
      <c r="CD798">
        <v>11.971746680000001</v>
      </c>
      <c r="CE798">
        <v>222.3</v>
      </c>
      <c r="CF798">
        <v>8.0299999999999994</v>
      </c>
      <c r="CG798">
        <v>183.6</v>
      </c>
      <c r="CH798" t="s">
        <v>2637</v>
      </c>
      <c r="CI798">
        <v>1.7185068939999999</v>
      </c>
      <c r="CJ798">
        <v>5.7774794999999997E-2</v>
      </c>
      <c r="CK798">
        <v>1205.13986</v>
      </c>
      <c r="CL798">
        <v>4625.0395719999997</v>
      </c>
      <c r="CM798">
        <v>17043.09777</v>
      </c>
      <c r="CN798">
        <v>2976.867303</v>
      </c>
      <c r="CO798">
        <v>0.22813134800000001</v>
      </c>
      <c r="CP798">
        <v>17.441733299999999</v>
      </c>
      <c r="CQ798">
        <v>2.7561224919999998</v>
      </c>
      <c r="CR798">
        <v>3.1581761840000002</v>
      </c>
      <c r="CS798">
        <v>48.165668770000003</v>
      </c>
      <c r="CT798">
        <v>1692.9189960000001</v>
      </c>
      <c r="CU798">
        <v>0.86269601600000001</v>
      </c>
      <c r="CV798">
        <v>2.7727316470000001</v>
      </c>
      <c r="CW798">
        <v>10.945924120000001</v>
      </c>
      <c r="CX798">
        <v>22.563866600000001</v>
      </c>
      <c r="CY798">
        <v>0.47943890500000003</v>
      </c>
      <c r="CZ798">
        <v>0.102888309</v>
      </c>
      <c r="DA798">
        <v>0.60882086000000002</v>
      </c>
      <c r="DB798">
        <v>5.4698366180000004</v>
      </c>
      <c r="DC798">
        <v>21.834216720000001</v>
      </c>
      <c r="DD798">
        <v>0.944357695</v>
      </c>
      <c r="DE798">
        <v>0.330626111</v>
      </c>
      <c r="DF798">
        <v>0.20656084299999999</v>
      </c>
      <c r="DG798">
        <v>0.20542319000000001</v>
      </c>
      <c r="DH798">
        <v>3.9944884E-2</v>
      </c>
      <c r="DI798">
        <v>0.71668771200000003</v>
      </c>
      <c r="DJ798">
        <v>7.7394765000000004E-2</v>
      </c>
      <c r="DK798">
        <v>0.25040679599999999</v>
      </c>
      <c r="DL798">
        <v>28.317123909999999</v>
      </c>
      <c r="DM798">
        <v>1.680134282</v>
      </c>
      <c r="DN798">
        <v>3.7020018330000002</v>
      </c>
      <c r="DO798">
        <v>0.43577444199999998</v>
      </c>
      <c r="DP798">
        <v>1.661343432</v>
      </c>
      <c r="DQ798">
        <v>0.32311340100000002</v>
      </c>
      <c r="DR798">
        <v>7.2716157000000003E-2</v>
      </c>
      <c r="DS798">
        <v>0.30401783999999998</v>
      </c>
      <c r="DT798">
        <v>4.0339384999999998E-2</v>
      </c>
      <c r="DU798">
        <v>0.20020202400000001</v>
      </c>
      <c r="DV798">
        <v>3.4844074000000003E-2</v>
      </c>
      <c r="DW798">
        <v>9.5871350999999994E-2</v>
      </c>
      <c r="DX798">
        <v>7.1008244999999998E-2</v>
      </c>
      <c r="DY798">
        <v>1.4967153E-2</v>
      </c>
      <c r="DZ798">
        <v>1.3972790740000001</v>
      </c>
      <c r="EA798">
        <v>0.53945652799999999</v>
      </c>
      <c r="EB798">
        <v>106.245925</v>
      </c>
      <c r="EC798">
        <v>31.933408</v>
      </c>
      <c r="ED798">
        <v>0.13990002900000001</v>
      </c>
      <c r="EE798">
        <v>5472.7998049999997</v>
      </c>
      <c r="EF798">
        <v>3652.8999020000001</v>
      </c>
      <c r="EG798">
        <v>809.29998780000005</v>
      </c>
      <c r="EH798">
        <v>0.68280202199999995</v>
      </c>
      <c r="EI798">
        <v>4.4000000950000002</v>
      </c>
      <c r="EJ798">
        <v>24.700000760000002</v>
      </c>
      <c r="EK798">
        <v>38.459999080000003</v>
      </c>
      <c r="EL798">
        <v>-6.25</v>
      </c>
      <c r="EM798">
        <v>637</v>
      </c>
      <c r="EN798">
        <v>578</v>
      </c>
      <c r="EO798">
        <v>792.60828800000002</v>
      </c>
      <c r="EP798" t="s">
        <v>844</v>
      </c>
      <c r="EQ798" t="s">
        <v>160</v>
      </c>
      <c r="ER798" t="s">
        <v>684</v>
      </c>
      <c r="ES798" t="s">
        <v>3242</v>
      </c>
      <c r="EW798" t="s">
        <v>3242</v>
      </c>
      <c r="EY798">
        <v>6.93</v>
      </c>
      <c r="EZ798">
        <v>86.14</v>
      </c>
      <c r="FA798">
        <v>93.07</v>
      </c>
      <c r="FB798">
        <v>1139.8925999999999</v>
      </c>
      <c r="FC798">
        <v>14.31569412</v>
      </c>
    </row>
    <row r="799" spans="1:159">
      <c r="A799">
        <v>798</v>
      </c>
      <c r="B799" t="s">
        <v>2638</v>
      </c>
      <c r="C799" t="s">
        <v>2614</v>
      </c>
      <c r="D799" t="s">
        <v>2242</v>
      </c>
      <c r="E799" t="s">
        <v>2497</v>
      </c>
      <c r="F799" t="s">
        <v>155</v>
      </c>
      <c r="G799">
        <v>0.18631159999999999</v>
      </c>
      <c r="H799">
        <v>2.24409E-2</v>
      </c>
      <c r="I799">
        <v>0.61530132000000004</v>
      </c>
      <c r="J799">
        <v>0.15510824000000001</v>
      </c>
      <c r="K799">
        <v>5.0811160000000001E-2</v>
      </c>
      <c r="L799">
        <v>1.02997322</v>
      </c>
      <c r="M799">
        <v>5.5985276E-2</v>
      </c>
      <c r="N799">
        <v>3.3598362999999999E-2</v>
      </c>
      <c r="O799">
        <v>8.0842100000000003E-4</v>
      </c>
      <c r="P799">
        <v>1.8799169000000001E-2</v>
      </c>
      <c r="Q799">
        <v>6.0470828999999997E-2</v>
      </c>
      <c r="R799">
        <v>0.36651969099999998</v>
      </c>
      <c r="S799">
        <v>6.5647999999999998E-4</v>
      </c>
      <c r="T799">
        <v>5.8794085000000003E-2</v>
      </c>
      <c r="U799">
        <v>2.8650300000000002E-4</v>
      </c>
      <c r="V799">
        <v>2.4334615450000001</v>
      </c>
      <c r="W799">
        <v>5.0901137999999999E-2</v>
      </c>
      <c r="X799">
        <v>0.54608314000000002</v>
      </c>
      <c r="Y799">
        <v>0.63859716600000005</v>
      </c>
      <c r="Z799">
        <v>0.14508395700000001</v>
      </c>
      <c r="AA799">
        <v>0.71737704899999999</v>
      </c>
      <c r="AB799">
        <v>0.55560401000000004</v>
      </c>
      <c r="AC799">
        <v>1.130478163</v>
      </c>
      <c r="AD799">
        <v>0.62490569799999995</v>
      </c>
      <c r="AE799">
        <v>72.05845137</v>
      </c>
      <c r="AF799" t="s">
        <v>2638</v>
      </c>
      <c r="AG799" t="s">
        <v>156</v>
      </c>
      <c r="AH799" t="s">
        <v>2639</v>
      </c>
      <c r="AI799" s="4" t="s">
        <v>3418</v>
      </c>
      <c r="AJ799">
        <v>19.411506299999999</v>
      </c>
      <c r="AK799">
        <v>1.1208274229999999</v>
      </c>
      <c r="AL799">
        <v>246.84720609999999</v>
      </c>
      <c r="AM799">
        <v>6498.8127990000003</v>
      </c>
      <c r="AN799">
        <v>4332.5825679999998</v>
      </c>
      <c r="AO799">
        <v>12624.40698</v>
      </c>
      <c r="AP799">
        <v>4.3739735279999996</v>
      </c>
      <c r="AQ799">
        <v>404.50670889999998</v>
      </c>
      <c r="AR799">
        <v>34.966691230000002</v>
      </c>
      <c r="AS799">
        <v>29.628044670000001</v>
      </c>
      <c r="AT799">
        <v>472.65336789999998</v>
      </c>
      <c r="AU799">
        <v>25638.864399999999</v>
      </c>
      <c r="AV799">
        <v>11.44629995</v>
      </c>
      <c r="AW799">
        <v>29.377391110000001</v>
      </c>
      <c r="AX799">
        <v>29.71581733</v>
      </c>
      <c r="AY799">
        <v>47.504003230000002</v>
      </c>
      <c r="AZ799">
        <v>7.0194116170000003</v>
      </c>
      <c r="BA799">
        <v>1.369420909</v>
      </c>
      <c r="BB799">
        <v>7.5944632409999997</v>
      </c>
      <c r="BC799">
        <v>30.98455306</v>
      </c>
      <c r="BD799">
        <v>39.470095829999998</v>
      </c>
      <c r="BE799">
        <v>12.486458239999999</v>
      </c>
      <c r="BF799">
        <v>2.6124979779999999</v>
      </c>
      <c r="BG799">
        <v>1.0093157699999999</v>
      </c>
      <c r="BH799">
        <v>0.41644667299999999</v>
      </c>
      <c r="BI799">
        <v>0.24583613400000001</v>
      </c>
      <c r="BJ799">
        <v>6.6611607429999999</v>
      </c>
      <c r="BK799">
        <v>0.46413048899999998</v>
      </c>
      <c r="BL799">
        <v>3.8413805050000001</v>
      </c>
      <c r="BM799">
        <v>194.7805984</v>
      </c>
      <c r="BN799">
        <v>28.049130430000002</v>
      </c>
      <c r="BO799">
        <v>59.334559910000003</v>
      </c>
      <c r="BP799">
        <v>6.6866520610000002</v>
      </c>
      <c r="BQ799">
        <v>25.780989810000001</v>
      </c>
      <c r="BR799">
        <v>4.9315664119999996</v>
      </c>
      <c r="BS799">
        <v>0.98947861100000001</v>
      </c>
      <c r="BT799">
        <v>4.4207792619999999</v>
      </c>
      <c r="BU799">
        <v>0.55892779999999997</v>
      </c>
      <c r="BV799">
        <v>2.7624067399999999</v>
      </c>
      <c r="BW799">
        <v>0.47868665199999999</v>
      </c>
      <c r="BX799">
        <v>1.2303944060000001</v>
      </c>
      <c r="BY799">
        <v>0.92710110099999998</v>
      </c>
      <c r="BZ799">
        <v>6.8103799000000007E-2</v>
      </c>
      <c r="CA799">
        <v>18.64114915</v>
      </c>
      <c r="CB799">
        <v>8.3230080859999998</v>
      </c>
      <c r="CC799">
        <v>269.17660000000001</v>
      </c>
      <c r="CD799">
        <v>7.5836193820000002</v>
      </c>
      <c r="CE799">
        <v>228.7</v>
      </c>
      <c r="CF799">
        <v>8.0399999999999991</v>
      </c>
      <c r="CG799">
        <v>181.7</v>
      </c>
      <c r="CH799" t="s">
        <v>2640</v>
      </c>
      <c r="CI799">
        <v>0.81249718599999998</v>
      </c>
      <c r="CJ799">
        <v>7.0600019E-2</v>
      </c>
      <c r="CK799">
        <v>1557.4276</v>
      </c>
      <c r="CL799">
        <v>3323.6427570000001</v>
      </c>
      <c r="CM799">
        <v>12848.612580000001</v>
      </c>
      <c r="CN799">
        <v>2370.692943</v>
      </c>
      <c r="CO799">
        <v>8.8906112999999995E-2</v>
      </c>
      <c r="CP799">
        <v>12.2575416</v>
      </c>
      <c r="CQ799">
        <v>1.4855823589999999</v>
      </c>
      <c r="CR799">
        <v>2.0792417890000001</v>
      </c>
      <c r="CS799">
        <v>27.694813180000001</v>
      </c>
      <c r="CT799">
        <v>762.47685960000001</v>
      </c>
      <c r="CU799">
        <v>0.411965462</v>
      </c>
      <c r="CV799">
        <v>1.434780376</v>
      </c>
      <c r="CW799">
        <v>12.026586610000001</v>
      </c>
      <c r="CX799">
        <v>18.671381530000001</v>
      </c>
      <c r="CY799">
        <v>0.18657642599999999</v>
      </c>
      <c r="CZ799">
        <v>5.1042308000000002E-2</v>
      </c>
      <c r="DA799">
        <v>0.33511793499999998</v>
      </c>
      <c r="DB799">
        <v>3.281013841</v>
      </c>
      <c r="DC799">
        <v>18.341149900000001</v>
      </c>
      <c r="DD799">
        <v>0.56494819200000002</v>
      </c>
      <c r="DE799">
        <v>0.42704638499999997</v>
      </c>
      <c r="DF799">
        <v>0.12932602200000001</v>
      </c>
      <c r="DG799">
        <v>0.15655493100000001</v>
      </c>
      <c r="DH799">
        <v>4.3789277000000001E-2</v>
      </c>
      <c r="DI799">
        <v>0.67718128499999997</v>
      </c>
      <c r="DJ799">
        <v>5.1764246999999999E-2</v>
      </c>
      <c r="DK799">
        <v>0.11515064799999999</v>
      </c>
      <c r="DL799">
        <v>28.472583289999999</v>
      </c>
      <c r="DM799">
        <v>0.84484022800000003</v>
      </c>
      <c r="DN799">
        <v>1.677606489</v>
      </c>
      <c r="DO799">
        <v>0.216702702</v>
      </c>
      <c r="DP799">
        <v>0.83314885999999999</v>
      </c>
      <c r="DQ799">
        <v>0.16655921200000001</v>
      </c>
      <c r="DR799">
        <v>3.8607852999999998E-2</v>
      </c>
      <c r="DS799">
        <v>0.16002619700000001</v>
      </c>
      <c r="DT799">
        <v>2.0149872999999999E-2</v>
      </c>
      <c r="DU799">
        <v>0.109477037</v>
      </c>
      <c r="DV799">
        <v>2.0428650999999999E-2</v>
      </c>
      <c r="DW799">
        <v>5.1844034999999997E-2</v>
      </c>
      <c r="DX799">
        <v>4.0314165999999999E-2</v>
      </c>
      <c r="DY799">
        <v>1.7957140999999999E-2</v>
      </c>
      <c r="DZ799">
        <v>0.76103863400000005</v>
      </c>
      <c r="EA799">
        <v>0.264278552</v>
      </c>
      <c r="EB799">
        <v>106.245925</v>
      </c>
      <c r="EC799">
        <v>31.933408</v>
      </c>
      <c r="ED799">
        <v>0.13990002900000001</v>
      </c>
      <c r="EE799">
        <v>5472.7998049999997</v>
      </c>
      <c r="EF799">
        <v>3652.8999020000001</v>
      </c>
      <c r="EG799">
        <v>809.29998780000005</v>
      </c>
      <c r="EH799">
        <v>0.68280202199999995</v>
      </c>
      <c r="EI799">
        <v>4.4000000950000002</v>
      </c>
      <c r="EJ799">
        <v>24.700000760000002</v>
      </c>
      <c r="EK799">
        <v>38.459999080000003</v>
      </c>
      <c r="EL799">
        <v>-6.25</v>
      </c>
      <c r="EM799">
        <v>637</v>
      </c>
      <c r="EN799">
        <v>578</v>
      </c>
      <c r="EO799">
        <v>792.60828800000002</v>
      </c>
      <c r="EP799" t="s">
        <v>844</v>
      </c>
      <c r="EQ799" t="s">
        <v>160</v>
      </c>
      <c r="ER799" t="s">
        <v>684</v>
      </c>
      <c r="ES799" t="s">
        <v>3242</v>
      </c>
      <c r="EW799" t="s">
        <v>3242</v>
      </c>
      <c r="EY799">
        <v>6.84</v>
      </c>
      <c r="EZ799">
        <v>5.85</v>
      </c>
      <c r="FA799">
        <v>12.69</v>
      </c>
      <c r="FB799">
        <v>1164.9638</v>
      </c>
      <c r="FC799">
        <v>27.833846149999999</v>
      </c>
    </row>
    <row r="800" spans="1:159">
      <c r="A800">
        <v>799</v>
      </c>
      <c r="B800" t="s">
        <v>2641</v>
      </c>
      <c r="C800" t="s">
        <v>2614</v>
      </c>
      <c r="D800" t="s">
        <v>2242</v>
      </c>
      <c r="E800" t="s">
        <v>2497</v>
      </c>
      <c r="F800" t="s">
        <v>155</v>
      </c>
      <c r="G800">
        <v>0.30792199999999997</v>
      </c>
      <c r="H800">
        <v>2.5798519999999998E-2</v>
      </c>
      <c r="I800">
        <v>0.56987597000000001</v>
      </c>
      <c r="J800">
        <v>0.14746308999999999</v>
      </c>
      <c r="K800">
        <v>8.9755230000000005E-2</v>
      </c>
      <c r="L800">
        <v>1.1408148</v>
      </c>
      <c r="M800">
        <v>6.7776924000000002E-2</v>
      </c>
      <c r="N800">
        <v>3.0346960999999999E-2</v>
      </c>
      <c r="O800">
        <v>1.3962130000000001E-3</v>
      </c>
      <c r="P800">
        <v>2.0335888999999999E-2</v>
      </c>
      <c r="Q800">
        <v>6.8711651999999998E-2</v>
      </c>
      <c r="R800">
        <v>0.35300516599999998</v>
      </c>
      <c r="S800">
        <v>8.9365400000000002E-4</v>
      </c>
      <c r="T800">
        <v>5.7547530999999999E-2</v>
      </c>
      <c r="U800">
        <v>3.18645E-4</v>
      </c>
      <c r="V800">
        <v>2.0700232870000002</v>
      </c>
      <c r="W800">
        <v>6.6547355000000002E-2</v>
      </c>
      <c r="X800">
        <v>0.781030055</v>
      </c>
      <c r="Y800">
        <v>0.72521050300000001</v>
      </c>
      <c r="Z800">
        <v>6.8168877000000003E-2</v>
      </c>
      <c r="AA800">
        <v>0.68029733699999995</v>
      </c>
      <c r="AB800">
        <v>0.45935621700000001</v>
      </c>
      <c r="AC800">
        <v>0.84030419599999995</v>
      </c>
      <c r="AD800">
        <v>0.43340659799999998</v>
      </c>
      <c r="AE800">
        <v>72.227391089999998</v>
      </c>
      <c r="AF800" t="s">
        <v>2641</v>
      </c>
      <c r="AG800" t="s">
        <v>156</v>
      </c>
      <c r="AH800" t="s">
        <v>2642</v>
      </c>
      <c r="AI800" s="4" t="s">
        <v>3418</v>
      </c>
      <c r="AJ800">
        <v>19.642148599999999</v>
      </c>
      <c r="AK800">
        <v>1.149949753</v>
      </c>
      <c r="AL800">
        <v>173.86778229999999</v>
      </c>
      <c r="AM800">
        <v>6780.2136520000004</v>
      </c>
      <c r="AN800">
        <v>5073.4321630000004</v>
      </c>
      <c r="AO800">
        <v>8366.1503140000004</v>
      </c>
      <c r="AP800">
        <v>4.5843350650000003</v>
      </c>
      <c r="AQ800">
        <v>408.09241550000002</v>
      </c>
      <c r="AR800">
        <v>35.942339400000002</v>
      </c>
      <c r="AS800">
        <v>31.457367990000002</v>
      </c>
      <c r="AT800">
        <v>519.16424400000005</v>
      </c>
      <c r="AU800">
        <v>27391.233749999999</v>
      </c>
      <c r="AV800">
        <v>11.706584700000001</v>
      </c>
      <c r="AW800">
        <v>31.944652699999999</v>
      </c>
      <c r="AX800">
        <v>25.401459899999999</v>
      </c>
      <c r="AY800">
        <v>42.404031089999997</v>
      </c>
      <c r="AZ800">
        <v>7.3942890539999997</v>
      </c>
      <c r="BA800">
        <v>1.4404443650000001</v>
      </c>
      <c r="BB800">
        <v>7.5807038960000002</v>
      </c>
      <c r="BC800">
        <v>33.743402930000002</v>
      </c>
      <c r="BD800">
        <v>32.469840050000002</v>
      </c>
      <c r="BE800">
        <v>13.78085883</v>
      </c>
      <c r="BF800">
        <v>2.9377600730000002</v>
      </c>
      <c r="BG800">
        <v>1.0872590390000001</v>
      </c>
      <c r="BH800">
        <v>0.38542110699999999</v>
      </c>
      <c r="BI800">
        <v>0.23538964000000001</v>
      </c>
      <c r="BJ800">
        <v>5.5348673650000002</v>
      </c>
      <c r="BK800">
        <v>0.47707740399999998</v>
      </c>
      <c r="BL800">
        <v>4.1868321760000002</v>
      </c>
      <c r="BM800">
        <v>196.0039835</v>
      </c>
      <c r="BN800">
        <v>29.015887599999999</v>
      </c>
      <c r="BO800">
        <v>56.60422148</v>
      </c>
      <c r="BP800">
        <v>6.921636264</v>
      </c>
      <c r="BQ800">
        <v>26.595633589999998</v>
      </c>
      <c r="BR800">
        <v>5.1411974039999997</v>
      </c>
      <c r="BS800">
        <v>1.0664535100000001</v>
      </c>
      <c r="BT800">
        <v>4.656343143</v>
      </c>
      <c r="BU800">
        <v>0.60973763000000003</v>
      </c>
      <c r="BV800">
        <v>3.0278382189999999</v>
      </c>
      <c r="BW800">
        <v>0.52378005000000005</v>
      </c>
      <c r="BX800">
        <v>1.330592521</v>
      </c>
      <c r="BY800">
        <v>0.977651398</v>
      </c>
      <c r="BZ800">
        <v>8.1182587E-2</v>
      </c>
      <c r="CA800">
        <v>18.930938279999999</v>
      </c>
      <c r="CB800">
        <v>9.3592219480000001</v>
      </c>
      <c r="CC800">
        <v>188.03399999999999</v>
      </c>
      <c r="CD800">
        <v>6.5797344180000001</v>
      </c>
      <c r="CE800">
        <v>198.9</v>
      </c>
      <c r="CF800">
        <v>8.07</v>
      </c>
      <c r="CG800">
        <v>152.30000000000001</v>
      </c>
      <c r="CH800" t="s">
        <v>2643</v>
      </c>
      <c r="CI800">
        <v>1.593145815</v>
      </c>
      <c r="CJ800">
        <v>0.116503101</v>
      </c>
      <c r="CK800">
        <v>1716.155358</v>
      </c>
      <c r="CL800">
        <v>4209.722597</v>
      </c>
      <c r="CM800">
        <v>10009.210370000001</v>
      </c>
      <c r="CN800">
        <v>3157.9913790000001</v>
      </c>
      <c r="CO800">
        <v>0.22663150800000001</v>
      </c>
      <c r="CP800">
        <v>18.977198319999999</v>
      </c>
      <c r="CQ800">
        <v>2.940481143</v>
      </c>
      <c r="CR800">
        <v>3.441950678</v>
      </c>
      <c r="CS800">
        <v>58.39758011</v>
      </c>
      <c r="CT800">
        <v>1850.2198149999999</v>
      </c>
      <c r="CU800">
        <v>0.96630696999999999</v>
      </c>
      <c r="CV800">
        <v>3.027280615</v>
      </c>
      <c r="CW800">
        <v>12.867631149999999</v>
      </c>
      <c r="CX800">
        <v>23.686182819999999</v>
      </c>
      <c r="CY800">
        <v>0.46326663400000001</v>
      </c>
      <c r="CZ800">
        <v>0.118166358</v>
      </c>
      <c r="DA800">
        <v>0.64039048799999998</v>
      </c>
      <c r="DB800">
        <v>3.4758389350000001</v>
      </c>
      <c r="DC800">
        <v>22.043602549999999</v>
      </c>
      <c r="DD800">
        <v>1.180570473</v>
      </c>
      <c r="DE800">
        <v>0.42321652599999998</v>
      </c>
      <c r="DF800">
        <v>0.178174585</v>
      </c>
      <c r="DG800">
        <v>0.242045767</v>
      </c>
      <c r="DH800">
        <v>5.2980557999999997E-2</v>
      </c>
      <c r="DI800">
        <v>0.67690701799999997</v>
      </c>
      <c r="DJ800">
        <v>7.7261989000000003E-2</v>
      </c>
      <c r="DK800">
        <v>0.262251401</v>
      </c>
      <c r="DL800">
        <v>42.300459840000002</v>
      </c>
      <c r="DM800">
        <v>2.0288478429999999</v>
      </c>
      <c r="DN800">
        <v>4.3685686989999999</v>
      </c>
      <c r="DO800">
        <v>0.53129836600000002</v>
      </c>
      <c r="DP800">
        <v>2.0736912520000002</v>
      </c>
      <c r="DQ800">
        <v>0.40047603900000001</v>
      </c>
      <c r="DR800">
        <v>8.7509269000000001E-2</v>
      </c>
      <c r="DS800">
        <v>0.38851253200000002</v>
      </c>
      <c r="DT800">
        <v>5.1243142999999998E-2</v>
      </c>
      <c r="DU800">
        <v>0.25004038000000001</v>
      </c>
      <c r="DV800">
        <v>4.474421E-2</v>
      </c>
      <c r="DW800">
        <v>0.12105466600000001</v>
      </c>
      <c r="DX800">
        <v>8.3210034000000002E-2</v>
      </c>
      <c r="DY800">
        <v>1.6338826000000001E-2</v>
      </c>
      <c r="DZ800">
        <v>1.6501260870000001</v>
      </c>
      <c r="EA800">
        <v>0.66095535400000005</v>
      </c>
      <c r="EB800">
        <v>106.245925</v>
      </c>
      <c r="EC800">
        <v>31.933408</v>
      </c>
      <c r="ED800">
        <v>0.13990002900000001</v>
      </c>
      <c r="EE800">
        <v>5472.7998049999997</v>
      </c>
      <c r="EF800">
        <v>3652.8999020000001</v>
      </c>
      <c r="EG800">
        <v>809.29998780000005</v>
      </c>
      <c r="EH800">
        <v>0.68280202199999995</v>
      </c>
      <c r="EI800">
        <v>4.4000000950000002</v>
      </c>
      <c r="EJ800">
        <v>24.700000760000002</v>
      </c>
      <c r="EK800">
        <v>38.459999080000003</v>
      </c>
      <c r="EL800">
        <v>-6.25</v>
      </c>
      <c r="EM800">
        <v>637</v>
      </c>
      <c r="EN800">
        <v>578</v>
      </c>
      <c r="EO800">
        <v>792.60828800000002</v>
      </c>
      <c r="EP800" t="s">
        <v>844</v>
      </c>
      <c r="EQ800" t="s">
        <v>160</v>
      </c>
      <c r="ER800" t="s">
        <v>684</v>
      </c>
      <c r="ES800" t="s">
        <v>3242</v>
      </c>
      <c r="EW800" t="s">
        <v>3242</v>
      </c>
      <c r="EY800">
        <v>5.07</v>
      </c>
      <c r="EZ800">
        <v>6.01</v>
      </c>
      <c r="FA800">
        <v>11.08</v>
      </c>
      <c r="FB800">
        <v>1244.9205999999999</v>
      </c>
      <c r="FC800">
        <v>17.89541071</v>
      </c>
    </row>
    <row r="801" spans="1:159">
      <c r="A801">
        <v>800</v>
      </c>
      <c r="B801" t="s">
        <v>2644</v>
      </c>
      <c r="C801" t="s">
        <v>2614</v>
      </c>
      <c r="D801" t="s">
        <v>2242</v>
      </c>
      <c r="E801" t="s">
        <v>2497</v>
      </c>
      <c r="F801" t="s">
        <v>155</v>
      </c>
      <c r="G801">
        <v>0.10794844000000001</v>
      </c>
      <c r="H801">
        <v>1.6858430000000001E-2</v>
      </c>
      <c r="I801">
        <v>0.33512054000000002</v>
      </c>
      <c r="J801">
        <v>0.13594371</v>
      </c>
      <c r="K801">
        <v>5.2462109999999999E-2</v>
      </c>
      <c r="L801">
        <v>0.64833324000000003</v>
      </c>
      <c r="M801">
        <v>7.1346488E-2</v>
      </c>
      <c r="N801">
        <v>4.0948151000000002E-2</v>
      </c>
      <c r="O801">
        <v>9.5370800000000005E-4</v>
      </c>
      <c r="P801">
        <v>2.1632487999999998E-2</v>
      </c>
      <c r="Q801">
        <v>8.0867579999999994E-2</v>
      </c>
      <c r="R801">
        <v>0.47953783900000002</v>
      </c>
      <c r="S801">
        <v>1.374386E-3</v>
      </c>
      <c r="T801">
        <v>6.6233707000000003E-2</v>
      </c>
      <c r="U801">
        <v>3.5983400000000001E-4</v>
      </c>
      <c r="V801">
        <v>2.3849154270000001</v>
      </c>
      <c r="W801">
        <v>6.3798398000000006E-2</v>
      </c>
      <c r="X801">
        <v>1.0956026000000001</v>
      </c>
      <c r="Y801">
        <v>0.75474322999999999</v>
      </c>
      <c r="Z801">
        <v>0.12495888500000001</v>
      </c>
      <c r="AA801">
        <v>2.566213673</v>
      </c>
      <c r="AB801">
        <v>0.53696721400000003</v>
      </c>
      <c r="AC801">
        <v>0.94389979999999996</v>
      </c>
      <c r="AD801">
        <v>0.59068849999999995</v>
      </c>
      <c r="AE801">
        <v>88.732198460000006</v>
      </c>
      <c r="AF801" t="s">
        <v>2644</v>
      </c>
      <c r="AG801" t="s">
        <v>156</v>
      </c>
      <c r="AH801" t="s">
        <v>2645</v>
      </c>
      <c r="AI801" s="4" t="s">
        <v>3418</v>
      </c>
      <c r="AJ801">
        <v>19.206084669999999</v>
      </c>
      <c r="AK801">
        <v>1.1288367290000001</v>
      </c>
      <c r="AL801">
        <v>199.6276762</v>
      </c>
      <c r="AM801">
        <v>6439.8068940000003</v>
      </c>
      <c r="AN801">
        <v>4622.8490849999998</v>
      </c>
      <c r="AO801">
        <v>9029.1081009999998</v>
      </c>
      <c r="AP801">
        <v>4.4334583639999998</v>
      </c>
      <c r="AQ801">
        <v>395.77265940000001</v>
      </c>
      <c r="AR801">
        <v>35.656527070000003</v>
      </c>
      <c r="AS801">
        <v>30.676620790000001</v>
      </c>
      <c r="AT801">
        <v>447.18598580000003</v>
      </c>
      <c r="AU801">
        <v>26670.913420000001</v>
      </c>
      <c r="AV801">
        <v>11.15745933</v>
      </c>
      <c r="AW801">
        <v>29.282848229999999</v>
      </c>
      <c r="AX801">
        <v>26.146436569999999</v>
      </c>
      <c r="AY801">
        <v>43.225648059999997</v>
      </c>
      <c r="AZ801">
        <v>7.1115127060000001</v>
      </c>
      <c r="BA801">
        <v>1.3623533269999999</v>
      </c>
      <c r="BB801">
        <v>7.851662653</v>
      </c>
      <c r="BC801">
        <v>31.352823350000001</v>
      </c>
      <c r="BD801">
        <v>32.957774370000003</v>
      </c>
      <c r="BE801">
        <v>12.82503913</v>
      </c>
      <c r="BF801">
        <v>2.8308319289999999</v>
      </c>
      <c r="BG801">
        <v>1.032283727</v>
      </c>
      <c r="BH801">
        <v>0.39867372000000001</v>
      </c>
      <c r="BI801">
        <v>0.22147805300000001</v>
      </c>
      <c r="BJ801">
        <v>5.5331806119999998</v>
      </c>
      <c r="BK801">
        <v>0.47413919700000001</v>
      </c>
      <c r="BL801">
        <v>3.9367316649999999</v>
      </c>
      <c r="BM801">
        <v>175.3856816</v>
      </c>
      <c r="BN801">
        <v>25.743633190000001</v>
      </c>
      <c r="BO801">
        <v>53.09031598</v>
      </c>
      <c r="BP801">
        <v>6.1439159669999999</v>
      </c>
      <c r="BQ801">
        <v>23.611506309999999</v>
      </c>
      <c r="BR801">
        <v>4.6223648099999997</v>
      </c>
      <c r="BS801">
        <v>0.94203478500000004</v>
      </c>
      <c r="BT801">
        <v>4.2310058399999999</v>
      </c>
      <c r="BU801">
        <v>0.55113865500000003</v>
      </c>
      <c r="BV801">
        <v>2.7916965039999999</v>
      </c>
      <c r="BW801">
        <v>0.49085619699999999</v>
      </c>
      <c r="BX801">
        <v>1.275760816</v>
      </c>
      <c r="BY801">
        <v>0.96162988999999999</v>
      </c>
      <c r="BZ801">
        <v>7.5911313999999994E-2</v>
      </c>
      <c r="CA801">
        <v>18.608745209999999</v>
      </c>
      <c r="CB801">
        <v>8.3651365789999996</v>
      </c>
      <c r="CC801">
        <v>322.87639999999999</v>
      </c>
      <c r="CD801">
        <v>17.675254639999999</v>
      </c>
      <c r="CE801">
        <v>247.25</v>
      </c>
      <c r="CF801">
        <v>8.0399999999999991</v>
      </c>
      <c r="CG801">
        <v>136.30000000000001</v>
      </c>
      <c r="CH801" t="s">
        <v>2646</v>
      </c>
      <c r="CI801">
        <v>1.519173895</v>
      </c>
      <c r="CJ801">
        <v>7.3749270000000006E-2</v>
      </c>
      <c r="CK801">
        <v>1615.569718</v>
      </c>
      <c r="CL801">
        <v>4732.6999610000003</v>
      </c>
      <c r="CM801">
        <v>13149.33445</v>
      </c>
      <c r="CN801">
        <v>2746.943808</v>
      </c>
      <c r="CO801">
        <v>0.22400188600000001</v>
      </c>
      <c r="CP801">
        <v>16.83891758</v>
      </c>
      <c r="CQ801">
        <v>2.6110944169999999</v>
      </c>
      <c r="CR801">
        <v>2.9357404809999998</v>
      </c>
      <c r="CS801">
        <v>54.452951720000002</v>
      </c>
      <c r="CT801">
        <v>1726.2688089999999</v>
      </c>
      <c r="CU801">
        <v>0.84638867399999995</v>
      </c>
      <c r="CV801">
        <v>2.4470989300000001</v>
      </c>
      <c r="CW801">
        <v>11.31694143</v>
      </c>
      <c r="CX801">
        <v>20.926404789999999</v>
      </c>
      <c r="CY801">
        <v>0.461850017</v>
      </c>
      <c r="CZ801">
        <v>0.10898606600000001</v>
      </c>
      <c r="DA801">
        <v>0.64040397699999996</v>
      </c>
      <c r="DB801">
        <v>3.6609299430000002</v>
      </c>
      <c r="DC801">
        <v>20.38028426</v>
      </c>
      <c r="DD801">
        <v>1.078647095</v>
      </c>
      <c r="DE801">
        <v>0.27924935000000001</v>
      </c>
      <c r="DF801">
        <v>0.16229315799999999</v>
      </c>
      <c r="DG801">
        <v>0.24096353500000001</v>
      </c>
      <c r="DH801">
        <v>4.1547267999999998E-2</v>
      </c>
      <c r="DI801">
        <v>0.64995598799999998</v>
      </c>
      <c r="DJ801">
        <v>6.4432455E-2</v>
      </c>
      <c r="DK801">
        <v>0.24454743700000001</v>
      </c>
      <c r="DL801">
        <v>38.624874470000002</v>
      </c>
      <c r="DM801">
        <v>2.1455922159999998</v>
      </c>
      <c r="DN801">
        <v>4.4203537710000003</v>
      </c>
      <c r="DO801">
        <v>0.54074231299999997</v>
      </c>
      <c r="DP801">
        <v>2.0999669440000002</v>
      </c>
      <c r="DQ801">
        <v>0.40965821099999999</v>
      </c>
      <c r="DR801">
        <v>8.7455156000000006E-2</v>
      </c>
      <c r="DS801">
        <v>0.37689477199999999</v>
      </c>
      <c r="DT801">
        <v>4.8425817000000003E-2</v>
      </c>
      <c r="DU801">
        <v>0.24621846999999999</v>
      </c>
      <c r="DV801">
        <v>4.3848970000000001E-2</v>
      </c>
      <c r="DW801">
        <v>0.108772682</v>
      </c>
      <c r="DX801">
        <v>8.0274076E-2</v>
      </c>
      <c r="DY801">
        <v>1.0882579E-2</v>
      </c>
      <c r="DZ801">
        <v>1.58858436</v>
      </c>
      <c r="EA801">
        <v>0.64659400600000005</v>
      </c>
      <c r="EB801">
        <v>106.245925</v>
      </c>
      <c r="EC801">
        <v>31.933408</v>
      </c>
      <c r="ED801">
        <v>0.13990002900000001</v>
      </c>
      <c r="EE801">
        <v>5472.7998049999997</v>
      </c>
      <c r="EF801">
        <v>3652.8999020000001</v>
      </c>
      <c r="EG801">
        <v>809.29998780000005</v>
      </c>
      <c r="EH801">
        <v>0.68280202199999995</v>
      </c>
      <c r="EI801">
        <v>4.4000000950000002</v>
      </c>
      <c r="EJ801">
        <v>24.700000760000002</v>
      </c>
      <c r="EK801">
        <v>38.459999080000003</v>
      </c>
      <c r="EL801">
        <v>-6.25</v>
      </c>
      <c r="EM801">
        <v>637</v>
      </c>
      <c r="EN801">
        <v>578</v>
      </c>
      <c r="EO801">
        <v>792.60828800000002</v>
      </c>
      <c r="EP801" t="s">
        <v>844</v>
      </c>
      <c r="EQ801" t="s">
        <v>160</v>
      </c>
      <c r="ER801" t="s">
        <v>684</v>
      </c>
      <c r="ES801" t="s">
        <v>3242</v>
      </c>
      <c r="EW801" t="s">
        <v>3242</v>
      </c>
      <c r="EY801">
        <v>7.86</v>
      </c>
      <c r="EZ801">
        <v>10.6</v>
      </c>
      <c r="FA801">
        <v>18.46</v>
      </c>
      <c r="FB801">
        <v>1478.8620000000001</v>
      </c>
      <c r="FC801">
        <v>19.60148465</v>
      </c>
    </row>
    <row r="802" spans="1:159">
      <c r="A802">
        <v>801</v>
      </c>
      <c r="B802" t="s">
        <v>2647</v>
      </c>
      <c r="C802" t="s">
        <v>2614</v>
      </c>
      <c r="D802" t="s">
        <v>2242</v>
      </c>
      <c r="E802" t="s">
        <v>2497</v>
      </c>
      <c r="F802" t="s">
        <v>155</v>
      </c>
      <c r="G802">
        <v>0.13258755</v>
      </c>
      <c r="H802">
        <v>7.3633800000000001E-3</v>
      </c>
      <c r="I802">
        <v>0.49806818000000003</v>
      </c>
      <c r="J802">
        <v>0.13240038000000001</v>
      </c>
      <c r="K802">
        <v>3.2719280000000003E-2</v>
      </c>
      <c r="L802">
        <v>0.80313875999999995</v>
      </c>
      <c r="M802">
        <v>5.4328315000000002E-2</v>
      </c>
      <c r="N802">
        <v>2.5659134E-2</v>
      </c>
      <c r="O802">
        <v>9.7181899999999996E-4</v>
      </c>
      <c r="P802">
        <v>2.3420486000000001E-2</v>
      </c>
      <c r="Q802">
        <v>6.6330463000000006E-2</v>
      </c>
      <c r="R802">
        <v>0.46120049899999999</v>
      </c>
      <c r="S802">
        <v>4.262198E-3</v>
      </c>
      <c r="T802">
        <v>9.0945279000000004E-2</v>
      </c>
      <c r="U802">
        <v>2.4057000000000001E-4</v>
      </c>
      <c r="V802">
        <v>1.953281802</v>
      </c>
      <c r="W802">
        <v>0.12022767700000001</v>
      </c>
      <c r="X802">
        <v>1.1277583929999999</v>
      </c>
      <c r="Y802">
        <v>1.115536646</v>
      </c>
      <c r="Z802">
        <v>4.4848570999999997E-2</v>
      </c>
      <c r="AA802">
        <v>1.7770505670000001</v>
      </c>
      <c r="AB802">
        <v>0.43644465900000001</v>
      </c>
      <c r="AC802">
        <v>0.90637152700000001</v>
      </c>
      <c r="AD802">
        <v>0.42400346100000003</v>
      </c>
      <c r="AE802">
        <v>68.911233530000004</v>
      </c>
      <c r="AF802" t="s">
        <v>2647</v>
      </c>
      <c r="AG802" t="s">
        <v>156</v>
      </c>
      <c r="AH802" t="s">
        <v>2648</v>
      </c>
      <c r="AI802" s="4" t="s">
        <v>3418</v>
      </c>
      <c r="AJ802">
        <v>18.317145830000001</v>
      </c>
      <c r="AK802">
        <v>0.98636816000000005</v>
      </c>
      <c r="AL802">
        <v>164.51415080000001</v>
      </c>
      <c r="AM802">
        <v>5742.7675579999996</v>
      </c>
      <c r="AN802">
        <v>3958.9893889999998</v>
      </c>
      <c r="AO802">
        <v>9567.0673769999994</v>
      </c>
      <c r="AP802">
        <v>4.1301358019999999</v>
      </c>
      <c r="AQ802">
        <v>416.96678889999998</v>
      </c>
      <c r="AR802">
        <v>33.347727249999998</v>
      </c>
      <c r="AS802">
        <v>27.865601290000001</v>
      </c>
      <c r="AT802">
        <v>387.91503949999998</v>
      </c>
      <c r="AU802">
        <v>24256.3452</v>
      </c>
      <c r="AV802">
        <v>10.46992247</v>
      </c>
      <c r="AW802">
        <v>33.575606809999996</v>
      </c>
      <c r="AX802">
        <v>23.761452519999999</v>
      </c>
      <c r="AY802">
        <v>37.298692340000002</v>
      </c>
      <c r="AZ802">
        <v>6.6558495869999996</v>
      </c>
      <c r="BA802">
        <v>1.252655335</v>
      </c>
      <c r="BB802">
        <v>7.3453206040000003</v>
      </c>
      <c r="BC802">
        <v>29.725308259999998</v>
      </c>
      <c r="BD802">
        <v>32.228724890000002</v>
      </c>
      <c r="BE802">
        <v>11.67794112</v>
      </c>
      <c r="BF802">
        <v>2.4592517630000001</v>
      </c>
      <c r="BG802">
        <v>1.147801101</v>
      </c>
      <c r="BH802">
        <v>0.373968515</v>
      </c>
      <c r="BI802">
        <v>0.22276168599999999</v>
      </c>
      <c r="BJ802">
        <v>5.345143255</v>
      </c>
      <c r="BK802">
        <v>0.52842516699999997</v>
      </c>
      <c r="BL802">
        <v>3.798289816</v>
      </c>
      <c r="BM802">
        <v>158.15573570000001</v>
      </c>
      <c r="BN802">
        <v>26.054688850000002</v>
      </c>
      <c r="BO802">
        <v>54.279352789999997</v>
      </c>
      <c r="BP802">
        <v>6.0668737070000001</v>
      </c>
      <c r="BQ802">
        <v>22.99464244</v>
      </c>
      <c r="BR802">
        <v>4.3674335879999999</v>
      </c>
      <c r="BS802">
        <v>0.87145439800000002</v>
      </c>
      <c r="BT802">
        <v>3.9577324200000001</v>
      </c>
      <c r="BU802">
        <v>0.50731431299999996</v>
      </c>
      <c r="BV802">
        <v>2.5819333250000001</v>
      </c>
      <c r="BW802">
        <v>0.44848239600000001</v>
      </c>
      <c r="BX802">
        <v>1.143893609</v>
      </c>
      <c r="BY802">
        <v>0.86863499600000005</v>
      </c>
      <c r="BZ802">
        <v>6.9408528999999997E-2</v>
      </c>
      <c r="CA802">
        <v>17.4087821</v>
      </c>
      <c r="CB802">
        <v>7.9473333329999996</v>
      </c>
      <c r="CC802">
        <v>189.72800000000001</v>
      </c>
      <c r="CD802">
        <v>8.5879768320000007</v>
      </c>
      <c r="CE802">
        <v>224.35</v>
      </c>
      <c r="CF802">
        <v>8.02</v>
      </c>
      <c r="CG802">
        <v>186.5</v>
      </c>
      <c r="CH802" t="s">
        <v>2649</v>
      </c>
      <c r="CI802">
        <v>0.52257905699999996</v>
      </c>
      <c r="CJ802">
        <v>1.2191884E-2</v>
      </c>
      <c r="CK802">
        <v>1208.8102490000001</v>
      </c>
      <c r="CL802">
        <v>4630.4179270000004</v>
      </c>
      <c r="CM802">
        <v>9393.0186819999999</v>
      </c>
      <c r="CN802">
        <v>2559.3873570000001</v>
      </c>
      <c r="CO802">
        <v>6.4711635000000003E-2</v>
      </c>
      <c r="CP802">
        <v>7.1844931719999998</v>
      </c>
      <c r="CQ802">
        <v>1.1471708169999999</v>
      </c>
      <c r="CR802">
        <v>1.704470116</v>
      </c>
      <c r="CS802">
        <v>23.873030069999999</v>
      </c>
      <c r="CT802">
        <v>595.03850599999998</v>
      </c>
      <c r="CU802">
        <v>0.32249780900000002</v>
      </c>
      <c r="CV802">
        <v>1.2172492150000001</v>
      </c>
      <c r="CW802">
        <v>14.88402804</v>
      </c>
      <c r="CX802">
        <v>17.451151540000001</v>
      </c>
      <c r="CY802">
        <v>0.17043609700000001</v>
      </c>
      <c r="CZ802">
        <v>3.8895853000000001E-2</v>
      </c>
      <c r="DA802">
        <v>0.23500095600000001</v>
      </c>
      <c r="DB802">
        <v>3.7755811650000002</v>
      </c>
      <c r="DC802">
        <v>18.610918819999998</v>
      </c>
      <c r="DD802">
        <v>0.38473681999999998</v>
      </c>
      <c r="DE802">
        <v>7.4801599999999996E-2</v>
      </c>
      <c r="DF802">
        <v>8.6797781000000004E-2</v>
      </c>
      <c r="DG802">
        <v>0.116040237</v>
      </c>
      <c r="DH802">
        <v>4.8245348E-2</v>
      </c>
      <c r="DI802">
        <v>0.61845912400000003</v>
      </c>
      <c r="DJ802">
        <v>3.8960773999999997E-2</v>
      </c>
      <c r="DK802">
        <v>0.106585364</v>
      </c>
      <c r="DL802">
        <v>30.553357139999999</v>
      </c>
      <c r="DM802">
        <v>0.65045646700000004</v>
      </c>
      <c r="DN802">
        <v>1.3409444269999999</v>
      </c>
      <c r="DO802">
        <v>0.167471394</v>
      </c>
      <c r="DP802">
        <v>0.64379035399999995</v>
      </c>
      <c r="DQ802">
        <v>0.134885062</v>
      </c>
      <c r="DR802">
        <v>2.9850261999999999E-2</v>
      </c>
      <c r="DS802">
        <v>0.124565523</v>
      </c>
      <c r="DT802">
        <v>1.5122715E-2</v>
      </c>
      <c r="DU802">
        <v>8.1218381000000006E-2</v>
      </c>
      <c r="DV802">
        <v>1.4533726E-2</v>
      </c>
      <c r="DW802">
        <v>3.6436401E-2</v>
      </c>
      <c r="DX802">
        <v>2.6967415000000002E-2</v>
      </c>
      <c r="DY802">
        <v>7.2814469999999999E-3</v>
      </c>
      <c r="DZ802">
        <v>0.59031467100000001</v>
      </c>
      <c r="EA802">
        <v>0.209884246</v>
      </c>
      <c r="EB802">
        <v>106.245925</v>
      </c>
      <c r="EC802">
        <v>31.933408</v>
      </c>
      <c r="ED802">
        <v>0.13990002900000001</v>
      </c>
      <c r="EE802">
        <v>5472.7998049999997</v>
      </c>
      <c r="EF802">
        <v>3652.8999020000001</v>
      </c>
      <c r="EG802">
        <v>809.29998780000005</v>
      </c>
      <c r="EH802">
        <v>0.68280202199999995</v>
      </c>
      <c r="EI802">
        <v>4.4000000950000002</v>
      </c>
      <c r="EJ802">
        <v>24.700000760000002</v>
      </c>
      <c r="EK802">
        <v>38.459999080000003</v>
      </c>
      <c r="EL802">
        <v>-6.25</v>
      </c>
      <c r="EM802">
        <v>637</v>
      </c>
      <c r="EN802">
        <v>578</v>
      </c>
      <c r="EO802">
        <v>792.60828800000002</v>
      </c>
      <c r="EP802" t="s">
        <v>844</v>
      </c>
      <c r="EQ802" t="s">
        <v>160</v>
      </c>
      <c r="ER802" t="s">
        <v>684</v>
      </c>
      <c r="ES802" t="s">
        <v>3242</v>
      </c>
      <c r="EW802" t="s">
        <v>3242</v>
      </c>
      <c r="EY802">
        <v>8.6300000000000008</v>
      </c>
      <c r="EZ802">
        <v>8.89</v>
      </c>
      <c r="FA802">
        <v>17.52</v>
      </c>
      <c r="FB802">
        <v>1280.4946</v>
      </c>
      <c r="FC802">
        <v>17.16101828</v>
      </c>
    </row>
    <row r="803" spans="1:159">
      <c r="A803">
        <v>802</v>
      </c>
      <c r="B803" t="s">
        <v>2650</v>
      </c>
      <c r="C803" t="s">
        <v>2651</v>
      </c>
      <c r="D803" t="s">
        <v>2242</v>
      </c>
      <c r="E803" t="s">
        <v>2652</v>
      </c>
      <c r="G803">
        <v>0.95954600000000001</v>
      </c>
      <c r="H803">
        <v>5.5700939999999997E-2</v>
      </c>
      <c r="I803">
        <v>2.02605016</v>
      </c>
      <c r="J803">
        <v>0.18101048</v>
      </c>
      <c r="K803">
        <v>3.2558620000000003E-2</v>
      </c>
      <c r="L803">
        <v>3.2548661999999999</v>
      </c>
      <c r="M803">
        <v>4.4791564999999998E-2</v>
      </c>
      <c r="N803">
        <v>2.2988960999999999E-2</v>
      </c>
      <c r="O803">
        <v>8.1438500000000004E-4</v>
      </c>
      <c r="P803">
        <v>2.5753123999999999E-2</v>
      </c>
      <c r="Q803">
        <v>3.9290696E-2</v>
      </c>
      <c r="R803">
        <v>0.469841754</v>
      </c>
      <c r="S803">
        <v>3.0165050000000001E-3</v>
      </c>
      <c r="T803">
        <v>8.8158639999999996E-2</v>
      </c>
      <c r="U803">
        <v>2.6339100000000003E-4</v>
      </c>
      <c r="V803">
        <v>2.220871228</v>
      </c>
      <c r="W803">
        <v>0.16392970800000001</v>
      </c>
      <c r="X803">
        <v>1.649702437</v>
      </c>
      <c r="Y803">
        <v>1.849691003</v>
      </c>
      <c r="Z803">
        <v>2.8403214999999999E-2</v>
      </c>
      <c r="AA803">
        <v>3.7477277390000001</v>
      </c>
      <c r="AB803">
        <v>0.493859938</v>
      </c>
      <c r="AC803">
        <v>0.832671626</v>
      </c>
      <c r="AD803">
        <v>0.41322353899999997</v>
      </c>
      <c r="AE803">
        <v>74.557077939999999</v>
      </c>
      <c r="AF803" t="s">
        <v>2650</v>
      </c>
      <c r="AG803" t="s">
        <v>156</v>
      </c>
      <c r="AH803" t="s">
        <v>2653</v>
      </c>
      <c r="AI803" s="4" t="s">
        <v>3420</v>
      </c>
      <c r="AJ803">
        <v>37.278500000000001</v>
      </c>
      <c r="AK803">
        <v>2.1905000000000001</v>
      </c>
      <c r="AL803">
        <v>253.76400000000001</v>
      </c>
      <c r="AM803">
        <v>7797</v>
      </c>
      <c r="AN803">
        <v>5535</v>
      </c>
      <c r="AO803">
        <v>8700</v>
      </c>
      <c r="AP803">
        <v>7.8579999999999997</v>
      </c>
      <c r="AQ803">
        <v>725</v>
      </c>
      <c r="AR803">
        <v>63.186</v>
      </c>
      <c r="AS803">
        <v>44.598999999999997</v>
      </c>
      <c r="AT803">
        <v>529</v>
      </c>
      <c r="AU803">
        <v>27177.5</v>
      </c>
      <c r="AV803">
        <v>12.7165</v>
      </c>
      <c r="AW803">
        <v>34.522500000000001</v>
      </c>
      <c r="AX803">
        <v>17.454999999999998</v>
      </c>
      <c r="AY803">
        <v>84.992500000000007</v>
      </c>
      <c r="AZ803">
        <v>15.964</v>
      </c>
      <c r="BA803">
        <v>5.3144999999999998</v>
      </c>
      <c r="BB803">
        <v>11.394500000000001</v>
      </c>
      <c r="BC803">
        <v>50.142499999999998</v>
      </c>
      <c r="BD803">
        <v>37.198999999999998</v>
      </c>
      <c r="BE803">
        <v>14.516500000000001</v>
      </c>
      <c r="BF803">
        <v>10.051500000000001</v>
      </c>
      <c r="BG803">
        <v>2.5215000000000001</v>
      </c>
      <c r="BH803">
        <v>0.71950000000000003</v>
      </c>
      <c r="BI803">
        <v>0.32350000000000001</v>
      </c>
      <c r="BJ803">
        <v>2.5655000000000001</v>
      </c>
      <c r="BK803">
        <v>0.60250000000000004</v>
      </c>
      <c r="BL803">
        <v>4.9335000000000004</v>
      </c>
      <c r="BM803">
        <v>263.565</v>
      </c>
      <c r="BN803">
        <v>31.924499999999998</v>
      </c>
      <c r="BO803">
        <v>64.349500000000006</v>
      </c>
      <c r="BP803">
        <v>7.3840000000000003</v>
      </c>
      <c r="BQ803">
        <v>27.6035</v>
      </c>
      <c r="BR803">
        <v>5.1820000000000004</v>
      </c>
      <c r="BS803">
        <v>1.0055000000000001</v>
      </c>
      <c r="BT803">
        <v>4.2960000000000003</v>
      </c>
      <c r="BU803">
        <v>0.54200000000000004</v>
      </c>
      <c r="BV803">
        <v>2.8374999999999999</v>
      </c>
      <c r="BW803">
        <v>0.48949999999999999</v>
      </c>
      <c r="BX803">
        <v>1.2775000000000001</v>
      </c>
      <c r="BY803">
        <v>1.0065</v>
      </c>
      <c r="BZ803">
        <v>0.17199999999999999</v>
      </c>
      <c r="CA803">
        <v>17.502500000000001</v>
      </c>
      <c r="CB803">
        <v>9.2714999999999996</v>
      </c>
      <c r="CC803">
        <v>58.52</v>
      </c>
      <c r="CD803">
        <v>19.98</v>
      </c>
      <c r="CE803">
        <v>224.19</v>
      </c>
      <c r="CF803">
        <v>7.81</v>
      </c>
      <c r="CG803">
        <v>194.1</v>
      </c>
      <c r="CH803" t="s">
        <v>2654</v>
      </c>
      <c r="CI803">
        <v>0.83843771499999997</v>
      </c>
      <c r="CJ803">
        <v>3.2518999999999999E-2</v>
      </c>
      <c r="CK803">
        <v>13.211980000000001</v>
      </c>
      <c r="CL803">
        <v>4619</v>
      </c>
      <c r="CM803">
        <v>5887</v>
      </c>
      <c r="CN803">
        <v>14486</v>
      </c>
      <c r="CO803">
        <v>0.17979999999999999</v>
      </c>
      <c r="CP803">
        <v>14.75292</v>
      </c>
      <c r="CQ803">
        <v>1.5579829999999999</v>
      </c>
      <c r="CR803">
        <v>1.6266350000000001</v>
      </c>
      <c r="CS803">
        <v>23.22608</v>
      </c>
      <c r="CT803">
        <v>569</v>
      </c>
      <c r="CU803">
        <v>0.28922900000000001</v>
      </c>
      <c r="CV803">
        <v>1.217481</v>
      </c>
      <c r="CW803">
        <v>11.844799999999999</v>
      </c>
      <c r="CX803">
        <v>17.24587</v>
      </c>
      <c r="CY803">
        <v>0.33998600000000001</v>
      </c>
      <c r="CZ803">
        <v>0.21352399999999999</v>
      </c>
      <c r="DA803">
        <v>0.20302799999999999</v>
      </c>
      <c r="DB803">
        <v>3.6390229999999999</v>
      </c>
      <c r="DC803">
        <v>15.59343</v>
      </c>
      <c r="DD803">
        <v>0.33362000000000003</v>
      </c>
      <c r="DE803">
        <v>2.5637E-2</v>
      </c>
      <c r="DF803">
        <v>1.4796999999999999E-2</v>
      </c>
      <c r="DG803">
        <v>0.110805</v>
      </c>
      <c r="DH803">
        <v>2.3400000000000001E-2</v>
      </c>
      <c r="DI803">
        <v>2.2369999999999998E-3</v>
      </c>
      <c r="DJ803">
        <v>7.3980000000000001E-3</v>
      </c>
      <c r="DK803">
        <v>8.7060999999999999E-2</v>
      </c>
      <c r="DL803">
        <v>20.697520000000001</v>
      </c>
      <c r="DM803">
        <v>0.41792800000000002</v>
      </c>
      <c r="DN803">
        <v>0.81297299999999995</v>
      </c>
      <c r="DO803">
        <v>0.10031</v>
      </c>
      <c r="DP803">
        <v>0.40416400000000002</v>
      </c>
      <c r="DQ803">
        <v>8.1039E-2</v>
      </c>
      <c r="DR803">
        <v>1.5485000000000001E-2</v>
      </c>
      <c r="DS803">
        <v>6.8307000000000007E-2</v>
      </c>
      <c r="DT803">
        <v>8.0870000000000004E-3</v>
      </c>
      <c r="DU803">
        <v>4.5767000000000002E-2</v>
      </c>
      <c r="DV803">
        <v>7.5709999999999996E-3</v>
      </c>
      <c r="DW803">
        <v>2.0303000000000002E-2</v>
      </c>
      <c r="DX803">
        <v>1.5313E-2</v>
      </c>
      <c r="DY803">
        <v>3.4400000000000001E-4</v>
      </c>
      <c r="DZ803">
        <v>0.21094299999999999</v>
      </c>
      <c r="EA803">
        <v>7.6910000000000006E-2</v>
      </c>
      <c r="EB803">
        <v>106.81623399999999</v>
      </c>
      <c r="EC803">
        <v>31.906642999999999</v>
      </c>
      <c r="ED803">
        <v>7.2333992E-2</v>
      </c>
      <c r="EE803">
        <v>5837.7998049999997</v>
      </c>
      <c r="EF803">
        <v>4012.8000489999999</v>
      </c>
      <c r="EG803">
        <v>853.40002440000001</v>
      </c>
      <c r="EH803">
        <v>0.73648202399999996</v>
      </c>
      <c r="EI803">
        <v>5.1999998090000004</v>
      </c>
      <c r="EJ803">
        <v>25.899999619999999</v>
      </c>
      <c r="EK803">
        <v>39.340000150000002</v>
      </c>
      <c r="EL803">
        <v>-5.0700001720000003</v>
      </c>
      <c r="EM803">
        <v>585</v>
      </c>
      <c r="EN803">
        <v>555</v>
      </c>
      <c r="EO803">
        <v>766.63737300000003</v>
      </c>
      <c r="EP803" t="s">
        <v>844</v>
      </c>
      <c r="EQ803" t="s">
        <v>748</v>
      </c>
      <c r="ER803" t="s">
        <v>684</v>
      </c>
      <c r="ES803" t="s">
        <v>3242</v>
      </c>
      <c r="EW803" t="s">
        <v>3242</v>
      </c>
      <c r="EY803" t="s">
        <v>540</v>
      </c>
      <c r="EZ803" t="s">
        <v>540</v>
      </c>
      <c r="FA803" t="s">
        <v>540</v>
      </c>
      <c r="FB803" t="s">
        <v>540</v>
      </c>
      <c r="FC803" t="s">
        <v>540</v>
      </c>
    </row>
    <row r="804" spans="1:159">
      <c r="A804">
        <v>803</v>
      </c>
      <c r="B804" t="s">
        <v>2655</v>
      </c>
      <c r="C804" t="s">
        <v>2651</v>
      </c>
      <c r="D804" t="s">
        <v>2242</v>
      </c>
      <c r="E804" t="s">
        <v>2652</v>
      </c>
      <c r="G804">
        <v>0.99643897000000003</v>
      </c>
      <c r="H804">
        <v>0.12170137</v>
      </c>
      <c r="I804">
        <v>2.24404118</v>
      </c>
      <c r="J804">
        <v>0.41404373</v>
      </c>
      <c r="K804">
        <v>0.15741645000000001</v>
      </c>
      <c r="L804">
        <v>3.9336416999999999</v>
      </c>
      <c r="M804">
        <v>4.1976685E-2</v>
      </c>
      <c r="N804">
        <v>7.6851130000000004E-3</v>
      </c>
      <c r="O804">
        <v>6.46311E-4</v>
      </c>
      <c r="P804">
        <v>1.8109627999999999E-2</v>
      </c>
      <c r="Q804">
        <v>4.0404835E-2</v>
      </c>
      <c r="R804">
        <v>0.43521887599999998</v>
      </c>
      <c r="S804">
        <v>6.0789800000000005E-4</v>
      </c>
      <c r="T804">
        <v>5.261776E-2</v>
      </c>
      <c r="U804">
        <v>2.3478600000000001E-4</v>
      </c>
      <c r="V804">
        <v>2.0512202400000001</v>
      </c>
      <c r="W804">
        <v>5.0334210999999997E-2</v>
      </c>
      <c r="X804">
        <v>0.664977021</v>
      </c>
      <c r="Y804">
        <v>0.59542758500000004</v>
      </c>
      <c r="Z804">
        <v>5.4057084999999998E-2</v>
      </c>
      <c r="AA804">
        <v>0.42226401600000002</v>
      </c>
      <c r="AB804">
        <v>0.45630860899999998</v>
      </c>
      <c r="AC804">
        <v>1.0602188429999999</v>
      </c>
      <c r="AD804">
        <v>0.64328792099999998</v>
      </c>
      <c r="AE804">
        <v>72.751800700000004</v>
      </c>
      <c r="AF804" t="s">
        <v>2655</v>
      </c>
      <c r="AG804" t="s">
        <v>156</v>
      </c>
      <c r="AH804" t="s">
        <v>2656</v>
      </c>
      <c r="AI804" s="4" t="s">
        <v>3420</v>
      </c>
      <c r="AJ804">
        <v>43.055</v>
      </c>
      <c r="AK804">
        <v>2.4104999999999999</v>
      </c>
      <c r="AL804">
        <v>267.23700000000002</v>
      </c>
      <c r="AM804">
        <v>9582</v>
      </c>
      <c r="AN804">
        <v>6768</v>
      </c>
      <c r="AO804">
        <v>7928</v>
      </c>
      <c r="AP804">
        <v>8.66</v>
      </c>
      <c r="AQ804">
        <v>753</v>
      </c>
      <c r="AR804">
        <v>67.680000000000007</v>
      </c>
      <c r="AS804">
        <v>49.253</v>
      </c>
      <c r="AT804">
        <v>434.5</v>
      </c>
      <c r="AU804">
        <v>31273.5</v>
      </c>
      <c r="AV804">
        <v>14.1915</v>
      </c>
      <c r="AW804">
        <v>39.119</v>
      </c>
      <c r="AX804">
        <v>18.972000000000001</v>
      </c>
      <c r="AY804">
        <v>91.832499999999996</v>
      </c>
      <c r="AZ804">
        <v>17.372</v>
      </c>
      <c r="BA804">
        <v>5.8789999999999996</v>
      </c>
      <c r="BB804">
        <v>12.310499999999999</v>
      </c>
      <c r="BC804">
        <v>57.409500000000001</v>
      </c>
      <c r="BD804">
        <v>38.750999999999998</v>
      </c>
      <c r="BE804">
        <v>15.6135</v>
      </c>
      <c r="BF804">
        <v>13.922000000000001</v>
      </c>
      <c r="BG804">
        <v>2.8334999999999999</v>
      </c>
      <c r="BH804">
        <v>0.44900000000000001</v>
      </c>
      <c r="BI804">
        <v>0.3795</v>
      </c>
      <c r="BJ804">
        <v>2.5295000000000001</v>
      </c>
      <c r="BK804">
        <v>0.51200000000000001</v>
      </c>
      <c r="BL804">
        <v>5.6565000000000003</v>
      </c>
      <c r="BM804">
        <v>263.27199999999999</v>
      </c>
      <c r="BN804">
        <v>33.969499999999996</v>
      </c>
      <c r="BO804">
        <v>70.23</v>
      </c>
      <c r="BP804">
        <v>7.9729999999999999</v>
      </c>
      <c r="BQ804">
        <v>29.866</v>
      </c>
      <c r="BR804">
        <v>5.6665000000000001</v>
      </c>
      <c r="BS804">
        <v>1.0389999999999999</v>
      </c>
      <c r="BT804">
        <v>4.6509999999999998</v>
      </c>
      <c r="BU804">
        <v>0.58750000000000002</v>
      </c>
      <c r="BV804">
        <v>3.0259999999999998</v>
      </c>
      <c r="BW804">
        <v>0.51649999999999996</v>
      </c>
      <c r="BX804">
        <v>1.3434999999999999</v>
      </c>
      <c r="BY804">
        <v>1.0449999999999999</v>
      </c>
      <c r="BZ804">
        <v>0.28100000000000003</v>
      </c>
      <c r="CA804">
        <v>18.8445</v>
      </c>
      <c r="CB804">
        <v>10.916</v>
      </c>
      <c r="CC804">
        <v>50.82</v>
      </c>
      <c r="CD804">
        <v>18.989999999999998</v>
      </c>
      <c r="CE804">
        <v>226.32</v>
      </c>
      <c r="CF804">
        <v>7.57</v>
      </c>
      <c r="CG804">
        <v>259.5</v>
      </c>
      <c r="CH804" t="s">
        <v>2657</v>
      </c>
      <c r="CI804">
        <v>1.2096148520000001</v>
      </c>
      <c r="CJ804">
        <v>5.4724000000000002E-2</v>
      </c>
      <c r="CK804">
        <v>144.79730000000001</v>
      </c>
      <c r="CL804">
        <v>3898</v>
      </c>
      <c r="CM804">
        <v>8637</v>
      </c>
      <c r="CN804">
        <v>3058</v>
      </c>
      <c r="CO804">
        <v>0.21695800000000001</v>
      </c>
      <c r="CP804">
        <v>13.885149999999999</v>
      </c>
      <c r="CQ804">
        <v>2.284843</v>
      </c>
      <c r="CR804">
        <v>3.5164870000000001</v>
      </c>
      <c r="CS804">
        <v>30.417290000000001</v>
      </c>
      <c r="CT804">
        <v>626</v>
      </c>
      <c r="CU804">
        <v>0.46633400000000003</v>
      </c>
      <c r="CV804">
        <v>1.375173</v>
      </c>
      <c r="CW804">
        <v>6.9984760000000001</v>
      </c>
      <c r="CX804">
        <v>20.247990000000001</v>
      </c>
      <c r="CY804">
        <v>0.55984999999999996</v>
      </c>
      <c r="CZ804">
        <v>0.32141900000000001</v>
      </c>
      <c r="DA804">
        <v>0.31934099999999999</v>
      </c>
      <c r="DB804">
        <v>5.0811859999999998</v>
      </c>
      <c r="DC804">
        <v>11.0701</v>
      </c>
      <c r="DD804">
        <v>0.58243299999999998</v>
      </c>
      <c r="DE804">
        <v>2.563E-2</v>
      </c>
      <c r="DF804">
        <v>1.0252000000000001E-2</v>
      </c>
      <c r="DG804">
        <v>0.20241100000000001</v>
      </c>
      <c r="DH804">
        <v>6.6916000000000003E-2</v>
      </c>
      <c r="DI804">
        <v>1.9400000000000001E-3</v>
      </c>
      <c r="DJ804">
        <v>1.1776E-2</v>
      </c>
      <c r="DK804">
        <v>0.12164</v>
      </c>
      <c r="DL804">
        <v>50.741619999999998</v>
      </c>
      <c r="DM804">
        <v>0.75921300000000003</v>
      </c>
      <c r="DN804">
        <v>1.4434750000000001</v>
      </c>
      <c r="DO804">
        <v>0.17705699999999999</v>
      </c>
      <c r="DP804">
        <v>0.71529500000000001</v>
      </c>
      <c r="DQ804">
        <v>0.140205</v>
      </c>
      <c r="DR804">
        <v>2.6738999999999999E-2</v>
      </c>
      <c r="DS804">
        <v>0.119147</v>
      </c>
      <c r="DT804">
        <v>1.427E-2</v>
      </c>
      <c r="DU804">
        <v>8.0769999999999995E-2</v>
      </c>
      <c r="DV804">
        <v>1.3162E-2</v>
      </c>
      <c r="DW804">
        <v>3.4497E-2</v>
      </c>
      <c r="DX804">
        <v>2.6322999999999999E-2</v>
      </c>
      <c r="DY804">
        <v>6.9300000000000004E-4</v>
      </c>
      <c r="DZ804">
        <v>0.34926600000000002</v>
      </c>
      <c r="EA804">
        <v>9.8364999999999994E-2</v>
      </c>
      <c r="EB804">
        <v>106.81623399999999</v>
      </c>
      <c r="EC804">
        <v>31.906642999999999</v>
      </c>
      <c r="ED804">
        <v>7.2333992E-2</v>
      </c>
      <c r="EE804">
        <v>5837.7998049999997</v>
      </c>
      <c r="EF804">
        <v>4012.8000489999999</v>
      </c>
      <c r="EG804">
        <v>853.40002440000001</v>
      </c>
      <c r="EH804">
        <v>0.73648202399999996</v>
      </c>
      <c r="EI804">
        <v>5.1999998090000004</v>
      </c>
      <c r="EJ804">
        <v>25.899999619999999</v>
      </c>
      <c r="EK804">
        <v>39.340000150000002</v>
      </c>
      <c r="EL804">
        <v>-5.0700001720000003</v>
      </c>
      <c r="EM804">
        <v>585</v>
      </c>
      <c r="EN804">
        <v>555</v>
      </c>
      <c r="EO804">
        <v>766.63737300000003</v>
      </c>
      <c r="EP804" t="s">
        <v>844</v>
      </c>
      <c r="EQ804" t="s">
        <v>748</v>
      </c>
      <c r="ER804" t="s">
        <v>684</v>
      </c>
      <c r="ES804" t="s">
        <v>3242</v>
      </c>
      <c r="EW804" t="s">
        <v>3242</v>
      </c>
      <c r="EY804" t="s">
        <v>540</v>
      </c>
      <c r="EZ804" t="s">
        <v>540</v>
      </c>
      <c r="FA804" t="s">
        <v>540</v>
      </c>
      <c r="FB804" t="s">
        <v>540</v>
      </c>
      <c r="FC804" t="s">
        <v>540</v>
      </c>
    </row>
    <row r="805" spans="1:159">
      <c r="A805">
        <v>804</v>
      </c>
      <c r="B805" t="s">
        <v>2658</v>
      </c>
      <c r="C805" t="s">
        <v>2651</v>
      </c>
      <c r="D805" t="s">
        <v>2242</v>
      </c>
      <c r="E805" t="s">
        <v>2652</v>
      </c>
      <c r="G805">
        <v>1.1313722500000001</v>
      </c>
      <c r="H805">
        <v>0.12862752999999999</v>
      </c>
      <c r="I805">
        <v>2.0983713599999998</v>
      </c>
      <c r="J805">
        <v>0.41902335000000002</v>
      </c>
      <c r="K805">
        <v>0.2199991</v>
      </c>
      <c r="L805">
        <v>3.9973935900000002</v>
      </c>
      <c r="M805">
        <v>3.4002800999999999E-2</v>
      </c>
      <c r="N805">
        <v>6.2213479999999998E-3</v>
      </c>
      <c r="O805">
        <v>7.9739399999999999E-4</v>
      </c>
      <c r="P805">
        <v>1.9742029000000001E-2</v>
      </c>
      <c r="Q805">
        <v>4.8173885E-2</v>
      </c>
      <c r="R805">
        <v>0.30311694900000002</v>
      </c>
      <c r="S805">
        <v>7.3383900000000002E-4</v>
      </c>
      <c r="T805">
        <v>4.9354711000000002E-2</v>
      </c>
      <c r="U805">
        <v>2.3619299999999999E-4</v>
      </c>
      <c r="V805">
        <v>1.758685853</v>
      </c>
      <c r="W805">
        <v>6.6324302000000002E-2</v>
      </c>
      <c r="X805">
        <v>0.70061612299999998</v>
      </c>
      <c r="Y805">
        <v>0.63440379300000005</v>
      </c>
      <c r="Z805">
        <v>4.3563128999999999E-2</v>
      </c>
      <c r="AA805">
        <v>0.33908826399999997</v>
      </c>
      <c r="AB805">
        <v>0.39667390800000002</v>
      </c>
      <c r="AC805">
        <v>1.1803614280000001</v>
      </c>
      <c r="AD805">
        <v>0.42565437</v>
      </c>
      <c r="AE805">
        <v>48.646384279999999</v>
      </c>
      <c r="AF805" t="s">
        <v>2658</v>
      </c>
      <c r="AG805" t="s">
        <v>156</v>
      </c>
      <c r="AH805" t="s">
        <v>2659</v>
      </c>
      <c r="AI805" s="4" t="s">
        <v>3420</v>
      </c>
      <c r="AJ805">
        <v>39.158999999999999</v>
      </c>
      <c r="AK805">
        <v>2.4449999999999998</v>
      </c>
      <c r="AL805">
        <v>296.80099999999999</v>
      </c>
      <c r="AM805">
        <v>9640.5</v>
      </c>
      <c r="AN805">
        <v>8021</v>
      </c>
      <c r="AO805">
        <v>8807.5</v>
      </c>
      <c r="AP805">
        <v>8.3870000000000005</v>
      </c>
      <c r="AQ805">
        <v>847.5</v>
      </c>
      <c r="AR805">
        <v>66.034999999999997</v>
      </c>
      <c r="AS805">
        <v>47.609499999999997</v>
      </c>
      <c r="AT805">
        <v>416</v>
      </c>
      <c r="AU805">
        <v>30542.5</v>
      </c>
      <c r="AV805">
        <v>12.804</v>
      </c>
      <c r="AW805">
        <v>35.779499999999999</v>
      </c>
      <c r="AX805">
        <v>17.158999999999999</v>
      </c>
      <c r="AY805">
        <v>90.168999999999997</v>
      </c>
      <c r="AZ805">
        <v>17.243500000000001</v>
      </c>
      <c r="BA805">
        <v>5.4370000000000003</v>
      </c>
      <c r="BB805">
        <v>10.573</v>
      </c>
      <c r="BC805">
        <v>59.802999999999997</v>
      </c>
      <c r="BD805">
        <v>41.116</v>
      </c>
      <c r="BE805">
        <v>14.589</v>
      </c>
      <c r="BF805">
        <v>13.1755</v>
      </c>
      <c r="BG805">
        <v>2.6640000000000001</v>
      </c>
      <c r="BH805">
        <v>0.41599999999999998</v>
      </c>
      <c r="BI805">
        <v>0.378</v>
      </c>
      <c r="BJ805">
        <v>2.5724999999999998</v>
      </c>
      <c r="BK805">
        <v>0.71450000000000002</v>
      </c>
      <c r="BL805">
        <v>5.6</v>
      </c>
      <c r="BM805">
        <v>282.95999999999998</v>
      </c>
      <c r="BN805">
        <v>34.603999999999999</v>
      </c>
      <c r="BO805">
        <v>70.424499999999995</v>
      </c>
      <c r="BP805">
        <v>7.9080000000000004</v>
      </c>
      <c r="BQ805">
        <v>29.46</v>
      </c>
      <c r="BR805">
        <v>5.44</v>
      </c>
      <c r="BS805">
        <v>1.0049999999999999</v>
      </c>
      <c r="BT805">
        <v>4.4515000000000002</v>
      </c>
      <c r="BU805">
        <v>0.55449999999999999</v>
      </c>
      <c r="BV805">
        <v>2.8694999999999999</v>
      </c>
      <c r="BW805">
        <v>0.49199999999999999</v>
      </c>
      <c r="BX805">
        <v>1.2789999999999999</v>
      </c>
      <c r="BY805">
        <v>0.997</v>
      </c>
      <c r="BZ805">
        <v>0.27</v>
      </c>
      <c r="CA805">
        <v>18.1525</v>
      </c>
      <c r="CB805">
        <v>10.5</v>
      </c>
      <c r="CC805">
        <v>66.22</v>
      </c>
      <c r="CD805">
        <v>15.63</v>
      </c>
      <c r="CE805">
        <v>253.04</v>
      </c>
      <c r="CF805">
        <v>7.39</v>
      </c>
      <c r="CG805">
        <v>233.9</v>
      </c>
      <c r="CH805" t="s">
        <v>2660</v>
      </c>
      <c r="CI805">
        <v>0.98657058600000003</v>
      </c>
      <c r="CJ805">
        <v>5.8795E-2</v>
      </c>
      <c r="CK805">
        <v>59.7776</v>
      </c>
      <c r="CL805">
        <v>4397</v>
      </c>
      <c r="CM805">
        <v>10185</v>
      </c>
      <c r="CN805">
        <v>2018</v>
      </c>
      <c r="CO805">
        <v>0.197183</v>
      </c>
      <c r="CP805">
        <v>17.919260000000001</v>
      </c>
      <c r="CQ805">
        <v>1.85981</v>
      </c>
      <c r="CR805">
        <v>2.5460199999999999</v>
      </c>
      <c r="CS805">
        <v>27.252870000000001</v>
      </c>
      <c r="CT805">
        <v>541</v>
      </c>
      <c r="CU805">
        <v>0.41794999999999999</v>
      </c>
      <c r="CV805">
        <v>1.485752</v>
      </c>
      <c r="CW805">
        <v>10.70472</v>
      </c>
      <c r="CX805">
        <v>22.17475</v>
      </c>
      <c r="CY805">
        <v>0.463642</v>
      </c>
      <c r="CZ805">
        <v>0.27399299999999999</v>
      </c>
      <c r="DA805">
        <v>0.235179</v>
      </c>
      <c r="DB805">
        <v>9.9621680000000001</v>
      </c>
      <c r="DC805">
        <v>12.20717</v>
      </c>
      <c r="DD805">
        <v>0.47805399999999998</v>
      </c>
      <c r="DE805">
        <v>5.8139999999999997E-2</v>
      </c>
      <c r="DF805">
        <v>4.3400000000000001E-2</v>
      </c>
      <c r="DG805">
        <v>0.12807099999999999</v>
      </c>
      <c r="DH805">
        <v>8.0412999999999998E-2</v>
      </c>
      <c r="DI805">
        <v>4.0940000000000004E-3</v>
      </c>
      <c r="DJ805">
        <v>1.474E-2</v>
      </c>
      <c r="DK805">
        <v>0.118572</v>
      </c>
      <c r="DL805">
        <v>20.829509999999999</v>
      </c>
      <c r="DM805">
        <v>0.62446800000000002</v>
      </c>
      <c r="DN805">
        <v>1.217819</v>
      </c>
      <c r="DO805">
        <v>0.14493900000000001</v>
      </c>
      <c r="DP805">
        <v>0.59318700000000002</v>
      </c>
      <c r="DQ805">
        <v>0.116443</v>
      </c>
      <c r="DR805">
        <v>2.2109E-2</v>
      </c>
      <c r="DS805">
        <v>0.100066</v>
      </c>
      <c r="DT805">
        <v>1.1792E-2</v>
      </c>
      <c r="DU805">
        <v>6.5837000000000007E-2</v>
      </c>
      <c r="DV805">
        <v>1.0645E-2</v>
      </c>
      <c r="DW805">
        <v>2.7841000000000001E-2</v>
      </c>
      <c r="DX805">
        <v>2.1454000000000001E-2</v>
      </c>
      <c r="DY805">
        <v>9.8299999999999993E-4</v>
      </c>
      <c r="DZ805">
        <v>0.30265300000000001</v>
      </c>
      <c r="EA805">
        <v>0.100066</v>
      </c>
      <c r="EB805">
        <v>106.81623399999999</v>
      </c>
      <c r="EC805">
        <v>31.906642999999999</v>
      </c>
      <c r="ED805">
        <v>7.2333992E-2</v>
      </c>
      <c r="EE805">
        <v>5837.7998049999997</v>
      </c>
      <c r="EF805">
        <v>4012.8000489999999</v>
      </c>
      <c r="EG805">
        <v>853.40002440000001</v>
      </c>
      <c r="EH805">
        <v>0.73648202399999996</v>
      </c>
      <c r="EI805">
        <v>5.1999998090000004</v>
      </c>
      <c r="EJ805">
        <v>25.899999619999999</v>
      </c>
      <c r="EK805">
        <v>39.340000150000002</v>
      </c>
      <c r="EL805">
        <v>-5.0700001720000003</v>
      </c>
      <c r="EM805">
        <v>585</v>
      </c>
      <c r="EN805">
        <v>555</v>
      </c>
      <c r="EO805">
        <v>766.63737300000003</v>
      </c>
      <c r="EP805" t="s">
        <v>844</v>
      </c>
      <c r="EQ805" t="s">
        <v>748</v>
      </c>
      <c r="ER805" t="s">
        <v>684</v>
      </c>
      <c r="ES805" t="s">
        <v>3242</v>
      </c>
      <c r="EW805" t="s">
        <v>3242</v>
      </c>
      <c r="EY805" t="s">
        <v>540</v>
      </c>
      <c r="EZ805" t="s">
        <v>540</v>
      </c>
      <c r="FA805" t="s">
        <v>540</v>
      </c>
      <c r="FB805" t="s">
        <v>540</v>
      </c>
      <c r="FC805" t="s">
        <v>540</v>
      </c>
    </row>
    <row r="806" spans="1:159">
      <c r="A806">
        <v>805</v>
      </c>
      <c r="B806" t="s">
        <v>2661</v>
      </c>
      <c r="C806" t="s">
        <v>2651</v>
      </c>
      <c r="D806" t="s">
        <v>2242</v>
      </c>
      <c r="E806" t="s">
        <v>2652</v>
      </c>
      <c r="G806">
        <v>0.58680628999999995</v>
      </c>
      <c r="H806">
        <v>5.462028E-2</v>
      </c>
      <c r="I806">
        <v>1.6527453700000001</v>
      </c>
      <c r="J806">
        <v>0.30813024</v>
      </c>
      <c r="K806">
        <v>8.6048520000000003E-2</v>
      </c>
      <c r="L806">
        <v>2.68835069</v>
      </c>
      <c r="M806">
        <v>5.6257583E-2</v>
      </c>
      <c r="N806">
        <v>1.0725358000000001E-2</v>
      </c>
      <c r="O806">
        <v>6.4152700000000003E-4</v>
      </c>
      <c r="P806">
        <v>1.8582288999999998E-2</v>
      </c>
      <c r="Q806">
        <v>4.8062155000000002E-2</v>
      </c>
      <c r="R806">
        <v>0.450045537</v>
      </c>
      <c r="S806">
        <v>8.4228600000000003E-4</v>
      </c>
      <c r="T806">
        <v>5.7079523E-2</v>
      </c>
      <c r="U806">
        <v>2.4005399999999999E-4</v>
      </c>
      <c r="V806">
        <v>2.0307490119999998</v>
      </c>
      <c r="W806">
        <v>5.9955002E-2</v>
      </c>
      <c r="X806">
        <v>0.69421632600000005</v>
      </c>
      <c r="Y806">
        <v>0.623882041</v>
      </c>
      <c r="Z806">
        <v>5.4779485000000003E-2</v>
      </c>
      <c r="AA806">
        <v>0.290440702</v>
      </c>
      <c r="AB806">
        <v>0.46171004199999999</v>
      </c>
      <c r="AC806">
        <v>0.98941530899999997</v>
      </c>
      <c r="AD806">
        <v>0.66490612199999999</v>
      </c>
      <c r="AE806">
        <v>76.393541389999996</v>
      </c>
      <c r="AF806" t="s">
        <v>2661</v>
      </c>
      <c r="AG806" t="s">
        <v>156</v>
      </c>
      <c r="AH806" t="s">
        <v>2662</v>
      </c>
      <c r="AI806" s="4" t="s">
        <v>3420</v>
      </c>
      <c r="AJ806">
        <v>43.899500000000003</v>
      </c>
      <c r="AK806">
        <v>2.4285000000000001</v>
      </c>
      <c r="AL806">
        <v>314.21350000000001</v>
      </c>
      <c r="AM806">
        <v>9440.5</v>
      </c>
      <c r="AN806">
        <v>7928.5</v>
      </c>
      <c r="AO806">
        <v>5701.5</v>
      </c>
      <c r="AP806">
        <v>9.6745000000000001</v>
      </c>
      <c r="AQ806">
        <v>961</v>
      </c>
      <c r="AR806">
        <v>76.570999999999998</v>
      </c>
      <c r="AS806">
        <v>54.091999999999999</v>
      </c>
      <c r="AT806">
        <v>637</v>
      </c>
      <c r="AU806">
        <v>33089.5</v>
      </c>
      <c r="AV806">
        <v>13.923</v>
      </c>
      <c r="AW806">
        <v>37.6205</v>
      </c>
      <c r="AX806">
        <v>17.2895</v>
      </c>
      <c r="AY806">
        <v>85.462500000000006</v>
      </c>
      <c r="AZ806">
        <v>18.837499999999999</v>
      </c>
      <c r="BA806">
        <v>6.1624999999999996</v>
      </c>
      <c r="BB806">
        <v>12.6615</v>
      </c>
      <c r="BC806">
        <v>63.6965</v>
      </c>
      <c r="BD806">
        <v>38.042499999999997</v>
      </c>
      <c r="BE806">
        <v>16.097999999999999</v>
      </c>
      <c r="BF806">
        <v>18.206499999999998</v>
      </c>
      <c r="BG806">
        <v>2.9569999999999999</v>
      </c>
      <c r="BH806">
        <v>0.51100000000000001</v>
      </c>
      <c r="BI806">
        <v>0.28599999999999998</v>
      </c>
      <c r="BJ806">
        <v>2.7084999999999999</v>
      </c>
      <c r="BK806">
        <v>0.621</v>
      </c>
      <c r="BL806">
        <v>5.8940000000000001</v>
      </c>
      <c r="BM806">
        <v>260.43849999999998</v>
      </c>
      <c r="BN806">
        <v>35.924999999999997</v>
      </c>
      <c r="BO806">
        <v>74.189499999999995</v>
      </c>
      <c r="BP806">
        <v>8.2769999999999992</v>
      </c>
      <c r="BQ806">
        <v>30.83</v>
      </c>
      <c r="BR806">
        <v>5.7675000000000001</v>
      </c>
      <c r="BS806">
        <v>1.0885</v>
      </c>
      <c r="BT806">
        <v>4.7450000000000001</v>
      </c>
      <c r="BU806">
        <v>0.59599999999999997</v>
      </c>
      <c r="BV806">
        <v>3.11</v>
      </c>
      <c r="BW806">
        <v>0.53949999999999998</v>
      </c>
      <c r="BX806">
        <v>1.407</v>
      </c>
      <c r="BY806">
        <v>1.1054999999999999</v>
      </c>
      <c r="BZ806">
        <v>0.44850000000000001</v>
      </c>
      <c r="CA806">
        <v>17.276</v>
      </c>
      <c r="CB806">
        <v>10.532999999999999</v>
      </c>
      <c r="CC806">
        <v>30.8</v>
      </c>
      <c r="CD806">
        <v>33.79</v>
      </c>
      <c r="CE806">
        <v>195.7</v>
      </c>
      <c r="CF806">
        <v>7.48</v>
      </c>
      <c r="CG806">
        <v>107.4</v>
      </c>
      <c r="CH806" t="s">
        <v>2663</v>
      </c>
      <c r="CI806">
        <v>1.5474613690000001</v>
      </c>
      <c r="CJ806">
        <v>8.2780999999999993E-2</v>
      </c>
      <c r="CK806">
        <v>105.846</v>
      </c>
      <c r="CL806">
        <v>6463</v>
      </c>
      <c r="CM806">
        <v>10565</v>
      </c>
      <c r="CN806">
        <v>3270</v>
      </c>
      <c r="CO806">
        <v>0.32560699999999998</v>
      </c>
      <c r="CP806">
        <v>28.466059999999999</v>
      </c>
      <c r="CQ806">
        <v>2.895143</v>
      </c>
      <c r="CR806">
        <v>4.6525939999999997</v>
      </c>
      <c r="CS806">
        <v>39.62997</v>
      </c>
      <c r="CT806">
        <v>844</v>
      </c>
      <c r="CU806">
        <v>0.68846600000000002</v>
      </c>
      <c r="CV806">
        <v>2.6390729999999998</v>
      </c>
      <c r="CW806">
        <v>21.814019999999999</v>
      </c>
      <c r="CX806">
        <v>40.861750000000001</v>
      </c>
      <c r="CY806">
        <v>0.70060699999999998</v>
      </c>
      <c r="CZ806">
        <v>0.41307899999999997</v>
      </c>
      <c r="DA806">
        <v>0.35927199999999998</v>
      </c>
      <c r="DB806">
        <v>11.99117</v>
      </c>
      <c r="DC806">
        <v>18.645969999999998</v>
      </c>
      <c r="DD806">
        <v>0.73620300000000005</v>
      </c>
      <c r="DE806">
        <v>7.7814999999999995E-2</v>
      </c>
      <c r="DF806">
        <v>3.6148E-2</v>
      </c>
      <c r="DG806">
        <v>0.24751699999999999</v>
      </c>
      <c r="DH806">
        <v>0.18515499999999999</v>
      </c>
      <c r="DI806">
        <v>6.071E-3</v>
      </c>
      <c r="DJ806">
        <v>1.7108000000000002E-2</v>
      </c>
      <c r="DK806">
        <v>0.17908399999999999</v>
      </c>
      <c r="DL806">
        <v>37.418599999999998</v>
      </c>
      <c r="DM806">
        <v>0.92025400000000002</v>
      </c>
      <c r="DN806">
        <v>1.766556</v>
      </c>
      <c r="DO806">
        <v>0.21550800000000001</v>
      </c>
      <c r="DP806">
        <v>0.87858700000000001</v>
      </c>
      <c r="DQ806">
        <v>0.17466899999999999</v>
      </c>
      <c r="DR806">
        <v>3.2561E-2</v>
      </c>
      <c r="DS806">
        <v>0.15010999999999999</v>
      </c>
      <c r="DT806">
        <v>1.7936000000000001E-2</v>
      </c>
      <c r="DU806">
        <v>0.100993</v>
      </c>
      <c r="DV806">
        <v>1.6832E-2</v>
      </c>
      <c r="DW806">
        <v>4.2219E-2</v>
      </c>
      <c r="DX806">
        <v>3.2561E-2</v>
      </c>
      <c r="DY806">
        <v>1.1039999999999999E-3</v>
      </c>
      <c r="DZ806">
        <v>0.46247199999999999</v>
      </c>
      <c r="EA806">
        <v>0.15535299999999999</v>
      </c>
      <c r="EB806">
        <v>106.81623399999999</v>
      </c>
      <c r="EC806">
        <v>31.906642999999999</v>
      </c>
      <c r="ED806">
        <v>7.2333992E-2</v>
      </c>
      <c r="EE806">
        <v>5837.7998049999997</v>
      </c>
      <c r="EF806">
        <v>4012.8000489999999</v>
      </c>
      <c r="EG806">
        <v>853.40002440000001</v>
      </c>
      <c r="EH806">
        <v>0.73648202399999996</v>
      </c>
      <c r="EI806">
        <v>5.1999998090000004</v>
      </c>
      <c r="EJ806">
        <v>25.899999619999999</v>
      </c>
      <c r="EK806">
        <v>39.340000150000002</v>
      </c>
      <c r="EL806">
        <v>-5.0700001720000003</v>
      </c>
      <c r="EM806">
        <v>585</v>
      </c>
      <c r="EN806">
        <v>555</v>
      </c>
      <c r="EO806">
        <v>766.63737300000003</v>
      </c>
      <c r="EP806" t="s">
        <v>844</v>
      </c>
      <c r="EQ806" t="s">
        <v>748</v>
      </c>
      <c r="ER806" t="s">
        <v>684</v>
      </c>
      <c r="ES806" t="s">
        <v>3242</v>
      </c>
      <c r="EW806" t="s">
        <v>3242</v>
      </c>
      <c r="EY806" t="s">
        <v>540</v>
      </c>
      <c r="EZ806" t="s">
        <v>540</v>
      </c>
      <c r="FA806" t="s">
        <v>540</v>
      </c>
      <c r="FB806" t="s">
        <v>540</v>
      </c>
      <c r="FC806" t="s">
        <v>540</v>
      </c>
    </row>
    <row r="807" spans="1:159">
      <c r="A807">
        <v>806</v>
      </c>
      <c r="B807" t="s">
        <v>2664</v>
      </c>
      <c r="C807" t="s">
        <v>2651</v>
      </c>
      <c r="D807" t="s">
        <v>2242</v>
      </c>
      <c r="E807" t="s">
        <v>2652</v>
      </c>
      <c r="G807">
        <v>0.65845827999999995</v>
      </c>
      <c r="H807">
        <v>3.8116770000000001E-2</v>
      </c>
      <c r="I807">
        <v>0.80173176999999995</v>
      </c>
      <c r="J807">
        <v>0.19139706000000001</v>
      </c>
      <c r="K807">
        <v>8.1014509999999998E-2</v>
      </c>
      <c r="L807">
        <v>1.7707183900000001</v>
      </c>
      <c r="M807">
        <v>5.7742645000000002E-2</v>
      </c>
      <c r="N807">
        <v>1.7247057E-2</v>
      </c>
      <c r="O807">
        <v>9.3869899999999998E-4</v>
      </c>
      <c r="P807">
        <v>2.1016302000000001E-2</v>
      </c>
      <c r="Q807">
        <v>5.2694315999999998E-2</v>
      </c>
      <c r="R807">
        <v>0.44417383700000002</v>
      </c>
      <c r="S807">
        <v>1.300121E-3</v>
      </c>
      <c r="T807">
        <v>6.7034494999999999E-2</v>
      </c>
      <c r="U807">
        <v>2.4917E-4</v>
      </c>
      <c r="V807">
        <v>1.8189441909999999</v>
      </c>
      <c r="W807">
        <v>8.9650606999999993E-2</v>
      </c>
      <c r="X807">
        <v>0.99839415899999995</v>
      </c>
      <c r="Y807">
        <v>0.91904371699999998</v>
      </c>
      <c r="Z807">
        <v>3.7675800000000002E-2</v>
      </c>
      <c r="AA807">
        <v>0.623658873</v>
      </c>
      <c r="AB807">
        <v>0.40565156299999999</v>
      </c>
      <c r="AC807">
        <v>0.91988583800000001</v>
      </c>
      <c r="AD807">
        <v>0.58416402199999995</v>
      </c>
      <c r="AE807">
        <v>68.863712230000004</v>
      </c>
      <c r="AF807" t="s">
        <v>2664</v>
      </c>
      <c r="AG807" t="s">
        <v>156</v>
      </c>
      <c r="AH807" t="s">
        <v>2665</v>
      </c>
      <c r="AI807" s="4" t="s">
        <v>3420</v>
      </c>
      <c r="AJ807">
        <v>49.731999999999999</v>
      </c>
      <c r="AK807">
        <v>2.7875000000000001</v>
      </c>
      <c r="AL807">
        <v>392.24099999999999</v>
      </c>
      <c r="AM807">
        <v>7786</v>
      </c>
      <c r="AN807">
        <v>5535.5</v>
      </c>
      <c r="AO807">
        <v>5585.5</v>
      </c>
      <c r="AP807">
        <v>10.2445</v>
      </c>
      <c r="AQ807">
        <v>659</v>
      </c>
      <c r="AR807">
        <v>77.409499999999994</v>
      </c>
      <c r="AS807">
        <v>56.375999999999998</v>
      </c>
      <c r="AT807">
        <v>424</v>
      </c>
      <c r="AU807">
        <v>27403.5</v>
      </c>
      <c r="AV807">
        <v>14.856</v>
      </c>
      <c r="AW807">
        <v>40.679000000000002</v>
      </c>
      <c r="AX807">
        <v>19.134</v>
      </c>
      <c r="AY807">
        <v>94.063500000000005</v>
      </c>
      <c r="AZ807">
        <v>18.406500000000001</v>
      </c>
      <c r="BA807">
        <v>6.2525000000000004</v>
      </c>
      <c r="BB807">
        <v>11.490500000000001</v>
      </c>
      <c r="BC807">
        <v>55.541499999999999</v>
      </c>
      <c r="BD807">
        <v>33.852499999999999</v>
      </c>
      <c r="BE807">
        <v>14.8575</v>
      </c>
      <c r="BF807">
        <v>14.634</v>
      </c>
      <c r="BG807">
        <v>3.0545</v>
      </c>
      <c r="BH807">
        <v>0.62549999999999994</v>
      </c>
      <c r="BI807">
        <v>0.34350000000000003</v>
      </c>
      <c r="BJ807">
        <v>2.5644999999999998</v>
      </c>
      <c r="BK807">
        <v>0.3105</v>
      </c>
      <c r="BL807">
        <v>5.1859999999999999</v>
      </c>
      <c r="BM807">
        <v>218.12899999999999</v>
      </c>
      <c r="BN807">
        <v>29.683</v>
      </c>
      <c r="BO807">
        <v>60.866</v>
      </c>
      <c r="BP807">
        <v>6.8280000000000003</v>
      </c>
      <c r="BQ807">
        <v>25.333500000000001</v>
      </c>
      <c r="BR807">
        <v>4.7765000000000004</v>
      </c>
      <c r="BS807">
        <v>0.90600000000000003</v>
      </c>
      <c r="BT807">
        <v>3.9769999999999999</v>
      </c>
      <c r="BU807">
        <v>0.50149999999999995</v>
      </c>
      <c r="BV807">
        <v>2.5605000000000002</v>
      </c>
      <c r="BW807">
        <v>0.44350000000000001</v>
      </c>
      <c r="BX807">
        <v>1.1525000000000001</v>
      </c>
      <c r="BY807">
        <v>0.89249999999999996</v>
      </c>
      <c r="BZ807">
        <v>0.23649999999999999</v>
      </c>
      <c r="CA807">
        <v>14.845499999999999</v>
      </c>
      <c r="CB807">
        <v>8.0244999999999997</v>
      </c>
      <c r="CC807">
        <v>78.540000000000006</v>
      </c>
      <c r="CD807">
        <v>29.75</v>
      </c>
      <c r="CE807">
        <v>290.31</v>
      </c>
      <c r="CF807">
        <v>6.84</v>
      </c>
      <c r="CG807">
        <v>308.3</v>
      </c>
      <c r="CH807" t="s">
        <v>2666</v>
      </c>
      <c r="CI807">
        <v>0.952768265</v>
      </c>
      <c r="CJ807">
        <v>5.0085999999999999E-2</v>
      </c>
      <c r="CK807">
        <v>29.660530000000001</v>
      </c>
      <c r="CL807">
        <v>2402</v>
      </c>
      <c r="CM807">
        <v>6550</v>
      </c>
      <c r="CN807">
        <v>1487</v>
      </c>
      <c r="CO807">
        <v>0.214755</v>
      </c>
      <c r="CP807">
        <v>15.62885</v>
      </c>
      <c r="CQ807">
        <v>1.597032</v>
      </c>
      <c r="CR807">
        <v>2.2969460000000002</v>
      </c>
      <c r="CS807">
        <v>27.618860000000002</v>
      </c>
      <c r="CT807">
        <v>504</v>
      </c>
      <c r="CU807">
        <v>0.35530800000000001</v>
      </c>
      <c r="CV807">
        <v>1.713042</v>
      </c>
      <c r="CW807">
        <v>7.9200910000000002</v>
      </c>
      <c r="CX807">
        <v>14.928369999999999</v>
      </c>
      <c r="CY807">
        <v>0.45134099999999999</v>
      </c>
      <c r="CZ807">
        <v>0.25171199999999999</v>
      </c>
      <c r="DA807">
        <v>0.21746599999999999</v>
      </c>
      <c r="DB807">
        <v>7.5963180000000001</v>
      </c>
      <c r="DC807">
        <v>8.7157529999999994</v>
      </c>
      <c r="DD807">
        <v>0.54780300000000004</v>
      </c>
      <c r="DE807">
        <v>7.8481999999999996E-2</v>
      </c>
      <c r="DF807">
        <v>1.1416000000000001E-2</v>
      </c>
      <c r="DG807">
        <v>8.9469000000000007E-2</v>
      </c>
      <c r="DH807">
        <v>7.0490999999999998E-2</v>
      </c>
      <c r="DI807">
        <v>3.2820000000000002E-3</v>
      </c>
      <c r="DJ807">
        <v>4.7089999999999996E-3</v>
      </c>
      <c r="DK807">
        <v>0.117295</v>
      </c>
      <c r="DL807">
        <v>17.632709999999999</v>
      </c>
      <c r="DM807">
        <v>0.64155300000000004</v>
      </c>
      <c r="DN807">
        <v>1.1581049999999999</v>
      </c>
      <c r="DO807">
        <v>0.14754600000000001</v>
      </c>
      <c r="DP807">
        <v>0.60545099999999996</v>
      </c>
      <c r="DQ807">
        <v>0.119292</v>
      </c>
      <c r="DR807">
        <v>2.2546E-2</v>
      </c>
      <c r="DS807">
        <v>0.103739</v>
      </c>
      <c r="DT807">
        <v>1.2557E-2</v>
      </c>
      <c r="DU807">
        <v>7.1917999999999996E-2</v>
      </c>
      <c r="DV807">
        <v>1.1986E-2</v>
      </c>
      <c r="DW807">
        <v>3.0964999999999999E-2</v>
      </c>
      <c r="DX807">
        <v>2.3116000000000001E-2</v>
      </c>
      <c r="DY807">
        <v>8.5599999999999999E-4</v>
      </c>
      <c r="DZ807">
        <v>0.27539999999999998</v>
      </c>
      <c r="EA807">
        <v>0.109304</v>
      </c>
      <c r="EB807">
        <v>106.81623399999999</v>
      </c>
      <c r="EC807">
        <v>31.906642999999999</v>
      </c>
      <c r="ED807">
        <v>7.2333992E-2</v>
      </c>
      <c r="EE807">
        <v>5837.7998049999997</v>
      </c>
      <c r="EF807">
        <v>4012.8000489999999</v>
      </c>
      <c r="EG807">
        <v>853.40002440000001</v>
      </c>
      <c r="EH807">
        <v>0.73648202399999996</v>
      </c>
      <c r="EI807">
        <v>5.1999998090000004</v>
      </c>
      <c r="EJ807">
        <v>25.899999619999999</v>
      </c>
      <c r="EK807">
        <v>39.340000150000002</v>
      </c>
      <c r="EL807">
        <v>-5.0700001720000003</v>
      </c>
      <c r="EM807">
        <v>585</v>
      </c>
      <c r="EN807">
        <v>555</v>
      </c>
      <c r="EO807">
        <v>766.63737300000003</v>
      </c>
      <c r="EP807" t="s">
        <v>844</v>
      </c>
      <c r="EQ807" t="s">
        <v>748</v>
      </c>
      <c r="ER807" t="s">
        <v>684</v>
      </c>
      <c r="ES807" t="s">
        <v>3242</v>
      </c>
      <c r="EW807" t="s">
        <v>3242</v>
      </c>
      <c r="EY807" t="s">
        <v>540</v>
      </c>
      <c r="EZ807" t="s">
        <v>540</v>
      </c>
      <c r="FA807" t="s">
        <v>540</v>
      </c>
      <c r="FB807" t="s">
        <v>540</v>
      </c>
      <c r="FC807" t="s">
        <v>540</v>
      </c>
    </row>
    <row r="808" spans="1:159">
      <c r="A808">
        <v>807</v>
      </c>
      <c r="B808" t="s">
        <v>2667</v>
      </c>
      <c r="C808" t="s">
        <v>2651</v>
      </c>
      <c r="D808" t="s">
        <v>2242</v>
      </c>
      <c r="E808" t="s">
        <v>2652</v>
      </c>
      <c r="G808">
        <v>0.51816646</v>
      </c>
      <c r="H808">
        <v>5.0260899999999997E-2</v>
      </c>
      <c r="I808">
        <v>0.89684425000000001</v>
      </c>
      <c r="J808">
        <v>0.16124525000000001</v>
      </c>
      <c r="K808">
        <v>7.8804150000000003E-2</v>
      </c>
      <c r="L808">
        <v>1.70532101</v>
      </c>
      <c r="M808">
        <v>5.5649158999999997E-2</v>
      </c>
      <c r="N808">
        <v>1.9169226000000001E-2</v>
      </c>
      <c r="O808">
        <v>8.2420499999999995E-4</v>
      </c>
      <c r="P808">
        <v>1.7981641999999999E-2</v>
      </c>
      <c r="Q808">
        <v>4.0707201999999998E-2</v>
      </c>
      <c r="R808">
        <v>0.46836082000000001</v>
      </c>
      <c r="S808">
        <v>7.1303399999999998E-4</v>
      </c>
      <c r="T808">
        <v>4.9211873000000003E-2</v>
      </c>
      <c r="U808">
        <v>2.9884600000000002E-4</v>
      </c>
      <c r="V808">
        <v>1.9517527859999999</v>
      </c>
      <c r="W808">
        <v>5.9756889000000001E-2</v>
      </c>
      <c r="X808">
        <v>0.66734802100000001</v>
      </c>
      <c r="Y808">
        <v>0.65601252200000004</v>
      </c>
      <c r="Z808">
        <v>4.9081253999999998E-2</v>
      </c>
      <c r="AA808">
        <v>1.156415655</v>
      </c>
      <c r="AB808">
        <v>0.431886767</v>
      </c>
      <c r="AC808">
        <v>1.565600281</v>
      </c>
      <c r="AD808">
        <v>0.78212834899999994</v>
      </c>
      <c r="AE808">
        <v>67.090390589999998</v>
      </c>
      <c r="AF808" t="s">
        <v>2667</v>
      </c>
      <c r="AG808" t="s">
        <v>156</v>
      </c>
      <c r="AH808" t="s">
        <v>2668</v>
      </c>
      <c r="AI808" s="4" t="s">
        <v>3420</v>
      </c>
      <c r="AJ808">
        <v>47.997</v>
      </c>
      <c r="AK808">
        <v>2.4609999999999999</v>
      </c>
      <c r="AL808">
        <v>380.86149999999998</v>
      </c>
      <c r="AM808">
        <v>9848</v>
      </c>
      <c r="AN808">
        <v>8502</v>
      </c>
      <c r="AO808">
        <v>10718.5</v>
      </c>
      <c r="AP808">
        <v>10.173</v>
      </c>
      <c r="AQ808">
        <v>855.5</v>
      </c>
      <c r="AR808">
        <v>79.792500000000004</v>
      </c>
      <c r="AS808">
        <v>56.211500000000001</v>
      </c>
      <c r="AT808">
        <v>485.5</v>
      </c>
      <c r="AU808">
        <v>30844</v>
      </c>
      <c r="AV808">
        <v>14.081</v>
      </c>
      <c r="AW808">
        <v>38.906500000000001</v>
      </c>
      <c r="AX808">
        <v>17.908999999999999</v>
      </c>
      <c r="AY808">
        <v>91.125</v>
      </c>
      <c r="AZ808">
        <v>18.916</v>
      </c>
      <c r="BA808">
        <v>6.04</v>
      </c>
      <c r="BB808">
        <v>11.255000000000001</v>
      </c>
      <c r="BC808">
        <v>70.569500000000005</v>
      </c>
      <c r="BD808">
        <v>53.37</v>
      </c>
      <c r="BE808">
        <v>15.727</v>
      </c>
      <c r="BF808">
        <v>19.545500000000001</v>
      </c>
      <c r="BG808">
        <v>3.1669999999999998</v>
      </c>
      <c r="BH808">
        <v>0.47549999999999998</v>
      </c>
      <c r="BI808">
        <v>0.35749999999999998</v>
      </c>
      <c r="BJ808">
        <v>2.8439999999999999</v>
      </c>
      <c r="BK808">
        <v>0.46700000000000003</v>
      </c>
      <c r="BL808">
        <v>6.2839999999999998</v>
      </c>
      <c r="BM808">
        <v>302.56650000000002</v>
      </c>
      <c r="BN808">
        <v>34.094000000000001</v>
      </c>
      <c r="BO808">
        <v>70.4435</v>
      </c>
      <c r="BP808">
        <v>7.9305000000000003</v>
      </c>
      <c r="BQ808">
        <v>29.4895</v>
      </c>
      <c r="BR808">
        <v>5.5105000000000004</v>
      </c>
      <c r="BS808">
        <v>1.0625</v>
      </c>
      <c r="BT808">
        <v>4.5</v>
      </c>
      <c r="BU808">
        <v>0.5655</v>
      </c>
      <c r="BV808">
        <v>2.9849999999999999</v>
      </c>
      <c r="BW808">
        <v>0.51800000000000002</v>
      </c>
      <c r="BX808">
        <v>1.355</v>
      </c>
      <c r="BY808">
        <v>1.0785</v>
      </c>
      <c r="BZ808">
        <v>0.47399999999999998</v>
      </c>
      <c r="CA808">
        <v>18.224</v>
      </c>
      <c r="CB808">
        <v>10.349</v>
      </c>
      <c r="CC808">
        <v>69.3</v>
      </c>
      <c r="CD808">
        <v>31.52</v>
      </c>
      <c r="CE808">
        <v>318.92</v>
      </c>
      <c r="CF808">
        <v>7.8</v>
      </c>
      <c r="CG808">
        <v>291.2</v>
      </c>
      <c r="CH808" t="s">
        <v>2669</v>
      </c>
      <c r="CI808">
        <v>0.67010771999999996</v>
      </c>
      <c r="CJ808">
        <v>3.8899000000000003E-2</v>
      </c>
      <c r="CK808">
        <v>35.705860000000001</v>
      </c>
      <c r="CL808">
        <v>3889</v>
      </c>
      <c r="CM808">
        <v>8241</v>
      </c>
      <c r="CN808">
        <v>1788</v>
      </c>
      <c r="CO808">
        <v>0.15529599999999999</v>
      </c>
      <c r="CP808">
        <v>13.6351</v>
      </c>
      <c r="CQ808">
        <v>1.490874</v>
      </c>
      <c r="CR808">
        <v>1.9397070000000001</v>
      </c>
      <c r="CS808">
        <v>20.566579999999998</v>
      </c>
      <c r="CT808">
        <v>377</v>
      </c>
      <c r="CU808">
        <v>0.37357899999999999</v>
      </c>
      <c r="CV808">
        <v>1.522591</v>
      </c>
      <c r="CW808">
        <v>16.375969999999999</v>
      </c>
      <c r="CX808">
        <v>21.088719999999999</v>
      </c>
      <c r="CY808">
        <v>0.37642100000000001</v>
      </c>
      <c r="CZ808">
        <v>0.20541599999999999</v>
      </c>
      <c r="DA808">
        <v>0.18746299999999999</v>
      </c>
      <c r="DB808">
        <v>6.3665469999999997</v>
      </c>
      <c r="DC808">
        <v>10.552960000000001</v>
      </c>
      <c r="DD808">
        <v>0.46020299999999997</v>
      </c>
      <c r="DE808">
        <v>3.0072000000000002E-2</v>
      </c>
      <c r="DF808">
        <v>2.2591E-2</v>
      </c>
      <c r="DG808">
        <v>0.11894100000000001</v>
      </c>
      <c r="DH808">
        <v>7.9443E-2</v>
      </c>
      <c r="DI808">
        <v>3.1419999999999998E-3</v>
      </c>
      <c r="DJ808">
        <v>1.1969E-2</v>
      </c>
      <c r="DK808">
        <v>8.5726999999999998E-2</v>
      </c>
      <c r="DL808">
        <v>21.415019999999998</v>
      </c>
      <c r="DM808">
        <v>0.62043700000000002</v>
      </c>
      <c r="DN808">
        <v>1.0424899999999999</v>
      </c>
      <c r="DO808">
        <v>0.13464999999999999</v>
      </c>
      <c r="DP808">
        <v>0.54772600000000005</v>
      </c>
      <c r="DQ808">
        <v>0.104279</v>
      </c>
      <c r="DR808">
        <v>1.9300000000000001E-2</v>
      </c>
      <c r="DS808">
        <v>8.8569999999999996E-2</v>
      </c>
      <c r="DT808">
        <v>1.0174000000000001E-2</v>
      </c>
      <c r="DU808">
        <v>5.5655000000000003E-2</v>
      </c>
      <c r="DV808">
        <v>9.1260000000000004E-3</v>
      </c>
      <c r="DW808">
        <v>2.4237000000000002E-2</v>
      </c>
      <c r="DX808">
        <v>1.7804E-2</v>
      </c>
      <c r="DY808">
        <v>5.9800000000000001E-4</v>
      </c>
      <c r="DZ808">
        <v>0.209755</v>
      </c>
      <c r="EA808">
        <v>7.7947000000000002E-2</v>
      </c>
      <c r="EB808">
        <v>106.81623399999999</v>
      </c>
      <c r="EC808">
        <v>31.906642999999999</v>
      </c>
      <c r="ED808">
        <v>7.2333992E-2</v>
      </c>
      <c r="EE808">
        <v>5837.7998049999997</v>
      </c>
      <c r="EF808">
        <v>4012.8000489999999</v>
      </c>
      <c r="EG808">
        <v>853.40002440000001</v>
      </c>
      <c r="EH808">
        <v>0.73648202399999996</v>
      </c>
      <c r="EI808">
        <v>5.1999998090000004</v>
      </c>
      <c r="EJ808">
        <v>25.899999619999999</v>
      </c>
      <c r="EK808">
        <v>39.340000150000002</v>
      </c>
      <c r="EL808">
        <v>-5.0700001720000003</v>
      </c>
      <c r="EM808">
        <v>585</v>
      </c>
      <c r="EN808">
        <v>555</v>
      </c>
      <c r="EO808">
        <v>766.63737300000003</v>
      </c>
      <c r="EP808" t="s">
        <v>844</v>
      </c>
      <c r="EQ808" t="s">
        <v>748</v>
      </c>
      <c r="ER808" t="s">
        <v>684</v>
      </c>
      <c r="ES808" t="s">
        <v>3242</v>
      </c>
      <c r="EW808" t="s">
        <v>3242</v>
      </c>
      <c r="EY808" t="s">
        <v>540</v>
      </c>
      <c r="EZ808" t="s">
        <v>540</v>
      </c>
      <c r="FA808" t="s">
        <v>540</v>
      </c>
      <c r="FB808" t="s">
        <v>540</v>
      </c>
      <c r="FC808" t="s">
        <v>540</v>
      </c>
    </row>
    <row r="809" spans="1:159">
      <c r="A809">
        <v>808</v>
      </c>
      <c r="B809" t="s">
        <v>2670</v>
      </c>
      <c r="C809" t="s">
        <v>2651</v>
      </c>
      <c r="D809" t="s">
        <v>2242</v>
      </c>
      <c r="E809" t="s">
        <v>2652</v>
      </c>
      <c r="G809">
        <v>0.78490457000000002</v>
      </c>
      <c r="H809">
        <v>6.0806329999999999E-2</v>
      </c>
      <c r="I809">
        <v>1.3246873800000001</v>
      </c>
      <c r="J809">
        <v>0.17956480999999999</v>
      </c>
      <c r="K809">
        <v>8.8610820000000007E-2</v>
      </c>
      <c r="L809">
        <v>2.4385739100000001</v>
      </c>
      <c r="M809">
        <v>4.9236316000000002E-2</v>
      </c>
      <c r="N809">
        <v>1.4244158999999999E-2</v>
      </c>
      <c r="O809">
        <v>6.8123100000000002E-4</v>
      </c>
      <c r="P809">
        <v>2.1060181000000001E-2</v>
      </c>
      <c r="Q809">
        <v>5.8721904999999998E-2</v>
      </c>
      <c r="R809">
        <v>0.450845155</v>
      </c>
      <c r="S809">
        <v>1.019275E-3</v>
      </c>
      <c r="T809">
        <v>6.2396163999999997E-2</v>
      </c>
      <c r="U809">
        <v>2.4569400000000002E-4</v>
      </c>
      <c r="V809">
        <v>1.9369699199999999</v>
      </c>
      <c r="W809">
        <v>8.7371823000000001E-2</v>
      </c>
      <c r="X809">
        <v>0.89695151100000003</v>
      </c>
      <c r="Y809">
        <v>0.98164293700000005</v>
      </c>
      <c r="Z809">
        <v>5.1918878000000002E-2</v>
      </c>
      <c r="AA809">
        <v>0.69867681800000003</v>
      </c>
      <c r="AB809">
        <v>0.43440509700000002</v>
      </c>
      <c r="AC809">
        <v>1.229185379</v>
      </c>
      <c r="AD809">
        <v>0.57523952</v>
      </c>
      <c r="AE809">
        <v>67.904767939999999</v>
      </c>
      <c r="AF809" t="s">
        <v>2670</v>
      </c>
      <c r="AG809" t="s">
        <v>156</v>
      </c>
      <c r="AH809" t="s">
        <v>2671</v>
      </c>
      <c r="AI809" s="4" t="s">
        <v>3420</v>
      </c>
      <c r="AJ809">
        <v>38.700499999999998</v>
      </c>
      <c r="AK809">
        <v>2.3525</v>
      </c>
      <c r="AL809">
        <v>244.01900000000001</v>
      </c>
      <c r="AM809">
        <v>8239.5</v>
      </c>
      <c r="AN809">
        <v>5902</v>
      </c>
      <c r="AO809">
        <v>7432.5</v>
      </c>
      <c r="AP809">
        <v>7.9305000000000003</v>
      </c>
      <c r="AQ809">
        <v>617</v>
      </c>
      <c r="AR809">
        <v>61.538499999999999</v>
      </c>
      <c r="AS809">
        <v>46.244500000000002</v>
      </c>
      <c r="AT809">
        <v>379.5</v>
      </c>
      <c r="AU809">
        <v>27105.5</v>
      </c>
      <c r="AV809">
        <v>12.714499999999999</v>
      </c>
      <c r="AW809">
        <v>35.831499999999998</v>
      </c>
      <c r="AX809">
        <v>17.541</v>
      </c>
      <c r="AY809">
        <v>85.563500000000005</v>
      </c>
      <c r="AZ809">
        <v>16.138999999999999</v>
      </c>
      <c r="BA809">
        <v>5.4184999999999999</v>
      </c>
      <c r="BB809">
        <v>10.185</v>
      </c>
      <c r="BC809">
        <v>53.600999999999999</v>
      </c>
      <c r="BD809">
        <v>38.603000000000002</v>
      </c>
      <c r="BE809">
        <v>14.3475</v>
      </c>
      <c r="BF809">
        <v>11.337</v>
      </c>
      <c r="BG809">
        <v>2.4754999999999998</v>
      </c>
      <c r="BH809">
        <v>0.41649999999999998</v>
      </c>
      <c r="BI809">
        <v>0.36799999999999999</v>
      </c>
      <c r="BJ809">
        <v>2.5314999999999999</v>
      </c>
      <c r="BK809">
        <v>0.65849999999999997</v>
      </c>
      <c r="BL809">
        <v>5.2885</v>
      </c>
      <c r="BM809">
        <v>232.3655</v>
      </c>
      <c r="BN809">
        <v>31.887499999999999</v>
      </c>
      <c r="BO809">
        <v>65.144000000000005</v>
      </c>
      <c r="BP809">
        <v>7.3815</v>
      </c>
      <c r="BQ809">
        <v>27.828499999999998</v>
      </c>
      <c r="BR809">
        <v>5.2755000000000001</v>
      </c>
      <c r="BS809">
        <v>1.0004999999999999</v>
      </c>
      <c r="BT809">
        <v>4.2869999999999999</v>
      </c>
      <c r="BU809">
        <v>0.54149999999999998</v>
      </c>
      <c r="BV809">
        <v>2.798</v>
      </c>
      <c r="BW809">
        <v>0.48099999999999998</v>
      </c>
      <c r="BX809">
        <v>1.2549999999999999</v>
      </c>
      <c r="BY809">
        <v>0.97250000000000003</v>
      </c>
      <c r="BZ809">
        <v>0.21299999999999999</v>
      </c>
      <c r="CA809">
        <v>17.6495</v>
      </c>
      <c r="CB809">
        <v>9.4879999999999995</v>
      </c>
      <c r="CC809">
        <v>75.459999999999994</v>
      </c>
      <c r="CD809">
        <v>21.56</v>
      </c>
      <c r="CE809">
        <v>252.81</v>
      </c>
      <c r="CF809">
        <v>7.71</v>
      </c>
      <c r="CG809">
        <v>202.7</v>
      </c>
      <c r="CH809" t="s">
        <v>2672</v>
      </c>
      <c r="CI809">
        <v>1.7457835559999999</v>
      </c>
      <c r="CJ809">
        <v>7.9233999999999999E-2</v>
      </c>
      <c r="CK809">
        <v>55.088900000000002</v>
      </c>
      <c r="CL809">
        <v>4514</v>
      </c>
      <c r="CM809">
        <v>14658</v>
      </c>
      <c r="CN809">
        <v>2733</v>
      </c>
      <c r="CO809">
        <v>0.37175000000000002</v>
      </c>
      <c r="CP809">
        <v>29.893360000000001</v>
      </c>
      <c r="CQ809">
        <v>3.5516510000000001</v>
      </c>
      <c r="CR809">
        <v>5.4237529999999996</v>
      </c>
      <c r="CS809">
        <v>39.961880000000001</v>
      </c>
      <c r="CT809">
        <v>928</v>
      </c>
      <c r="CU809">
        <v>0.70344300000000004</v>
      </c>
      <c r="CV809">
        <v>2.734013</v>
      </c>
      <c r="CW809">
        <v>14.52284</v>
      </c>
      <c r="CX809">
        <v>27.29533</v>
      </c>
      <c r="CY809">
        <v>0.78882600000000003</v>
      </c>
      <c r="CZ809">
        <v>0.41988799999999998</v>
      </c>
      <c r="DA809">
        <v>0.42304999999999998</v>
      </c>
      <c r="DB809">
        <v>8.9406180000000006</v>
      </c>
      <c r="DC809">
        <v>16.732959999999999</v>
      </c>
      <c r="DD809">
        <v>0.86068199999999995</v>
      </c>
      <c r="DE809">
        <v>0.16672500000000001</v>
      </c>
      <c r="DF809">
        <v>7.0624999999999993E-2</v>
      </c>
      <c r="DG809">
        <v>0.26651399999999997</v>
      </c>
      <c r="DH809">
        <v>0.128777</v>
      </c>
      <c r="DI809">
        <v>8.6090000000000003E-3</v>
      </c>
      <c r="DJ809">
        <v>1.7217E-2</v>
      </c>
      <c r="DK809">
        <v>0.17779300000000001</v>
      </c>
      <c r="DL809">
        <v>39.39687</v>
      </c>
      <c r="DM809">
        <v>1.0456780000000001</v>
      </c>
      <c r="DN809">
        <v>2.0453269999999999</v>
      </c>
      <c r="DO809">
        <v>0.24718899999999999</v>
      </c>
      <c r="DP809">
        <v>0.98928300000000002</v>
      </c>
      <c r="DQ809">
        <v>0.19606499999999999</v>
      </c>
      <c r="DR809">
        <v>3.6542999999999999E-2</v>
      </c>
      <c r="DS809">
        <v>0.164793</v>
      </c>
      <c r="DT809">
        <v>1.9677E-2</v>
      </c>
      <c r="DU809">
        <v>0.112966</v>
      </c>
      <c r="DV809">
        <v>1.8623000000000001E-2</v>
      </c>
      <c r="DW809">
        <v>4.8665E-2</v>
      </c>
      <c r="DX809">
        <v>3.6894000000000003E-2</v>
      </c>
      <c r="DY809">
        <v>1.7570000000000001E-3</v>
      </c>
      <c r="DZ809">
        <v>0.470134</v>
      </c>
      <c r="EA809">
        <v>0.18113099999999999</v>
      </c>
      <c r="EB809">
        <v>106.81623399999999</v>
      </c>
      <c r="EC809">
        <v>31.906642999999999</v>
      </c>
      <c r="ED809">
        <v>7.2333992E-2</v>
      </c>
      <c r="EE809">
        <v>5837.7998049999997</v>
      </c>
      <c r="EF809">
        <v>4012.8000489999999</v>
      </c>
      <c r="EG809">
        <v>853.40002440000001</v>
      </c>
      <c r="EH809">
        <v>0.73648202399999996</v>
      </c>
      <c r="EI809">
        <v>5.1999998090000004</v>
      </c>
      <c r="EJ809">
        <v>25.899999619999999</v>
      </c>
      <c r="EK809">
        <v>39.340000150000002</v>
      </c>
      <c r="EL809">
        <v>-5.0700001720000003</v>
      </c>
      <c r="EM809">
        <v>585</v>
      </c>
      <c r="EN809">
        <v>555</v>
      </c>
      <c r="EO809">
        <v>766.63737300000003</v>
      </c>
      <c r="EP809" t="s">
        <v>844</v>
      </c>
      <c r="EQ809" t="s">
        <v>748</v>
      </c>
      <c r="ER809" t="s">
        <v>684</v>
      </c>
      <c r="ES809" t="s">
        <v>3242</v>
      </c>
      <c r="EW809" t="s">
        <v>3242</v>
      </c>
      <c r="EY809" t="s">
        <v>540</v>
      </c>
      <c r="EZ809" t="s">
        <v>540</v>
      </c>
      <c r="FA809" t="s">
        <v>540</v>
      </c>
      <c r="FB809" t="s">
        <v>540</v>
      </c>
      <c r="FC809" t="s">
        <v>540</v>
      </c>
    </row>
    <row r="810" spans="1:159">
      <c r="A810">
        <v>809</v>
      </c>
      <c r="B810" t="s">
        <v>2673</v>
      </c>
      <c r="C810" t="s">
        <v>2651</v>
      </c>
      <c r="D810" t="s">
        <v>2242</v>
      </c>
      <c r="E810" t="s">
        <v>2652</v>
      </c>
      <c r="G810">
        <v>0.81803875999999998</v>
      </c>
      <c r="H810">
        <v>0.22048534</v>
      </c>
      <c r="I810">
        <v>2.1159689400000001</v>
      </c>
      <c r="J810">
        <v>0.40791052999999999</v>
      </c>
      <c r="K810">
        <v>0.22099342999999999</v>
      </c>
      <c r="L810">
        <v>3.7833969999999999</v>
      </c>
      <c r="M810">
        <v>5.39573E-2</v>
      </c>
      <c r="N810">
        <v>7.0279909999999999E-3</v>
      </c>
      <c r="O810">
        <v>7.2604799999999997E-4</v>
      </c>
      <c r="P810">
        <v>1.8752554000000001E-2</v>
      </c>
      <c r="Q810">
        <v>5.1358316000000001E-2</v>
      </c>
      <c r="R810">
        <v>0.41329272500000003</v>
      </c>
      <c r="S810">
        <v>7.79402E-4</v>
      </c>
      <c r="T810">
        <v>5.2439706000000003E-2</v>
      </c>
      <c r="U810">
        <v>2.3275699999999999E-4</v>
      </c>
      <c r="V810">
        <v>1.938980954</v>
      </c>
      <c r="W810">
        <v>5.8047388999999998E-2</v>
      </c>
      <c r="X810">
        <v>0.67146130100000001</v>
      </c>
      <c r="Y810">
        <v>0.60194099400000001</v>
      </c>
      <c r="Z810">
        <v>6.0651415E-2</v>
      </c>
      <c r="AA810">
        <v>0.42760430700000002</v>
      </c>
      <c r="AB810">
        <v>0.44625882700000002</v>
      </c>
      <c r="AC810">
        <v>0.89291765599999995</v>
      </c>
      <c r="AD810">
        <v>0.47524909300000001</v>
      </c>
      <c r="AE810">
        <v>69.083570679999994</v>
      </c>
      <c r="AF810" t="s">
        <v>2673</v>
      </c>
      <c r="AG810" t="s">
        <v>156</v>
      </c>
      <c r="AH810" t="s">
        <v>2674</v>
      </c>
      <c r="AI810" s="4" t="s">
        <v>3420</v>
      </c>
      <c r="AJ810">
        <v>44.832000000000001</v>
      </c>
      <c r="AK810">
        <v>2.5615000000000001</v>
      </c>
      <c r="AL810">
        <v>265.98349999999999</v>
      </c>
      <c r="AM810">
        <v>9701.5</v>
      </c>
      <c r="AN810">
        <v>7453</v>
      </c>
      <c r="AO810">
        <v>6555</v>
      </c>
      <c r="AP810">
        <v>9.4284999999999997</v>
      </c>
      <c r="AQ810">
        <v>847</v>
      </c>
      <c r="AR810">
        <v>73.795000000000002</v>
      </c>
      <c r="AS810">
        <v>53.530999999999999</v>
      </c>
      <c r="AT810">
        <v>474</v>
      </c>
      <c r="AU810">
        <v>33268</v>
      </c>
      <c r="AV810">
        <v>14.7875</v>
      </c>
      <c r="AW810">
        <v>41.155500000000004</v>
      </c>
      <c r="AX810">
        <v>18.737500000000001</v>
      </c>
      <c r="AY810">
        <v>93.317499999999995</v>
      </c>
      <c r="AZ810">
        <v>19.089500000000001</v>
      </c>
      <c r="BA810">
        <v>6.4560000000000004</v>
      </c>
      <c r="BB810">
        <v>21.595500000000001</v>
      </c>
      <c r="BC810">
        <v>62.381</v>
      </c>
      <c r="BD810">
        <v>35.615499999999997</v>
      </c>
      <c r="BE810">
        <v>16.843</v>
      </c>
      <c r="BF810">
        <v>17.203499999999998</v>
      </c>
      <c r="BG810">
        <v>2.9359999999999999</v>
      </c>
      <c r="BH810">
        <v>0.82750000000000001</v>
      </c>
      <c r="BI810">
        <v>0.34599999999999997</v>
      </c>
      <c r="BJ810">
        <v>2.6720000000000002</v>
      </c>
      <c r="BK810">
        <v>0.60750000000000004</v>
      </c>
      <c r="BL810">
        <v>6.1304999999999996</v>
      </c>
      <c r="BM810">
        <v>255.97049999999999</v>
      </c>
      <c r="BN810">
        <v>38.349499999999999</v>
      </c>
      <c r="BO810">
        <v>76.9405</v>
      </c>
      <c r="BP810">
        <v>8.8710000000000004</v>
      </c>
      <c r="BQ810">
        <v>32.869</v>
      </c>
      <c r="BR810">
        <v>6.1680000000000001</v>
      </c>
      <c r="BS810">
        <v>1.1365000000000001</v>
      </c>
      <c r="BT810">
        <v>5.0534999999999997</v>
      </c>
      <c r="BU810">
        <v>0.63849999999999996</v>
      </c>
      <c r="BV810">
        <v>3.2845</v>
      </c>
      <c r="BW810">
        <v>0.56100000000000005</v>
      </c>
      <c r="BX810">
        <v>1.4345000000000001</v>
      </c>
      <c r="BY810">
        <v>1.1045</v>
      </c>
      <c r="BZ810">
        <v>0.35049999999999998</v>
      </c>
      <c r="CA810">
        <v>19.109500000000001</v>
      </c>
      <c r="CB810">
        <v>11.904</v>
      </c>
      <c r="CC810">
        <v>35.42</v>
      </c>
      <c r="CD810">
        <v>33.700000000000003</v>
      </c>
      <c r="CE810">
        <v>188.61</v>
      </c>
      <c r="CF810">
        <v>7.74</v>
      </c>
      <c r="CG810">
        <v>97.8</v>
      </c>
      <c r="CH810" t="s">
        <v>2675</v>
      </c>
      <c r="CI810">
        <v>1.1988856590000001</v>
      </c>
      <c r="CJ810">
        <v>6.2258000000000001E-2</v>
      </c>
      <c r="CK810">
        <v>66.931439999999995</v>
      </c>
      <c r="CL810">
        <v>6066</v>
      </c>
      <c r="CM810">
        <v>12950</v>
      </c>
      <c r="CN810">
        <v>2501</v>
      </c>
      <c r="CO810">
        <v>0.25387599999999999</v>
      </c>
      <c r="CP810">
        <v>19.629840000000002</v>
      </c>
      <c r="CQ810">
        <v>2.3035369999999999</v>
      </c>
      <c r="CR810">
        <v>3.1099809999999999</v>
      </c>
      <c r="CS810">
        <v>34.391959999999997</v>
      </c>
      <c r="CT810">
        <v>659</v>
      </c>
      <c r="CU810">
        <v>0.51719999999999999</v>
      </c>
      <c r="CV810">
        <v>2.075097</v>
      </c>
      <c r="CW810">
        <v>19.283670000000001</v>
      </c>
      <c r="CX810">
        <v>31.88663</v>
      </c>
      <c r="CY810">
        <v>0.53294600000000003</v>
      </c>
      <c r="CZ810">
        <v>0.28633700000000001</v>
      </c>
      <c r="DA810">
        <v>0.27906999999999998</v>
      </c>
      <c r="DB810">
        <v>10.04264</v>
      </c>
      <c r="DC810">
        <v>14.96269</v>
      </c>
      <c r="DD810">
        <v>0.58527099999999999</v>
      </c>
      <c r="DE810">
        <v>7.2190000000000004E-2</v>
      </c>
      <c r="DF810">
        <v>3.5853000000000003E-2</v>
      </c>
      <c r="DG810">
        <v>0.18798400000000001</v>
      </c>
      <c r="DH810">
        <v>0.12209299999999999</v>
      </c>
      <c r="DI810">
        <v>3.6340000000000001E-3</v>
      </c>
      <c r="DJ810">
        <v>1.4293E-2</v>
      </c>
      <c r="DK810">
        <v>0.128634</v>
      </c>
      <c r="DL810">
        <v>28.30669</v>
      </c>
      <c r="DM810">
        <v>0.736676</v>
      </c>
      <c r="DN810">
        <v>1.4001939999999999</v>
      </c>
      <c r="DO810">
        <v>0.174176</v>
      </c>
      <c r="DP810">
        <v>0.70155000000000001</v>
      </c>
      <c r="DQ810">
        <v>0.13517399999999999</v>
      </c>
      <c r="DR810">
        <v>2.5921E-2</v>
      </c>
      <c r="DS810">
        <v>0.11361400000000001</v>
      </c>
      <c r="DT810">
        <v>1.3566E-2</v>
      </c>
      <c r="DU810">
        <v>7.7035000000000006E-2</v>
      </c>
      <c r="DV810">
        <v>1.3324000000000001E-2</v>
      </c>
      <c r="DW810">
        <v>3.3915000000000001E-2</v>
      </c>
      <c r="DX810">
        <v>2.5436E-2</v>
      </c>
      <c r="DY810">
        <v>7.27E-4</v>
      </c>
      <c r="DZ810">
        <v>0.35440899999999997</v>
      </c>
      <c r="EA810">
        <v>0.123062</v>
      </c>
      <c r="EB810">
        <v>106.81623399999999</v>
      </c>
      <c r="EC810">
        <v>31.906642999999999</v>
      </c>
      <c r="ED810">
        <v>7.2333992E-2</v>
      </c>
      <c r="EE810">
        <v>5837.7998049999997</v>
      </c>
      <c r="EF810">
        <v>4012.8000489999999</v>
      </c>
      <c r="EG810">
        <v>853.40002440000001</v>
      </c>
      <c r="EH810">
        <v>0.73648202399999996</v>
      </c>
      <c r="EI810">
        <v>5.1999998090000004</v>
      </c>
      <c r="EJ810">
        <v>25.899999619999999</v>
      </c>
      <c r="EK810">
        <v>39.340000150000002</v>
      </c>
      <c r="EL810">
        <v>-5.0700001720000003</v>
      </c>
      <c r="EM810">
        <v>585</v>
      </c>
      <c r="EN810">
        <v>555</v>
      </c>
      <c r="EO810">
        <v>766.63737300000003</v>
      </c>
      <c r="EP810" t="s">
        <v>844</v>
      </c>
      <c r="EQ810" t="s">
        <v>748</v>
      </c>
      <c r="ER810" t="s">
        <v>684</v>
      </c>
      <c r="ES810" t="s">
        <v>3242</v>
      </c>
      <c r="EW810" t="s">
        <v>3242</v>
      </c>
      <c r="EY810" t="s">
        <v>540</v>
      </c>
      <c r="EZ810" t="s">
        <v>540</v>
      </c>
      <c r="FA810" t="s">
        <v>540</v>
      </c>
      <c r="FB810" t="s">
        <v>540</v>
      </c>
      <c r="FC810" t="s">
        <v>540</v>
      </c>
    </row>
    <row r="811" spans="1:159">
      <c r="A811">
        <v>810</v>
      </c>
      <c r="B811" t="s">
        <v>2676</v>
      </c>
      <c r="C811" t="s">
        <v>2651</v>
      </c>
      <c r="D811" t="s">
        <v>2242</v>
      </c>
      <c r="E811" t="s">
        <v>2652</v>
      </c>
      <c r="G811">
        <v>1.2982207800000001</v>
      </c>
      <c r="H811">
        <v>0.27239644000000002</v>
      </c>
      <c r="I811">
        <v>2.7354307499999999</v>
      </c>
      <c r="J811">
        <v>0.57211533999999997</v>
      </c>
      <c r="K811">
        <v>0.24527020999999999</v>
      </c>
      <c r="L811">
        <v>5.1234335199999999</v>
      </c>
      <c r="M811">
        <v>5.9237379999999999E-2</v>
      </c>
      <c r="N811">
        <v>6.5621610000000004E-3</v>
      </c>
      <c r="O811">
        <v>6.9937799999999996E-4</v>
      </c>
      <c r="P811">
        <v>1.8889829E-2</v>
      </c>
      <c r="Q811">
        <v>4.4693637000000001E-2</v>
      </c>
      <c r="R811">
        <v>0.34197548</v>
      </c>
      <c r="S811">
        <v>7.97842E-4</v>
      </c>
      <c r="T811">
        <v>5.0348374000000001E-2</v>
      </c>
      <c r="U811">
        <v>2.36591E-4</v>
      </c>
      <c r="V811">
        <v>1.8264774050000001</v>
      </c>
      <c r="W811">
        <v>5.4910884E-2</v>
      </c>
      <c r="X811">
        <v>0.51951702</v>
      </c>
      <c r="Y811" t="s">
        <v>540</v>
      </c>
      <c r="Z811">
        <v>5.3214097000000002E-2</v>
      </c>
      <c r="AA811">
        <v>0.26723605299999997</v>
      </c>
      <c r="AB811">
        <v>0.40076042499999998</v>
      </c>
      <c r="AC811">
        <v>0.95189021299999999</v>
      </c>
      <c r="AD811">
        <v>0.61361248000000002</v>
      </c>
      <c r="AE811">
        <v>66.587499070000007</v>
      </c>
      <c r="AF811" t="s">
        <v>2676</v>
      </c>
      <c r="AG811" t="s">
        <v>156</v>
      </c>
      <c r="AH811" t="s">
        <v>2677</v>
      </c>
      <c r="AI811" s="4" t="s">
        <v>3420</v>
      </c>
      <c r="AJ811">
        <v>41.585000000000001</v>
      </c>
      <c r="AK811">
        <v>2.4335</v>
      </c>
      <c r="AL811">
        <v>248.08500000000001</v>
      </c>
      <c r="AM811">
        <v>9201.5</v>
      </c>
      <c r="AN811">
        <v>5878</v>
      </c>
      <c r="AO811">
        <v>7457.5</v>
      </c>
      <c r="AP811">
        <v>8.7125000000000004</v>
      </c>
      <c r="AQ811">
        <v>757</v>
      </c>
      <c r="AR811">
        <v>67.649000000000001</v>
      </c>
      <c r="AS811">
        <v>48.496000000000002</v>
      </c>
      <c r="AT811">
        <v>566.5</v>
      </c>
      <c r="AU811">
        <v>32468</v>
      </c>
      <c r="AV811">
        <v>13.736499999999999</v>
      </c>
      <c r="AW811">
        <v>38.186999999999998</v>
      </c>
      <c r="AX811">
        <v>18.18</v>
      </c>
      <c r="AY811">
        <v>86.313000000000002</v>
      </c>
      <c r="AZ811">
        <v>17.932500000000001</v>
      </c>
      <c r="BA811">
        <v>6.056</v>
      </c>
      <c r="BB811">
        <v>11.638</v>
      </c>
      <c r="BC811">
        <v>52.723999999999997</v>
      </c>
      <c r="BD811">
        <v>39.000999999999998</v>
      </c>
      <c r="BE811">
        <v>16.566500000000001</v>
      </c>
      <c r="BF811">
        <v>13.836</v>
      </c>
      <c r="BG811">
        <v>2.7294999999999998</v>
      </c>
      <c r="BH811">
        <v>0.51900000000000002</v>
      </c>
      <c r="BI811">
        <v>0.3085</v>
      </c>
      <c r="BJ811">
        <v>2.4609999999999999</v>
      </c>
      <c r="BK811">
        <v>0.5645</v>
      </c>
      <c r="BL811">
        <v>5.3864999999999998</v>
      </c>
      <c r="BM811">
        <v>242.0625</v>
      </c>
      <c r="BN811">
        <v>37.474499999999999</v>
      </c>
      <c r="BO811">
        <v>74.998999999999995</v>
      </c>
      <c r="BP811">
        <v>8.6280000000000001</v>
      </c>
      <c r="BQ811">
        <v>31.987500000000001</v>
      </c>
      <c r="BR811">
        <v>5.9565000000000001</v>
      </c>
      <c r="BS811">
        <v>1.1319999999999999</v>
      </c>
      <c r="BT811">
        <v>4.8425000000000002</v>
      </c>
      <c r="BU811">
        <v>0.61250000000000004</v>
      </c>
      <c r="BV811">
        <v>3.1795</v>
      </c>
      <c r="BW811">
        <v>0.55000000000000004</v>
      </c>
      <c r="BX811">
        <v>1.4255</v>
      </c>
      <c r="BY811">
        <v>1.1014999999999999</v>
      </c>
      <c r="BZ811">
        <v>0.28449999999999998</v>
      </c>
      <c r="CA811">
        <v>17.332999999999998</v>
      </c>
      <c r="CB811">
        <v>10.240500000000001</v>
      </c>
      <c r="CC811">
        <v>23.1</v>
      </c>
      <c r="CD811">
        <v>43.96</v>
      </c>
      <c r="CE811">
        <v>160.88</v>
      </c>
      <c r="CF811">
        <v>7.74</v>
      </c>
      <c r="CG811">
        <v>213</v>
      </c>
      <c r="CH811" t="s">
        <v>2678</v>
      </c>
      <c r="CI811">
        <v>0.79991087299999997</v>
      </c>
      <c r="CJ811">
        <v>3.6988E-2</v>
      </c>
      <c r="CK811">
        <v>49.4619</v>
      </c>
      <c r="CL811">
        <v>3644</v>
      </c>
      <c r="CM811">
        <v>7421</v>
      </c>
      <c r="CN811">
        <v>1661</v>
      </c>
      <c r="CO811">
        <v>0.16733500000000001</v>
      </c>
      <c r="CP811">
        <v>13.58244</v>
      </c>
      <c r="CQ811">
        <v>1.4763809999999999</v>
      </c>
      <c r="CR811">
        <v>2.2232620000000001</v>
      </c>
      <c r="CS811">
        <v>19.6738</v>
      </c>
      <c r="CT811">
        <v>463</v>
      </c>
      <c r="CU811">
        <v>0.35561500000000001</v>
      </c>
      <c r="CV811">
        <v>1.3622989999999999</v>
      </c>
      <c r="CW811">
        <v>13.82643</v>
      </c>
      <c r="CX811">
        <v>24.75713</v>
      </c>
      <c r="CY811">
        <v>0.39594499999999999</v>
      </c>
      <c r="CZ811">
        <v>0.20922499999999999</v>
      </c>
      <c r="DA811">
        <v>0.172237</v>
      </c>
      <c r="DB811">
        <v>6.4099820000000003</v>
      </c>
      <c r="DC811">
        <v>10.939170000000001</v>
      </c>
      <c r="DD811">
        <v>0.45610499999999998</v>
      </c>
      <c r="DE811">
        <v>4.0998E-2</v>
      </c>
      <c r="DF811">
        <v>1.3592E-2</v>
      </c>
      <c r="DG811">
        <v>0.187166</v>
      </c>
      <c r="DH811">
        <v>5.1471000000000003E-2</v>
      </c>
      <c r="DI811">
        <v>3.7880000000000001E-3</v>
      </c>
      <c r="DJ811">
        <v>1.1141E-2</v>
      </c>
      <c r="DK811">
        <v>9.7594E-2</v>
      </c>
      <c r="DL811">
        <v>21.83623</v>
      </c>
      <c r="DM811">
        <v>0.58244200000000002</v>
      </c>
      <c r="DN811">
        <v>1.031863</v>
      </c>
      <c r="DO811">
        <v>0.134135</v>
      </c>
      <c r="DP811">
        <v>0.54188899999999995</v>
      </c>
      <c r="DQ811">
        <v>0.10695200000000001</v>
      </c>
      <c r="DR811">
        <v>1.9161999999999998E-2</v>
      </c>
      <c r="DS811">
        <v>9.0241000000000002E-2</v>
      </c>
      <c r="DT811">
        <v>1.025E-2</v>
      </c>
      <c r="DU811">
        <v>5.9492000000000003E-2</v>
      </c>
      <c r="DV811">
        <v>1.0026999999999999E-2</v>
      </c>
      <c r="DW811">
        <v>2.5401E-2</v>
      </c>
      <c r="DX811">
        <v>1.9384999999999999E-2</v>
      </c>
      <c r="DY811">
        <v>6.6799999999999997E-4</v>
      </c>
      <c r="DZ811">
        <v>0.27139000000000002</v>
      </c>
      <c r="EA811">
        <v>9.0241000000000002E-2</v>
      </c>
      <c r="EB811">
        <v>106.81623399999999</v>
      </c>
      <c r="EC811">
        <v>31.906642999999999</v>
      </c>
      <c r="ED811">
        <v>7.2333992E-2</v>
      </c>
      <c r="EE811">
        <v>5837.7998049999997</v>
      </c>
      <c r="EF811">
        <v>4012.8000489999999</v>
      </c>
      <c r="EG811">
        <v>853.40002440000001</v>
      </c>
      <c r="EH811">
        <v>0.73648202399999996</v>
      </c>
      <c r="EI811">
        <v>5.1999998090000004</v>
      </c>
      <c r="EJ811">
        <v>25.899999619999999</v>
      </c>
      <c r="EK811">
        <v>39.340000150000002</v>
      </c>
      <c r="EL811">
        <v>-5.0700001720000003</v>
      </c>
      <c r="EM811">
        <v>585</v>
      </c>
      <c r="EN811">
        <v>555</v>
      </c>
      <c r="EO811">
        <v>766.63737300000003</v>
      </c>
      <c r="EP811" t="s">
        <v>844</v>
      </c>
      <c r="EQ811" t="s">
        <v>748</v>
      </c>
      <c r="ER811" t="s">
        <v>684</v>
      </c>
      <c r="ES811" t="s">
        <v>3242</v>
      </c>
      <c r="EW811" t="s">
        <v>3242</v>
      </c>
      <c r="EY811" t="s">
        <v>540</v>
      </c>
      <c r="EZ811" t="s">
        <v>540</v>
      </c>
      <c r="FA811" t="s">
        <v>540</v>
      </c>
      <c r="FB811" t="s">
        <v>540</v>
      </c>
      <c r="FC811" t="s">
        <v>540</v>
      </c>
    </row>
    <row r="812" spans="1:159">
      <c r="A812">
        <v>811</v>
      </c>
      <c r="B812" t="s">
        <v>2679</v>
      </c>
      <c r="C812" t="s">
        <v>2651</v>
      </c>
      <c r="D812" t="s">
        <v>2242</v>
      </c>
      <c r="E812" t="s">
        <v>2652</v>
      </c>
      <c r="G812">
        <v>2.4220544899999998</v>
      </c>
      <c r="H812">
        <v>0.32890104999999997</v>
      </c>
      <c r="I812">
        <v>2.7222172699999998</v>
      </c>
      <c r="J812">
        <v>0.51022825000000005</v>
      </c>
      <c r="K812">
        <v>0.31147030999999997</v>
      </c>
      <c r="L812">
        <v>6.29487138</v>
      </c>
      <c r="M812">
        <v>3.0200432999999999E-2</v>
      </c>
      <c r="N812">
        <v>4.9606379999999999E-3</v>
      </c>
      <c r="O812">
        <v>5.5099999999999995E-4</v>
      </c>
      <c r="P812">
        <v>2.1917854000000001E-2</v>
      </c>
      <c r="Q812">
        <v>4.5749401000000002E-2</v>
      </c>
      <c r="R812">
        <v>0.31386279500000003</v>
      </c>
      <c r="S812">
        <v>1.4281929999999999E-3</v>
      </c>
      <c r="T812">
        <v>6.0494606999999999E-2</v>
      </c>
      <c r="U812">
        <v>2.48819E-4</v>
      </c>
      <c r="V812">
        <v>1.391179435</v>
      </c>
      <c r="W812">
        <v>9.7042502000000003E-2</v>
      </c>
      <c r="X812">
        <v>0.95018326600000003</v>
      </c>
      <c r="Y812">
        <v>0.92984359400000005</v>
      </c>
      <c r="Z812">
        <v>1.9241022999999999E-2</v>
      </c>
      <c r="AA812">
        <v>0.32236145799999999</v>
      </c>
      <c r="AB812">
        <v>0.30915122099999998</v>
      </c>
      <c r="AC812">
        <v>0.85503342699999996</v>
      </c>
      <c r="AD812">
        <v>0.43560526900000002</v>
      </c>
      <c r="AE812">
        <v>50.038439330000003</v>
      </c>
      <c r="AF812" t="s">
        <v>2679</v>
      </c>
      <c r="AG812" t="s">
        <v>156</v>
      </c>
      <c r="AH812" t="s">
        <v>2680</v>
      </c>
      <c r="AI812" s="4" t="s">
        <v>3420</v>
      </c>
      <c r="AJ812">
        <v>35.012500000000003</v>
      </c>
      <c r="AK812">
        <v>2.1859999999999999</v>
      </c>
      <c r="AL812">
        <v>192.119</v>
      </c>
      <c r="AM812">
        <v>7961</v>
      </c>
      <c r="AN812">
        <v>5089</v>
      </c>
      <c r="AO812">
        <v>6156</v>
      </c>
      <c r="AP812">
        <v>6.9335000000000004</v>
      </c>
      <c r="AQ812">
        <v>729.5</v>
      </c>
      <c r="AR812">
        <v>55.173999999999999</v>
      </c>
      <c r="AS812">
        <v>40.542000000000002</v>
      </c>
      <c r="AT812">
        <v>414</v>
      </c>
      <c r="AU812">
        <v>28712</v>
      </c>
      <c r="AV812">
        <v>12.585000000000001</v>
      </c>
      <c r="AW812">
        <v>34.2545</v>
      </c>
      <c r="AX812">
        <v>16.687999999999999</v>
      </c>
      <c r="AY812">
        <v>88.177000000000007</v>
      </c>
      <c r="AZ812">
        <v>14.785500000000001</v>
      </c>
      <c r="BA812">
        <v>5.1154999999999999</v>
      </c>
      <c r="BB812">
        <v>10.095000000000001</v>
      </c>
      <c r="BC812">
        <v>44.336500000000001</v>
      </c>
      <c r="BD812">
        <v>30.576499999999999</v>
      </c>
      <c r="BE812">
        <v>14.586</v>
      </c>
      <c r="BF812">
        <v>11.3725</v>
      </c>
      <c r="BG812">
        <v>2.3315000000000001</v>
      </c>
      <c r="BH812">
        <v>0.50149999999999995</v>
      </c>
      <c r="BI812">
        <v>0.35149999999999998</v>
      </c>
      <c r="BJ812">
        <v>2.3544999999999998</v>
      </c>
      <c r="BK812">
        <v>0.498</v>
      </c>
      <c r="BL812">
        <v>4.8034999999999997</v>
      </c>
      <c r="BM812">
        <v>247.78</v>
      </c>
      <c r="BN812">
        <v>32.701000000000001</v>
      </c>
      <c r="BO812">
        <v>67.668000000000006</v>
      </c>
      <c r="BP812">
        <v>7.6885000000000003</v>
      </c>
      <c r="BQ812">
        <v>29.111999999999998</v>
      </c>
      <c r="BR812">
        <v>5.51</v>
      </c>
      <c r="BS812">
        <v>1.0455000000000001</v>
      </c>
      <c r="BT812">
        <v>4.6245000000000003</v>
      </c>
      <c r="BU812">
        <v>0.58199999999999996</v>
      </c>
      <c r="BV812">
        <v>3.0065</v>
      </c>
      <c r="BW812">
        <v>0.52349999999999997</v>
      </c>
      <c r="BX812">
        <v>1.3420000000000001</v>
      </c>
      <c r="BY812">
        <v>1.046</v>
      </c>
      <c r="BZ812">
        <v>0.23799999999999999</v>
      </c>
      <c r="CA812">
        <v>18.747499999999999</v>
      </c>
      <c r="CB812">
        <v>10.414999999999999</v>
      </c>
      <c r="CC812">
        <v>58.52</v>
      </c>
      <c r="CD812">
        <v>53.63</v>
      </c>
      <c r="CE812">
        <v>212.82</v>
      </c>
      <c r="CF812">
        <v>7.29</v>
      </c>
      <c r="CG812">
        <v>275.89999999999998</v>
      </c>
      <c r="CH812" t="s">
        <v>2681</v>
      </c>
      <c r="CI812">
        <v>1.0141223939999999</v>
      </c>
      <c r="CJ812">
        <v>9.1627E-2</v>
      </c>
      <c r="CK812">
        <v>41.664760000000001</v>
      </c>
      <c r="CL812">
        <v>4456</v>
      </c>
      <c r="CM812">
        <v>8408</v>
      </c>
      <c r="CN812">
        <v>2574</v>
      </c>
      <c r="CO812">
        <v>0.15215200000000001</v>
      </c>
      <c r="CP812">
        <v>12.31607</v>
      </c>
      <c r="CQ812">
        <v>1.8747480000000001</v>
      </c>
      <c r="CR812">
        <v>2.1294550000000001</v>
      </c>
      <c r="CS812">
        <v>25.408200000000001</v>
      </c>
      <c r="CT812">
        <v>832</v>
      </c>
      <c r="CU812">
        <v>0.53194399999999997</v>
      </c>
      <c r="CV812">
        <v>2.0694349999999999</v>
      </c>
      <c r="CW812">
        <v>12.293380000000001</v>
      </c>
      <c r="CX812">
        <v>36.476970000000001</v>
      </c>
      <c r="CY812">
        <v>0.50538000000000005</v>
      </c>
      <c r="CZ812">
        <v>0.20511099999999999</v>
      </c>
      <c r="DA812">
        <v>0.31220599999999998</v>
      </c>
      <c r="DB812">
        <v>7.0290850000000002</v>
      </c>
      <c r="DC812">
        <v>11.91291</v>
      </c>
      <c r="DD812">
        <v>0.74277099999999996</v>
      </c>
      <c r="DE812">
        <v>0.108608</v>
      </c>
      <c r="DF812">
        <v>9.9865999999999996E-2</v>
      </c>
      <c r="DG812">
        <v>0.14324100000000001</v>
      </c>
      <c r="DH812">
        <v>0.15349699999999999</v>
      </c>
      <c r="DI812">
        <v>3.7155000000000001E-2</v>
      </c>
      <c r="DJ812">
        <v>3.1774999999999998E-2</v>
      </c>
      <c r="DK812">
        <v>0.14172799999999999</v>
      </c>
      <c r="DL812">
        <v>20.451920000000001</v>
      </c>
      <c r="DM812">
        <v>1.079523</v>
      </c>
      <c r="DN812">
        <v>1.9660390000000001</v>
      </c>
      <c r="DO812">
        <v>0.25336199999999998</v>
      </c>
      <c r="DP812">
        <v>0.98604599999999998</v>
      </c>
      <c r="DQ812">
        <v>0.19821800000000001</v>
      </c>
      <c r="DR812">
        <v>4.3880000000000002E-2</v>
      </c>
      <c r="DS812">
        <v>0.18224599999999999</v>
      </c>
      <c r="DT812">
        <v>2.7236E-2</v>
      </c>
      <c r="DU812">
        <v>0.123907</v>
      </c>
      <c r="DV812">
        <v>2.6564000000000001E-2</v>
      </c>
      <c r="DW812">
        <v>5.9180000000000003E-2</v>
      </c>
      <c r="DX812">
        <v>4.5898000000000001E-2</v>
      </c>
      <c r="DY812">
        <v>1.9165999999999999E-2</v>
      </c>
      <c r="DZ812">
        <v>0.53412899999999996</v>
      </c>
      <c r="EA812">
        <v>0.13281799999999999</v>
      </c>
      <c r="EB812">
        <v>106.81623399999999</v>
      </c>
      <c r="EC812">
        <v>31.906642999999999</v>
      </c>
      <c r="ED812">
        <v>7.2333992E-2</v>
      </c>
      <c r="EE812">
        <v>5837.7998049999997</v>
      </c>
      <c r="EF812">
        <v>4012.8000489999999</v>
      </c>
      <c r="EG812">
        <v>853.40002440000001</v>
      </c>
      <c r="EH812">
        <v>0.73648202399999996</v>
      </c>
      <c r="EI812">
        <v>5.1999998090000004</v>
      </c>
      <c r="EJ812">
        <v>25.899999619999999</v>
      </c>
      <c r="EK812">
        <v>39.340000150000002</v>
      </c>
      <c r="EL812">
        <v>-5.0700001720000003</v>
      </c>
      <c r="EM812">
        <v>585</v>
      </c>
      <c r="EN812">
        <v>555</v>
      </c>
      <c r="EO812">
        <v>766.63737300000003</v>
      </c>
      <c r="EP812" t="s">
        <v>844</v>
      </c>
      <c r="EQ812" t="s">
        <v>748</v>
      </c>
      <c r="ER812" t="s">
        <v>684</v>
      </c>
      <c r="ES812" t="s">
        <v>3242</v>
      </c>
      <c r="EW812" t="s">
        <v>3242</v>
      </c>
      <c r="EY812" t="s">
        <v>540</v>
      </c>
      <c r="EZ812" t="s">
        <v>540</v>
      </c>
      <c r="FA812" t="s">
        <v>540</v>
      </c>
      <c r="FB812" t="s">
        <v>540</v>
      </c>
      <c r="FC812" t="s">
        <v>540</v>
      </c>
    </row>
    <row r="813" spans="1:159">
      <c r="A813">
        <v>812</v>
      </c>
      <c r="B813" t="s">
        <v>2682</v>
      </c>
      <c r="C813" t="s">
        <v>2651</v>
      </c>
      <c r="D813" t="s">
        <v>2242</v>
      </c>
      <c r="E813" t="s">
        <v>2652</v>
      </c>
      <c r="G813">
        <v>0.32316831000000001</v>
      </c>
      <c r="H813">
        <v>4.9655560000000001E-2</v>
      </c>
      <c r="I813">
        <v>1.5686030099999999</v>
      </c>
      <c r="J813">
        <v>0.21324191000000001</v>
      </c>
      <c r="K813">
        <v>7.1189580000000002E-2</v>
      </c>
      <c r="L813">
        <v>2.2258583700000001</v>
      </c>
      <c r="M813">
        <v>5.744117E-2</v>
      </c>
      <c r="N813">
        <v>1.8048000000000002E-2</v>
      </c>
      <c r="O813">
        <v>4.59565E-4</v>
      </c>
      <c r="P813">
        <v>1.8126896E-2</v>
      </c>
      <c r="Q813">
        <v>2.2815472E-2</v>
      </c>
      <c r="R813">
        <v>0.57869886000000004</v>
      </c>
      <c r="S813">
        <v>5.8725100000000001E-4</v>
      </c>
      <c r="T813">
        <v>5.1240266E-2</v>
      </c>
      <c r="U813">
        <v>2.8425899999999998E-4</v>
      </c>
      <c r="V813">
        <v>1.887002584</v>
      </c>
      <c r="W813">
        <v>3.4165228999999998E-2</v>
      </c>
      <c r="X813">
        <v>0.48620392499999998</v>
      </c>
      <c r="Y813">
        <v>0.43415638000000001</v>
      </c>
      <c r="Z813">
        <v>7.2512585000000004E-2</v>
      </c>
      <c r="AA813">
        <v>0.44194316300000003</v>
      </c>
      <c r="AB813">
        <v>0.42606293899999997</v>
      </c>
      <c r="AC813">
        <v>0.81252586400000004</v>
      </c>
      <c r="AD813">
        <v>0.59793098300000003</v>
      </c>
      <c r="AE813">
        <v>93.8536103</v>
      </c>
      <c r="AF813" t="s">
        <v>2682</v>
      </c>
      <c r="AG813" t="s">
        <v>156</v>
      </c>
      <c r="AH813" t="s">
        <v>2683</v>
      </c>
      <c r="AI813" s="4" t="s">
        <v>3420</v>
      </c>
      <c r="AJ813">
        <v>41.814</v>
      </c>
      <c r="AK813">
        <v>2.6884999999999999</v>
      </c>
      <c r="AL813">
        <v>243.78800000000001</v>
      </c>
      <c r="AM813">
        <v>9428</v>
      </c>
      <c r="AN813">
        <v>6192.5</v>
      </c>
      <c r="AO813">
        <v>7003</v>
      </c>
      <c r="AP813">
        <v>9</v>
      </c>
      <c r="AQ813">
        <v>856.5</v>
      </c>
      <c r="AR813">
        <v>69.373500000000007</v>
      </c>
      <c r="AS813">
        <v>51.411499999999997</v>
      </c>
      <c r="AT813">
        <v>556</v>
      </c>
      <c r="AU813">
        <v>33932</v>
      </c>
      <c r="AV813">
        <v>14.4635</v>
      </c>
      <c r="AW813">
        <v>40.479999999999997</v>
      </c>
      <c r="AX813">
        <v>19.138999999999999</v>
      </c>
      <c r="AY813">
        <v>91.407499999999999</v>
      </c>
      <c r="AZ813">
        <v>17.751000000000001</v>
      </c>
      <c r="BA813">
        <v>6.0819999999999999</v>
      </c>
      <c r="BB813">
        <v>11.996499999999999</v>
      </c>
      <c r="BC813">
        <v>54.688499999999998</v>
      </c>
      <c r="BD813">
        <v>39.026499999999999</v>
      </c>
      <c r="BE813">
        <v>17.027000000000001</v>
      </c>
      <c r="BF813">
        <v>15.347</v>
      </c>
      <c r="BG813">
        <v>2.8439999999999999</v>
      </c>
      <c r="BH813">
        <v>0.505</v>
      </c>
      <c r="BI813">
        <v>0.3085</v>
      </c>
      <c r="BJ813">
        <v>2.6080000000000001</v>
      </c>
      <c r="BK813">
        <v>0.52900000000000003</v>
      </c>
      <c r="BL813">
        <v>5.7160000000000002</v>
      </c>
      <c r="BM813">
        <v>261.84649999999999</v>
      </c>
      <c r="BN813">
        <v>36.429000000000002</v>
      </c>
      <c r="BO813">
        <v>73.534000000000006</v>
      </c>
      <c r="BP813">
        <v>8.4875000000000007</v>
      </c>
      <c r="BQ813">
        <v>31.708500000000001</v>
      </c>
      <c r="BR813">
        <v>5.9595000000000002</v>
      </c>
      <c r="BS813">
        <v>1.169</v>
      </c>
      <c r="BT813">
        <v>5.008</v>
      </c>
      <c r="BU813">
        <v>0.63549999999999995</v>
      </c>
      <c r="BV813">
        <v>3.343</v>
      </c>
      <c r="BW813">
        <v>0.57999999999999996</v>
      </c>
      <c r="BX813">
        <v>1.4995000000000001</v>
      </c>
      <c r="BY813">
        <v>1.1765000000000001</v>
      </c>
      <c r="BZ813">
        <v>0.32500000000000001</v>
      </c>
      <c r="CA813">
        <v>18.442499999999999</v>
      </c>
      <c r="CB813">
        <v>10.845000000000001</v>
      </c>
      <c r="CC813">
        <v>53.9</v>
      </c>
      <c r="CD813">
        <v>25.31</v>
      </c>
      <c r="CE813">
        <v>190.43</v>
      </c>
      <c r="CF813">
        <v>7.79</v>
      </c>
      <c r="CG813">
        <v>133.4</v>
      </c>
      <c r="CH813" t="s">
        <v>2684</v>
      </c>
      <c r="CI813">
        <v>1.173003802</v>
      </c>
      <c r="CJ813">
        <v>9.7908999999999996E-2</v>
      </c>
      <c r="CK813">
        <v>40.113309999999998</v>
      </c>
      <c r="CL813">
        <v>4169</v>
      </c>
      <c r="CM813">
        <v>10800</v>
      </c>
      <c r="CN813">
        <v>2406</v>
      </c>
      <c r="CO813">
        <v>0.26349800000000001</v>
      </c>
      <c r="CP813">
        <v>18.284030000000001</v>
      </c>
      <c r="CQ813">
        <v>2.0969579999999999</v>
      </c>
      <c r="CR813">
        <v>2.2615970000000001</v>
      </c>
      <c r="CS813">
        <v>38.982129999999998</v>
      </c>
      <c r="CT813">
        <v>804</v>
      </c>
      <c r="CU813">
        <v>0.57699599999999995</v>
      </c>
      <c r="CV813">
        <v>2.2621669999999998</v>
      </c>
      <c r="CW813">
        <v>6.0144489999999999</v>
      </c>
      <c r="CX813">
        <v>16.605129999999999</v>
      </c>
      <c r="CY813">
        <v>0.52946800000000005</v>
      </c>
      <c r="CZ813">
        <v>0.208175</v>
      </c>
      <c r="DA813">
        <v>0.33327000000000001</v>
      </c>
      <c r="DB813">
        <v>6.7165400000000002</v>
      </c>
      <c r="DC813">
        <v>13.31692</v>
      </c>
      <c r="DD813">
        <v>0.62376399999999999</v>
      </c>
      <c r="DE813">
        <v>0.17053199999999999</v>
      </c>
      <c r="DF813">
        <v>6.5588999999999995E-2</v>
      </c>
      <c r="DG813">
        <v>0.144487</v>
      </c>
      <c r="DH813">
        <v>5.5893999999999999E-2</v>
      </c>
      <c r="DI813">
        <v>2.5665E-2</v>
      </c>
      <c r="DJ813">
        <v>2.3574000000000001E-2</v>
      </c>
      <c r="DK813">
        <v>0.13155900000000001</v>
      </c>
      <c r="DL813">
        <v>24.438970000000001</v>
      </c>
      <c r="DM813">
        <v>0.77148300000000003</v>
      </c>
      <c r="DN813">
        <v>1.5846009999999999</v>
      </c>
      <c r="DO813">
        <v>0.189163</v>
      </c>
      <c r="DP813">
        <v>0.73250999999999999</v>
      </c>
      <c r="DQ813">
        <v>0.15057000000000001</v>
      </c>
      <c r="DR813">
        <v>3.5550999999999999E-2</v>
      </c>
      <c r="DS813">
        <v>0.13403000000000001</v>
      </c>
      <c r="DT813">
        <v>2.2433000000000002E-2</v>
      </c>
      <c r="DU813">
        <v>9.4676999999999997E-2</v>
      </c>
      <c r="DV813">
        <v>2.1482999999999999E-2</v>
      </c>
      <c r="DW813">
        <v>4.7148000000000002E-2</v>
      </c>
      <c r="DX813">
        <v>3.5741000000000002E-2</v>
      </c>
      <c r="DY813">
        <v>7.0340000000000003E-3</v>
      </c>
      <c r="DZ813">
        <v>0.37851699999999999</v>
      </c>
      <c r="EA813">
        <v>0.14562700000000001</v>
      </c>
      <c r="EB813">
        <v>106.81623399999999</v>
      </c>
      <c r="EC813">
        <v>31.906642999999999</v>
      </c>
      <c r="ED813">
        <v>7.2333992E-2</v>
      </c>
      <c r="EE813">
        <v>5837.7998049999997</v>
      </c>
      <c r="EF813">
        <v>4012.8000489999999</v>
      </c>
      <c r="EG813">
        <v>853.40002440000001</v>
      </c>
      <c r="EH813">
        <v>0.73648202399999996</v>
      </c>
      <c r="EI813">
        <v>5.1999998090000004</v>
      </c>
      <c r="EJ813">
        <v>25.899999619999999</v>
      </c>
      <c r="EK813">
        <v>39.340000150000002</v>
      </c>
      <c r="EL813">
        <v>-5.0700001720000003</v>
      </c>
      <c r="EM813">
        <v>585</v>
      </c>
      <c r="EN813">
        <v>555</v>
      </c>
      <c r="EO813">
        <v>766.63737300000003</v>
      </c>
      <c r="EP813" t="s">
        <v>844</v>
      </c>
      <c r="EQ813" t="s">
        <v>748</v>
      </c>
      <c r="ER813" t="s">
        <v>684</v>
      </c>
      <c r="ES813" t="s">
        <v>3242</v>
      </c>
      <c r="EW813" t="s">
        <v>3242</v>
      </c>
      <c r="EY813" t="s">
        <v>540</v>
      </c>
      <c r="EZ813" t="s">
        <v>540</v>
      </c>
      <c r="FA813" t="s">
        <v>540</v>
      </c>
      <c r="FB813" t="s">
        <v>540</v>
      </c>
      <c r="FC813" t="s">
        <v>540</v>
      </c>
    </row>
    <row r="814" spans="1:159">
      <c r="A814">
        <v>813</v>
      </c>
      <c r="B814" t="s">
        <v>2685</v>
      </c>
      <c r="C814" t="s">
        <v>2651</v>
      </c>
      <c r="D814" t="s">
        <v>2242</v>
      </c>
      <c r="E814" t="s">
        <v>2652</v>
      </c>
      <c r="G814">
        <v>0.97735875000000005</v>
      </c>
      <c r="H814">
        <v>0.25626576000000001</v>
      </c>
      <c r="I814">
        <v>2.74027208</v>
      </c>
      <c r="J814">
        <v>0.45953620000000001</v>
      </c>
      <c r="K814">
        <v>0.19794701000000001</v>
      </c>
      <c r="L814">
        <v>4.6313798000000004</v>
      </c>
      <c r="M814">
        <v>4.5396600000000002E-2</v>
      </c>
      <c r="N814">
        <v>9.6821149999999998E-3</v>
      </c>
      <c r="O814">
        <v>7.3072700000000003E-4</v>
      </c>
      <c r="P814">
        <v>1.8548341999999999E-2</v>
      </c>
      <c r="Q814">
        <v>4.5226331000000002E-2</v>
      </c>
      <c r="R814">
        <v>0.39369906599999999</v>
      </c>
      <c r="S814">
        <v>6.8088600000000001E-4</v>
      </c>
      <c r="T814">
        <v>5.1728903999999999E-2</v>
      </c>
      <c r="U814">
        <v>2.4772999999999999E-4</v>
      </c>
      <c r="V814">
        <v>1.7021149550000001</v>
      </c>
      <c r="W814">
        <v>6.1309905999999997E-2</v>
      </c>
      <c r="X814">
        <v>0.65513437699999999</v>
      </c>
      <c r="Y814">
        <v>0.72823439700000003</v>
      </c>
      <c r="Z814">
        <v>5.1173561999999999E-2</v>
      </c>
      <c r="AA814">
        <v>0.23410921500000001</v>
      </c>
      <c r="AB814">
        <v>0.38913515599999998</v>
      </c>
      <c r="AC814">
        <v>0.70648054199999999</v>
      </c>
      <c r="AD814">
        <v>0.37157843200000001</v>
      </c>
      <c r="AE814">
        <v>73.825127440000003</v>
      </c>
      <c r="AF814" t="s">
        <v>2685</v>
      </c>
      <c r="AG814" t="s">
        <v>156</v>
      </c>
      <c r="AH814" t="s">
        <v>2686</v>
      </c>
      <c r="AI814" s="4" t="s">
        <v>3420</v>
      </c>
      <c r="AJ814">
        <v>30.6495</v>
      </c>
      <c r="AK814">
        <v>2.0510000000000002</v>
      </c>
      <c r="AL814">
        <v>177.4915</v>
      </c>
      <c r="AM814">
        <v>7898</v>
      </c>
      <c r="AN814">
        <v>4578</v>
      </c>
      <c r="AO814">
        <v>5806</v>
      </c>
      <c r="AP814">
        <v>6.3765000000000001</v>
      </c>
      <c r="AQ814">
        <v>579.5</v>
      </c>
      <c r="AR814">
        <v>49.713999999999999</v>
      </c>
      <c r="AS814">
        <v>38.097499999999997</v>
      </c>
      <c r="AT814">
        <v>416</v>
      </c>
      <c r="AU814">
        <v>29553</v>
      </c>
      <c r="AV814">
        <v>12.401999999999999</v>
      </c>
      <c r="AW814">
        <v>33.6175</v>
      </c>
      <c r="AX814">
        <v>16.666499999999999</v>
      </c>
      <c r="AY814">
        <v>83.281999999999996</v>
      </c>
      <c r="AZ814">
        <v>13.990500000000001</v>
      </c>
      <c r="BA814">
        <v>4.7264999999999997</v>
      </c>
      <c r="BB814">
        <v>10.182499999999999</v>
      </c>
      <c r="BC814">
        <v>40.39</v>
      </c>
      <c r="BD814">
        <v>26.090499999999999</v>
      </c>
      <c r="BE814">
        <v>13.9725</v>
      </c>
      <c r="BF814">
        <v>7.2240000000000002</v>
      </c>
      <c r="BG814">
        <v>1.6595</v>
      </c>
      <c r="BH814">
        <v>0.44450000000000001</v>
      </c>
      <c r="BI814">
        <v>0.34499999999999997</v>
      </c>
      <c r="BJ814">
        <v>2.347</v>
      </c>
      <c r="BK814">
        <v>0.75849999999999995</v>
      </c>
      <c r="BL814">
        <v>4.5030000000000001</v>
      </c>
      <c r="BM814">
        <v>208.71100000000001</v>
      </c>
      <c r="BN814">
        <v>30.963999999999999</v>
      </c>
      <c r="BO814">
        <v>64.623000000000005</v>
      </c>
      <c r="BP814">
        <v>7.3440000000000003</v>
      </c>
      <c r="BQ814">
        <v>27.646999999999998</v>
      </c>
      <c r="BR814">
        <v>5.226</v>
      </c>
      <c r="BS814">
        <v>1.008</v>
      </c>
      <c r="BT814">
        <v>4.4160000000000004</v>
      </c>
      <c r="BU814">
        <v>0.56000000000000005</v>
      </c>
      <c r="BV814">
        <v>2.9095</v>
      </c>
      <c r="BW814">
        <v>0.502</v>
      </c>
      <c r="BX814">
        <v>1.2869999999999999</v>
      </c>
      <c r="BY814">
        <v>0.99099999999999999</v>
      </c>
      <c r="BZ814">
        <v>0.14499999999999999</v>
      </c>
      <c r="CA814">
        <v>18.789000000000001</v>
      </c>
      <c r="CB814">
        <v>9.89</v>
      </c>
      <c r="CC814">
        <v>50.82</v>
      </c>
      <c r="CD814">
        <v>23.63</v>
      </c>
      <c r="CE814">
        <v>199.49</v>
      </c>
      <c r="CF814">
        <v>7.55</v>
      </c>
      <c r="CG814">
        <v>122.2</v>
      </c>
      <c r="CH814" t="s">
        <v>2687</v>
      </c>
      <c r="CI814">
        <v>0.80524344599999997</v>
      </c>
      <c r="CJ814">
        <v>0.104307</v>
      </c>
      <c r="CK814">
        <v>44.70581</v>
      </c>
      <c r="CL814">
        <v>3950</v>
      </c>
      <c r="CM814">
        <v>9690</v>
      </c>
      <c r="CN814">
        <v>2278</v>
      </c>
      <c r="CO814">
        <v>0.151311</v>
      </c>
      <c r="CP814">
        <v>12.650370000000001</v>
      </c>
      <c r="CQ814">
        <v>1.3533710000000001</v>
      </c>
      <c r="CR814">
        <v>1.9247190000000001</v>
      </c>
      <c r="CS814">
        <v>21.8764</v>
      </c>
      <c r="CT814">
        <v>483</v>
      </c>
      <c r="CU814">
        <v>0.41797800000000002</v>
      </c>
      <c r="CV814">
        <v>1.564794</v>
      </c>
      <c r="CW814">
        <v>12.849629999999999</v>
      </c>
      <c r="CX814">
        <v>24.989139999999999</v>
      </c>
      <c r="CY814">
        <v>0.39775300000000002</v>
      </c>
      <c r="CZ814">
        <v>0.155056</v>
      </c>
      <c r="DA814">
        <v>0.24531800000000001</v>
      </c>
      <c r="DB814">
        <v>5.5352059999999996</v>
      </c>
      <c r="DC814">
        <v>13.48577</v>
      </c>
      <c r="DD814">
        <v>0.50730299999999995</v>
      </c>
      <c r="DE814">
        <v>6.7416000000000004E-2</v>
      </c>
      <c r="DF814">
        <v>4.2134999999999999E-2</v>
      </c>
      <c r="DG814">
        <v>0.174345</v>
      </c>
      <c r="DH814">
        <v>7.3034000000000002E-2</v>
      </c>
      <c r="DI814">
        <v>2.0787E-2</v>
      </c>
      <c r="DJ814">
        <v>2.6592000000000001E-2</v>
      </c>
      <c r="DK814">
        <v>9.0636999999999995E-2</v>
      </c>
      <c r="DL814">
        <v>20.07978</v>
      </c>
      <c r="DM814">
        <v>0.63108600000000004</v>
      </c>
      <c r="DN814">
        <v>1.1936329999999999</v>
      </c>
      <c r="DO814">
        <v>0.14812700000000001</v>
      </c>
      <c r="DP814">
        <v>0.56835199999999997</v>
      </c>
      <c r="DQ814">
        <v>0.11441900000000001</v>
      </c>
      <c r="DR814">
        <v>2.7528E-2</v>
      </c>
      <c r="DS814">
        <v>0.105805</v>
      </c>
      <c r="DT814">
        <v>1.7603000000000001E-2</v>
      </c>
      <c r="DU814">
        <v>7.3034000000000002E-2</v>
      </c>
      <c r="DV814">
        <v>1.8165000000000001E-2</v>
      </c>
      <c r="DW814">
        <v>3.6142000000000001E-2</v>
      </c>
      <c r="DX814">
        <v>2.7528E-2</v>
      </c>
      <c r="DY814">
        <v>5.8050000000000003E-3</v>
      </c>
      <c r="DZ814">
        <v>0.29569299999999998</v>
      </c>
      <c r="EA814">
        <v>8.7828000000000003E-2</v>
      </c>
      <c r="EB814">
        <v>106.81623399999999</v>
      </c>
      <c r="EC814">
        <v>31.906642999999999</v>
      </c>
      <c r="ED814">
        <v>7.2333992E-2</v>
      </c>
      <c r="EE814">
        <v>5837.7998049999997</v>
      </c>
      <c r="EF814">
        <v>4012.8000489999999</v>
      </c>
      <c r="EG814">
        <v>853.40002440000001</v>
      </c>
      <c r="EH814">
        <v>0.73648202399999996</v>
      </c>
      <c r="EI814">
        <v>5.1999998090000004</v>
      </c>
      <c r="EJ814">
        <v>25.899999619999999</v>
      </c>
      <c r="EK814">
        <v>39.340000150000002</v>
      </c>
      <c r="EL814">
        <v>-5.0700001720000003</v>
      </c>
      <c r="EM814">
        <v>585</v>
      </c>
      <c r="EN814">
        <v>555</v>
      </c>
      <c r="EO814">
        <v>766.63737300000003</v>
      </c>
      <c r="EP814" t="s">
        <v>844</v>
      </c>
      <c r="EQ814" t="s">
        <v>748</v>
      </c>
      <c r="ER814" t="s">
        <v>684</v>
      </c>
      <c r="ES814" t="s">
        <v>3242</v>
      </c>
      <c r="EW814" t="s">
        <v>3242</v>
      </c>
      <c r="EY814" t="s">
        <v>540</v>
      </c>
      <c r="EZ814" t="s">
        <v>540</v>
      </c>
      <c r="FA814" t="s">
        <v>540</v>
      </c>
      <c r="FB814" t="s">
        <v>540</v>
      </c>
      <c r="FC814" t="s">
        <v>540</v>
      </c>
    </row>
    <row r="815" spans="1:159">
      <c r="A815">
        <v>814</v>
      </c>
      <c r="B815" t="s">
        <v>2688</v>
      </c>
      <c r="C815" t="s">
        <v>2651</v>
      </c>
      <c r="D815" t="s">
        <v>2242</v>
      </c>
      <c r="E815" t="s">
        <v>2652</v>
      </c>
      <c r="G815">
        <v>0.35363333000000002</v>
      </c>
      <c r="H815">
        <v>4.8870860000000002E-2</v>
      </c>
      <c r="I815">
        <v>1.10835788</v>
      </c>
      <c r="J815">
        <v>0.18321514999999999</v>
      </c>
      <c r="K815">
        <v>6.2579510000000005E-2</v>
      </c>
      <c r="L815">
        <v>1.7566567399999999</v>
      </c>
      <c r="M815">
        <v>7.4108051999999994E-2</v>
      </c>
      <c r="N815">
        <v>2.6974262999999998E-2</v>
      </c>
      <c r="O815">
        <v>7.1314800000000004E-4</v>
      </c>
      <c r="P815">
        <v>1.9204709E-2</v>
      </c>
      <c r="Q815">
        <v>3.2559754000000003E-2</v>
      </c>
      <c r="R815">
        <v>0.522254318</v>
      </c>
      <c r="S815">
        <v>7.9155499999999999E-4</v>
      </c>
      <c r="T815">
        <v>5.9353254000000001E-2</v>
      </c>
      <c r="U815">
        <v>3.2282699999999998E-4</v>
      </c>
      <c r="V815">
        <v>2.2929818609999999</v>
      </c>
      <c r="W815">
        <v>5.9773324000000003E-2</v>
      </c>
      <c r="X815">
        <v>0.65146688500000005</v>
      </c>
      <c r="Y815">
        <v>0.77654646999999999</v>
      </c>
      <c r="Z815">
        <v>6.1141287000000002E-2</v>
      </c>
      <c r="AA815">
        <v>0.91601081600000001</v>
      </c>
      <c r="AB815">
        <v>0.52075027799999996</v>
      </c>
      <c r="AC815">
        <v>1.0230775830000001</v>
      </c>
      <c r="AD815">
        <v>0.74631640399999999</v>
      </c>
      <c r="AE815">
        <v>93.973002510000001</v>
      </c>
      <c r="AF815" t="s">
        <v>2688</v>
      </c>
      <c r="AG815" t="s">
        <v>156</v>
      </c>
      <c r="AH815" t="s">
        <v>2689</v>
      </c>
      <c r="AI815" s="4" t="s">
        <v>3420</v>
      </c>
      <c r="AJ815">
        <v>36.195</v>
      </c>
      <c r="AK815">
        <v>2.3460000000000001</v>
      </c>
      <c r="AL815">
        <v>187.44450000000001</v>
      </c>
      <c r="AM815">
        <v>9571.5</v>
      </c>
      <c r="AN815">
        <v>6590.5</v>
      </c>
      <c r="AO815">
        <v>6640.5</v>
      </c>
      <c r="AP815">
        <v>7.5964999999999998</v>
      </c>
      <c r="AQ815">
        <v>669.5</v>
      </c>
      <c r="AR815">
        <v>59.207999999999998</v>
      </c>
      <c r="AS815">
        <v>44.816000000000003</v>
      </c>
      <c r="AT815">
        <v>489.5</v>
      </c>
      <c r="AU815">
        <v>34198.5</v>
      </c>
      <c r="AV815">
        <v>13.6325</v>
      </c>
      <c r="AW815">
        <v>37.085000000000001</v>
      </c>
      <c r="AX815">
        <v>18.108499999999999</v>
      </c>
      <c r="AY815">
        <v>94.257000000000005</v>
      </c>
      <c r="AZ815">
        <v>16.561499999999999</v>
      </c>
      <c r="BA815">
        <v>5.2960000000000003</v>
      </c>
      <c r="BB815">
        <v>11.7</v>
      </c>
      <c r="BC815">
        <v>51.384</v>
      </c>
      <c r="BD815">
        <v>30.400500000000001</v>
      </c>
      <c r="BE815">
        <v>15.458</v>
      </c>
      <c r="BF815">
        <v>6.0065</v>
      </c>
      <c r="BG815">
        <v>1.6585000000000001</v>
      </c>
      <c r="BH815">
        <v>0.46250000000000002</v>
      </c>
      <c r="BI815">
        <v>0.40400000000000003</v>
      </c>
      <c r="BJ815">
        <v>2.5870000000000002</v>
      </c>
      <c r="BK815">
        <v>0.85599999999999998</v>
      </c>
      <c r="BL815">
        <v>5.49</v>
      </c>
      <c r="BM815">
        <v>236.1635</v>
      </c>
      <c r="BN815">
        <v>34.561</v>
      </c>
      <c r="BO815">
        <v>72.768500000000003</v>
      </c>
      <c r="BP815">
        <v>8.3324999999999996</v>
      </c>
      <c r="BQ815">
        <v>31.363</v>
      </c>
      <c r="BR815">
        <v>5.9855</v>
      </c>
      <c r="BS815">
        <v>1.1114999999999999</v>
      </c>
      <c r="BT815">
        <v>4.9394999999999998</v>
      </c>
      <c r="BU815">
        <v>0.622</v>
      </c>
      <c r="BV815">
        <v>3.1974999999999998</v>
      </c>
      <c r="BW815">
        <v>0.54600000000000004</v>
      </c>
      <c r="BX815">
        <v>1.3995</v>
      </c>
      <c r="BY815">
        <v>1.0785</v>
      </c>
      <c r="BZ815">
        <v>0.11849999999999999</v>
      </c>
      <c r="CA815">
        <v>20.416499999999999</v>
      </c>
      <c r="CB815">
        <v>11.446</v>
      </c>
      <c r="CC815">
        <v>66.22</v>
      </c>
      <c r="CD815">
        <v>26.1</v>
      </c>
      <c r="CE815">
        <v>207.95</v>
      </c>
      <c r="CF815">
        <v>7.52</v>
      </c>
      <c r="CG815">
        <v>109.5</v>
      </c>
      <c r="CH815" t="s">
        <v>2690</v>
      </c>
      <c r="CI815">
        <v>1.3889083280000001</v>
      </c>
      <c r="CJ815">
        <v>9.2721999999999999E-2</v>
      </c>
      <c r="CK815">
        <v>67.830479999999994</v>
      </c>
      <c r="CL815">
        <v>4420</v>
      </c>
      <c r="CM815">
        <v>13554</v>
      </c>
      <c r="CN815">
        <v>2318</v>
      </c>
      <c r="CO815">
        <v>0.30510799999999999</v>
      </c>
      <c r="CP815">
        <v>21.00892</v>
      </c>
      <c r="CQ815">
        <v>2.5705040000000001</v>
      </c>
      <c r="CR815">
        <v>2.8973059999999999</v>
      </c>
      <c r="CS815">
        <v>30.10427</v>
      </c>
      <c r="CT815">
        <v>862</v>
      </c>
      <c r="CU815">
        <v>0.62596200000000002</v>
      </c>
      <c r="CV815">
        <v>2.2113369999999999</v>
      </c>
      <c r="CW815">
        <v>11.44262</v>
      </c>
      <c r="CX815">
        <v>22.882090000000002</v>
      </c>
      <c r="CY815">
        <v>0.62508699999999995</v>
      </c>
      <c r="CZ815">
        <v>0.238978</v>
      </c>
      <c r="DA815">
        <v>0.38610899999999998</v>
      </c>
      <c r="DB815">
        <v>7.9310710000000002</v>
      </c>
      <c r="DC815">
        <v>13.44402</v>
      </c>
      <c r="DD815">
        <v>0.74282700000000002</v>
      </c>
      <c r="DE815">
        <v>0.15220400000000001</v>
      </c>
      <c r="DF815">
        <v>6.4031000000000005E-2</v>
      </c>
      <c r="DG815">
        <v>0.123338</v>
      </c>
      <c r="DH815">
        <v>0.14135800000000001</v>
      </c>
      <c r="DI815">
        <v>3.6388999999999998E-2</v>
      </c>
      <c r="DJ815">
        <v>2.5541999999999999E-2</v>
      </c>
      <c r="DK815">
        <v>0.14853</v>
      </c>
      <c r="DL815">
        <v>21.726030000000002</v>
      </c>
      <c r="DM815">
        <v>0.97865599999999997</v>
      </c>
      <c r="DN815">
        <v>1.84937</v>
      </c>
      <c r="DO815">
        <v>0.23268</v>
      </c>
      <c r="DP815">
        <v>0.88960799999999995</v>
      </c>
      <c r="DQ815">
        <v>0.18176999999999999</v>
      </c>
      <c r="DR815">
        <v>3.8837999999999998E-2</v>
      </c>
      <c r="DS815">
        <v>0.15972700000000001</v>
      </c>
      <c r="DT815">
        <v>2.3618E-2</v>
      </c>
      <c r="DU815">
        <v>0.106543</v>
      </c>
      <c r="DV815">
        <v>2.3268E-2</v>
      </c>
      <c r="DW815">
        <v>5.126E-2</v>
      </c>
      <c r="DX815">
        <v>3.8488000000000001E-2</v>
      </c>
      <c r="DY815">
        <v>5.7730000000000004E-3</v>
      </c>
      <c r="DZ815">
        <v>0.46273599999999998</v>
      </c>
      <c r="EA815">
        <v>0.16864899999999999</v>
      </c>
      <c r="EB815">
        <v>106.81623399999999</v>
      </c>
      <c r="EC815">
        <v>31.906642999999999</v>
      </c>
      <c r="ED815">
        <v>7.2333992E-2</v>
      </c>
      <c r="EE815">
        <v>5837.7998049999997</v>
      </c>
      <c r="EF815">
        <v>4012.8000489999999</v>
      </c>
      <c r="EG815">
        <v>853.40002440000001</v>
      </c>
      <c r="EH815">
        <v>0.73648202399999996</v>
      </c>
      <c r="EI815">
        <v>5.1999998090000004</v>
      </c>
      <c r="EJ815">
        <v>25.899999619999999</v>
      </c>
      <c r="EK815">
        <v>39.340000150000002</v>
      </c>
      <c r="EL815">
        <v>-5.0700001720000003</v>
      </c>
      <c r="EM815">
        <v>585</v>
      </c>
      <c r="EN815">
        <v>555</v>
      </c>
      <c r="EO815">
        <v>766.63737300000003</v>
      </c>
      <c r="EP815" t="s">
        <v>844</v>
      </c>
      <c r="EQ815" t="s">
        <v>748</v>
      </c>
      <c r="ER815" t="s">
        <v>684</v>
      </c>
      <c r="ES815" t="s">
        <v>3242</v>
      </c>
      <c r="EW815" t="s">
        <v>3242</v>
      </c>
      <c r="EY815" t="s">
        <v>540</v>
      </c>
      <c r="EZ815" t="s">
        <v>540</v>
      </c>
      <c r="FA815" t="s">
        <v>540</v>
      </c>
      <c r="FB815" t="s">
        <v>540</v>
      </c>
      <c r="FC815" t="s">
        <v>540</v>
      </c>
    </row>
    <row r="816" spans="1:159">
      <c r="A816">
        <v>815</v>
      </c>
      <c r="B816" t="s">
        <v>2691</v>
      </c>
      <c r="C816" t="s">
        <v>2651</v>
      </c>
      <c r="D816" t="s">
        <v>2242</v>
      </c>
      <c r="E816" t="s">
        <v>2652</v>
      </c>
      <c r="G816">
        <v>0.88129391000000001</v>
      </c>
      <c r="H816">
        <v>0.27503425999999997</v>
      </c>
      <c r="I816">
        <v>2.76916275</v>
      </c>
      <c r="J816">
        <v>0.50151243000000001</v>
      </c>
      <c r="K816">
        <v>0.22493062</v>
      </c>
      <c r="L816">
        <v>4.65193397</v>
      </c>
      <c r="M816">
        <v>4.1247181000000001E-2</v>
      </c>
      <c r="N816">
        <v>6.8996689999999998E-3</v>
      </c>
      <c r="O816">
        <v>7.9179999999999995E-4</v>
      </c>
      <c r="P816">
        <v>1.8641993999999999E-2</v>
      </c>
      <c r="Q816">
        <v>6.4272227000000001E-2</v>
      </c>
      <c r="R816">
        <v>0.35885588600000001</v>
      </c>
      <c r="S816">
        <v>6.7668100000000005E-4</v>
      </c>
      <c r="T816">
        <v>4.8277464999999999E-2</v>
      </c>
      <c r="U816">
        <v>2.3429700000000001E-4</v>
      </c>
      <c r="V816">
        <v>1.773872471</v>
      </c>
      <c r="W816">
        <v>6.4713196000000001E-2</v>
      </c>
      <c r="X816">
        <v>0.69146032599999996</v>
      </c>
      <c r="Y816">
        <v>0.683105026</v>
      </c>
      <c r="Z816">
        <v>6.3128229999999994E-2</v>
      </c>
      <c r="AA816">
        <v>0.39125310400000002</v>
      </c>
      <c r="AB816">
        <v>0.39714286900000001</v>
      </c>
      <c r="AC816">
        <v>1.156080056</v>
      </c>
      <c r="AD816">
        <v>0.48615910600000001</v>
      </c>
      <c r="AE816">
        <v>63.391214890000001</v>
      </c>
      <c r="AF816" t="s">
        <v>2691</v>
      </c>
      <c r="AG816" t="s">
        <v>156</v>
      </c>
      <c r="AH816" t="s">
        <v>2692</v>
      </c>
      <c r="AI816" s="4" t="s">
        <v>3420</v>
      </c>
      <c r="AJ816">
        <v>45.453499999999998</v>
      </c>
      <c r="AK816">
        <v>2.5609999999999999</v>
      </c>
      <c r="AL816">
        <v>282.17200000000003</v>
      </c>
      <c r="AM816">
        <v>9059.5</v>
      </c>
      <c r="AN816">
        <v>6513.5</v>
      </c>
      <c r="AO816">
        <v>5964.5</v>
      </c>
      <c r="AP816">
        <v>9.2744999999999997</v>
      </c>
      <c r="AQ816">
        <v>739.5</v>
      </c>
      <c r="AR816">
        <v>70.606499999999997</v>
      </c>
      <c r="AS816">
        <v>52.704500000000003</v>
      </c>
      <c r="AT816">
        <v>392</v>
      </c>
      <c r="AU816">
        <v>31043.5</v>
      </c>
      <c r="AV816">
        <v>14.124499999999999</v>
      </c>
      <c r="AW816">
        <v>38.587499999999999</v>
      </c>
      <c r="AX816">
        <v>18.696999999999999</v>
      </c>
      <c r="AY816">
        <v>87.263000000000005</v>
      </c>
      <c r="AZ816">
        <v>17.911999999999999</v>
      </c>
      <c r="BA816">
        <v>5.7919999999999998</v>
      </c>
      <c r="BB816">
        <v>10.756500000000001</v>
      </c>
      <c r="BC816">
        <v>58.249499999999998</v>
      </c>
      <c r="BD816">
        <v>34.5505</v>
      </c>
      <c r="BE816">
        <v>15.362500000000001</v>
      </c>
      <c r="BF816">
        <v>15.555</v>
      </c>
      <c r="BG816">
        <v>2.9704999999999999</v>
      </c>
      <c r="BH816">
        <v>0.46600000000000003</v>
      </c>
      <c r="BI816">
        <v>0.33500000000000002</v>
      </c>
      <c r="BJ816">
        <v>2.593</v>
      </c>
      <c r="BK816">
        <v>0.36299999999999999</v>
      </c>
      <c r="BL816">
        <v>5.7595000000000001</v>
      </c>
      <c r="BM816">
        <v>238.66200000000001</v>
      </c>
      <c r="BN816">
        <v>33.643000000000001</v>
      </c>
      <c r="BO816">
        <v>69.516999999999996</v>
      </c>
      <c r="BP816">
        <v>7.8164999999999996</v>
      </c>
      <c r="BQ816">
        <v>29.202000000000002</v>
      </c>
      <c r="BR816">
        <v>5.4790000000000001</v>
      </c>
      <c r="BS816">
        <v>1.056</v>
      </c>
      <c r="BT816">
        <v>4.5095000000000001</v>
      </c>
      <c r="BU816">
        <v>0.56950000000000001</v>
      </c>
      <c r="BV816">
        <v>2.9685000000000001</v>
      </c>
      <c r="BW816">
        <v>0.50649999999999995</v>
      </c>
      <c r="BX816">
        <v>1.3194999999999999</v>
      </c>
      <c r="BY816">
        <v>1.028</v>
      </c>
      <c r="BZ816">
        <v>0.3145</v>
      </c>
      <c r="CA816">
        <v>18.172999999999998</v>
      </c>
      <c r="CB816">
        <v>10.297499999999999</v>
      </c>
      <c r="CC816">
        <v>58.52</v>
      </c>
      <c r="CD816">
        <v>11.78</v>
      </c>
      <c r="CE816">
        <v>216.68</v>
      </c>
      <c r="CF816">
        <v>7.5</v>
      </c>
      <c r="CG816">
        <v>106.8</v>
      </c>
      <c r="CH816" t="s">
        <v>2693</v>
      </c>
      <c r="CI816">
        <v>0.70416478000000005</v>
      </c>
      <c r="CJ816">
        <v>8.3748000000000003E-2</v>
      </c>
      <c r="CK816">
        <v>46.10819</v>
      </c>
      <c r="CL816">
        <v>4289</v>
      </c>
      <c r="CM816">
        <v>6635</v>
      </c>
      <c r="CN816">
        <v>2078</v>
      </c>
      <c r="CO816">
        <v>0.13128100000000001</v>
      </c>
      <c r="CP816">
        <v>9.2679950000000009</v>
      </c>
      <c r="CQ816">
        <v>1.1887730000000001</v>
      </c>
      <c r="CR816">
        <v>1.581485</v>
      </c>
      <c r="CS816">
        <v>17.52422</v>
      </c>
      <c r="CT816">
        <v>422</v>
      </c>
      <c r="CU816">
        <v>0.41127200000000003</v>
      </c>
      <c r="CV816">
        <v>1.4094610000000001</v>
      </c>
      <c r="CW816">
        <v>15.14237</v>
      </c>
      <c r="CX816">
        <v>23.377770000000002</v>
      </c>
      <c r="CY816">
        <v>0.3488</v>
      </c>
      <c r="CZ816">
        <v>0.14712500000000001</v>
      </c>
      <c r="DA816">
        <v>0.22000900000000001</v>
      </c>
      <c r="DB816">
        <v>6.0959709999999996</v>
      </c>
      <c r="DC816">
        <v>12.308059999999999</v>
      </c>
      <c r="DD816">
        <v>0.44952500000000001</v>
      </c>
      <c r="DE816">
        <v>7.5826000000000005E-2</v>
      </c>
      <c r="DF816">
        <v>3.9611E-2</v>
      </c>
      <c r="DG816">
        <v>0.107062</v>
      </c>
      <c r="DH816">
        <v>7.1978E-2</v>
      </c>
      <c r="DI816">
        <v>2.2860999999999999E-2</v>
      </c>
      <c r="DJ816">
        <v>2.7161999999999999E-2</v>
      </c>
      <c r="DK816">
        <v>9.4839000000000007E-2</v>
      </c>
      <c r="DL816">
        <v>29.278410000000001</v>
      </c>
      <c r="DM816">
        <v>0.540516</v>
      </c>
      <c r="DN816">
        <v>1.0364420000000001</v>
      </c>
      <c r="DO816">
        <v>0.12969700000000001</v>
      </c>
      <c r="DP816">
        <v>0.485514</v>
      </c>
      <c r="DQ816">
        <v>0.100951</v>
      </c>
      <c r="DR816">
        <v>2.5576999999999999E-2</v>
      </c>
      <c r="DS816">
        <v>9.1670000000000001E-2</v>
      </c>
      <c r="DT816">
        <v>1.6750000000000001E-2</v>
      </c>
      <c r="DU816">
        <v>6.3377000000000003E-2</v>
      </c>
      <c r="DV816">
        <v>1.7201999999999999E-2</v>
      </c>
      <c r="DW816">
        <v>3.2141000000000003E-2</v>
      </c>
      <c r="DX816">
        <v>2.4898E-2</v>
      </c>
      <c r="DY816">
        <v>6.3379999999999999E-3</v>
      </c>
      <c r="DZ816">
        <v>0.27501100000000001</v>
      </c>
      <c r="EA816">
        <v>7.2884000000000004E-2</v>
      </c>
      <c r="EB816">
        <v>106.81623399999999</v>
      </c>
      <c r="EC816">
        <v>31.906642999999999</v>
      </c>
      <c r="ED816">
        <v>7.2333992E-2</v>
      </c>
      <c r="EE816">
        <v>5837.7998049999997</v>
      </c>
      <c r="EF816">
        <v>4012.8000489999999</v>
      </c>
      <c r="EG816">
        <v>853.40002440000001</v>
      </c>
      <c r="EH816">
        <v>0.73648202399999996</v>
      </c>
      <c r="EI816">
        <v>5.1999998090000004</v>
      </c>
      <c r="EJ816">
        <v>25.899999619999999</v>
      </c>
      <c r="EK816">
        <v>39.340000150000002</v>
      </c>
      <c r="EL816">
        <v>-5.0700001720000003</v>
      </c>
      <c r="EM816">
        <v>585</v>
      </c>
      <c r="EN816">
        <v>555</v>
      </c>
      <c r="EO816">
        <v>766.63737300000003</v>
      </c>
      <c r="EP816" t="s">
        <v>844</v>
      </c>
      <c r="EQ816" t="s">
        <v>748</v>
      </c>
      <c r="ER816" t="s">
        <v>684</v>
      </c>
      <c r="ES816" t="s">
        <v>3242</v>
      </c>
      <c r="EW816" t="s">
        <v>3242</v>
      </c>
      <c r="EY816" t="s">
        <v>540</v>
      </c>
      <c r="EZ816" t="s">
        <v>540</v>
      </c>
      <c r="FA816" t="s">
        <v>540</v>
      </c>
      <c r="FB816" t="s">
        <v>540</v>
      </c>
      <c r="FC816" t="s">
        <v>540</v>
      </c>
    </row>
    <row r="817" spans="1:159">
      <c r="A817">
        <v>816</v>
      </c>
      <c r="B817" t="s">
        <v>2694</v>
      </c>
      <c r="C817" t="s">
        <v>2695</v>
      </c>
      <c r="D817" t="s">
        <v>2242</v>
      </c>
      <c r="E817" t="s">
        <v>2652</v>
      </c>
      <c r="G817">
        <v>0.31741962000000001</v>
      </c>
      <c r="H817">
        <v>1.490968E-2</v>
      </c>
      <c r="I817">
        <v>0.74440468999999998</v>
      </c>
      <c r="J817">
        <v>0.1870146</v>
      </c>
      <c r="K817">
        <v>0.10621738</v>
      </c>
      <c r="L817">
        <v>1.36996597</v>
      </c>
      <c r="M817">
        <v>0.13396798200000001</v>
      </c>
      <c r="N817">
        <v>5.0892330999999999E-2</v>
      </c>
      <c r="O817">
        <v>1.2149470000000001E-3</v>
      </c>
      <c r="P817">
        <v>2.1054784999999999E-2</v>
      </c>
      <c r="Q817">
        <v>5.9667258000000001E-2</v>
      </c>
      <c r="R817">
        <v>0.72803885999999995</v>
      </c>
      <c r="S817">
        <v>1.8351540000000001E-3</v>
      </c>
      <c r="T817">
        <v>6.7647016000000004E-2</v>
      </c>
      <c r="U817">
        <v>4.0644800000000001E-4</v>
      </c>
      <c r="V817">
        <v>2.4310826809999999</v>
      </c>
      <c r="W817">
        <v>6.3374319999999998E-2</v>
      </c>
      <c r="X817">
        <v>0.91144784099999998</v>
      </c>
      <c r="Y817">
        <v>0.72540280800000001</v>
      </c>
      <c r="Z817">
        <v>0.10632145699999999</v>
      </c>
      <c r="AA817">
        <v>0.79213541300000001</v>
      </c>
      <c r="AB817">
        <v>0.54598164599999999</v>
      </c>
      <c r="AC817">
        <v>0.99163436500000002</v>
      </c>
      <c r="AD817">
        <v>0.67408084099999999</v>
      </c>
      <c r="AE817">
        <v>113.86120099999999</v>
      </c>
      <c r="AF817" t="s">
        <v>2694</v>
      </c>
      <c r="AG817" t="s">
        <v>156</v>
      </c>
      <c r="AH817" t="s">
        <v>2696</v>
      </c>
      <c r="AI817" s="4" t="s">
        <v>3420</v>
      </c>
      <c r="AJ817">
        <v>38.1965</v>
      </c>
      <c r="AK817">
        <v>1.84</v>
      </c>
      <c r="AL817">
        <v>357.56</v>
      </c>
      <c r="AM817">
        <v>11135</v>
      </c>
      <c r="AN817">
        <v>8393</v>
      </c>
      <c r="AO817">
        <v>61975.5</v>
      </c>
      <c r="AP817">
        <v>8.5884999999999998</v>
      </c>
      <c r="AQ817">
        <v>1357</v>
      </c>
      <c r="AR817">
        <v>68.301500000000004</v>
      </c>
      <c r="AS817">
        <v>50.327500000000001</v>
      </c>
      <c r="AT817">
        <v>693.5</v>
      </c>
      <c r="AU817">
        <v>32127.5</v>
      </c>
      <c r="AV817">
        <v>12.811</v>
      </c>
      <c r="AW817">
        <v>32.715000000000003</v>
      </c>
      <c r="AX817">
        <v>23.090499999999999</v>
      </c>
      <c r="AY817">
        <v>85.0685</v>
      </c>
      <c r="AZ817">
        <v>13.868</v>
      </c>
      <c r="BA817">
        <v>4.758</v>
      </c>
      <c r="BB817">
        <v>15.7235</v>
      </c>
      <c r="BC817">
        <v>57.014499999999998</v>
      </c>
      <c r="BD817">
        <v>107.083</v>
      </c>
      <c r="BE817">
        <v>14.545500000000001</v>
      </c>
      <c r="BF817">
        <v>12.390499999999999</v>
      </c>
      <c r="BG817">
        <v>3.9315000000000002</v>
      </c>
      <c r="BH817">
        <v>1.3935</v>
      </c>
      <c r="BI817">
        <v>0.2165</v>
      </c>
      <c r="BJ817">
        <v>2.8105000000000002</v>
      </c>
      <c r="BK817">
        <v>1.1194999999999999</v>
      </c>
      <c r="BL817">
        <v>6.8745000000000003</v>
      </c>
      <c r="BM817">
        <v>238.096</v>
      </c>
      <c r="BN817">
        <v>30.111499999999999</v>
      </c>
      <c r="BO817">
        <v>63.473999999999997</v>
      </c>
      <c r="BP817">
        <v>7.0744999999999996</v>
      </c>
      <c r="BQ817">
        <v>27.088999999999999</v>
      </c>
      <c r="BR817">
        <v>5.3685</v>
      </c>
      <c r="BS817">
        <v>0.99450000000000005</v>
      </c>
      <c r="BT817">
        <v>4.55</v>
      </c>
      <c r="BU817">
        <v>0.58699999999999997</v>
      </c>
      <c r="BV817">
        <v>3.1795</v>
      </c>
      <c r="BW817">
        <v>0.5635</v>
      </c>
      <c r="BX817">
        <v>1.546</v>
      </c>
      <c r="BY817">
        <v>1.2895000000000001</v>
      </c>
      <c r="BZ817">
        <v>0.34449999999999997</v>
      </c>
      <c r="CA817">
        <v>18.064</v>
      </c>
      <c r="CB817">
        <v>10.2675</v>
      </c>
      <c r="CC817">
        <v>40.04</v>
      </c>
      <c r="CD817">
        <v>39.619999999999997</v>
      </c>
      <c r="CE817">
        <v>157.66</v>
      </c>
      <c r="CF817">
        <v>6.98</v>
      </c>
      <c r="CG817">
        <v>206.9</v>
      </c>
      <c r="CH817" t="s">
        <v>2697</v>
      </c>
      <c r="CI817">
        <v>1.1668117200000001</v>
      </c>
      <c r="CJ817">
        <v>5.2944999999999999E-2</v>
      </c>
      <c r="CK817">
        <v>115.48269999999999</v>
      </c>
      <c r="CL817">
        <v>4479</v>
      </c>
      <c r="CM817">
        <v>17854</v>
      </c>
      <c r="CN817">
        <v>3011</v>
      </c>
      <c r="CO817">
        <v>0.18073700000000001</v>
      </c>
      <c r="CP817">
        <v>19.970839999999999</v>
      </c>
      <c r="CQ817">
        <v>1.849289</v>
      </c>
      <c r="CR817">
        <v>2.0253839999999999</v>
      </c>
      <c r="CS817">
        <v>71.227729999999994</v>
      </c>
      <c r="CT817">
        <v>577</v>
      </c>
      <c r="CU817">
        <v>0.47664600000000001</v>
      </c>
      <c r="CV817">
        <v>2.548883</v>
      </c>
      <c r="CW817">
        <v>13.573399999999999</v>
      </c>
      <c r="CX817">
        <v>39.696689999999997</v>
      </c>
      <c r="CY817">
        <v>0.40992200000000001</v>
      </c>
      <c r="CZ817">
        <v>0.31636199999999998</v>
      </c>
      <c r="DA817">
        <v>0.30272700000000002</v>
      </c>
      <c r="DB817">
        <v>6.1752250000000002</v>
      </c>
      <c r="DC817">
        <v>24.91413</v>
      </c>
      <c r="DD817">
        <v>0.82550000000000001</v>
      </c>
      <c r="DE817">
        <v>0.111981</v>
      </c>
      <c r="DF817">
        <v>5.1638999999999997E-2</v>
      </c>
      <c r="DG817">
        <v>0.25935599999999998</v>
      </c>
      <c r="DH817">
        <v>3.9163999999999997E-2</v>
      </c>
      <c r="DI817">
        <v>8.848E-3</v>
      </c>
      <c r="DJ817">
        <v>1.6826000000000001E-2</v>
      </c>
      <c r="DK817">
        <v>9.5155000000000003E-2</v>
      </c>
      <c r="DL817">
        <v>24.512039999999999</v>
      </c>
      <c r="DM817">
        <v>0.60617900000000002</v>
      </c>
      <c r="DN817">
        <v>1.2008989999999999</v>
      </c>
      <c r="DO817">
        <v>0.14577899999999999</v>
      </c>
      <c r="DP817">
        <v>0.612707</v>
      </c>
      <c r="DQ817">
        <v>0.129243</v>
      </c>
      <c r="DR817">
        <v>2.6255000000000001E-2</v>
      </c>
      <c r="DS817">
        <v>0.12953300000000001</v>
      </c>
      <c r="DT817">
        <v>1.6390999999999999E-2</v>
      </c>
      <c r="DU817">
        <v>0.102988</v>
      </c>
      <c r="DV817">
        <v>1.7260999999999999E-2</v>
      </c>
      <c r="DW817">
        <v>4.6996999999999997E-2</v>
      </c>
      <c r="DX817">
        <v>3.7134E-2</v>
      </c>
      <c r="DY817">
        <v>2.611E-3</v>
      </c>
      <c r="DZ817">
        <v>0.30910900000000002</v>
      </c>
      <c r="EA817">
        <v>8.7321999999999997E-2</v>
      </c>
      <c r="EB817">
        <v>107.023315</v>
      </c>
      <c r="EC817">
        <v>31.969346999999999</v>
      </c>
      <c r="ED817">
        <v>3.1697989000000003E-2</v>
      </c>
      <c r="EE817">
        <v>5628.8999020000001</v>
      </c>
      <c r="EF817">
        <v>3805</v>
      </c>
      <c r="EG817">
        <v>835.79998780000005</v>
      </c>
      <c r="EH817">
        <v>0.77524900399999996</v>
      </c>
      <c r="EI817">
        <v>4.6999998090000004</v>
      </c>
      <c r="EJ817">
        <v>25.299999239999998</v>
      </c>
      <c r="EK817">
        <v>38.619998930000001</v>
      </c>
      <c r="EL817">
        <v>-5.9699997900000001</v>
      </c>
      <c r="EM817">
        <v>660</v>
      </c>
      <c r="EN817">
        <v>717</v>
      </c>
      <c r="EO817">
        <v>935.59751700000004</v>
      </c>
      <c r="EP817" t="s">
        <v>159</v>
      </c>
      <c r="EQ817" t="s">
        <v>748</v>
      </c>
      <c r="ER817" t="s">
        <v>684</v>
      </c>
      <c r="ES817" t="s">
        <v>3242</v>
      </c>
      <c r="EW817" t="s">
        <v>3242</v>
      </c>
      <c r="EY817" t="s">
        <v>540</v>
      </c>
      <c r="EZ817" t="s">
        <v>540</v>
      </c>
      <c r="FA817" t="s">
        <v>540</v>
      </c>
      <c r="FB817" t="s">
        <v>540</v>
      </c>
      <c r="FC817" t="s">
        <v>540</v>
      </c>
    </row>
    <row r="818" spans="1:159">
      <c r="A818">
        <v>817</v>
      </c>
      <c r="B818" t="s">
        <v>2698</v>
      </c>
      <c r="C818" t="s">
        <v>2695</v>
      </c>
      <c r="D818" t="s">
        <v>2242</v>
      </c>
      <c r="E818" t="s">
        <v>2652</v>
      </c>
      <c r="G818">
        <v>0.44357202000000001</v>
      </c>
      <c r="H818">
        <v>3.3249540000000001E-2</v>
      </c>
      <c r="I818">
        <v>0.81865361999999997</v>
      </c>
      <c r="J818">
        <v>0.16549137999999999</v>
      </c>
      <c r="K818">
        <v>6.6299670000000005E-2</v>
      </c>
      <c r="L818">
        <v>1.5272662299999999</v>
      </c>
      <c r="M818">
        <v>8.9279495E-2</v>
      </c>
      <c r="N818">
        <v>5.6959114999999998E-2</v>
      </c>
      <c r="O818">
        <v>1.570686E-3</v>
      </c>
      <c r="P818">
        <v>2.1174954999999999E-2</v>
      </c>
      <c r="Q818">
        <v>7.5640273999999993E-2</v>
      </c>
      <c r="R818">
        <v>0.761113759</v>
      </c>
      <c r="S818">
        <v>3.1817490000000002E-3</v>
      </c>
      <c r="T818">
        <v>7.2442725999999999E-2</v>
      </c>
      <c r="U818">
        <v>3.0941200000000001E-4</v>
      </c>
      <c r="V818">
        <v>2.1184465889999999</v>
      </c>
      <c r="W818">
        <v>8.8569520999999998E-2</v>
      </c>
      <c r="X818">
        <v>1.0336819610000001</v>
      </c>
      <c r="Y818">
        <v>1.093235022</v>
      </c>
      <c r="Z818">
        <v>6.8564186999999999E-2</v>
      </c>
      <c r="AA818">
        <v>0.61186475399999996</v>
      </c>
      <c r="AB818">
        <v>0.47058908100000002</v>
      </c>
      <c r="AC818">
        <v>1.3173631320000001</v>
      </c>
      <c r="AD818">
        <v>0.68971112499999998</v>
      </c>
      <c r="AE818">
        <v>72.326110819999997</v>
      </c>
      <c r="AF818" t="s">
        <v>2698</v>
      </c>
      <c r="AG818" t="s">
        <v>156</v>
      </c>
      <c r="AH818" t="s">
        <v>2699</v>
      </c>
      <c r="AI818" s="4" t="s">
        <v>3420</v>
      </c>
      <c r="AJ818">
        <v>35.74</v>
      </c>
      <c r="AK818">
        <v>1.7725</v>
      </c>
      <c r="AL818">
        <v>245.58750000000001</v>
      </c>
      <c r="AM818">
        <v>7231</v>
      </c>
      <c r="AN818">
        <v>6030</v>
      </c>
      <c r="AO818">
        <v>3252.5</v>
      </c>
      <c r="AP818">
        <v>7.5149999999999997</v>
      </c>
      <c r="AQ818">
        <v>865</v>
      </c>
      <c r="AR818">
        <v>61.298499999999997</v>
      </c>
      <c r="AS818">
        <v>44.890500000000003</v>
      </c>
      <c r="AT818">
        <v>308</v>
      </c>
      <c r="AU818">
        <v>24934.5</v>
      </c>
      <c r="AV818">
        <v>11.1615</v>
      </c>
      <c r="AW818">
        <v>30.005500000000001</v>
      </c>
      <c r="AX818">
        <v>14.163</v>
      </c>
      <c r="AY818">
        <v>66.802499999999995</v>
      </c>
      <c r="AZ818">
        <v>14.8765</v>
      </c>
      <c r="BA818">
        <v>5.0785</v>
      </c>
      <c r="BB818">
        <v>8.9090000000000007</v>
      </c>
      <c r="BC818">
        <v>48.455500000000001</v>
      </c>
      <c r="BD818">
        <v>28.702999999999999</v>
      </c>
      <c r="BE818">
        <v>12.2835</v>
      </c>
      <c r="BF818">
        <v>12.284000000000001</v>
      </c>
      <c r="BG818">
        <v>2.5539999999999998</v>
      </c>
      <c r="BH818">
        <v>0.64049999999999996</v>
      </c>
      <c r="BI818">
        <v>0.29299999999999998</v>
      </c>
      <c r="BJ818">
        <v>2.3424999999999998</v>
      </c>
      <c r="BK818">
        <v>0.44450000000000001</v>
      </c>
      <c r="BL818">
        <v>3.9935</v>
      </c>
      <c r="BM818">
        <v>169.50700000000001</v>
      </c>
      <c r="BN818">
        <v>27.938500000000001</v>
      </c>
      <c r="BO818">
        <v>58.933</v>
      </c>
      <c r="BP818">
        <v>6.3609999999999998</v>
      </c>
      <c r="BQ818">
        <v>23.338000000000001</v>
      </c>
      <c r="BR818">
        <v>4.3914999999999997</v>
      </c>
      <c r="BS818">
        <v>0.85050000000000003</v>
      </c>
      <c r="BT818">
        <v>3.6625000000000001</v>
      </c>
      <c r="BU818">
        <v>0.45450000000000002</v>
      </c>
      <c r="BV818">
        <v>2.3935</v>
      </c>
      <c r="BW818">
        <v>0.41449999999999998</v>
      </c>
      <c r="BX818">
        <v>1.099</v>
      </c>
      <c r="BY818">
        <v>0.85850000000000004</v>
      </c>
      <c r="BZ818">
        <v>0.25850000000000001</v>
      </c>
      <c r="CA818">
        <v>14.426</v>
      </c>
      <c r="CB818">
        <v>6.8849999999999998</v>
      </c>
      <c r="CC818">
        <v>77</v>
      </c>
      <c r="CD818">
        <v>38.24</v>
      </c>
      <c r="CE818">
        <v>147.47999999999999</v>
      </c>
      <c r="CF818">
        <v>6.09</v>
      </c>
      <c r="CG818">
        <v>82.3</v>
      </c>
      <c r="CH818" t="s">
        <v>2700</v>
      </c>
      <c r="CI818">
        <v>1.1449511400000001</v>
      </c>
      <c r="CJ818">
        <v>7.4220999999999995E-2</v>
      </c>
      <c r="CK818">
        <v>63.9651</v>
      </c>
      <c r="CL818">
        <v>4252</v>
      </c>
      <c r="CM818">
        <v>15203</v>
      </c>
      <c r="CN818">
        <v>2481</v>
      </c>
      <c r="CO818">
        <v>0.21637999999999999</v>
      </c>
      <c r="CP818">
        <v>16.785250000000001</v>
      </c>
      <c r="CQ818">
        <v>1.670312</v>
      </c>
      <c r="CR818">
        <v>3.0214050000000001</v>
      </c>
      <c r="CS818">
        <v>68.595160000000007</v>
      </c>
      <c r="CT818">
        <v>631</v>
      </c>
      <c r="CU818">
        <v>0.73313200000000001</v>
      </c>
      <c r="CV818">
        <v>6.2615170000000004</v>
      </c>
      <c r="CW818">
        <v>10.58004</v>
      </c>
      <c r="CX818">
        <v>40.173099999999998</v>
      </c>
      <c r="CY818">
        <v>0.61493699999999996</v>
      </c>
      <c r="CZ818">
        <v>0.39972099999999999</v>
      </c>
      <c r="DA818">
        <v>0.32968799999999998</v>
      </c>
      <c r="DB818">
        <v>5.8331780000000002</v>
      </c>
      <c r="DC818">
        <v>20.904610000000002</v>
      </c>
      <c r="DD818">
        <v>1.0958589999999999</v>
      </c>
      <c r="DE818">
        <v>0.14704500000000001</v>
      </c>
      <c r="DF818">
        <v>4.6067999999999998E-2</v>
      </c>
      <c r="DG818">
        <v>0.29036800000000001</v>
      </c>
      <c r="DH818">
        <v>0.120521</v>
      </c>
      <c r="DI818">
        <v>1.1401E-2</v>
      </c>
      <c r="DJ818">
        <v>1.6286999999999999E-2</v>
      </c>
      <c r="DK818">
        <v>8.7483000000000005E-2</v>
      </c>
      <c r="DL818">
        <v>29.15775</v>
      </c>
      <c r="DM818">
        <v>1.0998140000000001</v>
      </c>
      <c r="DN818">
        <v>2.043974</v>
      </c>
      <c r="DO818">
        <v>0.24895300000000001</v>
      </c>
      <c r="DP818">
        <v>1.0488599999999999</v>
      </c>
      <c r="DQ818">
        <v>0.20963200000000001</v>
      </c>
      <c r="DR818">
        <v>4.1415E-2</v>
      </c>
      <c r="DS818">
        <v>0.194276</v>
      </c>
      <c r="DT818">
        <v>2.3732E-2</v>
      </c>
      <c r="DU818">
        <v>0.13448099999999999</v>
      </c>
      <c r="DV818">
        <v>2.2568999999999999E-2</v>
      </c>
      <c r="DW818">
        <v>5.8631999999999997E-2</v>
      </c>
      <c r="DX818">
        <v>4.3508999999999999E-2</v>
      </c>
      <c r="DY818">
        <v>2.7920000000000002E-3</v>
      </c>
      <c r="DZ818">
        <v>0.39599800000000002</v>
      </c>
      <c r="EA818">
        <v>0.118427</v>
      </c>
      <c r="EB818">
        <v>107.023315</v>
      </c>
      <c r="EC818">
        <v>31.969346999999999</v>
      </c>
      <c r="ED818">
        <v>3.1697989000000003E-2</v>
      </c>
      <c r="EE818">
        <v>5628.8999020000001</v>
      </c>
      <c r="EF818">
        <v>3805</v>
      </c>
      <c r="EG818">
        <v>835.79998780000005</v>
      </c>
      <c r="EH818">
        <v>0.77524900399999996</v>
      </c>
      <c r="EI818">
        <v>4.6999998090000004</v>
      </c>
      <c r="EJ818">
        <v>25.299999239999998</v>
      </c>
      <c r="EK818">
        <v>38.619998930000001</v>
      </c>
      <c r="EL818">
        <v>-5.9699997900000001</v>
      </c>
      <c r="EM818">
        <v>660</v>
      </c>
      <c r="EN818">
        <v>717</v>
      </c>
      <c r="EO818">
        <v>935.59751700000004</v>
      </c>
      <c r="EP818" t="s">
        <v>159</v>
      </c>
      <c r="EQ818" t="s">
        <v>748</v>
      </c>
      <c r="ER818" t="s">
        <v>684</v>
      </c>
      <c r="ES818" t="s">
        <v>3242</v>
      </c>
      <c r="EW818" t="s">
        <v>3242</v>
      </c>
      <c r="EY818" t="s">
        <v>540</v>
      </c>
      <c r="EZ818" t="s">
        <v>540</v>
      </c>
      <c r="FA818" t="s">
        <v>540</v>
      </c>
      <c r="FB818" t="s">
        <v>540</v>
      </c>
      <c r="FC818" t="s">
        <v>540</v>
      </c>
    </row>
    <row r="819" spans="1:159">
      <c r="A819">
        <v>818</v>
      </c>
      <c r="B819" t="s">
        <v>2701</v>
      </c>
      <c r="C819" t="s">
        <v>2695</v>
      </c>
      <c r="D819" t="s">
        <v>2242</v>
      </c>
      <c r="E819" t="s">
        <v>2652</v>
      </c>
      <c r="G819">
        <v>0.34675574999999997</v>
      </c>
      <c r="H819">
        <v>3.8191799999999998E-2</v>
      </c>
      <c r="I819">
        <v>0.82238727</v>
      </c>
      <c r="J819">
        <v>0.10025465</v>
      </c>
      <c r="K819">
        <v>6.9556179999999995E-2</v>
      </c>
      <c r="L819">
        <v>1.3771456500000001</v>
      </c>
      <c r="M819">
        <v>6.6755787999999996E-2</v>
      </c>
      <c r="N819">
        <v>1.2882948999999999E-2</v>
      </c>
      <c r="O819">
        <v>6.1767899999999999E-4</v>
      </c>
      <c r="P819">
        <v>1.7678620999999999E-2</v>
      </c>
      <c r="Q819">
        <v>3.6711915999999997E-2</v>
      </c>
      <c r="R819">
        <v>0.56168528100000004</v>
      </c>
      <c r="S819">
        <v>6.2210399999999995E-4</v>
      </c>
      <c r="T819">
        <v>4.5909628000000001E-2</v>
      </c>
      <c r="U819">
        <v>2.5077200000000002E-4</v>
      </c>
      <c r="V819">
        <v>2.0157781830000001</v>
      </c>
      <c r="W819">
        <v>4.2235920000000003E-2</v>
      </c>
      <c r="X819">
        <v>0.58996206399999995</v>
      </c>
      <c r="Y819">
        <v>0.44518255400000001</v>
      </c>
      <c r="Z819">
        <v>5.3603524999999999E-2</v>
      </c>
      <c r="AA819">
        <v>0.53603955700000006</v>
      </c>
      <c r="AB819">
        <v>0.46310820899999999</v>
      </c>
      <c r="AC819">
        <v>0.99671842200000005</v>
      </c>
      <c r="AD819">
        <v>0.60792194600000005</v>
      </c>
      <c r="AE819">
        <v>72.613550790000005</v>
      </c>
      <c r="AF819" t="s">
        <v>2701</v>
      </c>
      <c r="AG819" t="s">
        <v>156</v>
      </c>
      <c r="AH819" t="s">
        <v>2702</v>
      </c>
      <c r="AI819" s="4" t="s">
        <v>3420</v>
      </c>
      <c r="AJ819">
        <v>43.122</v>
      </c>
      <c r="AK819">
        <v>1.869</v>
      </c>
      <c r="AL819">
        <v>462.815</v>
      </c>
      <c r="AM819">
        <v>12147.5</v>
      </c>
      <c r="AN819">
        <v>11343.5</v>
      </c>
      <c r="AO819">
        <v>47501</v>
      </c>
      <c r="AP819">
        <v>10.298500000000001</v>
      </c>
      <c r="AQ819">
        <v>1617.5</v>
      </c>
      <c r="AR819">
        <v>79.295000000000002</v>
      </c>
      <c r="AS819">
        <v>58.717500000000001</v>
      </c>
      <c r="AT819">
        <v>793</v>
      </c>
      <c r="AU819">
        <v>37109.5</v>
      </c>
      <c r="AV819">
        <v>13.64</v>
      </c>
      <c r="AW819">
        <v>34.805999999999997</v>
      </c>
      <c r="AX819">
        <v>24.702500000000001</v>
      </c>
      <c r="AY819">
        <v>82.158500000000004</v>
      </c>
      <c r="AZ819">
        <v>16.265000000000001</v>
      </c>
      <c r="BA819">
        <v>5.31</v>
      </c>
      <c r="BB819">
        <v>16.73</v>
      </c>
      <c r="BC819">
        <v>72.614000000000004</v>
      </c>
      <c r="BD819">
        <v>104.02200000000001</v>
      </c>
      <c r="BE819">
        <v>16.492999999999999</v>
      </c>
      <c r="BF819">
        <v>15.8795</v>
      </c>
      <c r="BG819">
        <v>3.9449999999999998</v>
      </c>
      <c r="BH819">
        <v>1.2515000000000001</v>
      </c>
      <c r="BI819">
        <v>0.26150000000000001</v>
      </c>
      <c r="BJ819">
        <v>3.2555000000000001</v>
      </c>
      <c r="BK819">
        <v>1.29</v>
      </c>
      <c r="BL819">
        <v>7.718</v>
      </c>
      <c r="BM819">
        <v>286.88</v>
      </c>
      <c r="BN819">
        <v>33.191000000000003</v>
      </c>
      <c r="BO819">
        <v>70.082499999999996</v>
      </c>
      <c r="BP819">
        <v>7.726</v>
      </c>
      <c r="BQ819">
        <v>29.080500000000001</v>
      </c>
      <c r="BR819">
        <v>5.8005000000000004</v>
      </c>
      <c r="BS819">
        <v>1.0860000000000001</v>
      </c>
      <c r="BT819">
        <v>4.9729999999999999</v>
      </c>
      <c r="BU819">
        <v>0.64600000000000002</v>
      </c>
      <c r="BV819">
        <v>3.5190000000000001</v>
      </c>
      <c r="BW819">
        <v>0.626</v>
      </c>
      <c r="BX819">
        <v>1.7130000000000001</v>
      </c>
      <c r="BY819">
        <v>1.4295</v>
      </c>
      <c r="BZ819">
        <v>0.52400000000000002</v>
      </c>
      <c r="CA819">
        <v>22.196999999999999</v>
      </c>
      <c r="CB819">
        <v>11.125500000000001</v>
      </c>
      <c r="CC819">
        <v>92.4</v>
      </c>
      <c r="CD819">
        <v>40.9</v>
      </c>
      <c r="CE819">
        <v>223.68</v>
      </c>
      <c r="CF819">
        <v>7.51</v>
      </c>
      <c r="CG819">
        <v>243.8</v>
      </c>
      <c r="CH819" t="s">
        <v>2703</v>
      </c>
      <c r="CI819">
        <v>0.56344042299999997</v>
      </c>
      <c r="CJ819">
        <v>5.8560000000000001E-2</v>
      </c>
      <c r="CK819">
        <v>85.526229999999998</v>
      </c>
      <c r="CL819">
        <v>3650</v>
      </c>
      <c r="CM819">
        <v>10959</v>
      </c>
      <c r="CN819">
        <v>1630</v>
      </c>
      <c r="CO819">
        <v>0.111834</v>
      </c>
      <c r="CP819">
        <v>10.04555</v>
      </c>
      <c r="CQ819">
        <v>0.82594599999999996</v>
      </c>
      <c r="CR819">
        <v>2.377999</v>
      </c>
      <c r="CS819">
        <v>64.129519999999999</v>
      </c>
      <c r="CT819">
        <v>304</v>
      </c>
      <c r="CU819">
        <v>0.55327400000000004</v>
      </c>
      <c r="CV819">
        <v>4.0658799999999999</v>
      </c>
      <c r="CW819">
        <v>11.05002</v>
      </c>
      <c r="CX819">
        <v>30.27328</v>
      </c>
      <c r="CY819">
        <v>0.32228499999999999</v>
      </c>
      <c r="CZ819">
        <v>0.221025</v>
      </c>
      <c r="DA819">
        <v>0.17527499999999999</v>
      </c>
      <c r="DB819">
        <v>4.940626</v>
      </c>
      <c r="DC819">
        <v>14.325340000000001</v>
      </c>
      <c r="DD819">
        <v>0.596584</v>
      </c>
      <c r="DE819">
        <v>3.8024000000000002E-2</v>
      </c>
      <c r="DF819">
        <v>2.2977000000000001E-2</v>
      </c>
      <c r="DG819">
        <v>0.14294399999999999</v>
      </c>
      <c r="DH819">
        <v>7.1776999999999994E-2</v>
      </c>
      <c r="DI819">
        <v>4.4730000000000004E-3</v>
      </c>
      <c r="DJ819">
        <v>9.5569999999999995E-3</v>
      </c>
      <c r="DK819">
        <v>5.6730000000000003E-2</v>
      </c>
      <c r="DL819">
        <v>20.656770000000002</v>
      </c>
      <c r="DM819">
        <v>0.53944700000000001</v>
      </c>
      <c r="DN819">
        <v>0.98393699999999995</v>
      </c>
      <c r="DO819">
        <v>0.12098399999999999</v>
      </c>
      <c r="DP819">
        <v>0.50122</v>
      </c>
      <c r="DQ819">
        <v>0.100854</v>
      </c>
      <c r="DR819">
        <v>2.0537E-2</v>
      </c>
      <c r="DS819">
        <v>9.8821000000000006E-2</v>
      </c>
      <c r="DT819">
        <v>1.1997000000000001E-2</v>
      </c>
      <c r="DU819">
        <v>6.9134000000000001E-2</v>
      </c>
      <c r="DV819">
        <v>1.1793E-2</v>
      </c>
      <c r="DW819">
        <v>3.0499999999999999E-2</v>
      </c>
      <c r="DX819">
        <v>2.2162999999999999E-2</v>
      </c>
      <c r="DY819">
        <v>1.0169999999999999E-3</v>
      </c>
      <c r="DZ819">
        <v>0.20882500000000001</v>
      </c>
      <c r="EA819">
        <v>5.1646999999999998E-2</v>
      </c>
      <c r="EB819">
        <v>107.023315</v>
      </c>
      <c r="EC819">
        <v>31.969346999999999</v>
      </c>
      <c r="ED819">
        <v>3.1697989000000003E-2</v>
      </c>
      <c r="EE819">
        <v>5628.8999020000001</v>
      </c>
      <c r="EF819">
        <v>3805</v>
      </c>
      <c r="EG819">
        <v>835.79998780000005</v>
      </c>
      <c r="EH819">
        <v>0.77524900399999996</v>
      </c>
      <c r="EI819">
        <v>4.6999998090000004</v>
      </c>
      <c r="EJ819">
        <v>25.299999239999998</v>
      </c>
      <c r="EK819">
        <v>38.619998930000001</v>
      </c>
      <c r="EL819">
        <v>-5.9699997900000001</v>
      </c>
      <c r="EM819">
        <v>660</v>
      </c>
      <c r="EN819">
        <v>717</v>
      </c>
      <c r="EO819">
        <v>935.59751700000004</v>
      </c>
      <c r="EP819" t="s">
        <v>159</v>
      </c>
      <c r="EQ819" t="s">
        <v>748</v>
      </c>
      <c r="ER819" t="s">
        <v>684</v>
      </c>
      <c r="ES819" t="s">
        <v>3242</v>
      </c>
      <c r="EW819" t="s">
        <v>3242</v>
      </c>
      <c r="EY819" t="s">
        <v>540</v>
      </c>
      <c r="EZ819" t="s">
        <v>540</v>
      </c>
      <c r="FA819" t="s">
        <v>540</v>
      </c>
      <c r="FB819" t="s">
        <v>540</v>
      </c>
      <c r="FC819" t="s">
        <v>540</v>
      </c>
    </row>
    <row r="820" spans="1:159">
      <c r="A820">
        <v>819</v>
      </c>
      <c r="B820" t="s">
        <v>2704</v>
      </c>
      <c r="C820" t="s">
        <v>2695</v>
      </c>
      <c r="D820" t="s">
        <v>2242</v>
      </c>
      <c r="E820" t="s">
        <v>2652</v>
      </c>
      <c r="G820">
        <v>0.20964552</v>
      </c>
      <c r="H820">
        <v>3.098474E-2</v>
      </c>
      <c r="I820">
        <v>1.0606002299999999</v>
      </c>
      <c r="J820">
        <v>0.13693552000000001</v>
      </c>
      <c r="K820">
        <v>4.6192789999999997E-2</v>
      </c>
      <c r="L820">
        <v>1.4843587899999999</v>
      </c>
      <c r="M820">
        <v>6.1228001999999997E-2</v>
      </c>
      <c r="N820">
        <v>1.2104615000000001E-2</v>
      </c>
      <c r="O820">
        <v>5.8779999999999998E-4</v>
      </c>
      <c r="P820">
        <v>1.8076149999999999E-2</v>
      </c>
      <c r="Q820">
        <v>3.0828495000000001E-2</v>
      </c>
      <c r="R820">
        <v>0.66375556599999996</v>
      </c>
      <c r="S820">
        <v>5.7387699999999998E-4</v>
      </c>
      <c r="T820">
        <v>5.1426302E-2</v>
      </c>
      <c r="U820">
        <v>2.3311499999999999E-4</v>
      </c>
      <c r="V820">
        <v>1.8490555319999999</v>
      </c>
      <c r="W820">
        <v>3.8686444E-2</v>
      </c>
      <c r="X820">
        <v>0.62975315399999998</v>
      </c>
      <c r="Y820">
        <v>0.46316189699999999</v>
      </c>
      <c r="Z820">
        <v>6.9876687000000007E-2</v>
      </c>
      <c r="AA820">
        <v>0.58934952299999999</v>
      </c>
      <c r="AB820">
        <v>0.42356903099999998</v>
      </c>
      <c r="AC820">
        <v>0.407154399</v>
      </c>
      <c r="AD820">
        <v>0.40456997099999997</v>
      </c>
      <c r="AE820">
        <v>94.897509499999998</v>
      </c>
      <c r="AF820" t="s">
        <v>2704</v>
      </c>
      <c r="AG820" t="s">
        <v>156</v>
      </c>
      <c r="AH820" t="s">
        <v>2705</v>
      </c>
      <c r="AI820" s="4" t="s">
        <v>3420</v>
      </c>
      <c r="AJ820">
        <v>46.183</v>
      </c>
      <c r="AK820">
        <v>2.6150000000000002</v>
      </c>
      <c r="AL820">
        <v>296.45800000000003</v>
      </c>
      <c r="AM820">
        <v>13133</v>
      </c>
      <c r="AN820">
        <v>11607.5</v>
      </c>
      <c r="AO820">
        <v>30948</v>
      </c>
      <c r="AP820">
        <v>9.8085000000000004</v>
      </c>
      <c r="AQ820">
        <v>1424.5</v>
      </c>
      <c r="AR820">
        <v>72.115499999999997</v>
      </c>
      <c r="AS820">
        <v>59.670999999999999</v>
      </c>
      <c r="AT820">
        <v>607</v>
      </c>
      <c r="AU820">
        <v>35365.5</v>
      </c>
      <c r="AV820">
        <v>14.970499999999999</v>
      </c>
      <c r="AW820">
        <v>42.238500000000002</v>
      </c>
      <c r="AX820">
        <v>14.730499999999999</v>
      </c>
      <c r="AY820">
        <v>81.018000000000001</v>
      </c>
      <c r="AZ820">
        <v>17.774000000000001</v>
      </c>
      <c r="BA820">
        <v>5.8224999999999998</v>
      </c>
      <c r="BB820">
        <v>7.1425000000000001</v>
      </c>
      <c r="BC820">
        <v>75.506500000000003</v>
      </c>
      <c r="BD820">
        <v>78.119</v>
      </c>
      <c r="BE820">
        <v>15.708</v>
      </c>
      <c r="BF820">
        <v>25.365500000000001</v>
      </c>
      <c r="BG820">
        <v>3.867</v>
      </c>
      <c r="BH820">
        <v>0.40300000000000002</v>
      </c>
      <c r="BI820">
        <v>0.33650000000000002</v>
      </c>
      <c r="BJ820">
        <v>2.6779999999999999</v>
      </c>
      <c r="BK820">
        <v>0.3155</v>
      </c>
      <c r="BL820">
        <v>6.6440000000000001</v>
      </c>
      <c r="BM820">
        <v>177.85300000000001</v>
      </c>
      <c r="BN820">
        <v>35.457999999999998</v>
      </c>
      <c r="BO820">
        <v>75.876999999999995</v>
      </c>
      <c r="BP820">
        <v>8.2714999999999996</v>
      </c>
      <c r="BQ820">
        <v>30.667000000000002</v>
      </c>
      <c r="BR820">
        <v>5.9085000000000001</v>
      </c>
      <c r="BS820">
        <v>1.145</v>
      </c>
      <c r="BT820">
        <v>4.9385000000000003</v>
      </c>
      <c r="BU820">
        <v>0.62450000000000006</v>
      </c>
      <c r="BV820">
        <v>3.3330000000000002</v>
      </c>
      <c r="BW820">
        <v>0.57199999999999995</v>
      </c>
      <c r="BX820">
        <v>1.5205</v>
      </c>
      <c r="BY820">
        <v>1.2130000000000001</v>
      </c>
      <c r="BZ820">
        <v>0.8125</v>
      </c>
      <c r="CA820">
        <v>16.547999999999998</v>
      </c>
      <c r="CB820">
        <v>10.504</v>
      </c>
      <c r="CC820">
        <v>141.68</v>
      </c>
      <c r="CD820">
        <v>53.83</v>
      </c>
      <c r="CE820">
        <v>141.31</v>
      </c>
      <c r="CF820">
        <v>6.55</v>
      </c>
      <c r="CG820">
        <v>130</v>
      </c>
      <c r="CH820" t="s">
        <v>2706</v>
      </c>
      <c r="CI820">
        <v>1.0436643839999999</v>
      </c>
      <c r="CJ820">
        <v>3.9384000000000002E-2</v>
      </c>
      <c r="CK820">
        <v>83.930440000000004</v>
      </c>
      <c r="CL820">
        <v>4459</v>
      </c>
      <c r="CM820">
        <v>10079</v>
      </c>
      <c r="CN820">
        <v>2760</v>
      </c>
      <c r="CO820">
        <v>0.203981</v>
      </c>
      <c r="CP820">
        <v>20.485019999999999</v>
      </c>
      <c r="CQ820">
        <v>1.785531</v>
      </c>
      <c r="CR820">
        <v>3.6864300000000001</v>
      </c>
      <c r="CS820">
        <v>35.312069999999999</v>
      </c>
      <c r="CT820">
        <v>590</v>
      </c>
      <c r="CU820">
        <v>0.430865</v>
      </c>
      <c r="CV820">
        <v>2.0988869999999999</v>
      </c>
      <c r="CW820">
        <v>9.5719180000000001</v>
      </c>
      <c r="CX820">
        <v>20.988230000000001</v>
      </c>
      <c r="CY820">
        <v>0.42016300000000001</v>
      </c>
      <c r="CZ820">
        <v>0.30757699999999999</v>
      </c>
      <c r="DA820">
        <v>0.226241</v>
      </c>
      <c r="DB820">
        <v>5.2069780000000003</v>
      </c>
      <c r="DC820">
        <v>16.73245</v>
      </c>
      <c r="DD820">
        <v>0.54195199999999999</v>
      </c>
      <c r="DE820">
        <v>0.115582</v>
      </c>
      <c r="DF820">
        <v>4.2166000000000002E-2</v>
      </c>
      <c r="DG820">
        <v>0.55607899999999999</v>
      </c>
      <c r="DH820">
        <v>4.7516999999999997E-2</v>
      </c>
      <c r="DI820">
        <v>5.5649999999999996E-3</v>
      </c>
      <c r="DJ820">
        <v>1.1129999999999999E-2</v>
      </c>
      <c r="DK820">
        <v>9.8030999999999993E-2</v>
      </c>
      <c r="DL820">
        <v>22.669730000000001</v>
      </c>
      <c r="DM820">
        <v>0.52696900000000002</v>
      </c>
      <c r="DN820">
        <v>1.086473</v>
      </c>
      <c r="DO820">
        <v>0.13377600000000001</v>
      </c>
      <c r="DP820">
        <v>0.55286800000000003</v>
      </c>
      <c r="DQ820">
        <v>0.114298</v>
      </c>
      <c r="DR820">
        <v>2.1832000000000001E-2</v>
      </c>
      <c r="DS820">
        <v>0.10167</v>
      </c>
      <c r="DT820">
        <v>1.2628E-2</v>
      </c>
      <c r="DU820">
        <v>7.3202000000000003E-2</v>
      </c>
      <c r="DV820">
        <v>1.3056999999999999E-2</v>
      </c>
      <c r="DW820">
        <v>3.3175999999999997E-2</v>
      </c>
      <c r="DX820">
        <v>2.7182999999999999E-2</v>
      </c>
      <c r="DY820">
        <v>1.498E-3</v>
      </c>
      <c r="DZ820">
        <v>0.28531699999999999</v>
      </c>
      <c r="EA820">
        <v>0.111515</v>
      </c>
      <c r="EB820">
        <v>107.023315</v>
      </c>
      <c r="EC820">
        <v>31.969346999999999</v>
      </c>
      <c r="ED820">
        <v>3.1697989000000003E-2</v>
      </c>
      <c r="EE820">
        <v>5628.8999020000001</v>
      </c>
      <c r="EF820">
        <v>3805</v>
      </c>
      <c r="EG820">
        <v>835.79998780000005</v>
      </c>
      <c r="EH820">
        <v>0.77524900399999996</v>
      </c>
      <c r="EI820">
        <v>4.6999998090000004</v>
      </c>
      <c r="EJ820">
        <v>25.299999239999998</v>
      </c>
      <c r="EK820">
        <v>38.619998930000001</v>
      </c>
      <c r="EL820">
        <v>-5.9699997900000001</v>
      </c>
      <c r="EM820">
        <v>660</v>
      </c>
      <c r="EN820">
        <v>717</v>
      </c>
      <c r="EO820">
        <v>935.59751700000004</v>
      </c>
      <c r="EP820" t="s">
        <v>159</v>
      </c>
      <c r="EQ820" t="s">
        <v>748</v>
      </c>
      <c r="ER820" t="s">
        <v>684</v>
      </c>
      <c r="ES820" t="s">
        <v>3242</v>
      </c>
      <c r="EW820" t="s">
        <v>3242</v>
      </c>
      <c r="EY820" t="s">
        <v>540</v>
      </c>
      <c r="EZ820" t="s">
        <v>540</v>
      </c>
      <c r="FA820" t="s">
        <v>540</v>
      </c>
      <c r="FB820" t="s">
        <v>540</v>
      </c>
      <c r="FC820" t="s">
        <v>540</v>
      </c>
    </row>
    <row r="821" spans="1:159">
      <c r="A821">
        <v>820</v>
      </c>
      <c r="B821" t="s">
        <v>2707</v>
      </c>
      <c r="C821" t="s">
        <v>2695</v>
      </c>
      <c r="D821" t="s">
        <v>2242</v>
      </c>
      <c r="E821" t="s">
        <v>2652</v>
      </c>
      <c r="G821">
        <v>0.28733790999999997</v>
      </c>
      <c r="H821">
        <v>4.1561439999999998E-2</v>
      </c>
      <c r="I821">
        <v>0.82474060000000005</v>
      </c>
      <c r="J821">
        <v>0.12713757000000001</v>
      </c>
      <c r="K821">
        <v>6.0106149999999997E-2</v>
      </c>
      <c r="L821">
        <v>1.3408836799999999</v>
      </c>
      <c r="M821">
        <v>6.4831757000000004E-2</v>
      </c>
      <c r="N821">
        <v>1.4992973999999999E-2</v>
      </c>
      <c r="O821">
        <v>7.6630399999999999E-4</v>
      </c>
      <c r="P821">
        <v>1.8958257999999999E-2</v>
      </c>
      <c r="Q821">
        <v>4.3542105999999997E-2</v>
      </c>
      <c r="R821">
        <v>0.68181568000000004</v>
      </c>
      <c r="S821">
        <v>7.1831200000000003E-4</v>
      </c>
      <c r="T821">
        <v>5.9016626000000003E-2</v>
      </c>
      <c r="U821">
        <v>2.43444E-4</v>
      </c>
      <c r="V821">
        <v>2.1493338899999999</v>
      </c>
      <c r="W821">
        <v>7.0240938000000003E-2</v>
      </c>
      <c r="X821">
        <v>0.74339056599999997</v>
      </c>
      <c r="Y821">
        <v>0.77069160299999995</v>
      </c>
      <c r="Z821">
        <v>0.103304958</v>
      </c>
      <c r="AA821">
        <v>0.52863232599999999</v>
      </c>
      <c r="AB821">
        <v>0.489638615</v>
      </c>
      <c r="AC821">
        <v>0.56704195800000001</v>
      </c>
      <c r="AD821">
        <v>0.40196226699999998</v>
      </c>
      <c r="AE821">
        <v>104.05954819999999</v>
      </c>
      <c r="AF821" t="s">
        <v>2707</v>
      </c>
      <c r="AG821" t="s">
        <v>156</v>
      </c>
      <c r="AH821" t="s">
        <v>2708</v>
      </c>
      <c r="AI821" s="4" t="s">
        <v>3420</v>
      </c>
      <c r="AJ821">
        <v>46.433999999999997</v>
      </c>
      <c r="AK821">
        <v>2.5024999999999999</v>
      </c>
      <c r="AL821">
        <v>304.69299999999998</v>
      </c>
      <c r="AM821">
        <v>12543</v>
      </c>
      <c r="AN821">
        <v>11627.5</v>
      </c>
      <c r="AO821">
        <v>24316</v>
      </c>
      <c r="AP821">
        <v>9.7219999999999995</v>
      </c>
      <c r="AQ821">
        <v>1469</v>
      </c>
      <c r="AR821">
        <v>72.468500000000006</v>
      </c>
      <c r="AS821">
        <v>59.021000000000001</v>
      </c>
      <c r="AT821">
        <v>599.5</v>
      </c>
      <c r="AU821">
        <v>34599</v>
      </c>
      <c r="AV821">
        <v>14.5115</v>
      </c>
      <c r="AW821">
        <v>40.698500000000003</v>
      </c>
      <c r="AX821">
        <v>15.211</v>
      </c>
      <c r="AY821">
        <v>94.4495</v>
      </c>
      <c r="AZ821">
        <v>18.2515</v>
      </c>
      <c r="BA821">
        <v>5.9580000000000002</v>
      </c>
      <c r="BB821">
        <v>6.9390000000000001</v>
      </c>
      <c r="BC821">
        <v>76.361999999999995</v>
      </c>
      <c r="BD821">
        <v>73.355500000000006</v>
      </c>
      <c r="BE821">
        <v>15.792999999999999</v>
      </c>
      <c r="BF821">
        <v>24.866</v>
      </c>
      <c r="BG821">
        <v>3.4704999999999999</v>
      </c>
      <c r="BH821">
        <v>0.49049999999999999</v>
      </c>
      <c r="BI821">
        <v>0.35299999999999998</v>
      </c>
      <c r="BJ821">
        <v>2.6675</v>
      </c>
      <c r="BK821">
        <v>0.38550000000000001</v>
      </c>
      <c r="BL821">
        <v>6.4604999999999997</v>
      </c>
      <c r="BM821">
        <v>184.14150000000001</v>
      </c>
      <c r="BN821">
        <v>35.222499999999997</v>
      </c>
      <c r="BO821">
        <v>74.975499999999997</v>
      </c>
      <c r="BP821">
        <v>8.1829999999999998</v>
      </c>
      <c r="BQ821">
        <v>30.2485</v>
      </c>
      <c r="BR821">
        <v>5.782</v>
      </c>
      <c r="BS821">
        <v>1.0985</v>
      </c>
      <c r="BT821">
        <v>4.8114999999999997</v>
      </c>
      <c r="BU821">
        <v>0.60950000000000004</v>
      </c>
      <c r="BV821">
        <v>3.2555000000000001</v>
      </c>
      <c r="BW821">
        <v>0.56499999999999995</v>
      </c>
      <c r="BX821">
        <v>1.5105</v>
      </c>
      <c r="BY821">
        <v>1.2004999999999999</v>
      </c>
      <c r="BZ821">
        <v>0.76149999999999995</v>
      </c>
      <c r="CA821">
        <v>15.994999999999999</v>
      </c>
      <c r="CB821">
        <v>9.9875000000000007</v>
      </c>
      <c r="CC821">
        <v>84.7</v>
      </c>
      <c r="CD821">
        <v>33.700000000000003</v>
      </c>
      <c r="CE821">
        <v>209.9</v>
      </c>
      <c r="CF821">
        <v>7.78</v>
      </c>
      <c r="CG821">
        <v>180.6</v>
      </c>
      <c r="CH821" t="s">
        <v>2709</v>
      </c>
      <c r="CI821">
        <v>1.117484009</v>
      </c>
      <c r="CJ821">
        <v>4.8188000000000002E-2</v>
      </c>
      <c r="CK821">
        <v>50.01258</v>
      </c>
      <c r="CL821">
        <v>4689</v>
      </c>
      <c r="CM821">
        <v>9237</v>
      </c>
      <c r="CN821">
        <v>2936</v>
      </c>
      <c r="CO821">
        <v>0.207676</v>
      </c>
      <c r="CP821">
        <v>20.85181</v>
      </c>
      <c r="CQ821">
        <v>2.1729210000000001</v>
      </c>
      <c r="CR821">
        <v>3.4017059999999999</v>
      </c>
      <c r="CS821">
        <v>38.968870000000003</v>
      </c>
      <c r="CT821">
        <v>623</v>
      </c>
      <c r="CU821">
        <v>0.48294199999999998</v>
      </c>
      <c r="CV821">
        <v>1.6091679999999999</v>
      </c>
      <c r="CW821">
        <v>11.555009999999999</v>
      </c>
      <c r="CX821">
        <v>21.941790000000001</v>
      </c>
      <c r="CY821">
        <v>0.43262299999999998</v>
      </c>
      <c r="CZ821">
        <v>0.309168</v>
      </c>
      <c r="DA821">
        <v>0.24349699999999999</v>
      </c>
      <c r="DB821">
        <v>3.070789</v>
      </c>
      <c r="DC821">
        <v>16.211300000000001</v>
      </c>
      <c r="DD821">
        <v>0.58912600000000004</v>
      </c>
      <c r="DE821">
        <v>0.11876299999999999</v>
      </c>
      <c r="DF821">
        <v>3.6673999999999998E-2</v>
      </c>
      <c r="DG821">
        <v>0.50852900000000001</v>
      </c>
      <c r="DH821">
        <v>4.6054999999999999E-2</v>
      </c>
      <c r="DI821">
        <v>5.9699999999999996E-3</v>
      </c>
      <c r="DJ821">
        <v>1.1301E-2</v>
      </c>
      <c r="DK821">
        <v>9.7015000000000004E-2</v>
      </c>
      <c r="DL821">
        <v>18.55416</v>
      </c>
      <c r="DM821">
        <v>0.54989299999999997</v>
      </c>
      <c r="DN821">
        <v>1.1142860000000001</v>
      </c>
      <c r="DO821">
        <v>0.13923199999999999</v>
      </c>
      <c r="DP821">
        <v>0.57590600000000003</v>
      </c>
      <c r="DQ821">
        <v>0.11812400000000001</v>
      </c>
      <c r="DR821">
        <v>2.3028E-2</v>
      </c>
      <c r="DS821">
        <v>0.106823</v>
      </c>
      <c r="DT821">
        <v>1.3433E-2</v>
      </c>
      <c r="DU821">
        <v>7.9103999999999994E-2</v>
      </c>
      <c r="DV821">
        <v>1.4071999999999999E-2</v>
      </c>
      <c r="DW821">
        <v>3.5820999999999999E-2</v>
      </c>
      <c r="DX821">
        <v>2.8145E-2</v>
      </c>
      <c r="DY821">
        <v>1.493E-3</v>
      </c>
      <c r="DZ821">
        <v>0.309168</v>
      </c>
      <c r="EA821">
        <v>0.11236699999999999</v>
      </c>
      <c r="EB821">
        <v>107.023315</v>
      </c>
      <c r="EC821">
        <v>31.969346999999999</v>
      </c>
      <c r="ED821">
        <v>3.1697989000000003E-2</v>
      </c>
      <c r="EE821">
        <v>5628.8999020000001</v>
      </c>
      <c r="EF821">
        <v>3805</v>
      </c>
      <c r="EG821">
        <v>835.79998780000005</v>
      </c>
      <c r="EH821">
        <v>0.77524900399999996</v>
      </c>
      <c r="EI821">
        <v>4.6999998090000004</v>
      </c>
      <c r="EJ821">
        <v>25.299999239999998</v>
      </c>
      <c r="EK821">
        <v>38.619998930000001</v>
      </c>
      <c r="EL821">
        <v>-5.9699997900000001</v>
      </c>
      <c r="EM821">
        <v>660</v>
      </c>
      <c r="EN821">
        <v>717</v>
      </c>
      <c r="EO821">
        <v>935.59751700000004</v>
      </c>
      <c r="EP821" t="s">
        <v>159</v>
      </c>
      <c r="EQ821" t="s">
        <v>748</v>
      </c>
      <c r="ER821" t="s">
        <v>684</v>
      </c>
      <c r="ES821" t="s">
        <v>3242</v>
      </c>
      <c r="EW821" t="s">
        <v>3242</v>
      </c>
      <c r="EY821" t="s">
        <v>540</v>
      </c>
      <c r="EZ821" t="s">
        <v>540</v>
      </c>
      <c r="FA821" t="s">
        <v>540</v>
      </c>
      <c r="FB821" t="s">
        <v>540</v>
      </c>
      <c r="FC821" t="s">
        <v>540</v>
      </c>
    </row>
    <row r="822" spans="1:159">
      <c r="A822">
        <v>821</v>
      </c>
      <c r="B822" t="s">
        <v>2710</v>
      </c>
      <c r="C822" t="s">
        <v>2695</v>
      </c>
      <c r="D822" t="s">
        <v>2242</v>
      </c>
      <c r="E822" t="s">
        <v>2652</v>
      </c>
      <c r="G822">
        <v>0.80052336000000002</v>
      </c>
      <c r="H822">
        <v>0.20595852000000001</v>
      </c>
      <c r="I822">
        <v>2.0577285000000001</v>
      </c>
      <c r="J822">
        <v>0.34626863000000002</v>
      </c>
      <c r="K822">
        <v>9.3487719999999996E-2</v>
      </c>
      <c r="L822">
        <v>3.5039667200000002</v>
      </c>
      <c r="M822">
        <v>6.1987252E-2</v>
      </c>
      <c r="N822">
        <v>1.1233842000000001E-2</v>
      </c>
      <c r="O822">
        <v>6.4427099999999997E-4</v>
      </c>
      <c r="P822">
        <v>1.8252588E-2</v>
      </c>
      <c r="Q822">
        <v>5.6394432000000001E-2</v>
      </c>
      <c r="R822">
        <v>0.61726244500000005</v>
      </c>
      <c r="S822">
        <v>6.5362199999999997E-4</v>
      </c>
      <c r="T822">
        <v>5.6615607999999998E-2</v>
      </c>
      <c r="U822">
        <v>2.5068200000000001E-4</v>
      </c>
      <c r="V822">
        <v>2.0041849869999999</v>
      </c>
      <c r="W822">
        <v>6.1889527E-2</v>
      </c>
      <c r="X822">
        <v>0.72944042399999998</v>
      </c>
      <c r="Y822">
        <v>0.66265704400000003</v>
      </c>
      <c r="Z822">
        <v>8.3830066999999994E-2</v>
      </c>
      <c r="AA822">
        <v>0.80017788999999995</v>
      </c>
      <c r="AB822">
        <v>0.459005002</v>
      </c>
      <c r="AC822">
        <v>0.74771349300000001</v>
      </c>
      <c r="AD822">
        <v>0.60396654100000002</v>
      </c>
      <c r="AE822">
        <v>98.853314960000006</v>
      </c>
      <c r="AF822" t="s">
        <v>2710</v>
      </c>
      <c r="AG822" t="s">
        <v>156</v>
      </c>
      <c r="AH822" t="s">
        <v>2711</v>
      </c>
      <c r="AI822" s="4" t="s">
        <v>3420</v>
      </c>
      <c r="AJ822">
        <v>31.393000000000001</v>
      </c>
      <c r="AK822">
        <v>1.9604999999999999</v>
      </c>
      <c r="AL822">
        <v>213.91200000000001</v>
      </c>
      <c r="AM822">
        <v>10699</v>
      </c>
      <c r="AN822">
        <v>8118</v>
      </c>
      <c r="AO822">
        <v>26954</v>
      </c>
      <c r="AP822">
        <v>7.3310000000000004</v>
      </c>
      <c r="AQ822">
        <v>1238.5</v>
      </c>
      <c r="AR822">
        <v>56.308999999999997</v>
      </c>
      <c r="AS822">
        <v>46.5505</v>
      </c>
      <c r="AT822">
        <v>430</v>
      </c>
      <c r="AU822">
        <v>29610.5</v>
      </c>
      <c r="AV822">
        <v>12.019</v>
      </c>
      <c r="AW822">
        <v>34.290999999999997</v>
      </c>
      <c r="AX822">
        <v>13.451499999999999</v>
      </c>
      <c r="AY822">
        <v>67.662999999999997</v>
      </c>
      <c r="AZ822">
        <v>14.858000000000001</v>
      </c>
      <c r="BA822">
        <v>5.0380000000000003</v>
      </c>
      <c r="BB822">
        <v>5.3250000000000002</v>
      </c>
      <c r="BC822">
        <v>52.8855</v>
      </c>
      <c r="BD822">
        <v>66.908000000000001</v>
      </c>
      <c r="BE822">
        <v>13.4175</v>
      </c>
      <c r="BF822">
        <v>20.049499999999998</v>
      </c>
      <c r="BG822">
        <v>3.1015000000000001</v>
      </c>
      <c r="BH822">
        <v>0.41249999999999998</v>
      </c>
      <c r="BI822">
        <v>0.20100000000000001</v>
      </c>
      <c r="BJ822">
        <v>2.3704999999999998</v>
      </c>
      <c r="BK822">
        <v>0.27300000000000002</v>
      </c>
      <c r="BL822">
        <v>4.9489999999999998</v>
      </c>
      <c r="BM822">
        <v>152.17699999999999</v>
      </c>
      <c r="BN822">
        <v>33.8215</v>
      </c>
      <c r="BO822">
        <v>71.075000000000003</v>
      </c>
      <c r="BP822">
        <v>7.7565</v>
      </c>
      <c r="BQ822">
        <v>28.698499999999999</v>
      </c>
      <c r="BR822">
        <v>5.4824999999999999</v>
      </c>
      <c r="BS822">
        <v>1.0495000000000001</v>
      </c>
      <c r="BT822">
        <v>4.6064999999999996</v>
      </c>
      <c r="BU822">
        <v>0.57950000000000002</v>
      </c>
      <c r="BV822">
        <v>3.0680000000000001</v>
      </c>
      <c r="BW822">
        <v>0.52500000000000002</v>
      </c>
      <c r="BX822">
        <v>1.3875</v>
      </c>
      <c r="BY822">
        <v>1.0834999999999999</v>
      </c>
      <c r="BZ822">
        <v>0.66400000000000003</v>
      </c>
      <c r="CA822">
        <v>14.6105</v>
      </c>
      <c r="CB822">
        <v>9.5559999999999992</v>
      </c>
      <c r="CC822">
        <v>130.9</v>
      </c>
      <c r="CD822">
        <v>19.98</v>
      </c>
      <c r="CE822">
        <v>207.34</v>
      </c>
      <c r="CF822">
        <v>7.71</v>
      </c>
      <c r="CG822">
        <v>238.9</v>
      </c>
      <c r="CH822" t="s">
        <v>2712</v>
      </c>
      <c r="CI822">
        <v>1.0697001580000001</v>
      </c>
      <c r="CJ822">
        <v>4.8133000000000002E-2</v>
      </c>
      <c r="CK822">
        <v>59.145449999999997</v>
      </c>
      <c r="CL822">
        <v>4607</v>
      </c>
      <c r="CM822">
        <v>10867</v>
      </c>
      <c r="CN822">
        <v>2052</v>
      </c>
      <c r="CO822">
        <v>0.21751699999999999</v>
      </c>
      <c r="CP822">
        <v>20.280639999999998</v>
      </c>
      <c r="CQ822">
        <v>1.8750659999999999</v>
      </c>
      <c r="CR822">
        <v>3.2656499999999999</v>
      </c>
      <c r="CS822">
        <v>33.040239999999997</v>
      </c>
      <c r="CT822">
        <v>634</v>
      </c>
      <c r="CU822">
        <v>0.413993</v>
      </c>
      <c r="CV822">
        <v>1.4479219999999999</v>
      </c>
      <c r="CW822">
        <v>10.683059999999999</v>
      </c>
      <c r="CX822">
        <v>21.811419999999998</v>
      </c>
      <c r="CY822">
        <v>0.42556500000000003</v>
      </c>
      <c r="CZ822">
        <v>0.294319</v>
      </c>
      <c r="DA822">
        <v>0.22514500000000001</v>
      </c>
      <c r="DB822">
        <v>6.4381899999999996</v>
      </c>
      <c r="DC822">
        <v>15.332979999999999</v>
      </c>
      <c r="DD822">
        <v>0.57364499999999996</v>
      </c>
      <c r="DE822">
        <v>0.110731</v>
      </c>
      <c r="DF822">
        <v>2.1305000000000001E-2</v>
      </c>
      <c r="DG822">
        <v>0.44476599999999999</v>
      </c>
      <c r="DH822">
        <v>5.6812000000000001E-2</v>
      </c>
      <c r="DI822">
        <v>4.4710000000000001E-3</v>
      </c>
      <c r="DJ822">
        <v>1.0258E-2</v>
      </c>
      <c r="DK822">
        <v>0.116781</v>
      </c>
      <c r="DL822">
        <v>19.436610000000002</v>
      </c>
      <c r="DM822">
        <v>0.51867399999999997</v>
      </c>
      <c r="DN822">
        <v>1.054708</v>
      </c>
      <c r="DO822">
        <v>0.12940599999999999</v>
      </c>
      <c r="DP822">
        <v>0.527617</v>
      </c>
      <c r="DQ822">
        <v>0.108364</v>
      </c>
      <c r="DR822">
        <v>2.1042000000000002E-2</v>
      </c>
      <c r="DS822">
        <v>9.9157999999999996E-2</v>
      </c>
      <c r="DT822">
        <v>1.2625000000000001E-2</v>
      </c>
      <c r="DU822">
        <v>7.8117000000000006E-2</v>
      </c>
      <c r="DV822">
        <v>1.3677E-2</v>
      </c>
      <c r="DW822">
        <v>3.7349E-2</v>
      </c>
      <c r="DX822">
        <v>3.1036000000000001E-2</v>
      </c>
      <c r="DY822">
        <v>1.315E-3</v>
      </c>
      <c r="DZ822">
        <v>0.30799599999999999</v>
      </c>
      <c r="EA822">
        <v>0.11151999999999999</v>
      </c>
      <c r="EB822">
        <v>107.023315</v>
      </c>
      <c r="EC822">
        <v>31.969346999999999</v>
      </c>
      <c r="ED822">
        <v>3.1697989000000003E-2</v>
      </c>
      <c r="EE822">
        <v>5628.8999020000001</v>
      </c>
      <c r="EF822">
        <v>3805</v>
      </c>
      <c r="EG822">
        <v>835.79998780000005</v>
      </c>
      <c r="EH822">
        <v>0.77524900399999996</v>
      </c>
      <c r="EI822">
        <v>4.6999998090000004</v>
      </c>
      <c r="EJ822">
        <v>25.299999239999998</v>
      </c>
      <c r="EK822">
        <v>38.619998930000001</v>
      </c>
      <c r="EL822">
        <v>-5.9699997900000001</v>
      </c>
      <c r="EM822">
        <v>660</v>
      </c>
      <c r="EN822">
        <v>717</v>
      </c>
      <c r="EO822">
        <v>935.59751700000004</v>
      </c>
      <c r="EP822" t="s">
        <v>159</v>
      </c>
      <c r="EQ822" t="s">
        <v>748</v>
      </c>
      <c r="ER822" t="s">
        <v>684</v>
      </c>
      <c r="ES822" t="s">
        <v>3242</v>
      </c>
      <c r="EW822" t="s">
        <v>3242</v>
      </c>
      <c r="EY822" t="s">
        <v>540</v>
      </c>
      <c r="EZ822" t="s">
        <v>540</v>
      </c>
      <c r="FA822" t="s">
        <v>540</v>
      </c>
      <c r="FB822" t="s">
        <v>540</v>
      </c>
      <c r="FC822" t="s">
        <v>540</v>
      </c>
    </row>
    <row r="823" spans="1:159">
      <c r="A823">
        <v>822</v>
      </c>
      <c r="B823" t="s">
        <v>2713</v>
      </c>
      <c r="C823" t="s">
        <v>2695</v>
      </c>
      <c r="D823" t="s">
        <v>2242</v>
      </c>
      <c r="E823" t="s">
        <v>2652</v>
      </c>
      <c r="G823">
        <v>0.48405198999999999</v>
      </c>
      <c r="H823">
        <v>6.9764740000000006E-2</v>
      </c>
      <c r="I823">
        <v>1.18863322</v>
      </c>
      <c r="J823">
        <v>0.19023298</v>
      </c>
      <c r="K823">
        <v>6.13292E-2</v>
      </c>
      <c r="L823">
        <v>1.99401213</v>
      </c>
      <c r="M823">
        <v>5.6407898999999997E-2</v>
      </c>
      <c r="N823">
        <v>1.1050604E-2</v>
      </c>
      <c r="O823">
        <v>7.0909100000000002E-4</v>
      </c>
      <c r="P823">
        <v>1.8051615999999999E-2</v>
      </c>
      <c r="Q823">
        <v>4.8521353000000003E-2</v>
      </c>
      <c r="R823">
        <v>0.58276089499999995</v>
      </c>
      <c r="S823">
        <v>6.1554399999999999E-4</v>
      </c>
      <c r="T823">
        <v>5.0243928E-2</v>
      </c>
      <c r="U823">
        <v>2.2575899999999999E-4</v>
      </c>
      <c r="V823">
        <v>1.8605779739999999</v>
      </c>
      <c r="W823">
        <v>5.1832361E-2</v>
      </c>
      <c r="X823">
        <v>0.62655406899999999</v>
      </c>
      <c r="Y823">
        <v>0.54517268200000002</v>
      </c>
      <c r="Z823">
        <v>3.2437267999999998E-2</v>
      </c>
      <c r="AA823">
        <v>0.48879422099999997</v>
      </c>
      <c r="AB823">
        <v>0.428158857</v>
      </c>
      <c r="AC823">
        <v>0.66056575399999995</v>
      </c>
      <c r="AD823">
        <v>0.61704616000000001</v>
      </c>
      <c r="AE823">
        <v>90.749448459999996</v>
      </c>
      <c r="AF823" t="s">
        <v>2713</v>
      </c>
      <c r="AG823" t="s">
        <v>156</v>
      </c>
      <c r="AH823" t="s">
        <v>2714</v>
      </c>
      <c r="AI823" s="4" t="s">
        <v>3420</v>
      </c>
      <c r="AJ823">
        <v>59.716500000000003</v>
      </c>
      <c r="AK823">
        <v>2.7240000000000002</v>
      </c>
      <c r="AL823">
        <v>364.61450000000002</v>
      </c>
      <c r="AM823">
        <v>11802</v>
      </c>
      <c r="AN823">
        <v>11868.5</v>
      </c>
      <c r="AO823">
        <v>11537</v>
      </c>
      <c r="AP823">
        <v>11.696</v>
      </c>
      <c r="AQ823">
        <v>1268</v>
      </c>
      <c r="AR823">
        <v>94.971000000000004</v>
      </c>
      <c r="AS823">
        <v>70.992000000000004</v>
      </c>
      <c r="AT823">
        <v>624.5</v>
      </c>
      <c r="AU823">
        <v>38528</v>
      </c>
      <c r="AV823">
        <v>17.8155</v>
      </c>
      <c r="AW823">
        <v>50.209499999999998</v>
      </c>
      <c r="AX823">
        <v>22.015000000000001</v>
      </c>
      <c r="AY823">
        <v>103.31950000000001</v>
      </c>
      <c r="AZ823">
        <v>21.207000000000001</v>
      </c>
      <c r="BA823">
        <v>7.0549999999999997</v>
      </c>
      <c r="BB823">
        <v>11.063499999999999</v>
      </c>
      <c r="BC823">
        <v>83.076999999999998</v>
      </c>
      <c r="BD823">
        <v>81.021500000000003</v>
      </c>
      <c r="BE823">
        <v>19.21</v>
      </c>
      <c r="BF823">
        <v>24.412500000000001</v>
      </c>
      <c r="BG823">
        <v>4.1985000000000001</v>
      </c>
      <c r="BH823">
        <v>0.97599999999999998</v>
      </c>
      <c r="BI823">
        <v>0.39500000000000002</v>
      </c>
      <c r="BJ823">
        <v>2.794</v>
      </c>
      <c r="BK823">
        <v>0.53200000000000003</v>
      </c>
      <c r="BL823">
        <v>6.9935</v>
      </c>
      <c r="BM823">
        <v>328.7115</v>
      </c>
      <c r="BN823">
        <v>37.4285</v>
      </c>
      <c r="BO823">
        <v>79.614500000000007</v>
      </c>
      <c r="BP823">
        <v>8.7289999999999992</v>
      </c>
      <c r="BQ823">
        <v>32.255499999999998</v>
      </c>
      <c r="BR823">
        <v>6.2809999999999997</v>
      </c>
      <c r="BS823">
        <v>1.2270000000000001</v>
      </c>
      <c r="BT823">
        <v>5.25</v>
      </c>
      <c r="BU823">
        <v>0.66500000000000004</v>
      </c>
      <c r="BV823">
        <v>3.5750000000000002</v>
      </c>
      <c r="BW823">
        <v>0.62</v>
      </c>
      <c r="BX823">
        <v>1.6575</v>
      </c>
      <c r="BY823">
        <v>1.2909999999999999</v>
      </c>
      <c r="BZ823">
        <v>0.53700000000000003</v>
      </c>
      <c r="CA823">
        <v>19.675000000000001</v>
      </c>
      <c r="CB823">
        <v>10.547000000000001</v>
      </c>
      <c r="CC823">
        <v>113.96</v>
      </c>
      <c r="CD823">
        <v>45.83</v>
      </c>
      <c r="CE823">
        <v>229.59</v>
      </c>
      <c r="CF823">
        <v>7.56</v>
      </c>
      <c r="CG823">
        <v>232.4</v>
      </c>
      <c r="CH823" t="s">
        <v>2715</v>
      </c>
      <c r="CI823">
        <v>0.73559150699999998</v>
      </c>
      <c r="CJ823">
        <v>5.8391999999999999E-2</v>
      </c>
      <c r="CK823">
        <v>43.103639999999999</v>
      </c>
      <c r="CL823">
        <v>3845</v>
      </c>
      <c r="CM823">
        <v>11927</v>
      </c>
      <c r="CN823">
        <v>2346</v>
      </c>
      <c r="CO823">
        <v>0.13270999999999999</v>
      </c>
      <c r="CP823">
        <v>11.46916</v>
      </c>
      <c r="CQ823">
        <v>1.5113749999999999</v>
      </c>
      <c r="CR823">
        <v>2.3695650000000001</v>
      </c>
      <c r="CS823">
        <v>21.69211</v>
      </c>
      <c r="CT823">
        <v>526</v>
      </c>
      <c r="CU823">
        <v>0.38928200000000002</v>
      </c>
      <c r="CV823">
        <v>1.201719</v>
      </c>
      <c r="CW823">
        <v>7.2588470000000003</v>
      </c>
      <c r="CX823">
        <v>63.647370000000002</v>
      </c>
      <c r="CY823">
        <v>0.28614800000000001</v>
      </c>
      <c r="CZ823">
        <v>0.112487</v>
      </c>
      <c r="DA823">
        <v>0.210566</v>
      </c>
      <c r="DB823">
        <v>3.3966129999999999</v>
      </c>
      <c r="DC823">
        <v>14.062939999999999</v>
      </c>
      <c r="DD823">
        <v>0.43478299999999998</v>
      </c>
      <c r="DE823">
        <v>0.163296</v>
      </c>
      <c r="DF823">
        <v>0.16986899999999999</v>
      </c>
      <c r="DG823">
        <v>0.65798800000000002</v>
      </c>
      <c r="DH823">
        <v>6.9514999999999993E-2</v>
      </c>
      <c r="DI823">
        <v>6.5723000000000004E-2</v>
      </c>
      <c r="DJ823">
        <v>3.9687E-2</v>
      </c>
      <c r="DK823">
        <v>8.9736999999999997E-2</v>
      </c>
      <c r="DL823">
        <v>18.40774</v>
      </c>
      <c r="DM823">
        <v>0.47472199999999998</v>
      </c>
      <c r="DN823">
        <v>0.96814999999999996</v>
      </c>
      <c r="DO823">
        <v>0.12967600000000001</v>
      </c>
      <c r="DP823">
        <v>0.49443900000000002</v>
      </c>
      <c r="DQ823">
        <v>0.110212</v>
      </c>
      <c r="DR823">
        <v>3.0081E-2</v>
      </c>
      <c r="DS823">
        <v>0.100607</v>
      </c>
      <c r="DT823">
        <v>2.1739000000000001E-2</v>
      </c>
      <c r="DU823">
        <v>7.5833999999999999E-2</v>
      </c>
      <c r="DV823">
        <v>2.4267E-2</v>
      </c>
      <c r="DW823">
        <v>4.2466999999999998E-2</v>
      </c>
      <c r="DX823">
        <v>3.6148E-2</v>
      </c>
      <c r="DY823">
        <v>4.5247999999999997E-2</v>
      </c>
      <c r="DZ823">
        <v>0.37082900000000002</v>
      </c>
      <c r="EA823">
        <v>0.131193</v>
      </c>
      <c r="EB823">
        <v>107.023315</v>
      </c>
      <c r="EC823">
        <v>31.969346999999999</v>
      </c>
      <c r="ED823">
        <v>3.1697989000000003E-2</v>
      </c>
      <c r="EE823">
        <v>5628.8999020000001</v>
      </c>
      <c r="EF823">
        <v>3805</v>
      </c>
      <c r="EG823">
        <v>835.79998780000005</v>
      </c>
      <c r="EH823">
        <v>0.77524900399999996</v>
      </c>
      <c r="EI823">
        <v>4.6999998090000004</v>
      </c>
      <c r="EJ823">
        <v>25.299999239999998</v>
      </c>
      <c r="EK823">
        <v>38.619998930000001</v>
      </c>
      <c r="EL823">
        <v>-5.9699997900000001</v>
      </c>
      <c r="EM823">
        <v>660</v>
      </c>
      <c r="EN823">
        <v>717</v>
      </c>
      <c r="EO823">
        <v>935.59751700000004</v>
      </c>
      <c r="EP823" t="s">
        <v>159</v>
      </c>
      <c r="EQ823" t="s">
        <v>748</v>
      </c>
      <c r="ER823" t="s">
        <v>684</v>
      </c>
      <c r="ES823" t="s">
        <v>3242</v>
      </c>
      <c r="EW823" t="s">
        <v>3242</v>
      </c>
      <c r="EY823" t="s">
        <v>540</v>
      </c>
      <c r="EZ823" t="s">
        <v>540</v>
      </c>
      <c r="FA823" t="s">
        <v>540</v>
      </c>
      <c r="FB823" t="s">
        <v>540</v>
      </c>
      <c r="FC823" t="s">
        <v>540</v>
      </c>
    </row>
    <row r="824" spans="1:159">
      <c r="A824">
        <v>823</v>
      </c>
      <c r="B824" t="s">
        <v>2716</v>
      </c>
      <c r="C824" t="s">
        <v>2695</v>
      </c>
      <c r="D824" t="s">
        <v>2242</v>
      </c>
      <c r="E824" t="s">
        <v>2652</v>
      </c>
      <c r="G824">
        <v>0.52710519</v>
      </c>
      <c r="H824">
        <v>5.3559420000000003E-2</v>
      </c>
      <c r="I824">
        <v>2.2252147899999999</v>
      </c>
      <c r="J824">
        <v>0.41000494999999998</v>
      </c>
      <c r="K824">
        <v>8.1005220000000003E-2</v>
      </c>
      <c r="L824">
        <v>3.2968895699999998</v>
      </c>
      <c r="M824">
        <v>7.0411188999999999E-2</v>
      </c>
      <c r="N824">
        <v>2.1083161999999999E-2</v>
      </c>
      <c r="O824">
        <v>1.1129779999999999E-3</v>
      </c>
      <c r="P824">
        <v>1.8681344999999999E-2</v>
      </c>
      <c r="Q824">
        <v>6.0631543000000003E-2</v>
      </c>
      <c r="R824">
        <v>0.71155327499999999</v>
      </c>
      <c r="S824">
        <v>8.7099900000000001E-4</v>
      </c>
      <c r="T824">
        <v>5.4473446000000002E-2</v>
      </c>
      <c r="U824">
        <v>2.9857800000000003E-4</v>
      </c>
      <c r="V824">
        <v>2.039589694</v>
      </c>
      <c r="W824">
        <v>4.7804319999999997E-2</v>
      </c>
      <c r="X824">
        <v>0.73536235299999997</v>
      </c>
      <c r="Y824">
        <v>0.67297845099999998</v>
      </c>
      <c r="Z824">
        <v>0.13183081799999999</v>
      </c>
      <c r="AA824">
        <v>0.758240731</v>
      </c>
      <c r="AB824">
        <v>0.46467267299999998</v>
      </c>
      <c r="AC824">
        <v>1.2607777280000001</v>
      </c>
      <c r="AD824">
        <v>0.85049069799999999</v>
      </c>
      <c r="AE824">
        <v>96.335824689999995</v>
      </c>
      <c r="AF824" t="s">
        <v>2716</v>
      </c>
      <c r="AG824" t="s">
        <v>156</v>
      </c>
      <c r="AH824" t="s">
        <v>2717</v>
      </c>
      <c r="AI824" s="4" t="s">
        <v>3420</v>
      </c>
      <c r="AJ824">
        <v>39.302999999999997</v>
      </c>
      <c r="AK824">
        <v>1.7235</v>
      </c>
      <c r="AL824">
        <v>373.64350000000002</v>
      </c>
      <c r="AM824">
        <v>12561.5</v>
      </c>
      <c r="AN824">
        <v>8700.5</v>
      </c>
      <c r="AO824">
        <v>63552.5</v>
      </c>
      <c r="AP824">
        <v>9.0879999999999992</v>
      </c>
      <c r="AQ824">
        <v>1641</v>
      </c>
      <c r="AR824">
        <v>72.316000000000003</v>
      </c>
      <c r="AS824">
        <v>52.195</v>
      </c>
      <c r="AT824">
        <v>772</v>
      </c>
      <c r="AU824">
        <v>36223.5</v>
      </c>
      <c r="AV824">
        <v>12.948</v>
      </c>
      <c r="AW824">
        <v>32.768000000000001</v>
      </c>
      <c r="AX824">
        <v>22.1005</v>
      </c>
      <c r="AY824">
        <v>85.491500000000002</v>
      </c>
      <c r="AZ824">
        <v>14.526</v>
      </c>
      <c r="BA824">
        <v>5.0369999999999999</v>
      </c>
      <c r="BB824">
        <v>15.3895</v>
      </c>
      <c r="BC824">
        <v>60.149000000000001</v>
      </c>
      <c r="BD824">
        <v>112.217</v>
      </c>
      <c r="BE824">
        <v>15.435499999999999</v>
      </c>
      <c r="BF824">
        <v>14.137</v>
      </c>
      <c r="BG824">
        <v>4.9240000000000004</v>
      </c>
      <c r="BH824">
        <v>1.2909999999999999</v>
      </c>
      <c r="BI824">
        <v>0.23200000000000001</v>
      </c>
      <c r="BJ824">
        <v>3.6059999999999999</v>
      </c>
      <c r="BK824">
        <v>0.54049999999999998</v>
      </c>
      <c r="BL824">
        <v>7.3685</v>
      </c>
      <c r="BM824">
        <v>246.52600000000001</v>
      </c>
      <c r="BN824">
        <v>32.099499999999999</v>
      </c>
      <c r="BO824">
        <v>68.120999999999995</v>
      </c>
      <c r="BP824">
        <v>7.7234999999999996</v>
      </c>
      <c r="BQ824">
        <v>29.133500000000002</v>
      </c>
      <c r="BR824">
        <v>5.7690000000000001</v>
      </c>
      <c r="BS824">
        <v>1.0845</v>
      </c>
      <c r="BT824">
        <v>4.8860000000000001</v>
      </c>
      <c r="BU824">
        <v>0.64100000000000001</v>
      </c>
      <c r="BV824">
        <v>3.4754999999999998</v>
      </c>
      <c r="BW824">
        <v>0.61599999999999999</v>
      </c>
      <c r="BX824">
        <v>1.6875</v>
      </c>
      <c r="BY824">
        <v>1.4235</v>
      </c>
      <c r="BZ824">
        <v>0.59799999999999998</v>
      </c>
      <c r="CA824">
        <v>18.1875</v>
      </c>
      <c r="CB824">
        <v>11.712</v>
      </c>
      <c r="CC824">
        <v>107.8</v>
      </c>
      <c r="CD824">
        <v>61.73</v>
      </c>
      <c r="CE824">
        <v>204.17</v>
      </c>
      <c r="CF824">
        <v>5.89</v>
      </c>
      <c r="CG824">
        <v>358.8</v>
      </c>
      <c r="CH824" t="s">
        <v>2718</v>
      </c>
      <c r="CI824">
        <v>1.078861122</v>
      </c>
      <c r="CJ824">
        <v>6.2883999999999995E-2</v>
      </c>
      <c r="CK824">
        <v>133.14949999999999</v>
      </c>
      <c r="CL824">
        <v>4251</v>
      </c>
      <c r="CM824">
        <v>13468</v>
      </c>
      <c r="CN824">
        <v>3025</v>
      </c>
      <c r="CO824">
        <v>0.186809</v>
      </c>
      <c r="CP824">
        <v>15.59136</v>
      </c>
      <c r="CQ824">
        <v>2.2599339999999999</v>
      </c>
      <c r="CR824">
        <v>3.6491189999999998</v>
      </c>
      <c r="CS824">
        <v>29.730229999999999</v>
      </c>
      <c r="CT824">
        <v>761</v>
      </c>
      <c r="CU824">
        <v>0.55366700000000002</v>
      </c>
      <c r="CV824">
        <v>2.1573129999999998</v>
      </c>
      <c r="CW824">
        <v>7.3107329999999999</v>
      </c>
      <c r="CX824">
        <v>17.540150000000001</v>
      </c>
      <c r="CY824">
        <v>0.44756200000000002</v>
      </c>
      <c r="CZ824">
        <v>0.182917</v>
      </c>
      <c r="DA824">
        <v>0.30540800000000001</v>
      </c>
      <c r="DB824">
        <v>2.4684560000000002</v>
      </c>
      <c r="DC824">
        <v>17.405159999999999</v>
      </c>
      <c r="DD824">
        <v>0.82486700000000002</v>
      </c>
      <c r="DE824">
        <v>0.19746</v>
      </c>
      <c r="DF824">
        <v>8.4596000000000005E-2</v>
      </c>
      <c r="DG824">
        <v>0.54649700000000001</v>
      </c>
      <c r="DH824">
        <v>0.13170799999999999</v>
      </c>
      <c r="DI824">
        <v>3.4617000000000002E-2</v>
      </c>
      <c r="DJ824">
        <v>4.2604999999999997E-2</v>
      </c>
      <c r="DK824">
        <v>0.106514</v>
      </c>
      <c r="DL824">
        <v>26.524989999999999</v>
      </c>
      <c r="DM824">
        <v>0.67861499999999997</v>
      </c>
      <c r="DN824">
        <v>1.4035230000000001</v>
      </c>
      <c r="DO824">
        <v>0.180254</v>
      </c>
      <c r="DP824">
        <v>0.71466600000000002</v>
      </c>
      <c r="DQ824">
        <v>0.15587899999999999</v>
      </c>
      <c r="DR824">
        <v>3.7074999999999997E-2</v>
      </c>
      <c r="DS824">
        <v>0.150143</v>
      </c>
      <c r="DT824">
        <v>2.5808999999999999E-2</v>
      </c>
      <c r="DU824">
        <v>0.124539</v>
      </c>
      <c r="DV824">
        <v>3.4001999999999998E-2</v>
      </c>
      <c r="DW824">
        <v>7.2511000000000006E-2</v>
      </c>
      <c r="DX824">
        <v>6.1245000000000001E-2</v>
      </c>
      <c r="DY824">
        <v>1.1471E-2</v>
      </c>
      <c r="DZ824">
        <v>0.414379</v>
      </c>
      <c r="EA824">
        <v>0.14297399999999999</v>
      </c>
      <c r="EB824">
        <v>107.023315</v>
      </c>
      <c r="EC824">
        <v>31.969346999999999</v>
      </c>
      <c r="ED824">
        <v>3.1697989000000003E-2</v>
      </c>
      <c r="EE824">
        <v>5628.8999020000001</v>
      </c>
      <c r="EF824">
        <v>3805</v>
      </c>
      <c r="EG824">
        <v>835.79998780000005</v>
      </c>
      <c r="EH824">
        <v>0.77524900399999996</v>
      </c>
      <c r="EI824">
        <v>4.6999998090000004</v>
      </c>
      <c r="EJ824">
        <v>25.299999239999998</v>
      </c>
      <c r="EK824">
        <v>38.619998930000001</v>
      </c>
      <c r="EL824">
        <v>-5.9699997900000001</v>
      </c>
      <c r="EM824">
        <v>660</v>
      </c>
      <c r="EN824">
        <v>717</v>
      </c>
      <c r="EO824">
        <v>935.59751700000004</v>
      </c>
      <c r="EP824" t="s">
        <v>159</v>
      </c>
      <c r="EQ824" t="s">
        <v>748</v>
      </c>
      <c r="ER824" t="s">
        <v>684</v>
      </c>
      <c r="ES824" t="s">
        <v>3242</v>
      </c>
      <c r="EW824" t="s">
        <v>3242</v>
      </c>
      <c r="EY824" t="s">
        <v>540</v>
      </c>
      <c r="EZ824" t="s">
        <v>540</v>
      </c>
      <c r="FA824" t="s">
        <v>540</v>
      </c>
      <c r="FB824" t="s">
        <v>540</v>
      </c>
      <c r="FC824" t="s">
        <v>540</v>
      </c>
    </row>
    <row r="825" spans="1:159">
      <c r="A825">
        <v>824</v>
      </c>
      <c r="B825" t="s">
        <v>2719</v>
      </c>
      <c r="C825" t="s">
        <v>2695</v>
      </c>
      <c r="D825" t="s">
        <v>2242</v>
      </c>
      <c r="E825" t="s">
        <v>2652</v>
      </c>
      <c r="G825">
        <v>0.37720259</v>
      </c>
      <c r="H825">
        <v>3.2643449999999997E-2</v>
      </c>
      <c r="I825">
        <v>1.2664694299999999</v>
      </c>
      <c r="J825">
        <v>0.16384382</v>
      </c>
      <c r="K825">
        <v>8.6526210000000006E-2</v>
      </c>
      <c r="L825">
        <v>1.92668551</v>
      </c>
      <c r="M825">
        <v>8.8581568999999999E-2</v>
      </c>
      <c r="N825">
        <v>2.4741418000000001E-2</v>
      </c>
      <c r="O825">
        <v>8.9589900000000002E-4</v>
      </c>
      <c r="P825">
        <v>1.8272436999999999E-2</v>
      </c>
      <c r="Q825">
        <v>3.1295894999999997E-2</v>
      </c>
      <c r="R825">
        <v>0.68125179999999996</v>
      </c>
      <c r="S825">
        <v>7.3796799999999998E-4</v>
      </c>
      <c r="T825">
        <v>5.7042424000000001E-2</v>
      </c>
      <c r="U825">
        <v>2.5625099999999998E-4</v>
      </c>
      <c r="V825">
        <v>2.2559229620000001</v>
      </c>
      <c r="W825">
        <v>4.9389211000000002E-2</v>
      </c>
      <c r="X825">
        <v>0.62161672700000004</v>
      </c>
      <c r="Y825">
        <v>0.399001247</v>
      </c>
      <c r="Z825">
        <v>6.5946840000000007E-2</v>
      </c>
      <c r="AA825">
        <v>0.99762553799999998</v>
      </c>
      <c r="AB825">
        <v>0.51433968299999999</v>
      </c>
      <c r="AC825">
        <v>0.99151346900000004</v>
      </c>
      <c r="AD825">
        <v>0.96949250300000001</v>
      </c>
      <c r="AE825">
        <v>101.0498448</v>
      </c>
      <c r="AF825" t="s">
        <v>2719</v>
      </c>
      <c r="AG825" t="s">
        <v>156</v>
      </c>
      <c r="AH825" t="s">
        <v>2720</v>
      </c>
      <c r="AI825" s="4" t="s">
        <v>3420</v>
      </c>
      <c r="AJ825">
        <v>38.585500000000003</v>
      </c>
      <c r="AK825">
        <v>2.2084999999999999</v>
      </c>
      <c r="AL825">
        <v>290.3895</v>
      </c>
      <c r="AM825">
        <v>6607</v>
      </c>
      <c r="AN825">
        <v>6254.5</v>
      </c>
      <c r="AO825">
        <v>3670</v>
      </c>
      <c r="AP825">
        <v>8.4015000000000004</v>
      </c>
      <c r="AQ825">
        <v>1010</v>
      </c>
      <c r="AR825">
        <v>67.126000000000005</v>
      </c>
      <c r="AS825">
        <v>47.784999999999997</v>
      </c>
      <c r="AT825">
        <v>403</v>
      </c>
      <c r="AU825">
        <v>25610</v>
      </c>
      <c r="AV825">
        <v>12.3085</v>
      </c>
      <c r="AW825">
        <v>30.404</v>
      </c>
      <c r="AX825">
        <v>19.742999999999999</v>
      </c>
      <c r="AY825">
        <v>70.915499999999994</v>
      </c>
      <c r="AZ825">
        <v>16.360499999999998</v>
      </c>
      <c r="BA825">
        <v>5.3395000000000001</v>
      </c>
      <c r="BB825">
        <v>9.8249999999999993</v>
      </c>
      <c r="BC825">
        <v>53.292999999999999</v>
      </c>
      <c r="BD825">
        <v>33.783499999999997</v>
      </c>
      <c r="BE825">
        <v>13.257999999999999</v>
      </c>
      <c r="BF825">
        <v>14.8565</v>
      </c>
      <c r="BG825">
        <v>3.149</v>
      </c>
      <c r="BH825">
        <v>1.0229999999999999</v>
      </c>
      <c r="BI825">
        <v>0.28499999999999998</v>
      </c>
      <c r="BJ825">
        <v>2.4860000000000002</v>
      </c>
      <c r="BK825">
        <v>0.44750000000000001</v>
      </c>
      <c r="BL825">
        <v>4.6624999999999996</v>
      </c>
      <c r="BM825">
        <v>204.77950000000001</v>
      </c>
      <c r="BN825">
        <v>31.135000000000002</v>
      </c>
      <c r="BO825">
        <v>66.407499999999999</v>
      </c>
      <c r="BP825">
        <v>7.032</v>
      </c>
      <c r="BQ825">
        <v>25.477499999999999</v>
      </c>
      <c r="BR825">
        <v>4.8155000000000001</v>
      </c>
      <c r="BS825">
        <v>0.88100000000000001</v>
      </c>
      <c r="BT825">
        <v>3.887</v>
      </c>
      <c r="BU825">
        <v>0.48899999999999999</v>
      </c>
      <c r="BV825">
        <v>2.5874999999999999</v>
      </c>
      <c r="BW825">
        <v>0.438</v>
      </c>
      <c r="BX825">
        <v>1.165</v>
      </c>
      <c r="BY825">
        <v>0.91449999999999998</v>
      </c>
      <c r="BZ825">
        <v>0.38950000000000001</v>
      </c>
      <c r="CA825">
        <v>14.3535</v>
      </c>
      <c r="CB825">
        <v>8.6050000000000004</v>
      </c>
      <c r="CC825">
        <v>146.30000000000001</v>
      </c>
      <c r="CD825">
        <v>43.56</v>
      </c>
      <c r="CE825">
        <v>170.1</v>
      </c>
      <c r="CF825">
        <v>5.01</v>
      </c>
      <c r="CG825">
        <v>210.2</v>
      </c>
      <c r="CH825" t="s">
        <v>2721</v>
      </c>
      <c r="CI825">
        <v>0.672320217</v>
      </c>
      <c r="CJ825">
        <v>0.192221</v>
      </c>
      <c r="CK825">
        <v>83.519000000000005</v>
      </c>
      <c r="CL825">
        <v>4859</v>
      </c>
      <c r="CM825">
        <v>16732</v>
      </c>
      <c r="CN825">
        <v>2635</v>
      </c>
      <c r="CO825">
        <v>9.9049999999999999E-2</v>
      </c>
      <c r="CP825">
        <v>8.8249659999999999</v>
      </c>
      <c r="CQ825">
        <v>0.72863</v>
      </c>
      <c r="CR825">
        <v>2.6105830000000001</v>
      </c>
      <c r="CS825">
        <v>109.3772</v>
      </c>
      <c r="CT825">
        <v>305</v>
      </c>
      <c r="CU825">
        <v>1.2464949999999999</v>
      </c>
      <c r="CV825">
        <v>7.7749889999999997</v>
      </c>
      <c r="CW825">
        <v>11.326549999999999</v>
      </c>
      <c r="CX825">
        <v>32.276800000000001</v>
      </c>
      <c r="CY825">
        <v>0.39959299999999998</v>
      </c>
      <c r="CZ825">
        <v>0.17480799999999999</v>
      </c>
      <c r="DA825">
        <v>0.22636800000000001</v>
      </c>
      <c r="DB825">
        <v>6.9572589999999996</v>
      </c>
      <c r="DC825">
        <v>17.38082</v>
      </c>
      <c r="DD825">
        <v>1.1793309999999999</v>
      </c>
      <c r="DE825">
        <v>3.3243000000000002E-2</v>
      </c>
      <c r="DF825">
        <v>2.4875999999999999E-2</v>
      </c>
      <c r="DG825">
        <v>0.146088</v>
      </c>
      <c r="DH825">
        <v>0.21867900000000001</v>
      </c>
      <c r="DI825">
        <v>2.2613999999999999E-2</v>
      </c>
      <c r="DJ825">
        <v>2.4423E-2</v>
      </c>
      <c r="DK825">
        <v>5.9249000000000003E-2</v>
      </c>
      <c r="DL825">
        <v>30.37811</v>
      </c>
      <c r="DM825">
        <v>0.93328800000000001</v>
      </c>
      <c r="DN825">
        <v>1.7473989999999999</v>
      </c>
      <c r="DO825">
        <v>0.21099100000000001</v>
      </c>
      <c r="DP825">
        <v>0.82654899999999998</v>
      </c>
      <c r="DQ825">
        <v>0.180009</v>
      </c>
      <c r="DR825">
        <v>4.5455000000000002E-2</v>
      </c>
      <c r="DS825">
        <v>0.18792400000000001</v>
      </c>
      <c r="DT825">
        <v>3.0529000000000001E-2</v>
      </c>
      <c r="DU825">
        <v>0.14382600000000001</v>
      </c>
      <c r="DV825">
        <v>3.2337999999999999E-2</v>
      </c>
      <c r="DW825">
        <v>7.3043999999999998E-2</v>
      </c>
      <c r="DX825">
        <v>5.2691000000000002E-2</v>
      </c>
      <c r="DY825">
        <v>7.0099999999999997E-3</v>
      </c>
      <c r="DZ825">
        <v>0.35278199999999998</v>
      </c>
      <c r="EA825">
        <v>5.2239000000000001E-2</v>
      </c>
      <c r="EB825">
        <v>107.023315</v>
      </c>
      <c r="EC825">
        <v>31.969346999999999</v>
      </c>
      <c r="ED825">
        <v>3.1697989000000003E-2</v>
      </c>
      <c r="EE825">
        <v>5628.8999020000001</v>
      </c>
      <c r="EF825">
        <v>3805</v>
      </c>
      <c r="EG825">
        <v>835.79998780000005</v>
      </c>
      <c r="EH825">
        <v>0.77524900399999996</v>
      </c>
      <c r="EI825">
        <v>4.6999998090000004</v>
      </c>
      <c r="EJ825">
        <v>25.299999239999998</v>
      </c>
      <c r="EK825">
        <v>38.619998930000001</v>
      </c>
      <c r="EL825">
        <v>-5.9699997900000001</v>
      </c>
      <c r="EM825">
        <v>660</v>
      </c>
      <c r="EN825">
        <v>717</v>
      </c>
      <c r="EO825">
        <v>935.59751700000004</v>
      </c>
      <c r="EP825" t="s">
        <v>159</v>
      </c>
      <c r="EQ825" t="s">
        <v>748</v>
      </c>
      <c r="ER825" t="s">
        <v>684</v>
      </c>
      <c r="ES825" t="s">
        <v>3242</v>
      </c>
      <c r="EW825" t="s">
        <v>3242</v>
      </c>
      <c r="EY825" t="s">
        <v>540</v>
      </c>
      <c r="EZ825" t="s">
        <v>540</v>
      </c>
      <c r="FA825" t="s">
        <v>540</v>
      </c>
      <c r="FB825" t="s">
        <v>540</v>
      </c>
      <c r="FC825" t="s">
        <v>540</v>
      </c>
    </row>
    <row r="826" spans="1:159">
      <c r="A826">
        <v>825</v>
      </c>
      <c r="B826" t="s">
        <v>2722</v>
      </c>
      <c r="C826" t="s">
        <v>2695</v>
      </c>
      <c r="D826" t="s">
        <v>2242</v>
      </c>
      <c r="E826" t="s">
        <v>2652</v>
      </c>
      <c r="G826">
        <v>9.1415640000000006E-2</v>
      </c>
      <c r="H826">
        <v>6.9504800000000002E-3</v>
      </c>
      <c r="I826">
        <v>0.33146597999999999</v>
      </c>
      <c r="J826">
        <v>0.10164392</v>
      </c>
      <c r="K826">
        <v>1.789814E-2</v>
      </c>
      <c r="L826">
        <v>0.54937415999999994</v>
      </c>
      <c r="M826">
        <v>6.2971715999999997E-2</v>
      </c>
      <c r="N826">
        <v>2.9201792000000001E-2</v>
      </c>
      <c r="O826">
        <v>1.148617E-3</v>
      </c>
      <c r="P826">
        <v>2.0291716000000001E-2</v>
      </c>
      <c r="Q826">
        <v>5.1992579999999997E-2</v>
      </c>
      <c r="R826">
        <v>0.70927723499999995</v>
      </c>
      <c r="S826">
        <v>8.5457899999999995E-4</v>
      </c>
      <c r="T826">
        <v>5.6153502000000001E-2</v>
      </c>
      <c r="U826">
        <v>3.0355099999999999E-4</v>
      </c>
      <c r="V826">
        <v>2.4668740119999999</v>
      </c>
      <c r="W826">
        <v>5.2640661999999998E-2</v>
      </c>
      <c r="X826">
        <v>0.75188488499999995</v>
      </c>
      <c r="Y826">
        <v>0.69908250299999997</v>
      </c>
      <c r="Z826">
        <v>5.2043047000000002E-2</v>
      </c>
      <c r="AA826">
        <v>1.0027031829999999</v>
      </c>
      <c r="AB826">
        <v>0.55921817299999999</v>
      </c>
      <c r="AC826">
        <v>0.89331551799999998</v>
      </c>
      <c r="AD826">
        <v>0.48340819800000001</v>
      </c>
      <c r="AE826">
        <v>86.223098820000004</v>
      </c>
      <c r="AF826" t="s">
        <v>2722</v>
      </c>
      <c r="AG826" t="s">
        <v>156</v>
      </c>
      <c r="AH826" t="s">
        <v>2723</v>
      </c>
      <c r="AI826" s="4" t="s">
        <v>3420</v>
      </c>
      <c r="AJ826">
        <v>57.009</v>
      </c>
      <c r="AK826">
        <v>2.8540000000000001</v>
      </c>
      <c r="AL826">
        <v>352.40800000000002</v>
      </c>
      <c r="AM826">
        <v>11612.5</v>
      </c>
      <c r="AN826">
        <v>11316</v>
      </c>
      <c r="AO826">
        <v>8631</v>
      </c>
      <c r="AP826">
        <v>11.456</v>
      </c>
      <c r="AQ826">
        <v>1243</v>
      </c>
      <c r="AR826">
        <v>93.004499999999993</v>
      </c>
      <c r="AS826">
        <v>68.195499999999996</v>
      </c>
      <c r="AT826">
        <v>675.5</v>
      </c>
      <c r="AU826">
        <v>38773.5</v>
      </c>
      <c r="AV826">
        <v>17.478999999999999</v>
      </c>
      <c r="AW826">
        <v>49.310499999999998</v>
      </c>
      <c r="AX826">
        <v>22.46</v>
      </c>
      <c r="AY826">
        <v>107.4355</v>
      </c>
      <c r="AZ826">
        <v>21.1585</v>
      </c>
      <c r="BA826">
        <v>6.7525000000000004</v>
      </c>
      <c r="BB826">
        <v>11.541499999999999</v>
      </c>
      <c r="BC826">
        <v>82.285499999999999</v>
      </c>
      <c r="BD826">
        <v>56.388500000000001</v>
      </c>
      <c r="BE826">
        <v>17.582999999999998</v>
      </c>
      <c r="BF826">
        <v>20.039000000000001</v>
      </c>
      <c r="BG826">
        <v>3.3849999999999998</v>
      </c>
      <c r="BH826">
        <v>1.8274999999999999</v>
      </c>
      <c r="BI826">
        <v>0.35049999999999998</v>
      </c>
      <c r="BJ826">
        <v>2.7759999999999998</v>
      </c>
      <c r="BK826">
        <v>0.89300000000000002</v>
      </c>
      <c r="BL826">
        <v>6.9240000000000004</v>
      </c>
      <c r="BM826">
        <v>306.38350000000003</v>
      </c>
      <c r="BN826">
        <v>36.076000000000001</v>
      </c>
      <c r="BO826">
        <v>77.755499999999998</v>
      </c>
      <c r="BP826">
        <v>8.5229999999999997</v>
      </c>
      <c r="BQ826">
        <v>31.518999999999998</v>
      </c>
      <c r="BR826">
        <v>6.1130000000000004</v>
      </c>
      <c r="BS826">
        <v>1.1964999999999999</v>
      </c>
      <c r="BT826">
        <v>5.0425000000000004</v>
      </c>
      <c r="BU826">
        <v>0.63900000000000001</v>
      </c>
      <c r="BV826">
        <v>3.4045000000000001</v>
      </c>
      <c r="BW826">
        <v>0.57899999999999996</v>
      </c>
      <c r="BX826">
        <v>1.5445</v>
      </c>
      <c r="BY826">
        <v>1.1935</v>
      </c>
      <c r="BZ826">
        <v>0.44650000000000001</v>
      </c>
      <c r="CA826">
        <v>18.686499999999999</v>
      </c>
      <c r="CB826">
        <v>9.74</v>
      </c>
      <c r="CC826">
        <v>12.32</v>
      </c>
      <c r="CD826">
        <v>24.42</v>
      </c>
      <c r="CE826">
        <v>122.47</v>
      </c>
      <c r="CF826">
        <v>4.9800000000000004</v>
      </c>
      <c r="CG826">
        <v>171.9</v>
      </c>
      <c r="CH826" t="s">
        <v>2724</v>
      </c>
      <c r="CI826">
        <v>1.1005434780000001</v>
      </c>
      <c r="CJ826">
        <v>8.7583999999999995E-2</v>
      </c>
      <c r="CK826">
        <v>113.2479</v>
      </c>
      <c r="CL826">
        <v>6255</v>
      </c>
      <c r="CM826">
        <v>13585</v>
      </c>
      <c r="CN826">
        <v>2636</v>
      </c>
      <c r="CO826">
        <v>0.199624</v>
      </c>
      <c r="CP826">
        <v>14.9375</v>
      </c>
      <c r="CQ826">
        <v>1.6011709999999999</v>
      </c>
      <c r="CR826">
        <v>3.1164299999999998</v>
      </c>
      <c r="CS826">
        <v>79.087370000000007</v>
      </c>
      <c r="CT826">
        <v>633</v>
      </c>
      <c r="CU826">
        <v>0.59970699999999999</v>
      </c>
      <c r="CV826">
        <v>4.3685200000000002</v>
      </c>
      <c r="CW826">
        <v>6.4168060000000002</v>
      </c>
      <c r="CX826">
        <v>33.562289999999997</v>
      </c>
      <c r="CY826">
        <v>0.45882099999999998</v>
      </c>
      <c r="CZ826">
        <v>0.18310999999999999</v>
      </c>
      <c r="DA826">
        <v>0.41492499999999999</v>
      </c>
      <c r="DB826">
        <v>6.7362039999999999</v>
      </c>
      <c r="DC826">
        <v>20.9862</v>
      </c>
      <c r="DD826">
        <v>0.60974099999999998</v>
      </c>
      <c r="DE826">
        <v>8.3612000000000006E-2</v>
      </c>
      <c r="DF826">
        <v>4.0760999999999999E-2</v>
      </c>
      <c r="DG826">
        <v>0.37311899999999998</v>
      </c>
      <c r="DH826">
        <v>0.147366</v>
      </c>
      <c r="DI826">
        <v>2.4875000000000001E-2</v>
      </c>
      <c r="DJ826">
        <v>6.1663999999999997E-2</v>
      </c>
      <c r="DK826">
        <v>0.11015900000000001</v>
      </c>
      <c r="DL826">
        <v>29.141719999999999</v>
      </c>
      <c r="DM826">
        <v>0.77278400000000003</v>
      </c>
      <c r="DN826">
        <v>1.531145</v>
      </c>
      <c r="DO826">
        <v>0.187918</v>
      </c>
      <c r="DP826">
        <v>0.72031800000000001</v>
      </c>
      <c r="DQ826">
        <v>0.155727</v>
      </c>
      <c r="DR826">
        <v>3.4908000000000002E-2</v>
      </c>
      <c r="DS826">
        <v>0.13106200000000001</v>
      </c>
      <c r="DT826">
        <v>2.1739000000000001E-2</v>
      </c>
      <c r="DU826">
        <v>9.1972999999999999E-2</v>
      </c>
      <c r="DV826">
        <v>2.2993E-2</v>
      </c>
      <c r="DW826">
        <v>4.5777999999999999E-2</v>
      </c>
      <c r="DX826">
        <v>3.5326000000000003E-2</v>
      </c>
      <c r="DY826">
        <v>6.8979999999999996E-3</v>
      </c>
      <c r="DZ826">
        <v>0.434365</v>
      </c>
      <c r="EA826">
        <v>0.119147</v>
      </c>
      <c r="EB826">
        <v>107.023315</v>
      </c>
      <c r="EC826">
        <v>31.969346999999999</v>
      </c>
      <c r="ED826">
        <v>3.1697989000000003E-2</v>
      </c>
      <c r="EE826">
        <v>5628.8999020000001</v>
      </c>
      <c r="EF826">
        <v>3805</v>
      </c>
      <c r="EG826">
        <v>835.79998780000005</v>
      </c>
      <c r="EH826">
        <v>0.77524900399999996</v>
      </c>
      <c r="EI826">
        <v>4.6999998090000004</v>
      </c>
      <c r="EJ826">
        <v>25.299999239999998</v>
      </c>
      <c r="EK826">
        <v>38.619998930000001</v>
      </c>
      <c r="EL826">
        <v>-5.9699997900000001</v>
      </c>
      <c r="EM826">
        <v>660</v>
      </c>
      <c r="EN826">
        <v>717</v>
      </c>
      <c r="EO826">
        <v>935.59751700000004</v>
      </c>
      <c r="EP826" t="s">
        <v>159</v>
      </c>
      <c r="EQ826" t="s">
        <v>748</v>
      </c>
      <c r="ER826" t="s">
        <v>684</v>
      </c>
      <c r="ES826" t="s">
        <v>3242</v>
      </c>
      <c r="EW826" t="s">
        <v>3242</v>
      </c>
      <c r="EY826" t="s">
        <v>540</v>
      </c>
      <c r="EZ826" t="s">
        <v>540</v>
      </c>
      <c r="FA826" t="s">
        <v>540</v>
      </c>
      <c r="FB826" t="s">
        <v>540</v>
      </c>
      <c r="FC826" t="s">
        <v>540</v>
      </c>
    </row>
    <row r="827" spans="1:159">
      <c r="A827">
        <v>826</v>
      </c>
      <c r="B827" t="s">
        <v>2725</v>
      </c>
      <c r="C827" t="s">
        <v>2695</v>
      </c>
      <c r="D827" t="s">
        <v>2242</v>
      </c>
      <c r="E827" t="s">
        <v>2652</v>
      </c>
      <c r="G827">
        <v>0.13813589000000001</v>
      </c>
      <c r="H827">
        <v>1.9777510000000002E-2</v>
      </c>
      <c r="I827">
        <v>0.50515188</v>
      </c>
      <c r="J827">
        <v>0.12522620000000001</v>
      </c>
      <c r="K827">
        <v>2.8306950000000001E-2</v>
      </c>
      <c r="L827">
        <v>0.81659842999999999</v>
      </c>
      <c r="M827">
        <v>7.8575991999999997E-2</v>
      </c>
      <c r="N827">
        <v>2.0895528E-2</v>
      </c>
      <c r="O827">
        <v>8.5690799999999998E-4</v>
      </c>
      <c r="P827">
        <v>1.7963327000000001E-2</v>
      </c>
      <c r="Q827">
        <v>3.3737508999999999E-2</v>
      </c>
      <c r="R827">
        <v>0.64569032900000001</v>
      </c>
      <c r="S827">
        <v>1.0680609999999999E-3</v>
      </c>
      <c r="T827">
        <v>4.4383837000000002E-2</v>
      </c>
      <c r="U827">
        <v>2.6485700000000002E-4</v>
      </c>
      <c r="V827">
        <v>1.680861559</v>
      </c>
      <c r="W827">
        <v>4.8714058999999997E-2</v>
      </c>
      <c r="X827">
        <v>0.72993151300000003</v>
      </c>
      <c r="Y827">
        <v>0.55831384299999998</v>
      </c>
      <c r="Z827">
        <v>3.4690805999999998E-2</v>
      </c>
      <c r="AA827">
        <v>0.32020140000000002</v>
      </c>
      <c r="AB827">
        <v>0.38388993300000002</v>
      </c>
      <c r="AC827">
        <v>0.74435566900000005</v>
      </c>
      <c r="AD827">
        <v>0.479477669</v>
      </c>
      <c r="AE827">
        <v>71.841803720000001</v>
      </c>
      <c r="AF827" t="s">
        <v>2725</v>
      </c>
      <c r="AG827" t="s">
        <v>156</v>
      </c>
      <c r="AH827" t="s">
        <v>2726</v>
      </c>
      <c r="AI827" s="4" t="s">
        <v>3420</v>
      </c>
      <c r="AJ827">
        <v>24.669</v>
      </c>
      <c r="AK827">
        <v>1.2875000000000001</v>
      </c>
      <c r="AL827">
        <v>207.10050000000001</v>
      </c>
      <c r="AM827">
        <v>9013.5</v>
      </c>
      <c r="AN827">
        <v>6558.5</v>
      </c>
      <c r="AO827">
        <v>34099</v>
      </c>
      <c r="AP827">
        <v>6.9390000000000001</v>
      </c>
      <c r="AQ827">
        <v>1246</v>
      </c>
      <c r="AR827">
        <v>59.485999999999997</v>
      </c>
      <c r="AS827">
        <v>43.158999999999999</v>
      </c>
      <c r="AT827">
        <v>542.5</v>
      </c>
      <c r="AU827">
        <v>23968</v>
      </c>
      <c r="AV827">
        <v>9.3134999999999994</v>
      </c>
      <c r="AW827">
        <v>28.236499999999999</v>
      </c>
      <c r="AX827">
        <v>8.6504999999999992</v>
      </c>
      <c r="AY827">
        <v>52.899000000000001</v>
      </c>
      <c r="AZ827">
        <v>14.217000000000001</v>
      </c>
      <c r="BA827">
        <v>4.68</v>
      </c>
      <c r="BB827">
        <v>4.3935000000000004</v>
      </c>
      <c r="BC827">
        <v>43.811</v>
      </c>
      <c r="BD827">
        <v>78.38</v>
      </c>
      <c r="BE827">
        <v>12.816000000000001</v>
      </c>
      <c r="BF827">
        <v>19.8965</v>
      </c>
      <c r="BG827">
        <v>3.1114999999999999</v>
      </c>
      <c r="BH827">
        <v>0.34</v>
      </c>
      <c r="BI827">
        <v>0.16850000000000001</v>
      </c>
      <c r="BJ827">
        <v>2.3355000000000001</v>
      </c>
      <c r="BK827">
        <v>0.161</v>
      </c>
      <c r="BL827">
        <v>3.5609999999999999</v>
      </c>
      <c r="BM827">
        <v>159.3905</v>
      </c>
      <c r="BN827">
        <v>33.634500000000003</v>
      </c>
      <c r="BO827">
        <v>70.279499999999999</v>
      </c>
      <c r="BP827">
        <v>7.68</v>
      </c>
      <c r="BQ827">
        <v>28.350999999999999</v>
      </c>
      <c r="BR827">
        <v>5.2504999999999997</v>
      </c>
      <c r="BS827">
        <v>0.96550000000000002</v>
      </c>
      <c r="BT827">
        <v>4.2655000000000003</v>
      </c>
      <c r="BU827">
        <v>0.52849999999999997</v>
      </c>
      <c r="BV827">
        <v>2.8340000000000001</v>
      </c>
      <c r="BW827">
        <v>0.48699999999999999</v>
      </c>
      <c r="BX827">
        <v>1.3035000000000001</v>
      </c>
      <c r="BY827">
        <v>1.044</v>
      </c>
      <c r="BZ827">
        <v>0.67700000000000005</v>
      </c>
      <c r="CA827">
        <v>10.079000000000001</v>
      </c>
      <c r="CB827">
        <v>9.1824999999999992</v>
      </c>
      <c r="CC827">
        <v>58.52</v>
      </c>
      <c r="CD827">
        <v>18</v>
      </c>
      <c r="CE827">
        <v>120.92</v>
      </c>
      <c r="CF827">
        <v>5.81</v>
      </c>
      <c r="CG827">
        <v>55</v>
      </c>
      <c r="CH827" t="s">
        <v>2727</v>
      </c>
      <c r="CI827">
        <v>1.115174299</v>
      </c>
      <c r="CJ827">
        <v>0.10902299999999999</v>
      </c>
      <c r="CK827">
        <v>70.29665</v>
      </c>
      <c r="CL827">
        <v>4116</v>
      </c>
      <c r="CM827">
        <v>9617</v>
      </c>
      <c r="CN827">
        <v>1984</v>
      </c>
      <c r="CO827">
        <v>0.22351299999999999</v>
      </c>
      <c r="CP827">
        <v>12.59604</v>
      </c>
      <c r="CQ827">
        <v>1.46309</v>
      </c>
      <c r="CR827">
        <v>5.767601</v>
      </c>
      <c r="CS827">
        <v>46.724539999999998</v>
      </c>
      <c r="CT827">
        <v>668</v>
      </c>
      <c r="CU827">
        <v>0.78229700000000002</v>
      </c>
      <c r="CV827">
        <v>6.9894049999999996</v>
      </c>
      <c r="CW827">
        <v>10.536569999999999</v>
      </c>
      <c r="CX827">
        <v>31.607659999999999</v>
      </c>
      <c r="CY827">
        <v>0.56903599999999999</v>
      </c>
      <c r="CZ827">
        <v>0.24060200000000001</v>
      </c>
      <c r="DA827">
        <v>0.36158600000000002</v>
      </c>
      <c r="DB827">
        <v>8.1777169999999995</v>
      </c>
      <c r="DC827">
        <v>14.19036</v>
      </c>
      <c r="DD827">
        <v>0.86944600000000005</v>
      </c>
      <c r="DE827">
        <v>0.117225</v>
      </c>
      <c r="DF827">
        <v>4.5113E-2</v>
      </c>
      <c r="DG827">
        <v>0.32364999999999999</v>
      </c>
      <c r="DH827">
        <v>9.8086000000000007E-2</v>
      </c>
      <c r="DI827">
        <v>3.8619000000000001E-2</v>
      </c>
      <c r="DJ827">
        <v>3.3151E-2</v>
      </c>
      <c r="DK827">
        <v>0.114833</v>
      </c>
      <c r="DL827">
        <v>20.130549999999999</v>
      </c>
      <c r="DM827">
        <v>0.95420400000000005</v>
      </c>
      <c r="DN827">
        <v>1.964798</v>
      </c>
      <c r="DO827">
        <v>0.244703</v>
      </c>
      <c r="DP827">
        <v>0.94395099999999998</v>
      </c>
      <c r="DQ827">
        <v>0.20676700000000001</v>
      </c>
      <c r="DR827">
        <v>5.0923000000000003E-2</v>
      </c>
      <c r="DS827">
        <v>0.18933700000000001</v>
      </c>
      <c r="DT827">
        <v>3.3151E-2</v>
      </c>
      <c r="DU827">
        <v>0.13568</v>
      </c>
      <c r="DV827">
        <v>3.3151E-2</v>
      </c>
      <c r="DW827">
        <v>6.6986000000000004E-2</v>
      </c>
      <c r="DX827">
        <v>4.9896999999999997E-2</v>
      </c>
      <c r="DY827">
        <v>1.162E-2</v>
      </c>
      <c r="DZ827">
        <v>0.57723899999999995</v>
      </c>
      <c r="EA827">
        <v>0.13944000000000001</v>
      </c>
      <c r="EB827">
        <v>107.023315</v>
      </c>
      <c r="EC827">
        <v>31.969346999999999</v>
      </c>
      <c r="ED827">
        <v>3.1697989000000003E-2</v>
      </c>
      <c r="EE827">
        <v>5628.8999020000001</v>
      </c>
      <c r="EF827">
        <v>3805</v>
      </c>
      <c r="EG827">
        <v>835.79998780000005</v>
      </c>
      <c r="EH827">
        <v>0.77524900399999996</v>
      </c>
      <c r="EI827">
        <v>4.6999998090000004</v>
      </c>
      <c r="EJ827">
        <v>25.299999239999998</v>
      </c>
      <c r="EK827">
        <v>38.619998930000001</v>
      </c>
      <c r="EL827">
        <v>-5.9699997900000001</v>
      </c>
      <c r="EM827">
        <v>660</v>
      </c>
      <c r="EN827">
        <v>717</v>
      </c>
      <c r="EO827">
        <v>935.59751700000004</v>
      </c>
      <c r="EP827" t="s">
        <v>159</v>
      </c>
      <c r="EQ827" t="s">
        <v>748</v>
      </c>
      <c r="ER827" t="s">
        <v>684</v>
      </c>
      <c r="ES827" t="s">
        <v>3242</v>
      </c>
      <c r="EW827" t="s">
        <v>3242</v>
      </c>
      <c r="EY827" t="s">
        <v>540</v>
      </c>
      <c r="EZ827" t="s">
        <v>540</v>
      </c>
      <c r="FA827" t="s">
        <v>540</v>
      </c>
      <c r="FB827" t="s">
        <v>540</v>
      </c>
      <c r="FC827" t="s">
        <v>540</v>
      </c>
    </row>
    <row r="828" spans="1:159">
      <c r="A828">
        <v>827</v>
      </c>
      <c r="B828" t="s">
        <v>2728</v>
      </c>
      <c r="C828" t="s">
        <v>2695</v>
      </c>
      <c r="D828" t="s">
        <v>2242</v>
      </c>
      <c r="E828" t="s">
        <v>2652</v>
      </c>
      <c r="G828">
        <v>0.18943262999999999</v>
      </c>
      <c r="H828">
        <v>4.4300350000000002E-2</v>
      </c>
      <c r="I828">
        <v>0.79219565999999997</v>
      </c>
      <c r="J828">
        <v>0.18177545000000001</v>
      </c>
      <c r="K828">
        <v>3.1947969999999999E-2</v>
      </c>
      <c r="L828">
        <v>1.2396520600000001</v>
      </c>
      <c r="M828">
        <v>4.6665963999999997E-2</v>
      </c>
      <c r="N828">
        <v>6.9137340000000004E-3</v>
      </c>
      <c r="O828">
        <v>7.1170700000000001E-4</v>
      </c>
      <c r="P828">
        <v>1.781023E-2</v>
      </c>
      <c r="Q828">
        <v>3.5048948000000003E-2</v>
      </c>
      <c r="R828">
        <v>0.42553123500000001</v>
      </c>
      <c r="S828">
        <v>5.25553E-4</v>
      </c>
      <c r="T828">
        <v>4.4779693000000002E-2</v>
      </c>
      <c r="U828">
        <v>2.36536E-4</v>
      </c>
      <c r="V828">
        <v>1.6068025969999999</v>
      </c>
      <c r="W828">
        <v>4.5136134000000001E-2</v>
      </c>
      <c r="X828">
        <v>0.47501027200000001</v>
      </c>
      <c r="Y828">
        <v>0.47134825800000002</v>
      </c>
      <c r="Z828">
        <v>8.6747528000000004E-2</v>
      </c>
      <c r="AA828">
        <v>0.986595589</v>
      </c>
      <c r="AB828">
        <v>0.37258970699999999</v>
      </c>
      <c r="AC828">
        <v>0.85452388999999995</v>
      </c>
      <c r="AD828">
        <v>0.409190575</v>
      </c>
      <c r="AE828">
        <v>68.253462619999993</v>
      </c>
      <c r="AF828" t="s">
        <v>2728</v>
      </c>
      <c r="AG828" t="s">
        <v>156</v>
      </c>
      <c r="AH828" t="s">
        <v>2729</v>
      </c>
      <c r="AI828" s="4" t="s">
        <v>3420</v>
      </c>
      <c r="AJ828">
        <v>49.021999999999998</v>
      </c>
      <c r="AK828">
        <v>2.59</v>
      </c>
      <c r="AL828">
        <v>319.30200000000002</v>
      </c>
      <c r="AM828">
        <v>10569.5</v>
      </c>
      <c r="AN828">
        <v>11148.5</v>
      </c>
      <c r="AO828">
        <v>10264.5</v>
      </c>
      <c r="AP828">
        <v>10.361499999999999</v>
      </c>
      <c r="AQ828">
        <v>1195</v>
      </c>
      <c r="AR828">
        <v>83.632499999999993</v>
      </c>
      <c r="AS828">
        <v>61.426499999999997</v>
      </c>
      <c r="AT828">
        <v>675</v>
      </c>
      <c r="AU828">
        <v>34897</v>
      </c>
      <c r="AV828">
        <v>15.8805</v>
      </c>
      <c r="AW828">
        <v>43.301499999999997</v>
      </c>
      <c r="AX828">
        <v>19.733499999999999</v>
      </c>
      <c r="AY828">
        <v>92.323499999999996</v>
      </c>
      <c r="AZ828">
        <v>19.007999999999999</v>
      </c>
      <c r="BA828">
        <v>6.3185000000000002</v>
      </c>
      <c r="BB828">
        <v>9.9405000000000001</v>
      </c>
      <c r="BC828">
        <v>73.572999999999993</v>
      </c>
      <c r="BD828">
        <v>57.435499999999998</v>
      </c>
      <c r="BE828">
        <v>16.3675</v>
      </c>
      <c r="BF828">
        <v>20.721499999999999</v>
      </c>
      <c r="BG828">
        <v>3.363</v>
      </c>
      <c r="BH828">
        <v>1.147</v>
      </c>
      <c r="BI828">
        <v>0.31850000000000001</v>
      </c>
      <c r="BJ828">
        <v>2.6120000000000001</v>
      </c>
      <c r="BK828">
        <v>0.6925</v>
      </c>
      <c r="BL828">
        <v>6.1040000000000001</v>
      </c>
      <c r="BM828">
        <v>283.36649999999997</v>
      </c>
      <c r="BN828">
        <v>33.17</v>
      </c>
      <c r="BO828">
        <v>72.186499999999995</v>
      </c>
      <c r="BP828">
        <v>7.883</v>
      </c>
      <c r="BQ828">
        <v>29.294</v>
      </c>
      <c r="BR828">
        <v>5.7184999999999997</v>
      </c>
      <c r="BS828">
        <v>1.1105</v>
      </c>
      <c r="BT828">
        <v>4.7205000000000004</v>
      </c>
      <c r="BU828">
        <v>0.59399999999999997</v>
      </c>
      <c r="BV828">
        <v>3.1515</v>
      </c>
      <c r="BW828">
        <v>0.54200000000000004</v>
      </c>
      <c r="BX828">
        <v>1.4455</v>
      </c>
      <c r="BY828">
        <v>1.1125</v>
      </c>
      <c r="BZ828">
        <v>0.49299999999999999</v>
      </c>
      <c r="CA828">
        <v>16.893000000000001</v>
      </c>
      <c r="CB828">
        <v>8.9049999999999994</v>
      </c>
      <c r="CC828">
        <v>50.82</v>
      </c>
      <c r="CD828">
        <v>3.99</v>
      </c>
      <c r="CE828">
        <v>147.66999999999999</v>
      </c>
      <c r="CF828">
        <v>8.15</v>
      </c>
      <c r="CG828">
        <v>112.3</v>
      </c>
      <c r="CH828" t="s">
        <v>2730</v>
      </c>
      <c r="CI828">
        <v>0.98537515899999994</v>
      </c>
      <c r="CJ828">
        <v>7.6092000000000007E-2</v>
      </c>
      <c r="CK828">
        <v>48.854179999999999</v>
      </c>
      <c r="CL828">
        <v>4369</v>
      </c>
      <c r="CM828">
        <v>9517</v>
      </c>
      <c r="CN828">
        <v>2658</v>
      </c>
      <c r="CO828">
        <v>0.2039</v>
      </c>
      <c r="CP828">
        <v>17.764520000000001</v>
      </c>
      <c r="CQ828">
        <v>2.2634590000000001</v>
      </c>
      <c r="CR828">
        <v>2.4063159999999999</v>
      </c>
      <c r="CS828">
        <v>36.332129999999999</v>
      </c>
      <c r="CT828">
        <v>604</v>
      </c>
      <c r="CU828">
        <v>0.459729</v>
      </c>
      <c r="CV828">
        <v>1.416066</v>
      </c>
      <c r="CW828">
        <v>10.68249</v>
      </c>
      <c r="CX828">
        <v>20.735910000000001</v>
      </c>
      <c r="CY828">
        <v>0.38914799999999999</v>
      </c>
      <c r="CZ828">
        <v>0.147732</v>
      </c>
      <c r="DA828">
        <v>0.21979699999999999</v>
      </c>
      <c r="DB828">
        <v>8.1326830000000001</v>
      </c>
      <c r="DC828">
        <v>14.475199999999999</v>
      </c>
      <c r="DD828">
        <v>0.45654899999999998</v>
      </c>
      <c r="DE828">
        <v>8.6476999999999998E-2</v>
      </c>
      <c r="DF828">
        <v>4.0058999999999997E-2</v>
      </c>
      <c r="DG828">
        <v>0.231242</v>
      </c>
      <c r="DH828">
        <v>8.6689000000000002E-2</v>
      </c>
      <c r="DI828">
        <v>2.6918000000000001E-2</v>
      </c>
      <c r="DJ828">
        <v>2.9673999999999999E-2</v>
      </c>
      <c r="DK828">
        <v>0.12017799999999999</v>
      </c>
      <c r="DL828">
        <v>21.12209</v>
      </c>
      <c r="DM828">
        <v>0.56697799999999998</v>
      </c>
      <c r="DN828">
        <v>1.1485799999999999</v>
      </c>
      <c r="DO828">
        <v>0.144765</v>
      </c>
      <c r="DP828">
        <v>0.55425999999999997</v>
      </c>
      <c r="DQ828">
        <v>0.11169999999999999</v>
      </c>
      <c r="DR828">
        <v>2.7977999999999999E-2</v>
      </c>
      <c r="DS828">
        <v>9.9830000000000002E-2</v>
      </c>
      <c r="DT828">
        <v>1.7804E-2</v>
      </c>
      <c r="DU828">
        <v>7.1429000000000006E-2</v>
      </c>
      <c r="DV828">
        <v>1.9288E-2</v>
      </c>
      <c r="DW828">
        <v>3.7516000000000001E-2</v>
      </c>
      <c r="DX828">
        <v>2.9461999999999999E-2</v>
      </c>
      <c r="DY828">
        <v>6.5709999999999996E-3</v>
      </c>
      <c r="DZ828">
        <v>0.42412</v>
      </c>
      <c r="EA828">
        <v>0.120814</v>
      </c>
      <c r="EB828">
        <v>107.023315</v>
      </c>
      <c r="EC828">
        <v>31.969346999999999</v>
      </c>
      <c r="ED828">
        <v>3.1697989000000003E-2</v>
      </c>
      <c r="EE828">
        <v>5628.8999020000001</v>
      </c>
      <c r="EF828">
        <v>3805</v>
      </c>
      <c r="EG828">
        <v>835.79998780000005</v>
      </c>
      <c r="EH828">
        <v>0.77524900399999996</v>
      </c>
      <c r="EI828">
        <v>4.6999998090000004</v>
      </c>
      <c r="EJ828">
        <v>25.299999239999998</v>
      </c>
      <c r="EK828">
        <v>38.619998930000001</v>
      </c>
      <c r="EL828">
        <v>-5.9699997900000001</v>
      </c>
      <c r="EM828">
        <v>660</v>
      </c>
      <c r="EN828">
        <v>717</v>
      </c>
      <c r="EO828">
        <v>935.59751700000004</v>
      </c>
      <c r="EP828" t="s">
        <v>159</v>
      </c>
      <c r="EQ828" t="s">
        <v>748</v>
      </c>
      <c r="ER828" t="s">
        <v>684</v>
      </c>
      <c r="ES828" t="s">
        <v>3242</v>
      </c>
      <c r="EW828" t="s">
        <v>3242</v>
      </c>
      <c r="EY828" t="s">
        <v>540</v>
      </c>
      <c r="EZ828" t="s">
        <v>540</v>
      </c>
      <c r="FA828" t="s">
        <v>540</v>
      </c>
      <c r="FB828" t="s">
        <v>540</v>
      </c>
      <c r="FC828" t="s">
        <v>540</v>
      </c>
    </row>
    <row r="829" spans="1:159">
      <c r="A829">
        <v>828</v>
      </c>
      <c r="B829" t="s">
        <v>2731</v>
      </c>
      <c r="C829" t="s">
        <v>2695</v>
      </c>
      <c r="D829" t="s">
        <v>2242</v>
      </c>
      <c r="E829" t="s">
        <v>2652</v>
      </c>
      <c r="G829">
        <v>0.10452025</v>
      </c>
      <c r="H829">
        <v>1.615018E-2</v>
      </c>
      <c r="I829">
        <v>0.50997901999999995</v>
      </c>
      <c r="J829">
        <v>0.12453</v>
      </c>
      <c r="K829">
        <v>1.72684E-2</v>
      </c>
      <c r="L829">
        <v>0.77244784</v>
      </c>
      <c r="M829">
        <v>4.2432528999999997E-2</v>
      </c>
      <c r="N829">
        <v>1.0329898000000001E-2</v>
      </c>
      <c r="O829">
        <v>7.45282E-4</v>
      </c>
      <c r="P829">
        <v>1.7747229999999999E-2</v>
      </c>
      <c r="Q829">
        <v>3.9700566E-2</v>
      </c>
      <c r="R829">
        <v>0.45520787499999998</v>
      </c>
      <c r="S829">
        <v>4.5808699999999998E-4</v>
      </c>
      <c r="T829">
        <v>4.3631995E-2</v>
      </c>
      <c r="U829">
        <v>2.7233800000000001E-4</v>
      </c>
      <c r="V829">
        <v>1.703940528</v>
      </c>
      <c r="W829">
        <v>4.7500797999999997E-2</v>
      </c>
      <c r="X829">
        <v>0.55439718199999999</v>
      </c>
      <c r="Y829">
        <v>0.53511604099999999</v>
      </c>
      <c r="Z829">
        <v>5.5216485000000003E-2</v>
      </c>
      <c r="AA829">
        <v>0.91216215700000003</v>
      </c>
      <c r="AB829">
        <v>0.38559475799999998</v>
      </c>
      <c r="AC829">
        <v>0.89474293400000005</v>
      </c>
      <c r="AD829">
        <v>0.49518593300000002</v>
      </c>
      <c r="AE829">
        <v>65.001729229999995</v>
      </c>
      <c r="AF829" t="s">
        <v>2731</v>
      </c>
      <c r="AG829" t="s">
        <v>156</v>
      </c>
      <c r="AH829" t="s">
        <v>2732</v>
      </c>
      <c r="AI829" s="4" t="s">
        <v>3420</v>
      </c>
      <c r="AJ829">
        <v>32.344000000000001</v>
      </c>
      <c r="AK829">
        <v>1.6020000000000001</v>
      </c>
      <c r="AL829">
        <v>262.06150000000002</v>
      </c>
      <c r="AM829">
        <v>5909</v>
      </c>
      <c r="AN829">
        <v>5266</v>
      </c>
      <c r="AO829">
        <v>3994</v>
      </c>
      <c r="AP829">
        <v>7.2785000000000002</v>
      </c>
      <c r="AQ829">
        <v>922</v>
      </c>
      <c r="AR829">
        <v>59.866500000000002</v>
      </c>
      <c r="AS829">
        <v>45.061</v>
      </c>
      <c r="AT829">
        <v>508</v>
      </c>
      <c r="AU829">
        <v>22390</v>
      </c>
      <c r="AV829">
        <v>11.198</v>
      </c>
      <c r="AW829">
        <v>27.229500000000002</v>
      </c>
      <c r="AX829">
        <v>24.2395</v>
      </c>
      <c r="AY829">
        <v>60.985500000000002</v>
      </c>
      <c r="AZ829">
        <v>14.957000000000001</v>
      </c>
      <c r="BA829">
        <v>4.9364999999999997</v>
      </c>
      <c r="BB829">
        <v>9.9934999999999992</v>
      </c>
      <c r="BC829">
        <v>45.714500000000001</v>
      </c>
      <c r="BD829">
        <v>31.150500000000001</v>
      </c>
      <c r="BE829">
        <v>12.475</v>
      </c>
      <c r="BF829">
        <v>13.087999999999999</v>
      </c>
      <c r="BG829">
        <v>2.8319999999999999</v>
      </c>
      <c r="BH829">
        <v>0.73399999999999999</v>
      </c>
      <c r="BI829">
        <v>0.3695</v>
      </c>
      <c r="BJ829">
        <v>2.4390000000000001</v>
      </c>
      <c r="BK829">
        <v>0.88149999999999995</v>
      </c>
      <c r="BL829">
        <v>3.8250000000000002</v>
      </c>
      <c r="BM829">
        <v>189.4975</v>
      </c>
      <c r="BN829">
        <v>28.635999999999999</v>
      </c>
      <c r="BO829">
        <v>60.473999999999997</v>
      </c>
      <c r="BP829">
        <v>6.4645000000000001</v>
      </c>
      <c r="BQ829">
        <v>23.6035</v>
      </c>
      <c r="BR829">
        <v>4.4539999999999997</v>
      </c>
      <c r="BS829">
        <v>0.83099999999999996</v>
      </c>
      <c r="BT829">
        <v>3.6469999999999998</v>
      </c>
      <c r="BU829">
        <v>0.45300000000000001</v>
      </c>
      <c r="BV829">
        <v>2.3845000000000001</v>
      </c>
      <c r="BW829">
        <v>0.40600000000000003</v>
      </c>
      <c r="BX829">
        <v>1.085</v>
      </c>
      <c r="BY829">
        <v>0.84199999999999997</v>
      </c>
      <c r="BZ829">
        <v>0.30599999999999999</v>
      </c>
      <c r="CA829">
        <v>13.35</v>
      </c>
      <c r="CB829">
        <v>6.7709999999999999</v>
      </c>
      <c r="CC829">
        <v>47.74</v>
      </c>
      <c r="CD829">
        <v>8.82</v>
      </c>
      <c r="CE829">
        <v>229.7</v>
      </c>
      <c r="CF829">
        <v>7.18</v>
      </c>
      <c r="CG829">
        <v>122.8</v>
      </c>
      <c r="CH829" t="s">
        <v>2733</v>
      </c>
      <c r="CI829">
        <v>1.047942755</v>
      </c>
      <c r="CJ829">
        <v>7.7281000000000002E-2</v>
      </c>
      <c r="CK829">
        <v>46.961539999999999</v>
      </c>
      <c r="CL829">
        <v>4011</v>
      </c>
      <c r="CM829">
        <v>10191</v>
      </c>
      <c r="CN829">
        <v>2421</v>
      </c>
      <c r="CO829">
        <v>0.19034000000000001</v>
      </c>
      <c r="CP829">
        <v>16.697140000000001</v>
      </c>
      <c r="CQ829">
        <v>2.401789</v>
      </c>
      <c r="CR829">
        <v>2.8491949999999999</v>
      </c>
      <c r="CS829">
        <v>36.35671</v>
      </c>
      <c r="CT829">
        <v>576</v>
      </c>
      <c r="CU829">
        <v>0.47137699999999999</v>
      </c>
      <c r="CV829">
        <v>1.765474</v>
      </c>
      <c r="CW829">
        <v>10.754379999999999</v>
      </c>
      <c r="CX829">
        <v>23.101790000000001</v>
      </c>
      <c r="CY829">
        <v>0.38604699999999997</v>
      </c>
      <c r="CZ829">
        <v>0.14025000000000001</v>
      </c>
      <c r="DA829">
        <v>0.26314799999999999</v>
      </c>
      <c r="DB829">
        <v>7.645975</v>
      </c>
      <c r="DC829">
        <v>14.88444</v>
      </c>
      <c r="DD829">
        <v>0.43559900000000001</v>
      </c>
      <c r="DE829">
        <v>6.6725999999999994E-2</v>
      </c>
      <c r="DF829">
        <v>5.3845999999999998E-2</v>
      </c>
      <c r="DG829">
        <v>0.28228999999999999</v>
      </c>
      <c r="DH829">
        <v>8.7656999999999999E-2</v>
      </c>
      <c r="DI829">
        <v>1.8426000000000001E-2</v>
      </c>
      <c r="DJ829">
        <v>2.7369999999999998E-2</v>
      </c>
      <c r="DK829">
        <v>0.10804999999999999</v>
      </c>
      <c r="DL829">
        <v>17.103940000000001</v>
      </c>
      <c r="DM829">
        <v>0.54830100000000004</v>
      </c>
      <c r="DN829">
        <v>1.143113</v>
      </c>
      <c r="DO829">
        <v>0.142397</v>
      </c>
      <c r="DP829">
        <v>0.54400700000000002</v>
      </c>
      <c r="DQ829">
        <v>0.112165</v>
      </c>
      <c r="DR829">
        <v>2.6476E-2</v>
      </c>
      <c r="DS829">
        <v>9.8031999999999994E-2</v>
      </c>
      <c r="DT829">
        <v>1.6816000000000001E-2</v>
      </c>
      <c r="DU829">
        <v>6.9409999999999999E-2</v>
      </c>
      <c r="DV829">
        <v>1.6995E-2</v>
      </c>
      <c r="DW829">
        <v>3.4526000000000001E-2</v>
      </c>
      <c r="DX829">
        <v>2.7369999999999998E-2</v>
      </c>
      <c r="DY829">
        <v>5.9030000000000003E-3</v>
      </c>
      <c r="DZ829">
        <v>0.31144899999999998</v>
      </c>
      <c r="EA829">
        <v>0.115921</v>
      </c>
      <c r="EB829">
        <v>107.023315</v>
      </c>
      <c r="EC829">
        <v>31.969346999999999</v>
      </c>
      <c r="ED829">
        <v>3.1697989000000003E-2</v>
      </c>
      <c r="EE829">
        <v>5628.8999020000001</v>
      </c>
      <c r="EF829">
        <v>3805</v>
      </c>
      <c r="EG829">
        <v>835.79998780000005</v>
      </c>
      <c r="EH829">
        <v>0.77524900399999996</v>
      </c>
      <c r="EI829">
        <v>4.6999998090000004</v>
      </c>
      <c r="EJ829">
        <v>25.299999239999998</v>
      </c>
      <c r="EK829">
        <v>38.619998930000001</v>
      </c>
      <c r="EL829">
        <v>-5.9699997900000001</v>
      </c>
      <c r="EM829">
        <v>660</v>
      </c>
      <c r="EN829">
        <v>717</v>
      </c>
      <c r="EO829">
        <v>935.59751700000004</v>
      </c>
      <c r="EP829" t="s">
        <v>159</v>
      </c>
      <c r="EQ829" t="s">
        <v>748</v>
      </c>
      <c r="ER829" t="s">
        <v>684</v>
      </c>
      <c r="ES829" t="s">
        <v>3242</v>
      </c>
      <c r="EW829" t="s">
        <v>3242</v>
      </c>
      <c r="EY829" t="s">
        <v>540</v>
      </c>
      <c r="EZ829" t="s">
        <v>540</v>
      </c>
      <c r="FA829" t="s">
        <v>540</v>
      </c>
      <c r="FB829" t="s">
        <v>540</v>
      </c>
      <c r="FC829" t="s">
        <v>540</v>
      </c>
    </row>
    <row r="830" spans="1:159">
      <c r="A830">
        <v>829</v>
      </c>
      <c r="B830" t="s">
        <v>2734</v>
      </c>
      <c r="C830" t="s">
        <v>2695</v>
      </c>
      <c r="D830" t="s">
        <v>2242</v>
      </c>
      <c r="E830" t="s">
        <v>2652</v>
      </c>
      <c r="G830">
        <v>0.34599564999999999</v>
      </c>
      <c r="H830">
        <v>4.1512970000000003E-2</v>
      </c>
      <c r="I830">
        <v>1.8548059699999999</v>
      </c>
      <c r="J830">
        <v>0.25777547000000001</v>
      </c>
      <c r="K830">
        <v>7.4946910000000005E-2</v>
      </c>
      <c r="L830">
        <v>2.5750369800000001</v>
      </c>
      <c r="M830">
        <v>7.3565443999999994E-2</v>
      </c>
      <c r="N830">
        <v>1.7830716999999999E-2</v>
      </c>
      <c r="O830">
        <v>1.153849E-3</v>
      </c>
      <c r="P830">
        <v>1.8160098999999999E-2</v>
      </c>
      <c r="Q830">
        <v>3.9481376999999998E-2</v>
      </c>
      <c r="R830">
        <v>0.70345391400000001</v>
      </c>
      <c r="S830">
        <v>7.2273900000000002E-4</v>
      </c>
      <c r="T830">
        <v>5.1438566999999998E-2</v>
      </c>
      <c r="U830">
        <v>2.93267E-4</v>
      </c>
      <c r="V830">
        <v>1.9899342950000001</v>
      </c>
      <c r="W830">
        <v>3.7409719000000001E-2</v>
      </c>
      <c r="X830">
        <v>0.59952193200000004</v>
      </c>
      <c r="Y830">
        <v>0.40681208800000002</v>
      </c>
      <c r="Z830">
        <v>6.6369107999999996E-2</v>
      </c>
      <c r="AA830">
        <v>0.38064323</v>
      </c>
      <c r="AB830">
        <v>0.45192428000000001</v>
      </c>
      <c r="AC830">
        <v>0.62736012100000005</v>
      </c>
      <c r="AD830">
        <v>0.501673594</v>
      </c>
      <c r="AE830">
        <v>97.312849990000004</v>
      </c>
      <c r="AF830" t="s">
        <v>2734</v>
      </c>
      <c r="AG830" t="s">
        <v>156</v>
      </c>
      <c r="AH830" t="s">
        <v>2735</v>
      </c>
      <c r="AI830" s="4" t="s">
        <v>3420</v>
      </c>
      <c r="AJ830">
        <v>37.366</v>
      </c>
      <c r="AK830">
        <v>1.9650000000000001</v>
      </c>
      <c r="AL830">
        <v>240.54400000000001</v>
      </c>
      <c r="AM830">
        <v>7344</v>
      </c>
      <c r="AN830">
        <v>6147.5</v>
      </c>
      <c r="AO830">
        <v>3138</v>
      </c>
      <c r="AP830">
        <v>7.7110000000000003</v>
      </c>
      <c r="AQ830">
        <v>911</v>
      </c>
      <c r="AR830">
        <v>63.116</v>
      </c>
      <c r="AS830">
        <v>47.223999999999997</v>
      </c>
      <c r="AT830">
        <v>305.5</v>
      </c>
      <c r="AU830">
        <v>25472.5</v>
      </c>
      <c r="AV830">
        <v>11.382</v>
      </c>
      <c r="AW830">
        <v>30.3065</v>
      </c>
      <c r="AX830">
        <v>14.3</v>
      </c>
      <c r="AY830">
        <v>64.1935</v>
      </c>
      <c r="AZ830">
        <v>15.454499999999999</v>
      </c>
      <c r="BA830">
        <v>5.1604999999999999</v>
      </c>
      <c r="BB830">
        <v>8.6455000000000002</v>
      </c>
      <c r="BC830">
        <v>49.274999999999999</v>
      </c>
      <c r="BD830">
        <v>28.886500000000002</v>
      </c>
      <c r="BE830">
        <v>12.646000000000001</v>
      </c>
      <c r="BF830">
        <v>14.888500000000001</v>
      </c>
      <c r="BG830">
        <v>2.7985000000000002</v>
      </c>
      <c r="BH830">
        <v>0.68049999999999999</v>
      </c>
      <c r="BI830">
        <v>0.26250000000000001</v>
      </c>
      <c r="BJ830">
        <v>2.4064999999999999</v>
      </c>
      <c r="BK830">
        <v>0.32700000000000001</v>
      </c>
      <c r="BL830">
        <v>4.1609999999999996</v>
      </c>
      <c r="BM830">
        <v>189.61799999999999</v>
      </c>
      <c r="BN830">
        <v>30.37</v>
      </c>
      <c r="BO830">
        <v>64.177000000000007</v>
      </c>
      <c r="BP830">
        <v>7.0309999999999997</v>
      </c>
      <c r="BQ830">
        <v>25.405999999999999</v>
      </c>
      <c r="BR830">
        <v>4.8040000000000003</v>
      </c>
      <c r="BS830">
        <v>0.91649999999999998</v>
      </c>
      <c r="BT830">
        <v>3.9329999999999998</v>
      </c>
      <c r="BU830">
        <v>0.48649999999999999</v>
      </c>
      <c r="BV830">
        <v>2.5720000000000001</v>
      </c>
      <c r="BW830">
        <v>0.44</v>
      </c>
      <c r="BX830">
        <v>1.1715</v>
      </c>
      <c r="BY830">
        <v>0.90549999999999997</v>
      </c>
      <c r="BZ830">
        <v>0.3725</v>
      </c>
      <c r="CA830">
        <v>14.7615</v>
      </c>
      <c r="CB830">
        <v>7.85</v>
      </c>
      <c r="CC830">
        <v>104.72</v>
      </c>
      <c r="CD830">
        <v>32.119999999999997</v>
      </c>
      <c r="CE830">
        <v>188.36</v>
      </c>
      <c r="CF830">
        <v>7.33</v>
      </c>
      <c r="CG830">
        <v>178.2</v>
      </c>
      <c r="CH830" t="s">
        <v>2736</v>
      </c>
      <c r="CI830">
        <v>1.137103685</v>
      </c>
      <c r="CJ830">
        <v>7.0907999999999999E-2</v>
      </c>
      <c r="CK830">
        <v>88.933160000000001</v>
      </c>
      <c r="CL830">
        <v>3767</v>
      </c>
      <c r="CM830">
        <v>11269</v>
      </c>
      <c r="CN830">
        <v>2994</v>
      </c>
      <c r="CO830">
        <v>0.20608399999999999</v>
      </c>
      <c r="CP830">
        <v>17.775279999999999</v>
      </c>
      <c r="CQ830">
        <v>2.1004710000000002</v>
      </c>
      <c r="CR830">
        <v>2.664739</v>
      </c>
      <c r="CS830">
        <v>27.95308</v>
      </c>
      <c r="CT830">
        <v>770</v>
      </c>
      <c r="CU830">
        <v>0.5</v>
      </c>
      <c r="CV830">
        <v>1.988003</v>
      </c>
      <c r="CW830">
        <v>5.8877459999999999</v>
      </c>
      <c r="CX830">
        <v>13.3147</v>
      </c>
      <c r="CY830">
        <v>0.44601499999999999</v>
      </c>
      <c r="CZ830">
        <v>0.18273400000000001</v>
      </c>
      <c r="DA830">
        <v>0.27227899999999999</v>
      </c>
      <c r="DB830">
        <v>3.2515000000000001</v>
      </c>
      <c r="DC830">
        <v>16.653600000000001</v>
      </c>
      <c r="DD830">
        <v>0.56148200000000004</v>
      </c>
      <c r="DE830">
        <v>0.10004300000000001</v>
      </c>
      <c r="DF830">
        <v>4.7343999999999997E-2</v>
      </c>
      <c r="DG830">
        <v>0.62682099999999996</v>
      </c>
      <c r="DH830">
        <v>5.9554000000000003E-2</v>
      </c>
      <c r="DI830">
        <v>2.6349999999999998E-2</v>
      </c>
      <c r="DJ830">
        <v>2.8063000000000001E-2</v>
      </c>
      <c r="DK830">
        <v>0.112468</v>
      </c>
      <c r="DL830">
        <v>21.154029999999999</v>
      </c>
      <c r="DM830">
        <v>0.66259599999999996</v>
      </c>
      <c r="DN830">
        <v>1.3843190000000001</v>
      </c>
      <c r="DO830">
        <v>0.17202200000000001</v>
      </c>
      <c r="DP830">
        <v>0.66195400000000004</v>
      </c>
      <c r="DQ830">
        <v>0.138603</v>
      </c>
      <c r="DR830">
        <v>3.2348000000000002E-2</v>
      </c>
      <c r="DS830">
        <v>0.12596399999999999</v>
      </c>
      <c r="DT830">
        <v>2.1208000000000001E-2</v>
      </c>
      <c r="DU830">
        <v>8.8902999999999996E-2</v>
      </c>
      <c r="DV830">
        <v>2.1637E-2</v>
      </c>
      <c r="DW830">
        <v>4.4773E-2</v>
      </c>
      <c r="DX830">
        <v>3.5561000000000002E-2</v>
      </c>
      <c r="DY830">
        <v>6.855E-3</v>
      </c>
      <c r="DZ830">
        <v>0.38389000000000001</v>
      </c>
      <c r="EA830">
        <v>0.14610100000000001</v>
      </c>
      <c r="EB830">
        <v>107.023315</v>
      </c>
      <c r="EC830">
        <v>31.969346999999999</v>
      </c>
      <c r="ED830">
        <v>3.1697989000000003E-2</v>
      </c>
      <c r="EE830">
        <v>5628.8999020000001</v>
      </c>
      <c r="EF830">
        <v>3805</v>
      </c>
      <c r="EG830">
        <v>835.79998780000005</v>
      </c>
      <c r="EH830">
        <v>0.77524900399999996</v>
      </c>
      <c r="EI830">
        <v>4.6999998090000004</v>
      </c>
      <c r="EJ830">
        <v>25.299999239999998</v>
      </c>
      <c r="EK830">
        <v>38.619998930000001</v>
      </c>
      <c r="EL830">
        <v>-5.9699997900000001</v>
      </c>
      <c r="EM830">
        <v>660</v>
      </c>
      <c r="EN830">
        <v>717</v>
      </c>
      <c r="EO830">
        <v>935.59751700000004</v>
      </c>
      <c r="EP830" t="s">
        <v>159</v>
      </c>
      <c r="EQ830" t="s">
        <v>748</v>
      </c>
      <c r="ER830" t="s">
        <v>684</v>
      </c>
      <c r="ES830" t="s">
        <v>3242</v>
      </c>
      <c r="EW830" t="s">
        <v>3242</v>
      </c>
      <c r="EY830" t="s">
        <v>540</v>
      </c>
      <c r="EZ830" t="s">
        <v>540</v>
      </c>
      <c r="FA830" t="s">
        <v>540</v>
      </c>
      <c r="FB830" t="s">
        <v>540</v>
      </c>
      <c r="FC830" t="s">
        <v>540</v>
      </c>
    </row>
    <row r="831" spans="1:159">
      <c r="A831">
        <v>830</v>
      </c>
      <c r="B831" t="s">
        <v>2737</v>
      </c>
      <c r="C831" t="s">
        <v>2738</v>
      </c>
      <c r="D831" t="s">
        <v>2242</v>
      </c>
      <c r="E831" t="s">
        <v>2652</v>
      </c>
      <c r="G831">
        <v>0.44807065000000001</v>
      </c>
      <c r="H831">
        <v>3.7533129999999998E-2</v>
      </c>
      <c r="I831">
        <v>0.74403620999999998</v>
      </c>
      <c r="J831">
        <v>0.16902554</v>
      </c>
      <c r="K831">
        <v>6.0803700000000002E-2</v>
      </c>
      <c r="L831">
        <v>1.4594692300000001</v>
      </c>
      <c r="M831">
        <v>4.6905725000000002E-2</v>
      </c>
      <c r="N831">
        <v>1.6675954E-2</v>
      </c>
      <c r="O831">
        <v>9.4973599999999996E-4</v>
      </c>
      <c r="P831">
        <v>2.0565470999999998E-2</v>
      </c>
      <c r="Q831">
        <v>8.1009507999999994E-2</v>
      </c>
      <c r="R831">
        <v>0.44227881800000002</v>
      </c>
      <c r="S831">
        <v>9.5167699999999995E-4</v>
      </c>
      <c r="T831">
        <v>5.8081415999999997E-2</v>
      </c>
      <c r="U831">
        <v>2.7897600000000001E-4</v>
      </c>
      <c r="V831">
        <v>2.3039997560000001</v>
      </c>
      <c r="W831">
        <v>8.5760823999999999E-2</v>
      </c>
      <c r="X831">
        <v>0.87014264399999997</v>
      </c>
      <c r="Y831">
        <v>0.99749558199999999</v>
      </c>
      <c r="Z831">
        <v>3.2035132000000001E-2</v>
      </c>
      <c r="AA831">
        <v>0.47166829300000002</v>
      </c>
      <c r="AB831">
        <v>0.53220532200000004</v>
      </c>
      <c r="AC831">
        <v>0.629416066</v>
      </c>
      <c r="AD831">
        <v>0.36902219400000003</v>
      </c>
      <c r="AE831">
        <v>79.866046249999997</v>
      </c>
      <c r="AF831" t="s">
        <v>2737</v>
      </c>
      <c r="AG831" t="s">
        <v>156</v>
      </c>
      <c r="AH831" t="s">
        <v>2739</v>
      </c>
      <c r="AI831" s="4" t="s">
        <v>3420</v>
      </c>
      <c r="AJ831">
        <v>39.487499999999997</v>
      </c>
      <c r="AK831">
        <v>2.3815</v>
      </c>
      <c r="AL831">
        <v>215.501</v>
      </c>
      <c r="AM831">
        <v>8584</v>
      </c>
      <c r="AN831">
        <v>5457</v>
      </c>
      <c r="AO831">
        <v>9791.5</v>
      </c>
      <c r="AP831">
        <v>8.6150000000000002</v>
      </c>
      <c r="AQ831">
        <v>851</v>
      </c>
      <c r="AR831">
        <v>66.677000000000007</v>
      </c>
      <c r="AS831">
        <v>47.776499999999999</v>
      </c>
      <c r="AT831">
        <v>386.5</v>
      </c>
      <c r="AU831">
        <v>23395.5</v>
      </c>
      <c r="AV831">
        <v>12.340999999999999</v>
      </c>
      <c r="AW831">
        <v>33.743000000000002</v>
      </c>
      <c r="AX831">
        <v>15.2835</v>
      </c>
      <c r="AY831">
        <v>72.91</v>
      </c>
      <c r="AZ831">
        <v>17.436</v>
      </c>
      <c r="BA831">
        <v>7.2435</v>
      </c>
      <c r="BB831">
        <v>8.7025000000000006</v>
      </c>
      <c r="BC831">
        <v>53.658000000000001</v>
      </c>
      <c r="BD831">
        <v>41.709499999999998</v>
      </c>
      <c r="BE831">
        <v>13.164</v>
      </c>
      <c r="BF831">
        <v>16.107500000000002</v>
      </c>
      <c r="BG831">
        <v>2.6065</v>
      </c>
      <c r="BH831">
        <v>0.19900000000000001</v>
      </c>
      <c r="BI831">
        <v>0.39350000000000002</v>
      </c>
      <c r="BJ831">
        <v>2.0714999999999999</v>
      </c>
      <c r="BK831">
        <v>0.39600000000000002</v>
      </c>
      <c r="BL831">
        <v>4.6315</v>
      </c>
      <c r="BM831">
        <v>235.74449999999999</v>
      </c>
      <c r="BN831">
        <v>27.065999999999999</v>
      </c>
      <c r="BO831">
        <v>56.792999999999999</v>
      </c>
      <c r="BP831">
        <v>6.3209999999999997</v>
      </c>
      <c r="BQ831">
        <v>23.432500000000001</v>
      </c>
      <c r="BR831">
        <v>4.2789999999999999</v>
      </c>
      <c r="BS831">
        <v>0.70799999999999996</v>
      </c>
      <c r="BT831">
        <v>3.5525000000000002</v>
      </c>
      <c r="BU831">
        <v>0.38450000000000001</v>
      </c>
      <c r="BV831">
        <v>2.3344999999999998</v>
      </c>
      <c r="BW831">
        <v>0.41399999999999998</v>
      </c>
      <c r="BX831">
        <v>1.0509999999999999</v>
      </c>
      <c r="BY831">
        <v>0.78900000000000003</v>
      </c>
      <c r="BZ831">
        <v>0.48599999999999999</v>
      </c>
      <c r="CA831">
        <v>12.403</v>
      </c>
      <c r="CB831">
        <v>7.1340000000000003</v>
      </c>
      <c r="CC831">
        <v>83.16</v>
      </c>
      <c r="CD831">
        <v>12.48</v>
      </c>
      <c r="CE831">
        <v>253.29</v>
      </c>
      <c r="CF831">
        <v>7.16</v>
      </c>
      <c r="CG831">
        <v>249.5</v>
      </c>
      <c r="CH831" t="s">
        <v>2740</v>
      </c>
      <c r="CI831">
        <v>0.650040442</v>
      </c>
      <c r="CJ831">
        <v>3.5723999999999999E-2</v>
      </c>
      <c r="CK831">
        <v>36.371259999999999</v>
      </c>
      <c r="CL831">
        <v>5325</v>
      </c>
      <c r="CM831">
        <v>10454</v>
      </c>
      <c r="CN831">
        <v>2575</v>
      </c>
      <c r="CO831">
        <v>9.4229999999999994E-2</v>
      </c>
      <c r="CP831">
        <v>10.8416</v>
      </c>
      <c r="CQ831">
        <v>1.3355349999999999</v>
      </c>
      <c r="CR831">
        <v>1.0860069999999999</v>
      </c>
      <c r="CS831">
        <v>23.976949999999999</v>
      </c>
      <c r="CT831">
        <v>353</v>
      </c>
      <c r="CU831">
        <v>0.27662399999999998</v>
      </c>
      <c r="CV831">
        <v>0.91561099999999995</v>
      </c>
      <c r="CW831">
        <v>15.172689999999999</v>
      </c>
      <c r="CX831">
        <v>28.47749</v>
      </c>
      <c r="CY831">
        <v>0.22364500000000001</v>
      </c>
      <c r="CZ831">
        <v>8.5333000000000006E-2</v>
      </c>
      <c r="DA831">
        <v>0.181451</v>
      </c>
      <c r="DB831">
        <v>5.3545429999999996</v>
      </c>
      <c r="DC831">
        <v>12.77379</v>
      </c>
      <c r="DD831">
        <v>0.29158800000000001</v>
      </c>
      <c r="DE831">
        <v>3.0601E-2</v>
      </c>
      <c r="DF831">
        <v>3.1274999999999997E-2</v>
      </c>
      <c r="DG831">
        <v>0.26556999999999997</v>
      </c>
      <c r="DH831">
        <v>7.8862000000000002E-2</v>
      </c>
      <c r="DI831">
        <v>1.5637999999999999E-2</v>
      </c>
      <c r="DJ831">
        <v>2.6827E-2</v>
      </c>
      <c r="DK831">
        <v>7.1042999999999995E-2</v>
      </c>
      <c r="DL831">
        <v>20.500810000000001</v>
      </c>
      <c r="DM831">
        <v>0.31531399999999998</v>
      </c>
      <c r="DN831">
        <v>0.61863000000000001</v>
      </c>
      <c r="DO831">
        <v>8.0883999999999998E-2</v>
      </c>
      <c r="DP831">
        <v>0.30911300000000003</v>
      </c>
      <c r="DQ831">
        <v>6.5785999999999997E-2</v>
      </c>
      <c r="DR831">
        <v>1.7389999999999999E-2</v>
      </c>
      <c r="DS831">
        <v>5.9180000000000003E-2</v>
      </c>
      <c r="DT831">
        <v>1.0919E-2</v>
      </c>
      <c r="DU831">
        <v>4.1924999999999997E-2</v>
      </c>
      <c r="DV831">
        <v>1.1459E-2</v>
      </c>
      <c r="DW831">
        <v>2.2242999999999999E-2</v>
      </c>
      <c r="DX831">
        <v>1.7255E-2</v>
      </c>
      <c r="DY831">
        <v>4.1790000000000004E-3</v>
      </c>
      <c r="DZ831">
        <v>0.18886500000000001</v>
      </c>
      <c r="EA831">
        <v>4.3542999999999998E-2</v>
      </c>
      <c r="EB831">
        <v>107.01782300000001</v>
      </c>
      <c r="EC831">
        <v>31.978376000000001</v>
      </c>
      <c r="ED831">
        <v>4.6926975000000003E-2</v>
      </c>
      <c r="EE831">
        <v>5689.3999020000001</v>
      </c>
      <c r="EF831">
        <v>3864.6999510000001</v>
      </c>
      <c r="EG831">
        <v>844.09997559999999</v>
      </c>
      <c r="EH831">
        <v>0.75666999800000001</v>
      </c>
      <c r="EI831">
        <v>4.8000001909999996</v>
      </c>
      <c r="EJ831">
        <v>25.5</v>
      </c>
      <c r="EK831">
        <v>38.849998470000003</v>
      </c>
      <c r="EL831">
        <v>-5.7899999619999996</v>
      </c>
      <c r="EM831">
        <v>725</v>
      </c>
      <c r="EN831">
        <v>659</v>
      </c>
      <c r="EO831">
        <v>878.59973600000001</v>
      </c>
      <c r="EP831" t="s">
        <v>159</v>
      </c>
      <c r="EQ831" t="s">
        <v>748</v>
      </c>
      <c r="ER831" t="s">
        <v>684</v>
      </c>
      <c r="ES831" t="s">
        <v>3242</v>
      </c>
      <c r="EW831" t="s">
        <v>3242</v>
      </c>
      <c r="EY831" t="s">
        <v>540</v>
      </c>
      <c r="EZ831" t="s">
        <v>540</v>
      </c>
      <c r="FA831" t="s">
        <v>540</v>
      </c>
      <c r="FB831" t="s">
        <v>540</v>
      </c>
      <c r="FC831" t="s">
        <v>540</v>
      </c>
    </row>
    <row r="832" spans="1:159">
      <c r="A832">
        <v>831</v>
      </c>
      <c r="B832" t="s">
        <v>2741</v>
      </c>
      <c r="C832" t="s">
        <v>2738</v>
      </c>
      <c r="D832" t="s">
        <v>2242</v>
      </c>
      <c r="E832" t="s">
        <v>2652</v>
      </c>
      <c r="G832">
        <v>0.19391697999999999</v>
      </c>
      <c r="H832">
        <v>3.0032509999999998E-2</v>
      </c>
      <c r="I832">
        <v>0.75768948000000003</v>
      </c>
      <c r="J832">
        <v>0.16058633999999999</v>
      </c>
      <c r="K832">
        <v>3.6494190000000003E-2</v>
      </c>
      <c r="L832">
        <v>1.1787194999999999</v>
      </c>
      <c r="M832">
        <v>5.7235419000000003E-2</v>
      </c>
      <c r="N832">
        <v>2.1061940000000001E-2</v>
      </c>
      <c r="O832">
        <v>7.4539699999999996E-4</v>
      </c>
      <c r="P832">
        <v>1.8917173999999998E-2</v>
      </c>
      <c r="Q832">
        <v>2.984651E-2</v>
      </c>
      <c r="R832">
        <v>0.57790254900000004</v>
      </c>
      <c r="S832">
        <v>5.7485499999999998E-4</v>
      </c>
      <c r="T832">
        <v>5.1250440000000001E-2</v>
      </c>
      <c r="U832">
        <v>2.9476099999999999E-4</v>
      </c>
      <c r="V832">
        <v>2.6089551530000001</v>
      </c>
      <c r="W832">
        <v>5.1947701999999998E-2</v>
      </c>
      <c r="X832">
        <v>0.69002280199999999</v>
      </c>
      <c r="Y832">
        <v>0.58503018299999998</v>
      </c>
      <c r="Z832">
        <v>5.1992004000000001E-2</v>
      </c>
      <c r="AA832">
        <v>0.545115134</v>
      </c>
      <c r="AB832">
        <v>0.59240080299999998</v>
      </c>
      <c r="AC832">
        <v>0.46598516299999998</v>
      </c>
      <c r="AD832">
        <v>0.33080841</v>
      </c>
      <c r="AE832">
        <v>92.452110340000004</v>
      </c>
      <c r="AF832" t="s">
        <v>2741</v>
      </c>
      <c r="AG832" t="s">
        <v>156</v>
      </c>
      <c r="AH832" t="s">
        <v>2742</v>
      </c>
      <c r="AI832" s="4" t="s">
        <v>3420</v>
      </c>
      <c r="AJ832">
        <v>46.233499999999999</v>
      </c>
      <c r="AK832">
        <v>2.7645</v>
      </c>
      <c r="AL832">
        <v>248.84299999999999</v>
      </c>
      <c r="AM832">
        <v>10279</v>
      </c>
      <c r="AN832">
        <v>5791.5</v>
      </c>
      <c r="AO832">
        <v>11812</v>
      </c>
      <c r="AP832">
        <v>10.026</v>
      </c>
      <c r="AQ832">
        <v>933.5</v>
      </c>
      <c r="AR832">
        <v>75.974500000000006</v>
      </c>
      <c r="AS832">
        <v>55.167499999999997</v>
      </c>
      <c r="AT832">
        <v>471.5</v>
      </c>
      <c r="AU832">
        <v>27894</v>
      </c>
      <c r="AV832">
        <v>14.678000000000001</v>
      </c>
      <c r="AW832">
        <v>40.262500000000003</v>
      </c>
      <c r="AX832">
        <v>17.105499999999999</v>
      </c>
      <c r="AY832">
        <v>89.576499999999996</v>
      </c>
      <c r="AZ832">
        <v>19.43</v>
      </c>
      <c r="BA832">
        <v>7.5709999999999997</v>
      </c>
      <c r="BB832">
        <v>10.214</v>
      </c>
      <c r="BC832">
        <v>58.569000000000003</v>
      </c>
      <c r="BD832">
        <v>45.857999999999997</v>
      </c>
      <c r="BE832">
        <v>15.4255</v>
      </c>
      <c r="BF832">
        <v>18.067499999999999</v>
      </c>
      <c r="BG832">
        <v>2.778</v>
      </c>
      <c r="BH832">
        <v>0.27200000000000002</v>
      </c>
      <c r="BI832">
        <v>0.40699999999999997</v>
      </c>
      <c r="BJ832">
        <v>2.3050000000000002</v>
      </c>
      <c r="BK832">
        <v>0.39700000000000002</v>
      </c>
      <c r="BL832">
        <v>5.2460000000000004</v>
      </c>
      <c r="BM832">
        <v>245.648</v>
      </c>
      <c r="BN832">
        <v>29.212499999999999</v>
      </c>
      <c r="BO832">
        <v>61.936500000000002</v>
      </c>
      <c r="BP832">
        <v>6.8529999999999998</v>
      </c>
      <c r="BQ832">
        <v>25.544499999999999</v>
      </c>
      <c r="BR832">
        <v>4.7234999999999996</v>
      </c>
      <c r="BS832">
        <v>0.80449999999999999</v>
      </c>
      <c r="BT832">
        <v>3.8925000000000001</v>
      </c>
      <c r="BU832">
        <v>0.43149999999999999</v>
      </c>
      <c r="BV832">
        <v>2.581</v>
      </c>
      <c r="BW832">
        <v>0.46050000000000002</v>
      </c>
      <c r="BX832">
        <v>1.1685000000000001</v>
      </c>
      <c r="BY832">
        <v>0.874</v>
      </c>
      <c r="BZ832">
        <v>0.47249999999999998</v>
      </c>
      <c r="CA832">
        <v>13.654</v>
      </c>
      <c r="CB832">
        <v>7.4305000000000003</v>
      </c>
      <c r="CC832">
        <v>133.97999999999999</v>
      </c>
      <c r="CD832">
        <v>12.28</v>
      </c>
      <c r="CE832">
        <v>170.27</v>
      </c>
      <c r="CF832">
        <v>7.01</v>
      </c>
      <c r="CG832">
        <v>301.2</v>
      </c>
      <c r="CH832" t="s">
        <v>2743</v>
      </c>
      <c r="CI832">
        <v>0.69242902200000001</v>
      </c>
      <c r="CJ832">
        <v>6.0812999999999999E-2</v>
      </c>
      <c r="CK832">
        <v>50.60971</v>
      </c>
      <c r="CL832">
        <v>3935</v>
      </c>
      <c r="CM832">
        <v>10862</v>
      </c>
      <c r="CN832">
        <v>2671</v>
      </c>
      <c r="CO832">
        <v>0.14002800000000001</v>
      </c>
      <c r="CP832">
        <v>13.010339999999999</v>
      </c>
      <c r="CQ832">
        <v>1.3187869999999999</v>
      </c>
      <c r="CR832">
        <v>1.715212</v>
      </c>
      <c r="CS832">
        <v>23.176829999999999</v>
      </c>
      <c r="CT832">
        <v>393</v>
      </c>
      <c r="CU832">
        <v>0.339642</v>
      </c>
      <c r="CV832">
        <v>1.028742</v>
      </c>
      <c r="CW832">
        <v>10.807219999999999</v>
      </c>
      <c r="CX832">
        <v>23.4313</v>
      </c>
      <c r="CY832">
        <v>0.25709799999999999</v>
      </c>
      <c r="CZ832">
        <v>0.106379</v>
      </c>
      <c r="DA832">
        <v>0.20136699999999999</v>
      </c>
      <c r="DB832">
        <v>11.036799999999999</v>
      </c>
      <c r="DC832">
        <v>12.62566</v>
      </c>
      <c r="DD832">
        <v>0.33859099999999998</v>
      </c>
      <c r="DE832">
        <v>5.3802999999999997E-2</v>
      </c>
      <c r="DF832">
        <v>3.5401000000000002E-2</v>
      </c>
      <c r="DG832">
        <v>0.229408</v>
      </c>
      <c r="DH832">
        <v>5.8885E-2</v>
      </c>
      <c r="DI832">
        <v>1.9979E-2</v>
      </c>
      <c r="DJ832">
        <v>2.6113000000000001E-2</v>
      </c>
      <c r="DK832">
        <v>0.104627</v>
      </c>
      <c r="DL832">
        <v>16.93796</v>
      </c>
      <c r="DM832">
        <v>0.34840500000000002</v>
      </c>
      <c r="DN832">
        <v>0.71398499999999998</v>
      </c>
      <c r="DO832">
        <v>9.1482999999999995E-2</v>
      </c>
      <c r="DP832">
        <v>0.34419899999999998</v>
      </c>
      <c r="DQ832">
        <v>7.4482999999999994E-2</v>
      </c>
      <c r="DR832">
        <v>1.9628E-2</v>
      </c>
      <c r="DS832">
        <v>6.7648E-2</v>
      </c>
      <c r="DT832">
        <v>1.2969E-2</v>
      </c>
      <c r="DU832">
        <v>4.9422000000000001E-2</v>
      </c>
      <c r="DV832">
        <v>1.4019999999999999E-2</v>
      </c>
      <c r="DW832">
        <v>2.5937999999999999E-2</v>
      </c>
      <c r="DX832">
        <v>2.0329E-2</v>
      </c>
      <c r="DY832">
        <v>4.7320000000000001E-3</v>
      </c>
      <c r="DZ832">
        <v>0.237119</v>
      </c>
      <c r="EA832">
        <v>7.3256000000000002E-2</v>
      </c>
      <c r="EB832">
        <v>107.01782300000001</v>
      </c>
      <c r="EC832">
        <v>31.978376000000001</v>
      </c>
      <c r="ED832">
        <v>4.6926975000000003E-2</v>
      </c>
      <c r="EE832">
        <v>5689.3999020000001</v>
      </c>
      <c r="EF832">
        <v>3864.6999510000001</v>
      </c>
      <c r="EG832">
        <v>844.09997559999999</v>
      </c>
      <c r="EH832">
        <v>0.75666999800000001</v>
      </c>
      <c r="EI832">
        <v>4.8000001909999996</v>
      </c>
      <c r="EJ832">
        <v>25.5</v>
      </c>
      <c r="EK832">
        <v>38.849998470000003</v>
      </c>
      <c r="EL832">
        <v>-5.7899999619999996</v>
      </c>
      <c r="EM832">
        <v>725</v>
      </c>
      <c r="EN832">
        <v>659</v>
      </c>
      <c r="EO832">
        <v>878.59973600000001</v>
      </c>
      <c r="EP832" t="s">
        <v>159</v>
      </c>
      <c r="EQ832" t="s">
        <v>748</v>
      </c>
      <c r="ER832" t="s">
        <v>684</v>
      </c>
      <c r="ES832" t="s">
        <v>3242</v>
      </c>
      <c r="EW832" t="s">
        <v>3242</v>
      </c>
      <c r="EY832" t="s">
        <v>540</v>
      </c>
      <c r="EZ832" t="s">
        <v>540</v>
      </c>
      <c r="FA832" t="s">
        <v>540</v>
      </c>
      <c r="FB832" t="s">
        <v>540</v>
      </c>
      <c r="FC832" t="s">
        <v>540</v>
      </c>
    </row>
    <row r="833" spans="1:159">
      <c r="A833">
        <v>832</v>
      </c>
      <c r="B833" t="s">
        <v>2744</v>
      </c>
      <c r="C833" t="s">
        <v>2738</v>
      </c>
      <c r="D833" t="s">
        <v>2242</v>
      </c>
      <c r="E833" t="s">
        <v>2652</v>
      </c>
      <c r="G833">
        <v>0.11226532</v>
      </c>
      <c r="H833">
        <v>1.394774E-2</v>
      </c>
      <c r="I833">
        <v>0.52805508999999995</v>
      </c>
      <c r="J833">
        <v>0.12083932</v>
      </c>
      <c r="K833">
        <v>1.7529530000000001E-2</v>
      </c>
      <c r="L833">
        <v>0.79263700000000004</v>
      </c>
      <c r="M833">
        <v>8.9831939999999999E-2</v>
      </c>
      <c r="N833">
        <v>2.7013519999999999E-2</v>
      </c>
      <c r="O833">
        <v>9.3536900000000002E-4</v>
      </c>
      <c r="P833">
        <v>1.9801578E-2</v>
      </c>
      <c r="Q833">
        <v>6.0208110000000002E-2</v>
      </c>
      <c r="R833">
        <v>0.54475356799999997</v>
      </c>
      <c r="S833">
        <v>9.5721399999999996E-4</v>
      </c>
      <c r="T833">
        <v>5.8495502999999997E-2</v>
      </c>
      <c r="U833">
        <v>3.2540599999999998E-4</v>
      </c>
      <c r="V833">
        <v>2.4623819930000002</v>
      </c>
      <c r="W833">
        <v>7.2995035E-2</v>
      </c>
      <c r="X833">
        <v>0.77828511499999997</v>
      </c>
      <c r="Y833">
        <v>0.88953998999999995</v>
      </c>
      <c r="Z833">
        <v>5.0297619000000002E-2</v>
      </c>
      <c r="AA833">
        <v>0.55735948400000002</v>
      </c>
      <c r="AB833">
        <v>0.56279272700000005</v>
      </c>
      <c r="AC833">
        <v>0.95079449000000005</v>
      </c>
      <c r="AD833">
        <v>0.71463336499999996</v>
      </c>
      <c r="AE833">
        <v>86.496644130000007</v>
      </c>
      <c r="AF833" t="s">
        <v>2744</v>
      </c>
      <c r="AG833" t="s">
        <v>156</v>
      </c>
      <c r="AH833" t="s">
        <v>2745</v>
      </c>
      <c r="AI833" s="4" t="s">
        <v>3420</v>
      </c>
      <c r="AJ833">
        <v>46.823</v>
      </c>
      <c r="AK833">
        <v>2.8530000000000002</v>
      </c>
      <c r="AL833">
        <v>192.10900000000001</v>
      </c>
      <c r="AM833">
        <v>10684.5</v>
      </c>
      <c r="AN833">
        <v>5389</v>
      </c>
      <c r="AO833">
        <v>10774</v>
      </c>
      <c r="AP833">
        <v>9.6920000000000002</v>
      </c>
      <c r="AQ833">
        <v>872.5</v>
      </c>
      <c r="AR833">
        <v>72.521000000000001</v>
      </c>
      <c r="AS833">
        <v>55.4375</v>
      </c>
      <c r="AT833">
        <v>480.5</v>
      </c>
      <c r="AU833">
        <v>29998</v>
      </c>
      <c r="AV833">
        <v>15.391500000000001</v>
      </c>
      <c r="AW833">
        <v>41.971499999999999</v>
      </c>
      <c r="AX833">
        <v>18.586500000000001</v>
      </c>
      <c r="AY833">
        <v>83.663499999999999</v>
      </c>
      <c r="AZ833">
        <v>19.315000000000001</v>
      </c>
      <c r="BA833">
        <v>8.7245000000000008</v>
      </c>
      <c r="BB833">
        <v>10.519500000000001</v>
      </c>
      <c r="BC833">
        <v>54.731499999999997</v>
      </c>
      <c r="BD833">
        <v>40.942</v>
      </c>
      <c r="BE833">
        <v>15.6525</v>
      </c>
      <c r="BF833">
        <v>15.9445</v>
      </c>
      <c r="BG833">
        <v>2.8134999999999999</v>
      </c>
      <c r="BH833">
        <v>0.26550000000000001</v>
      </c>
      <c r="BI833">
        <v>0.41899999999999998</v>
      </c>
      <c r="BJ833">
        <v>1.915</v>
      </c>
      <c r="BK833">
        <v>0.40949999999999998</v>
      </c>
      <c r="BL833">
        <v>5.1494999999999997</v>
      </c>
      <c r="BM833">
        <v>254.05950000000001</v>
      </c>
      <c r="BN833">
        <v>30.4375</v>
      </c>
      <c r="BO833">
        <v>64.697500000000005</v>
      </c>
      <c r="BP833">
        <v>7.2389999999999999</v>
      </c>
      <c r="BQ833">
        <v>26.905000000000001</v>
      </c>
      <c r="BR833">
        <v>4.9740000000000002</v>
      </c>
      <c r="BS833">
        <v>0.86299999999999999</v>
      </c>
      <c r="BT833">
        <v>4.1520000000000001</v>
      </c>
      <c r="BU833">
        <v>0.46500000000000002</v>
      </c>
      <c r="BV833">
        <v>2.7120000000000002</v>
      </c>
      <c r="BW833">
        <v>0.47749999999999998</v>
      </c>
      <c r="BX833">
        <v>1.224</v>
      </c>
      <c r="BY833">
        <v>0.89749999999999996</v>
      </c>
      <c r="BZ833">
        <v>0.41249999999999998</v>
      </c>
      <c r="CA833">
        <v>14.903</v>
      </c>
      <c r="CB833">
        <v>8.4589999999999996</v>
      </c>
      <c r="CC833">
        <v>61.6</v>
      </c>
      <c r="CD833">
        <v>6.65</v>
      </c>
      <c r="CE833">
        <v>149.24</v>
      </c>
      <c r="CF833">
        <v>6.87</v>
      </c>
      <c r="CG833">
        <v>175.8</v>
      </c>
      <c r="CH833" t="s">
        <v>2746</v>
      </c>
      <c r="CI833">
        <v>1.0392749240000001</v>
      </c>
      <c r="CJ833">
        <v>5.6193E-2</v>
      </c>
      <c r="CK833">
        <v>82.485950000000003</v>
      </c>
      <c r="CL833">
        <v>5477</v>
      </c>
      <c r="CM833">
        <v>16447</v>
      </c>
      <c r="CN833">
        <v>3601</v>
      </c>
      <c r="CO833">
        <v>0.201964</v>
      </c>
      <c r="CP833">
        <v>18.654530000000001</v>
      </c>
      <c r="CQ833">
        <v>1.9438070000000001</v>
      </c>
      <c r="CR833">
        <v>1.8830819999999999</v>
      </c>
      <c r="CS833">
        <v>27.95937</v>
      </c>
      <c r="CT833">
        <v>591</v>
      </c>
      <c r="CU833">
        <v>0.43308200000000002</v>
      </c>
      <c r="CV833">
        <v>1.3629910000000001</v>
      </c>
      <c r="CW833">
        <v>13.523260000000001</v>
      </c>
      <c r="CX833">
        <v>26.020849999999999</v>
      </c>
      <c r="CY833">
        <v>0.36480400000000002</v>
      </c>
      <c r="CZ833">
        <v>0.13821800000000001</v>
      </c>
      <c r="DA833">
        <v>0.235347</v>
      </c>
      <c r="DB833">
        <v>12.14063</v>
      </c>
      <c r="DC833">
        <v>15.28973</v>
      </c>
      <c r="DD833">
        <v>0.46767399999999998</v>
      </c>
      <c r="DE833">
        <v>4.8337999999999999E-2</v>
      </c>
      <c r="DF833">
        <v>3.6555999999999998E-2</v>
      </c>
      <c r="DG833">
        <v>0.27855000000000002</v>
      </c>
      <c r="DH833">
        <v>7.8097E-2</v>
      </c>
      <c r="DI833">
        <v>1.4955E-2</v>
      </c>
      <c r="DJ833">
        <v>3.006E-2</v>
      </c>
      <c r="DK833">
        <v>0.117372</v>
      </c>
      <c r="DL833">
        <v>25.682020000000001</v>
      </c>
      <c r="DM833">
        <v>0.490483</v>
      </c>
      <c r="DN833">
        <v>0.98066500000000001</v>
      </c>
      <c r="DO833">
        <v>0.12537799999999999</v>
      </c>
      <c r="DP833">
        <v>0.47854999999999998</v>
      </c>
      <c r="DQ833">
        <v>9.9848999999999993E-2</v>
      </c>
      <c r="DR833">
        <v>2.4018000000000001E-2</v>
      </c>
      <c r="DS833">
        <v>8.9728000000000002E-2</v>
      </c>
      <c r="DT833">
        <v>1.5257E-2</v>
      </c>
      <c r="DU833">
        <v>6.4653000000000002E-2</v>
      </c>
      <c r="DV833">
        <v>1.5861E-2</v>
      </c>
      <c r="DW833">
        <v>3.2779000000000003E-2</v>
      </c>
      <c r="DX833">
        <v>2.5226999999999999E-2</v>
      </c>
      <c r="DY833">
        <v>4.3810000000000003E-3</v>
      </c>
      <c r="DZ833">
        <v>0.26857999999999999</v>
      </c>
      <c r="EA833">
        <v>9.5015000000000002E-2</v>
      </c>
      <c r="EB833">
        <v>107.01782300000001</v>
      </c>
      <c r="EC833">
        <v>31.978376000000001</v>
      </c>
      <c r="ED833">
        <v>4.6926975000000003E-2</v>
      </c>
      <c r="EE833">
        <v>5689.3999020000001</v>
      </c>
      <c r="EF833">
        <v>3864.6999510000001</v>
      </c>
      <c r="EG833">
        <v>844.09997559999999</v>
      </c>
      <c r="EH833">
        <v>0.75666999800000001</v>
      </c>
      <c r="EI833">
        <v>4.8000001909999996</v>
      </c>
      <c r="EJ833">
        <v>25.5</v>
      </c>
      <c r="EK833">
        <v>38.849998470000003</v>
      </c>
      <c r="EL833">
        <v>-5.7899999619999996</v>
      </c>
      <c r="EM833">
        <v>725</v>
      </c>
      <c r="EN833">
        <v>659</v>
      </c>
      <c r="EO833">
        <v>878.59973600000001</v>
      </c>
      <c r="EP833" t="s">
        <v>159</v>
      </c>
      <c r="EQ833" t="s">
        <v>748</v>
      </c>
      <c r="ER833" t="s">
        <v>684</v>
      </c>
      <c r="ES833" t="s">
        <v>3242</v>
      </c>
      <c r="EW833" t="s">
        <v>3242</v>
      </c>
      <c r="EY833" t="s">
        <v>540</v>
      </c>
      <c r="EZ833" t="s">
        <v>540</v>
      </c>
      <c r="FA833" t="s">
        <v>540</v>
      </c>
      <c r="FB833" t="s">
        <v>540</v>
      </c>
      <c r="FC833" t="s">
        <v>540</v>
      </c>
    </row>
    <row r="834" spans="1:159">
      <c r="A834">
        <v>833</v>
      </c>
      <c r="B834" t="s">
        <v>2747</v>
      </c>
      <c r="C834" t="s">
        <v>2738</v>
      </c>
      <c r="D834" t="s">
        <v>2242</v>
      </c>
      <c r="E834" t="s">
        <v>2652</v>
      </c>
      <c r="G834">
        <v>0.14172059000000001</v>
      </c>
      <c r="H834">
        <v>1.8673059999999998E-2</v>
      </c>
      <c r="I834">
        <v>0.61074178999999995</v>
      </c>
      <c r="J834">
        <v>0.15557842999999999</v>
      </c>
      <c r="K834">
        <v>3.3278160000000001E-2</v>
      </c>
      <c r="L834">
        <v>0.95999203</v>
      </c>
      <c r="M834">
        <v>7.4656216999999997E-2</v>
      </c>
      <c r="N834">
        <v>2.0831651E-2</v>
      </c>
      <c r="O834">
        <v>9.0854200000000003E-4</v>
      </c>
      <c r="P834">
        <v>1.8888405E-2</v>
      </c>
      <c r="Q834">
        <v>5.1170695000000002E-2</v>
      </c>
      <c r="R834">
        <v>0.56118749899999998</v>
      </c>
      <c r="S834">
        <v>6.24641E-4</v>
      </c>
      <c r="T834">
        <v>5.1685571E-2</v>
      </c>
      <c r="U834">
        <v>2.74634E-4</v>
      </c>
      <c r="V834">
        <v>2.1668914379999999</v>
      </c>
      <c r="W834">
        <v>5.4511259999999999E-2</v>
      </c>
      <c r="X834">
        <v>0.64003426200000002</v>
      </c>
      <c r="Y834">
        <v>0.53496302299999998</v>
      </c>
      <c r="Z834">
        <v>7.9343108999999995E-2</v>
      </c>
      <c r="AA834">
        <v>0.71400772599999995</v>
      </c>
      <c r="AB834">
        <v>0.50290350900000003</v>
      </c>
      <c r="AC834">
        <v>0.56343408699999997</v>
      </c>
      <c r="AD834">
        <v>0.46410190600000001</v>
      </c>
      <c r="AE834">
        <v>90.752737809999999</v>
      </c>
      <c r="AF834" t="s">
        <v>2747</v>
      </c>
      <c r="AG834" t="s">
        <v>156</v>
      </c>
      <c r="AH834" t="s">
        <v>2748</v>
      </c>
      <c r="AI834" s="4" t="s">
        <v>3420</v>
      </c>
      <c r="AJ834">
        <v>55.125500000000002</v>
      </c>
      <c r="AK834">
        <v>3.2170000000000001</v>
      </c>
      <c r="AL834">
        <v>311.47550000000001</v>
      </c>
      <c r="AM834">
        <v>11956.5</v>
      </c>
      <c r="AN834">
        <v>8410</v>
      </c>
      <c r="AO834">
        <v>13480</v>
      </c>
      <c r="AP834">
        <v>12.0945</v>
      </c>
      <c r="AQ834">
        <v>1050.5</v>
      </c>
      <c r="AR834">
        <v>90.290999999999997</v>
      </c>
      <c r="AS834">
        <v>65.863500000000002</v>
      </c>
      <c r="AT834">
        <v>439.5</v>
      </c>
      <c r="AU834">
        <v>30966.5</v>
      </c>
      <c r="AV834">
        <v>15.973000000000001</v>
      </c>
      <c r="AW834">
        <v>44.266500000000001</v>
      </c>
      <c r="AX834">
        <v>19.289000000000001</v>
      </c>
      <c r="AY834">
        <v>101.4285</v>
      </c>
      <c r="AZ834">
        <v>22.612500000000001</v>
      </c>
      <c r="BA834">
        <v>8.3520000000000003</v>
      </c>
      <c r="BB834">
        <v>10.993499999999999</v>
      </c>
      <c r="BC834">
        <v>77.854500000000002</v>
      </c>
      <c r="BD834">
        <v>56.706000000000003</v>
      </c>
      <c r="BE834">
        <v>16.696999999999999</v>
      </c>
      <c r="BF834">
        <v>19.9175</v>
      </c>
      <c r="BG834">
        <v>2.8485</v>
      </c>
      <c r="BH834">
        <v>0.26700000000000002</v>
      </c>
      <c r="BI834">
        <v>0.49249999999999999</v>
      </c>
      <c r="BJ834">
        <v>2.536</v>
      </c>
      <c r="BK834">
        <v>0.4985</v>
      </c>
      <c r="BL834">
        <v>6.4859999999999998</v>
      </c>
      <c r="BM834">
        <v>300.637</v>
      </c>
      <c r="BN834">
        <v>33.573500000000003</v>
      </c>
      <c r="BO834">
        <v>70.180000000000007</v>
      </c>
      <c r="BP834">
        <v>7.7035</v>
      </c>
      <c r="BQ834">
        <v>28.253</v>
      </c>
      <c r="BR834">
        <v>5.2370000000000001</v>
      </c>
      <c r="BS834">
        <v>0.88</v>
      </c>
      <c r="BT834">
        <v>4.2195</v>
      </c>
      <c r="BU834">
        <v>0.47399999999999998</v>
      </c>
      <c r="BV834">
        <v>2.7839999999999998</v>
      </c>
      <c r="BW834">
        <v>0.496</v>
      </c>
      <c r="BX834">
        <v>1.254</v>
      </c>
      <c r="BY834">
        <v>0.94099999999999995</v>
      </c>
      <c r="BZ834">
        <v>0.51049999999999995</v>
      </c>
      <c r="CA834">
        <v>15.831</v>
      </c>
      <c r="CB834">
        <v>8.6615000000000002</v>
      </c>
      <c r="CC834">
        <v>83.16</v>
      </c>
      <c r="CD834">
        <v>19.48</v>
      </c>
      <c r="CE834">
        <v>252.28</v>
      </c>
      <c r="CF834">
        <v>7.36</v>
      </c>
      <c r="CG834">
        <v>196.2</v>
      </c>
      <c r="CH834" t="s">
        <v>2749</v>
      </c>
      <c r="CI834">
        <v>1.362046632</v>
      </c>
      <c r="CJ834">
        <v>7.8367999999999993E-2</v>
      </c>
      <c r="CK834">
        <v>41.452719999999999</v>
      </c>
      <c r="CL834">
        <v>4960</v>
      </c>
      <c r="CM834">
        <v>11709</v>
      </c>
      <c r="CN834">
        <v>2562</v>
      </c>
      <c r="CO834">
        <v>0.23801800000000001</v>
      </c>
      <c r="CP834">
        <v>17.86609</v>
      </c>
      <c r="CQ834">
        <v>2.8163860000000001</v>
      </c>
      <c r="CR834">
        <v>2.3937819999999999</v>
      </c>
      <c r="CS834">
        <v>34.093589999999999</v>
      </c>
      <c r="CT834">
        <v>766</v>
      </c>
      <c r="CU834">
        <v>0.57059599999999999</v>
      </c>
      <c r="CV834">
        <v>1.829987</v>
      </c>
      <c r="CW834">
        <v>12.20758</v>
      </c>
      <c r="CX834">
        <v>29.468589999999999</v>
      </c>
      <c r="CY834">
        <v>0.49481900000000001</v>
      </c>
      <c r="CZ834">
        <v>0.19413900000000001</v>
      </c>
      <c r="DA834">
        <v>0.327073</v>
      </c>
      <c r="DB834">
        <v>6.0362689999999999</v>
      </c>
      <c r="DC834">
        <v>13.69495</v>
      </c>
      <c r="DD834">
        <v>0.53950799999999999</v>
      </c>
      <c r="DE834">
        <v>0.13536300000000001</v>
      </c>
      <c r="DF834">
        <v>6.5738000000000005E-2</v>
      </c>
      <c r="DG834">
        <v>0.33565400000000001</v>
      </c>
      <c r="DH834">
        <v>0.10427500000000001</v>
      </c>
      <c r="DI834">
        <v>2.1211000000000001E-2</v>
      </c>
      <c r="DJ834">
        <v>3.7402999999999999E-2</v>
      </c>
      <c r="DK834">
        <v>0.125162</v>
      </c>
      <c r="DL834">
        <v>23.986879999999999</v>
      </c>
      <c r="DM834">
        <v>0.66094600000000003</v>
      </c>
      <c r="DN834">
        <v>1.3955630000000001</v>
      </c>
      <c r="DO834">
        <v>0.166937</v>
      </c>
      <c r="DP834">
        <v>0.63973400000000002</v>
      </c>
      <c r="DQ834">
        <v>0.13163900000000001</v>
      </c>
      <c r="DR834">
        <v>2.9954999999999999E-2</v>
      </c>
      <c r="DS834">
        <v>0.116256</v>
      </c>
      <c r="DT834">
        <v>1.8620000000000001E-2</v>
      </c>
      <c r="DU834">
        <v>8.1281999999999993E-2</v>
      </c>
      <c r="DV834">
        <v>1.8459E-2</v>
      </c>
      <c r="DW834">
        <v>4.0155000000000003E-2</v>
      </c>
      <c r="DX834">
        <v>3.0602000000000001E-2</v>
      </c>
      <c r="DY834">
        <v>6.1529999999999996E-3</v>
      </c>
      <c r="DZ834">
        <v>0.414184</v>
      </c>
      <c r="EA834">
        <v>0.124028</v>
      </c>
      <c r="EB834">
        <v>107.01782300000001</v>
      </c>
      <c r="EC834">
        <v>31.978376000000001</v>
      </c>
      <c r="ED834">
        <v>4.6926975000000003E-2</v>
      </c>
      <c r="EE834">
        <v>5689.3999020000001</v>
      </c>
      <c r="EF834">
        <v>3864.6999510000001</v>
      </c>
      <c r="EG834">
        <v>844.09997559999999</v>
      </c>
      <c r="EH834">
        <v>0.75666999800000001</v>
      </c>
      <c r="EI834">
        <v>4.8000001909999996</v>
      </c>
      <c r="EJ834">
        <v>25.5</v>
      </c>
      <c r="EK834">
        <v>38.849998470000003</v>
      </c>
      <c r="EL834">
        <v>-5.7899999619999996</v>
      </c>
      <c r="EM834">
        <v>725</v>
      </c>
      <c r="EN834">
        <v>659</v>
      </c>
      <c r="EO834">
        <v>878.59973600000001</v>
      </c>
      <c r="EP834" t="s">
        <v>159</v>
      </c>
      <c r="EQ834" t="s">
        <v>748</v>
      </c>
      <c r="ER834" t="s">
        <v>684</v>
      </c>
      <c r="ES834" t="s">
        <v>3242</v>
      </c>
      <c r="EW834" t="s">
        <v>3242</v>
      </c>
      <c r="EY834" t="s">
        <v>540</v>
      </c>
      <c r="EZ834" t="s">
        <v>540</v>
      </c>
      <c r="FA834" t="s">
        <v>540</v>
      </c>
      <c r="FB834" t="s">
        <v>540</v>
      </c>
      <c r="FC834" t="s">
        <v>540</v>
      </c>
    </row>
    <row r="835" spans="1:159">
      <c r="A835">
        <v>834</v>
      </c>
      <c r="B835" t="s">
        <v>2750</v>
      </c>
      <c r="C835" t="s">
        <v>2738</v>
      </c>
      <c r="D835" t="s">
        <v>2242</v>
      </c>
      <c r="E835" t="s">
        <v>2652</v>
      </c>
      <c r="G835">
        <v>0.13956673</v>
      </c>
      <c r="H835">
        <v>9.3208300000000004E-3</v>
      </c>
      <c r="I835">
        <v>0.45612028999999998</v>
      </c>
      <c r="J835">
        <v>0.12230454</v>
      </c>
      <c r="K835">
        <v>3.1247170000000001E-2</v>
      </c>
      <c r="L835">
        <v>0.75855956000000002</v>
      </c>
      <c r="M835">
        <v>6.7974409E-2</v>
      </c>
      <c r="N835">
        <v>2.6157038000000001E-2</v>
      </c>
      <c r="O835">
        <v>1.419795E-3</v>
      </c>
      <c r="P835">
        <v>2.0461292999999998E-2</v>
      </c>
      <c r="Q835">
        <v>5.6248436999999998E-2</v>
      </c>
      <c r="R835">
        <v>0.54596445400000004</v>
      </c>
      <c r="S835">
        <v>9.4909599999999997E-4</v>
      </c>
      <c r="T835">
        <v>6.5608049000000002E-2</v>
      </c>
      <c r="U835">
        <v>3.3599999999999998E-4</v>
      </c>
      <c r="V835">
        <v>1.892048277</v>
      </c>
      <c r="W835">
        <v>9.7432550000000007E-2</v>
      </c>
      <c r="X835">
        <v>0.95413659299999998</v>
      </c>
      <c r="Y835">
        <v>0.97113147399999999</v>
      </c>
      <c r="Z835">
        <v>5.2626536000000002E-2</v>
      </c>
      <c r="AA835">
        <v>1.139836107</v>
      </c>
      <c r="AB835">
        <v>0.42893081300000002</v>
      </c>
      <c r="AC835">
        <v>0.85514111800000003</v>
      </c>
      <c r="AD835">
        <v>0.80088926100000002</v>
      </c>
      <c r="AE835">
        <v>78.582501679999993</v>
      </c>
      <c r="AF835" t="s">
        <v>2750</v>
      </c>
      <c r="AG835" t="s">
        <v>156</v>
      </c>
      <c r="AH835" t="s">
        <v>2751</v>
      </c>
      <c r="AI835" s="4" t="s">
        <v>3420</v>
      </c>
      <c r="AJ835">
        <v>60.172499999999999</v>
      </c>
      <c r="AK835">
        <v>3.4129999999999998</v>
      </c>
      <c r="AL835">
        <v>512.39649999999995</v>
      </c>
      <c r="AM835">
        <v>12713</v>
      </c>
      <c r="AN835">
        <v>11585.5</v>
      </c>
      <c r="AO835">
        <v>14060</v>
      </c>
      <c r="AP835">
        <v>14.6775</v>
      </c>
      <c r="AQ835">
        <v>1274</v>
      </c>
      <c r="AR835">
        <v>111.0095</v>
      </c>
      <c r="AS835">
        <v>76.174999999999997</v>
      </c>
      <c r="AT835">
        <v>453.5</v>
      </c>
      <c r="AU835">
        <v>32729.5</v>
      </c>
      <c r="AV835">
        <v>16.587</v>
      </c>
      <c r="AW835">
        <v>46.151499999999999</v>
      </c>
      <c r="AX835">
        <v>19.806999999999999</v>
      </c>
      <c r="AY835">
        <v>104.4355</v>
      </c>
      <c r="AZ835">
        <v>25.106999999999999</v>
      </c>
      <c r="BA835">
        <v>8.9600000000000009</v>
      </c>
      <c r="BB835">
        <v>11.6175</v>
      </c>
      <c r="BC835">
        <v>100.714</v>
      </c>
      <c r="BD835">
        <v>71.409499999999994</v>
      </c>
      <c r="BE835">
        <v>17.593499999999999</v>
      </c>
      <c r="BF835">
        <v>26.998999999999999</v>
      </c>
      <c r="BG835">
        <v>2.944</v>
      </c>
      <c r="BH835">
        <v>0.28749999999999998</v>
      </c>
      <c r="BI835">
        <v>0.52249999999999996</v>
      </c>
      <c r="BJ835">
        <v>2.992</v>
      </c>
      <c r="BK835">
        <v>0.95299999999999996</v>
      </c>
      <c r="BL835">
        <v>7.7084999999999999</v>
      </c>
      <c r="BM835">
        <v>378.935</v>
      </c>
      <c r="BN835">
        <v>34.5715</v>
      </c>
      <c r="BO835">
        <v>71.323999999999998</v>
      </c>
      <c r="BP835">
        <v>7.7904999999999998</v>
      </c>
      <c r="BQ835">
        <v>28.459499999999998</v>
      </c>
      <c r="BR835">
        <v>5.1864999999999997</v>
      </c>
      <c r="BS835">
        <v>0.9</v>
      </c>
      <c r="BT835">
        <v>4.2130000000000001</v>
      </c>
      <c r="BU835">
        <v>0.47899999999999998</v>
      </c>
      <c r="BV835">
        <v>2.8304999999999998</v>
      </c>
      <c r="BW835">
        <v>0.51649999999999996</v>
      </c>
      <c r="BX835">
        <v>1.3265</v>
      </c>
      <c r="BY835">
        <v>1.02</v>
      </c>
      <c r="BZ835">
        <v>0.77649999999999997</v>
      </c>
      <c r="CA835">
        <v>16.442499999999999</v>
      </c>
      <c r="CB835">
        <v>8.5239999999999991</v>
      </c>
      <c r="CC835">
        <v>77</v>
      </c>
      <c r="CD835">
        <v>14.65</v>
      </c>
      <c r="CE835">
        <v>237.05</v>
      </c>
      <c r="CF835">
        <v>6.15</v>
      </c>
      <c r="CG835">
        <v>221.6</v>
      </c>
      <c r="CH835" t="s">
        <v>2752</v>
      </c>
      <c r="CI835">
        <v>0.80230798299999995</v>
      </c>
      <c r="CJ835">
        <v>3.7268000000000003E-2</v>
      </c>
      <c r="CK835">
        <v>39.399740000000001</v>
      </c>
      <c r="CL835">
        <v>4934</v>
      </c>
      <c r="CM835">
        <v>13298</v>
      </c>
      <c r="CN835">
        <v>3252</v>
      </c>
      <c r="CO835">
        <v>0.17158499999999999</v>
      </c>
      <c r="CP835">
        <v>19.458189999999998</v>
      </c>
      <c r="CQ835">
        <v>1.7599320000000001</v>
      </c>
      <c r="CR835">
        <v>1.718502</v>
      </c>
      <c r="CS835">
        <v>25.04616</v>
      </c>
      <c r="CT835">
        <v>558</v>
      </c>
      <c r="CU835">
        <v>0.30571300000000001</v>
      </c>
      <c r="CV835">
        <v>1.00681</v>
      </c>
      <c r="CW835">
        <v>12.69618</v>
      </c>
      <c r="CX835">
        <v>44.23874</v>
      </c>
      <c r="CY835">
        <v>0.353765</v>
      </c>
      <c r="CZ835">
        <v>0.14718100000000001</v>
      </c>
      <c r="DA835">
        <v>0.17139599999999999</v>
      </c>
      <c r="DB835">
        <v>7.1643970000000001</v>
      </c>
      <c r="DC835">
        <v>14.47635</v>
      </c>
      <c r="DD835">
        <v>0.37533100000000003</v>
      </c>
      <c r="DE835">
        <v>5.8645000000000003E-2</v>
      </c>
      <c r="DF835">
        <v>1.1351E-2</v>
      </c>
      <c r="DG835">
        <v>0.32444200000000001</v>
      </c>
      <c r="DH835">
        <v>7.4158000000000002E-2</v>
      </c>
      <c r="DI835">
        <v>3.0270000000000002E-3</v>
      </c>
      <c r="DJ835">
        <v>1.7025999999999999E-2</v>
      </c>
      <c r="DK835">
        <v>0.10594000000000001</v>
      </c>
      <c r="DL835">
        <v>26.2151</v>
      </c>
      <c r="DM835">
        <v>0.45667799999999997</v>
      </c>
      <c r="DN835">
        <v>0.90673499999999996</v>
      </c>
      <c r="DO835">
        <v>0.110481</v>
      </c>
      <c r="DP835">
        <v>0.44854300000000003</v>
      </c>
      <c r="DQ835">
        <v>8.9291999999999996E-2</v>
      </c>
      <c r="DR835">
        <v>1.7971999999999998E-2</v>
      </c>
      <c r="DS835">
        <v>7.8508999999999995E-2</v>
      </c>
      <c r="DT835">
        <v>9.6480000000000003E-3</v>
      </c>
      <c r="DU835">
        <v>5.5239999999999997E-2</v>
      </c>
      <c r="DV835">
        <v>1.0782999999999999E-2</v>
      </c>
      <c r="DW835">
        <v>2.5160999999999999E-2</v>
      </c>
      <c r="DX835">
        <v>1.8540000000000001E-2</v>
      </c>
      <c r="DY835">
        <v>9.4600000000000001E-4</v>
      </c>
      <c r="DZ835">
        <v>0.31384800000000002</v>
      </c>
      <c r="EA835">
        <v>9.7806000000000004E-2</v>
      </c>
      <c r="EB835">
        <v>107.01782300000001</v>
      </c>
      <c r="EC835">
        <v>31.978376000000001</v>
      </c>
      <c r="ED835">
        <v>4.6926975000000003E-2</v>
      </c>
      <c r="EE835">
        <v>5689.3999020000001</v>
      </c>
      <c r="EF835">
        <v>3864.6999510000001</v>
      </c>
      <c r="EG835">
        <v>844.09997559999999</v>
      </c>
      <c r="EH835">
        <v>0.75666999800000001</v>
      </c>
      <c r="EI835">
        <v>4.8000001909999996</v>
      </c>
      <c r="EJ835">
        <v>25.5</v>
      </c>
      <c r="EK835">
        <v>38.849998470000003</v>
      </c>
      <c r="EL835">
        <v>-5.7899999619999996</v>
      </c>
      <c r="EM835">
        <v>725</v>
      </c>
      <c r="EN835">
        <v>659</v>
      </c>
      <c r="EO835">
        <v>878.59973600000001</v>
      </c>
      <c r="EP835" t="s">
        <v>159</v>
      </c>
      <c r="EQ835" t="s">
        <v>748</v>
      </c>
      <c r="ER835" t="s">
        <v>684</v>
      </c>
      <c r="ES835" t="s">
        <v>3242</v>
      </c>
      <c r="EW835" t="s">
        <v>3242</v>
      </c>
      <c r="EY835" t="s">
        <v>540</v>
      </c>
      <c r="EZ835" t="s">
        <v>540</v>
      </c>
      <c r="FA835" t="s">
        <v>540</v>
      </c>
      <c r="FB835" t="s">
        <v>540</v>
      </c>
      <c r="FC835" t="s">
        <v>540</v>
      </c>
    </row>
    <row r="836" spans="1:159">
      <c r="A836">
        <v>835</v>
      </c>
      <c r="B836" t="s">
        <v>2753</v>
      </c>
      <c r="C836" t="s">
        <v>2738</v>
      </c>
      <c r="D836" t="s">
        <v>2242</v>
      </c>
      <c r="E836" t="s">
        <v>2652</v>
      </c>
      <c r="G836">
        <v>0.32564525</v>
      </c>
      <c r="H836">
        <v>4.4866860000000001E-2</v>
      </c>
      <c r="I836">
        <v>1.31806884</v>
      </c>
      <c r="J836">
        <v>0.10094520999999999</v>
      </c>
      <c r="K836">
        <v>4.8939759999999999E-2</v>
      </c>
      <c r="L836">
        <v>1.83846591</v>
      </c>
      <c r="M836">
        <v>5.9579201999999998E-2</v>
      </c>
      <c r="N836">
        <v>2.0596115000000002E-2</v>
      </c>
      <c r="O836">
        <v>5.7286800000000003E-4</v>
      </c>
      <c r="P836">
        <v>1.8536853999999998E-2</v>
      </c>
      <c r="Q836">
        <v>3.3953975999999997E-2</v>
      </c>
      <c r="R836">
        <v>0.50168337399999996</v>
      </c>
      <c r="S836">
        <v>6.73242E-4</v>
      </c>
      <c r="T836">
        <v>5.2514228000000003E-2</v>
      </c>
      <c r="U836">
        <v>2.9303800000000002E-4</v>
      </c>
      <c r="V836">
        <v>1.811817166</v>
      </c>
      <c r="W836">
        <v>5.4501059999999997E-2</v>
      </c>
      <c r="X836">
        <v>0.69487602900000001</v>
      </c>
      <c r="Y836">
        <v>0.632934522</v>
      </c>
      <c r="Z836">
        <v>4.2379812000000003E-2</v>
      </c>
      <c r="AA836">
        <v>0.306658292</v>
      </c>
      <c r="AB836">
        <v>0.41976943100000003</v>
      </c>
      <c r="AC836">
        <v>0.43815189300000001</v>
      </c>
      <c r="AD836">
        <v>0.41847354799999997</v>
      </c>
      <c r="AE836">
        <v>74.982569620000007</v>
      </c>
      <c r="AF836" t="s">
        <v>2753</v>
      </c>
      <c r="AG836" t="s">
        <v>156</v>
      </c>
      <c r="AH836" t="s">
        <v>2754</v>
      </c>
      <c r="AI836" s="4" t="s">
        <v>3420</v>
      </c>
      <c r="AJ836">
        <v>37.3735</v>
      </c>
      <c r="AK836">
        <v>2.3839999999999999</v>
      </c>
      <c r="AL836">
        <v>150.86199999999999</v>
      </c>
      <c r="AM836">
        <v>8890</v>
      </c>
      <c r="AN836">
        <v>4337.5</v>
      </c>
      <c r="AO836">
        <v>10904.5</v>
      </c>
      <c r="AP836">
        <v>7.62</v>
      </c>
      <c r="AQ836">
        <v>606</v>
      </c>
      <c r="AR836">
        <v>57.445500000000003</v>
      </c>
      <c r="AS836">
        <v>44.618499999999997</v>
      </c>
      <c r="AT836">
        <v>354.5</v>
      </c>
      <c r="AU836">
        <v>23826.5</v>
      </c>
      <c r="AV836">
        <v>12.919499999999999</v>
      </c>
      <c r="AW836">
        <v>36.264000000000003</v>
      </c>
      <c r="AX836">
        <v>15.138999999999999</v>
      </c>
      <c r="AY836">
        <v>78.174999999999997</v>
      </c>
      <c r="AZ836">
        <v>16.127500000000001</v>
      </c>
      <c r="BA836">
        <v>6.9465000000000003</v>
      </c>
      <c r="BB836">
        <v>8.6660000000000004</v>
      </c>
      <c r="BC836">
        <v>46.920999999999999</v>
      </c>
      <c r="BD836">
        <v>38.296500000000002</v>
      </c>
      <c r="BE836">
        <v>12.8825</v>
      </c>
      <c r="BF836">
        <v>9.2870000000000008</v>
      </c>
      <c r="BG836">
        <v>2.0539999999999998</v>
      </c>
      <c r="BH836">
        <v>0.28499999999999998</v>
      </c>
      <c r="BI836">
        <v>0.43</v>
      </c>
      <c r="BJ836">
        <v>1.93</v>
      </c>
      <c r="BK836">
        <v>0.51100000000000001</v>
      </c>
      <c r="BL836">
        <v>4.4139999999999997</v>
      </c>
      <c r="BM836">
        <v>216.19049999999999</v>
      </c>
      <c r="BN836">
        <v>25.491499999999998</v>
      </c>
      <c r="BO836">
        <v>54.994</v>
      </c>
      <c r="BP836">
        <v>6.1459999999999999</v>
      </c>
      <c r="BQ836">
        <v>23.036000000000001</v>
      </c>
      <c r="BR836">
        <v>4.2705000000000002</v>
      </c>
      <c r="BS836">
        <v>0.71850000000000003</v>
      </c>
      <c r="BT836">
        <v>3.556</v>
      </c>
      <c r="BU836">
        <v>0.38750000000000001</v>
      </c>
      <c r="BV836">
        <v>2.339</v>
      </c>
      <c r="BW836">
        <v>0.42099999999999999</v>
      </c>
      <c r="BX836">
        <v>1.0375000000000001</v>
      </c>
      <c r="BY836">
        <v>0.77</v>
      </c>
      <c r="BZ836">
        <v>0.28549999999999998</v>
      </c>
      <c r="CA836">
        <v>14.3665</v>
      </c>
      <c r="CB836">
        <v>6.8315000000000001</v>
      </c>
      <c r="CC836">
        <v>117.04</v>
      </c>
      <c r="CD836">
        <v>15.53</v>
      </c>
      <c r="CE836">
        <v>243.38</v>
      </c>
      <c r="CF836">
        <v>7.68</v>
      </c>
      <c r="CG836">
        <v>230.4</v>
      </c>
      <c r="CH836" t="s">
        <v>2755</v>
      </c>
      <c r="CI836">
        <v>0.93715342000000001</v>
      </c>
      <c r="CJ836">
        <v>4.1820999999999997E-2</v>
      </c>
      <c r="CK836">
        <v>50.497</v>
      </c>
      <c r="CL836">
        <v>4427</v>
      </c>
      <c r="CM836">
        <v>9382</v>
      </c>
      <c r="CN836">
        <v>3325</v>
      </c>
      <c r="CO836">
        <v>0.18230099999999999</v>
      </c>
      <c r="CP836">
        <v>18.155729999999998</v>
      </c>
      <c r="CQ836">
        <v>1.935767</v>
      </c>
      <c r="CR836">
        <v>1.9637249999999999</v>
      </c>
      <c r="CS836">
        <v>23.388400000000001</v>
      </c>
      <c r="CT836">
        <v>748</v>
      </c>
      <c r="CU836">
        <v>0.406885</v>
      </c>
      <c r="CV836">
        <v>1.386784</v>
      </c>
      <c r="CW836">
        <v>10.99653</v>
      </c>
      <c r="CX836">
        <v>29.07648</v>
      </c>
      <c r="CY836">
        <v>0.43438100000000002</v>
      </c>
      <c r="CZ836">
        <v>0.19339200000000001</v>
      </c>
      <c r="DA836">
        <v>0.21557299999999999</v>
      </c>
      <c r="DB836">
        <v>7.5390480000000002</v>
      </c>
      <c r="DC836">
        <v>12.42722</v>
      </c>
      <c r="DD836">
        <v>0.481516</v>
      </c>
      <c r="DE836">
        <v>0.115065</v>
      </c>
      <c r="DF836">
        <v>3.3272000000000003E-2</v>
      </c>
      <c r="DG836">
        <v>0.165434</v>
      </c>
      <c r="DH836">
        <v>6.6311999999999996E-2</v>
      </c>
      <c r="DI836">
        <v>6.7010000000000004E-3</v>
      </c>
      <c r="DJ836">
        <v>1.8022E-2</v>
      </c>
      <c r="DK836">
        <v>0.132856</v>
      </c>
      <c r="DL836">
        <v>26.50647</v>
      </c>
      <c r="DM836">
        <v>0.58248599999999995</v>
      </c>
      <c r="DN836">
        <v>1.1989369999999999</v>
      </c>
      <c r="DO836">
        <v>0.14695</v>
      </c>
      <c r="DP836">
        <v>0.60120099999999999</v>
      </c>
      <c r="DQ836">
        <v>0.119917</v>
      </c>
      <c r="DR836">
        <v>2.3799000000000001E-2</v>
      </c>
      <c r="DS836">
        <v>0.107209</v>
      </c>
      <c r="DT836">
        <v>1.3169999999999999E-2</v>
      </c>
      <c r="DU836">
        <v>7.3937000000000003E-2</v>
      </c>
      <c r="DV836">
        <v>1.3632E-2</v>
      </c>
      <c r="DW836">
        <v>3.2578999999999997E-2</v>
      </c>
      <c r="DX836">
        <v>2.4261000000000001E-2</v>
      </c>
      <c r="DY836">
        <v>2.0790000000000001E-3</v>
      </c>
      <c r="DZ836">
        <v>0.421211</v>
      </c>
      <c r="EA836">
        <v>0.13193199999999999</v>
      </c>
      <c r="EB836">
        <v>107.01782300000001</v>
      </c>
      <c r="EC836">
        <v>31.978376000000001</v>
      </c>
      <c r="ED836">
        <v>4.6926975000000003E-2</v>
      </c>
      <c r="EE836">
        <v>5689.3999020000001</v>
      </c>
      <c r="EF836">
        <v>3864.6999510000001</v>
      </c>
      <c r="EG836">
        <v>844.09997559999999</v>
      </c>
      <c r="EH836">
        <v>0.75666999800000001</v>
      </c>
      <c r="EI836">
        <v>4.8000001909999996</v>
      </c>
      <c r="EJ836">
        <v>25.5</v>
      </c>
      <c r="EK836">
        <v>38.849998470000003</v>
      </c>
      <c r="EL836">
        <v>-5.7899999619999996</v>
      </c>
      <c r="EM836">
        <v>725</v>
      </c>
      <c r="EN836">
        <v>659</v>
      </c>
      <c r="EO836">
        <v>878.59973600000001</v>
      </c>
      <c r="EP836" t="s">
        <v>159</v>
      </c>
      <c r="EQ836" t="s">
        <v>748</v>
      </c>
      <c r="ER836" t="s">
        <v>684</v>
      </c>
      <c r="ES836" t="s">
        <v>3242</v>
      </c>
      <c r="EW836" t="s">
        <v>3242</v>
      </c>
      <c r="EY836" t="s">
        <v>540</v>
      </c>
      <c r="EZ836" t="s">
        <v>540</v>
      </c>
      <c r="FA836" t="s">
        <v>540</v>
      </c>
      <c r="FB836" t="s">
        <v>540</v>
      </c>
      <c r="FC836" t="s">
        <v>540</v>
      </c>
    </row>
    <row r="837" spans="1:159">
      <c r="A837">
        <v>836</v>
      </c>
      <c r="B837" t="s">
        <v>2756</v>
      </c>
      <c r="C837" t="s">
        <v>2738</v>
      </c>
      <c r="D837" t="s">
        <v>2242</v>
      </c>
      <c r="E837" t="s">
        <v>2652</v>
      </c>
      <c r="G837">
        <v>0.29013023999999998</v>
      </c>
      <c r="H837">
        <v>1.473761E-2</v>
      </c>
      <c r="I837">
        <v>0.56012068999999998</v>
      </c>
      <c r="J837">
        <v>0.12245954000000001</v>
      </c>
      <c r="K837">
        <v>4.2678500000000001E-2</v>
      </c>
      <c r="L837">
        <v>1.0301265799999999</v>
      </c>
      <c r="M837">
        <v>3.5767424999999999E-2</v>
      </c>
      <c r="N837">
        <v>7.3392989999999996E-3</v>
      </c>
      <c r="O837">
        <v>8.8508900000000004E-4</v>
      </c>
      <c r="P837">
        <v>1.9772000000000001E-2</v>
      </c>
      <c r="Q837">
        <v>2.8513792999999999E-2</v>
      </c>
      <c r="R837">
        <v>0.38487841299999997</v>
      </c>
      <c r="S837">
        <v>6.8810300000000002E-4</v>
      </c>
      <c r="T837">
        <v>4.7382871999999999E-2</v>
      </c>
      <c r="U837">
        <v>2.78676E-4</v>
      </c>
      <c r="V837">
        <v>1.263546708</v>
      </c>
      <c r="W837">
        <v>8.2532088000000003E-2</v>
      </c>
      <c r="X837">
        <v>0.87607768900000005</v>
      </c>
      <c r="Y837">
        <v>0.89325757299999997</v>
      </c>
      <c r="Z837">
        <v>1.4640141000000001E-2</v>
      </c>
      <c r="AA837">
        <v>0.30615135500000001</v>
      </c>
      <c r="AB837">
        <v>0.28523934299999998</v>
      </c>
      <c r="AC837">
        <v>0.449937113</v>
      </c>
      <c r="AD837">
        <v>0.20898287800000001</v>
      </c>
      <c r="AE837">
        <v>50.156798129999999</v>
      </c>
      <c r="AF837" t="s">
        <v>2756</v>
      </c>
      <c r="AG837" t="s">
        <v>156</v>
      </c>
      <c r="AH837" t="s">
        <v>2757</v>
      </c>
      <c r="AI837" s="4" t="s">
        <v>3420</v>
      </c>
      <c r="AJ837">
        <v>55.0745</v>
      </c>
      <c r="AK837">
        <v>3.2069999999999999</v>
      </c>
      <c r="AL837">
        <v>331.92149999999998</v>
      </c>
      <c r="AM837">
        <v>12279</v>
      </c>
      <c r="AN837">
        <v>8894.5</v>
      </c>
      <c r="AO837">
        <v>23386</v>
      </c>
      <c r="AP837">
        <v>12.446</v>
      </c>
      <c r="AQ837">
        <v>1098.5</v>
      </c>
      <c r="AR837">
        <v>93.854500000000002</v>
      </c>
      <c r="AS837">
        <v>67.757000000000005</v>
      </c>
      <c r="AT837">
        <v>612.5</v>
      </c>
      <c r="AU837">
        <v>31953.5</v>
      </c>
      <c r="AV837">
        <v>16.441500000000001</v>
      </c>
      <c r="AW837">
        <v>45.1935</v>
      </c>
      <c r="AX837">
        <v>18.189499999999999</v>
      </c>
      <c r="AY837">
        <v>92.265500000000003</v>
      </c>
      <c r="AZ837">
        <v>22.869</v>
      </c>
      <c r="BA837">
        <v>8.85</v>
      </c>
      <c r="BB837">
        <v>11.320499999999999</v>
      </c>
      <c r="BC837">
        <v>80.802499999999995</v>
      </c>
      <c r="BD837">
        <v>71.334000000000003</v>
      </c>
      <c r="BE837">
        <v>17.236999999999998</v>
      </c>
      <c r="BF837">
        <v>21.157</v>
      </c>
      <c r="BG837">
        <v>3.1819999999999999</v>
      </c>
      <c r="BH837">
        <v>0.41399999999999998</v>
      </c>
      <c r="BI837">
        <v>0.53600000000000003</v>
      </c>
      <c r="BJ837">
        <v>2.2229999999999999</v>
      </c>
      <c r="BK837">
        <v>0.78449999999999998</v>
      </c>
      <c r="BL837">
        <v>6.7785000000000002</v>
      </c>
      <c r="BM837">
        <v>305.83600000000001</v>
      </c>
      <c r="BN837">
        <v>35.093499999999999</v>
      </c>
      <c r="BO837">
        <v>73.511499999999998</v>
      </c>
      <c r="BP837">
        <v>8.1274999999999995</v>
      </c>
      <c r="BQ837">
        <v>29.9495</v>
      </c>
      <c r="BR837">
        <v>5.5465</v>
      </c>
      <c r="BS837">
        <v>0.94350000000000001</v>
      </c>
      <c r="BT837">
        <v>4.5034999999999998</v>
      </c>
      <c r="BU837">
        <v>0.50749999999999995</v>
      </c>
      <c r="BV837">
        <v>2.9365000000000001</v>
      </c>
      <c r="BW837">
        <v>0.52049999999999996</v>
      </c>
      <c r="BX837">
        <v>1.3365</v>
      </c>
      <c r="BY837">
        <v>1.0024999999999999</v>
      </c>
      <c r="BZ837">
        <v>0.55249999999999999</v>
      </c>
      <c r="CA837">
        <v>16.527000000000001</v>
      </c>
      <c r="CB837">
        <v>9.173</v>
      </c>
      <c r="CC837">
        <v>100.1</v>
      </c>
      <c r="CD837">
        <v>8.43</v>
      </c>
      <c r="CE837">
        <v>256.83</v>
      </c>
      <c r="CF837">
        <v>6.86</v>
      </c>
      <c r="CG837">
        <v>257.8</v>
      </c>
      <c r="CH837" t="s">
        <v>2758</v>
      </c>
      <c r="CI837">
        <v>0.96635329000000003</v>
      </c>
      <c r="CJ837">
        <v>2.8698999999999999E-2</v>
      </c>
      <c r="CK837">
        <v>40.155119999999997</v>
      </c>
      <c r="CL837">
        <v>3962</v>
      </c>
      <c r="CM837">
        <v>6421</v>
      </c>
      <c r="CN837">
        <v>3835</v>
      </c>
      <c r="CO837">
        <v>0.175903</v>
      </c>
      <c r="CP837">
        <v>16.113309999999998</v>
      </c>
      <c r="CQ837">
        <v>2.2793169999999998</v>
      </c>
      <c r="CR837">
        <v>1.9841660000000001</v>
      </c>
      <c r="CS837">
        <v>22.712769999999999</v>
      </c>
      <c r="CT837">
        <v>730</v>
      </c>
      <c r="CU837">
        <v>0.41266700000000001</v>
      </c>
      <c r="CV837">
        <v>1.4777340000000001</v>
      </c>
      <c r="CW837">
        <v>9.9920829999999992</v>
      </c>
      <c r="CX837">
        <v>22.142749999999999</v>
      </c>
      <c r="CY837">
        <v>0.45719900000000002</v>
      </c>
      <c r="CZ837">
        <v>0.20460200000000001</v>
      </c>
      <c r="DA837">
        <v>0.23750599999999999</v>
      </c>
      <c r="DB837">
        <v>4.3832259999999996</v>
      </c>
      <c r="DC837">
        <v>10.90673</v>
      </c>
      <c r="DD837">
        <v>0.57842700000000002</v>
      </c>
      <c r="DE837">
        <v>7.5952000000000006E-2</v>
      </c>
      <c r="DF837">
        <v>2.8946E-2</v>
      </c>
      <c r="DG837">
        <v>0.15908</v>
      </c>
      <c r="DH837">
        <v>0.10761999999999999</v>
      </c>
      <c r="DI837">
        <v>5.9379999999999997E-3</v>
      </c>
      <c r="DJ837">
        <v>2.8204E-2</v>
      </c>
      <c r="DK837">
        <v>0.122464</v>
      </c>
      <c r="DL837">
        <v>21.315930000000002</v>
      </c>
      <c r="DM837">
        <v>0.63334999999999997</v>
      </c>
      <c r="DN837">
        <v>1.3075209999999999</v>
      </c>
      <c r="DO837">
        <v>0.161554</v>
      </c>
      <c r="DP837">
        <v>0.65982200000000002</v>
      </c>
      <c r="DQ837">
        <v>0.13483400000000001</v>
      </c>
      <c r="DR837">
        <v>2.7213999999999999E-2</v>
      </c>
      <c r="DS837">
        <v>0.12221700000000001</v>
      </c>
      <c r="DT837">
        <v>1.4844E-2</v>
      </c>
      <c r="DU837">
        <v>8.7580000000000005E-2</v>
      </c>
      <c r="DV837">
        <v>1.5585999999999999E-2</v>
      </c>
      <c r="DW837">
        <v>4.0078999999999997E-2</v>
      </c>
      <c r="DX837">
        <v>2.8204E-2</v>
      </c>
      <c r="DY837">
        <v>1.4840000000000001E-3</v>
      </c>
      <c r="DZ837">
        <v>0.42701600000000001</v>
      </c>
      <c r="EA837">
        <v>0.12939100000000001</v>
      </c>
      <c r="EB837">
        <v>107.01782300000001</v>
      </c>
      <c r="EC837">
        <v>31.978376000000001</v>
      </c>
      <c r="ED837">
        <v>4.6926975000000003E-2</v>
      </c>
      <c r="EE837">
        <v>5689.3999020000001</v>
      </c>
      <c r="EF837">
        <v>3864.6999510000001</v>
      </c>
      <c r="EG837">
        <v>844.09997559999999</v>
      </c>
      <c r="EH837">
        <v>0.75666999800000001</v>
      </c>
      <c r="EI837">
        <v>4.8000001909999996</v>
      </c>
      <c r="EJ837">
        <v>25.5</v>
      </c>
      <c r="EK837">
        <v>38.849998470000003</v>
      </c>
      <c r="EL837">
        <v>-5.7899999619999996</v>
      </c>
      <c r="EM837">
        <v>725</v>
      </c>
      <c r="EN837">
        <v>659</v>
      </c>
      <c r="EO837">
        <v>878.59973600000001</v>
      </c>
      <c r="EP837" t="s">
        <v>159</v>
      </c>
      <c r="EQ837" t="s">
        <v>748</v>
      </c>
      <c r="ER837" t="s">
        <v>684</v>
      </c>
      <c r="ES837" t="s">
        <v>3242</v>
      </c>
      <c r="EW837" t="s">
        <v>3242</v>
      </c>
      <c r="EY837" t="s">
        <v>540</v>
      </c>
      <c r="EZ837" t="s">
        <v>540</v>
      </c>
      <c r="FA837" t="s">
        <v>540</v>
      </c>
      <c r="FB837" t="s">
        <v>540</v>
      </c>
      <c r="FC837" t="s">
        <v>540</v>
      </c>
    </row>
    <row r="838" spans="1:159">
      <c r="A838">
        <v>837</v>
      </c>
      <c r="B838" t="s">
        <v>2759</v>
      </c>
      <c r="C838" t="s">
        <v>2738</v>
      </c>
      <c r="D838" t="s">
        <v>2242</v>
      </c>
      <c r="E838" t="s">
        <v>2652</v>
      </c>
      <c r="G838">
        <v>0.29350609</v>
      </c>
      <c r="H838">
        <v>2.758389E-2</v>
      </c>
      <c r="I838">
        <v>0.75403534000000005</v>
      </c>
      <c r="J838">
        <v>0.18337033999999999</v>
      </c>
      <c r="K838">
        <v>5.5458220000000003E-2</v>
      </c>
      <c r="L838">
        <v>1.3139538799999999</v>
      </c>
      <c r="M838">
        <v>4.5600388999999998E-2</v>
      </c>
      <c r="N838">
        <v>1.1926165000000001E-2</v>
      </c>
      <c r="O838">
        <v>8.7775899999999998E-4</v>
      </c>
      <c r="P838">
        <v>1.9080588999999998E-2</v>
      </c>
      <c r="Q838">
        <v>4.2928313000000003E-2</v>
      </c>
      <c r="R838">
        <v>0.40498397699999999</v>
      </c>
      <c r="S838">
        <v>7.5607099999999998E-4</v>
      </c>
      <c r="T838">
        <v>4.9738550999999999E-2</v>
      </c>
      <c r="U838">
        <v>2.6616600000000003E-4</v>
      </c>
      <c r="V838">
        <v>1.9442815149999999</v>
      </c>
      <c r="W838">
        <v>6.5172900000000006E-2</v>
      </c>
      <c r="X838">
        <v>0.67170131600000005</v>
      </c>
      <c r="Y838">
        <v>0.67774761100000003</v>
      </c>
      <c r="Z838">
        <v>4.7587264999999997E-2</v>
      </c>
      <c r="AA838">
        <v>0.67710266900000005</v>
      </c>
      <c r="AB838">
        <v>0.436916584</v>
      </c>
      <c r="AC838">
        <v>1.0324003349999999</v>
      </c>
      <c r="AD838">
        <v>0.55114846799999995</v>
      </c>
      <c r="AE838">
        <v>59.835563729999997</v>
      </c>
      <c r="AF838" t="s">
        <v>2759</v>
      </c>
      <c r="AG838" t="s">
        <v>156</v>
      </c>
      <c r="AH838" t="s">
        <v>2760</v>
      </c>
      <c r="AI838" s="4" t="s">
        <v>3420</v>
      </c>
      <c r="AJ838">
        <v>46.592500000000001</v>
      </c>
      <c r="AK838">
        <v>2.76</v>
      </c>
      <c r="AL838">
        <v>281.30700000000002</v>
      </c>
      <c r="AM838">
        <v>10014</v>
      </c>
      <c r="AN838">
        <v>5489</v>
      </c>
      <c r="AO838">
        <v>13404.5</v>
      </c>
      <c r="AP838">
        <v>8.3710000000000004</v>
      </c>
      <c r="AQ838">
        <v>882.5</v>
      </c>
      <c r="AR838">
        <v>68.790999999999997</v>
      </c>
      <c r="AS838">
        <v>51.286000000000001</v>
      </c>
      <c r="AT838">
        <v>430</v>
      </c>
      <c r="AU838">
        <v>27470</v>
      </c>
      <c r="AV838">
        <v>13.757999999999999</v>
      </c>
      <c r="AW838">
        <v>39.365499999999997</v>
      </c>
      <c r="AX838">
        <v>15.612</v>
      </c>
      <c r="AY838">
        <v>125.702</v>
      </c>
      <c r="AZ838">
        <v>15.2865</v>
      </c>
      <c r="BA838">
        <v>4.9574999999999996</v>
      </c>
      <c r="BB838">
        <v>9.67</v>
      </c>
      <c r="BC838">
        <v>54.060499999999998</v>
      </c>
      <c r="BD838">
        <v>43.362499999999997</v>
      </c>
      <c r="BE838">
        <v>13.955</v>
      </c>
      <c r="BF838">
        <v>15.2105</v>
      </c>
      <c r="BG838">
        <v>2.6869999999999998</v>
      </c>
      <c r="BH838">
        <v>0.376</v>
      </c>
      <c r="BI838">
        <v>0.26200000000000001</v>
      </c>
      <c r="BJ838">
        <v>1.9490000000000001</v>
      </c>
      <c r="BK838">
        <v>0.43</v>
      </c>
      <c r="BL838">
        <v>5.1595000000000004</v>
      </c>
      <c r="BM838">
        <v>251.86449999999999</v>
      </c>
      <c r="BN838">
        <v>30.814499999999999</v>
      </c>
      <c r="BO838">
        <v>67.177499999999995</v>
      </c>
      <c r="BP838">
        <v>7.3635000000000002</v>
      </c>
      <c r="BQ838">
        <v>27.647500000000001</v>
      </c>
      <c r="BR838">
        <v>5.2370000000000001</v>
      </c>
      <c r="BS838">
        <v>1.0535000000000001</v>
      </c>
      <c r="BT838">
        <v>4.4180000000000001</v>
      </c>
      <c r="BU838">
        <v>0.72250000000000003</v>
      </c>
      <c r="BV838">
        <v>2.9514999999999998</v>
      </c>
      <c r="BW838">
        <v>0.70750000000000002</v>
      </c>
      <c r="BX838">
        <v>1.458</v>
      </c>
      <c r="BY838">
        <v>1.1125</v>
      </c>
      <c r="BZ838">
        <v>0.60699999999999998</v>
      </c>
      <c r="CA838">
        <v>17.279499999999999</v>
      </c>
      <c r="CB838">
        <v>9.6850000000000005</v>
      </c>
      <c r="CC838">
        <v>72.38</v>
      </c>
      <c r="CD838">
        <v>6.26</v>
      </c>
      <c r="CE838">
        <v>178.06</v>
      </c>
      <c r="CF838">
        <v>7.18</v>
      </c>
      <c r="CG838">
        <v>186.1</v>
      </c>
      <c r="CH838" t="s">
        <v>2761</v>
      </c>
      <c r="CI838">
        <v>0.798830594</v>
      </c>
      <c r="CJ838">
        <v>3.3660000000000002E-2</v>
      </c>
      <c r="CK838">
        <v>33.23704</v>
      </c>
      <c r="CL838">
        <v>3864</v>
      </c>
      <c r="CM838">
        <v>7233</v>
      </c>
      <c r="CN838">
        <v>2691</v>
      </c>
      <c r="CO838">
        <v>0.17035400000000001</v>
      </c>
      <c r="CP838">
        <v>16.523700000000002</v>
      </c>
      <c r="CQ838">
        <v>1.7119150000000001</v>
      </c>
      <c r="CR838">
        <v>1.838654</v>
      </c>
      <c r="CS838">
        <v>25.88954</v>
      </c>
      <c r="CT838">
        <v>607</v>
      </c>
      <c r="CU838">
        <v>0.37752799999999997</v>
      </c>
      <c r="CV838">
        <v>1.173198</v>
      </c>
      <c r="CW838">
        <v>11.63669</v>
      </c>
      <c r="CX838">
        <v>19.442160000000001</v>
      </c>
      <c r="CY838">
        <v>0.41071400000000002</v>
      </c>
      <c r="CZ838">
        <v>0.18631500000000001</v>
      </c>
      <c r="DA838">
        <v>0.221081</v>
      </c>
      <c r="DB838">
        <v>5.4721869999999999</v>
      </c>
      <c r="DC838">
        <v>11.72472</v>
      </c>
      <c r="DD838">
        <v>0.476296</v>
      </c>
      <c r="DE838">
        <v>7.6327000000000006E-2</v>
      </c>
      <c r="DF838">
        <v>3.8242999999999999E-2</v>
      </c>
      <c r="DG838">
        <v>0.109513</v>
      </c>
      <c r="DH838">
        <v>6.1315000000000001E-2</v>
      </c>
      <c r="DI838">
        <v>4.1089999999999998E-3</v>
      </c>
      <c r="DJ838">
        <v>1.6909E-2</v>
      </c>
      <c r="DK838">
        <v>0.10856499999999999</v>
      </c>
      <c r="DL838">
        <v>23.783190000000001</v>
      </c>
      <c r="DM838">
        <v>0.61046100000000003</v>
      </c>
      <c r="DN838">
        <v>1.224399</v>
      </c>
      <c r="DO838">
        <v>0.150917</v>
      </c>
      <c r="DP838">
        <v>0.61077700000000001</v>
      </c>
      <c r="DQ838">
        <v>0.120417</v>
      </c>
      <c r="DR838">
        <v>2.3230000000000001E-2</v>
      </c>
      <c r="DS838">
        <v>0.10682700000000001</v>
      </c>
      <c r="DT838">
        <v>1.3115999999999999E-2</v>
      </c>
      <c r="DU838">
        <v>7.4589000000000003E-2</v>
      </c>
      <c r="DV838">
        <v>1.2484E-2</v>
      </c>
      <c r="DW838">
        <v>3.2079999999999997E-2</v>
      </c>
      <c r="DX838">
        <v>2.3703999999999999E-2</v>
      </c>
      <c r="DY838">
        <v>1.2639999999999999E-3</v>
      </c>
      <c r="DZ838">
        <v>0.330594</v>
      </c>
      <c r="EA838">
        <v>0.130689</v>
      </c>
      <c r="EB838">
        <v>107.01782300000001</v>
      </c>
      <c r="EC838">
        <v>31.978376000000001</v>
      </c>
      <c r="ED838">
        <v>4.6926975000000003E-2</v>
      </c>
      <c r="EE838">
        <v>5689.3999020000001</v>
      </c>
      <c r="EF838">
        <v>3864.6999510000001</v>
      </c>
      <c r="EG838">
        <v>844.09997559999999</v>
      </c>
      <c r="EH838">
        <v>0.75666999800000001</v>
      </c>
      <c r="EI838">
        <v>4.8000001909999996</v>
      </c>
      <c r="EJ838">
        <v>25.5</v>
      </c>
      <c r="EK838">
        <v>38.849998470000003</v>
      </c>
      <c r="EL838">
        <v>-5.7899999619999996</v>
      </c>
      <c r="EM838">
        <v>725</v>
      </c>
      <c r="EN838">
        <v>659</v>
      </c>
      <c r="EO838">
        <v>878.59973600000001</v>
      </c>
      <c r="EP838" t="s">
        <v>159</v>
      </c>
      <c r="EQ838" t="s">
        <v>748</v>
      </c>
      <c r="ER838" t="s">
        <v>684</v>
      </c>
      <c r="ES838" t="s">
        <v>3242</v>
      </c>
      <c r="EW838" t="s">
        <v>3242</v>
      </c>
      <c r="EY838" t="s">
        <v>540</v>
      </c>
      <c r="EZ838" t="s">
        <v>540</v>
      </c>
      <c r="FA838" t="s">
        <v>540</v>
      </c>
      <c r="FB838" t="s">
        <v>540</v>
      </c>
      <c r="FC838" t="s">
        <v>540</v>
      </c>
    </row>
    <row r="839" spans="1:159">
      <c r="A839">
        <v>838</v>
      </c>
      <c r="B839" t="s">
        <v>2762</v>
      </c>
      <c r="C839" t="s">
        <v>2738</v>
      </c>
      <c r="D839" t="s">
        <v>2242</v>
      </c>
      <c r="E839" t="s">
        <v>2652</v>
      </c>
      <c r="G839">
        <v>0.34018124999999999</v>
      </c>
      <c r="H839">
        <v>3.2765049999999997E-2</v>
      </c>
      <c r="I839">
        <v>0.75894430999999996</v>
      </c>
      <c r="J839">
        <v>0.15998544000000001</v>
      </c>
      <c r="K839">
        <v>4.4614969999999997E-2</v>
      </c>
      <c r="L839">
        <v>1.3364910299999999</v>
      </c>
      <c r="M839">
        <v>6.1142477000000001E-2</v>
      </c>
      <c r="N839">
        <v>1.6740306E-2</v>
      </c>
      <c r="O839">
        <v>8.3934099999999996E-4</v>
      </c>
      <c r="P839">
        <v>1.8602606000000001E-2</v>
      </c>
      <c r="Q839">
        <v>3.8675885E-2</v>
      </c>
      <c r="R839">
        <v>0.54443139100000004</v>
      </c>
      <c r="S839">
        <v>6.51978E-4</v>
      </c>
      <c r="T839">
        <v>4.8256655000000002E-2</v>
      </c>
      <c r="U839">
        <v>2.8695100000000002E-4</v>
      </c>
      <c r="V839">
        <v>2.0706188719999998</v>
      </c>
      <c r="W839">
        <v>5.3347358999999997E-2</v>
      </c>
      <c r="X839">
        <v>0.67501967900000004</v>
      </c>
      <c r="Y839">
        <v>0.57086103200000005</v>
      </c>
      <c r="Z839">
        <v>4.7945903999999998E-2</v>
      </c>
      <c r="AA839">
        <v>0.574565153</v>
      </c>
      <c r="AB839">
        <v>0.478092026</v>
      </c>
      <c r="AC839">
        <v>0.82539042200000001</v>
      </c>
      <c r="AD839">
        <v>0.56870993299999995</v>
      </c>
      <c r="AE839">
        <v>75.091537779999996</v>
      </c>
      <c r="AF839" t="s">
        <v>2762</v>
      </c>
      <c r="AG839" t="s">
        <v>156</v>
      </c>
      <c r="AH839" t="s">
        <v>2763</v>
      </c>
      <c r="AI839" s="4" t="s">
        <v>3420</v>
      </c>
      <c r="AJ839">
        <v>52.0625</v>
      </c>
      <c r="AK839">
        <v>2.9525000000000001</v>
      </c>
      <c r="AL839">
        <v>375.46800000000002</v>
      </c>
      <c r="AM839">
        <v>12506.5</v>
      </c>
      <c r="AN839">
        <v>8905</v>
      </c>
      <c r="AO839">
        <v>13366</v>
      </c>
      <c r="AP839">
        <v>11.634499999999999</v>
      </c>
      <c r="AQ839">
        <v>1184.5</v>
      </c>
      <c r="AR839">
        <v>88.804000000000002</v>
      </c>
      <c r="AS839">
        <v>64.721500000000006</v>
      </c>
      <c r="AT839">
        <v>500.5</v>
      </c>
      <c r="AU839">
        <v>33796.5</v>
      </c>
      <c r="AV839">
        <v>16.006499999999999</v>
      </c>
      <c r="AW839">
        <v>44.22</v>
      </c>
      <c r="AX839">
        <v>72.279499999999999</v>
      </c>
      <c r="AY839">
        <v>112.943</v>
      </c>
      <c r="AZ839">
        <v>23.3735</v>
      </c>
      <c r="BA839">
        <v>10.617000000000001</v>
      </c>
      <c r="BB839">
        <v>11.352</v>
      </c>
      <c r="BC839">
        <v>76.419499999999999</v>
      </c>
      <c r="BD839">
        <v>56.499000000000002</v>
      </c>
      <c r="BE839">
        <v>17.338999999999999</v>
      </c>
      <c r="BF839">
        <v>20.704000000000001</v>
      </c>
      <c r="BG839">
        <v>3.2765</v>
      </c>
      <c r="BH839">
        <v>0.80349999999999999</v>
      </c>
      <c r="BI839">
        <v>0.5595</v>
      </c>
      <c r="BJ839">
        <v>3.58</v>
      </c>
      <c r="BK839">
        <v>0.66449999999999998</v>
      </c>
      <c r="BL839">
        <v>6.5545</v>
      </c>
      <c r="BM839">
        <v>307.68700000000001</v>
      </c>
      <c r="BN839">
        <v>37.597499999999997</v>
      </c>
      <c r="BO839">
        <v>79.364000000000004</v>
      </c>
      <c r="BP839">
        <v>8.798</v>
      </c>
      <c r="BQ839">
        <v>32.468000000000004</v>
      </c>
      <c r="BR839">
        <v>6.0389999999999997</v>
      </c>
      <c r="BS839">
        <v>1.0015000000000001</v>
      </c>
      <c r="BT839">
        <v>4.8529999999999998</v>
      </c>
      <c r="BU839">
        <v>0.55000000000000004</v>
      </c>
      <c r="BV839">
        <v>3.0964999999999998</v>
      </c>
      <c r="BW839">
        <v>0.54949999999999999</v>
      </c>
      <c r="BX839">
        <v>1.377</v>
      </c>
      <c r="BY839">
        <v>1.0315000000000001</v>
      </c>
      <c r="BZ839">
        <v>0.69699999999999995</v>
      </c>
      <c r="CA839">
        <v>17.180499999999999</v>
      </c>
      <c r="CB839">
        <v>10.02</v>
      </c>
      <c r="CC839">
        <v>93.94</v>
      </c>
      <c r="CD839">
        <v>14.35</v>
      </c>
      <c r="CE839">
        <v>213.44</v>
      </c>
      <c r="CF839">
        <v>7.27</v>
      </c>
      <c r="CG839">
        <v>226.7</v>
      </c>
      <c r="CH839" t="s">
        <v>2764</v>
      </c>
      <c r="CI839">
        <v>0.69647355200000005</v>
      </c>
      <c r="CJ839">
        <v>3.2326000000000001E-2</v>
      </c>
      <c r="CK839">
        <v>50.413939999999997</v>
      </c>
      <c r="CL839">
        <v>4110</v>
      </c>
      <c r="CM839">
        <v>10881</v>
      </c>
      <c r="CN839">
        <v>2904</v>
      </c>
      <c r="CO839">
        <v>0.15659100000000001</v>
      </c>
      <c r="CP839">
        <v>15.71327</v>
      </c>
      <c r="CQ839">
        <v>1.6013850000000001</v>
      </c>
      <c r="CR839">
        <v>1.446054</v>
      </c>
      <c r="CS839">
        <v>23.327249999999999</v>
      </c>
      <c r="CT839">
        <v>514</v>
      </c>
      <c r="CU839">
        <v>0.30751499999999998</v>
      </c>
      <c r="CV839">
        <v>1.0705290000000001</v>
      </c>
      <c r="CW839">
        <v>10.210330000000001</v>
      </c>
      <c r="CX839">
        <v>21.33249</v>
      </c>
      <c r="CY839">
        <v>0.32640599999999997</v>
      </c>
      <c r="CZ839">
        <v>0.147565</v>
      </c>
      <c r="DA839">
        <v>0.16792599999999999</v>
      </c>
      <c r="DB839">
        <v>8.0522670000000005</v>
      </c>
      <c r="DC839">
        <v>13.115030000000001</v>
      </c>
      <c r="DD839">
        <v>0.38644000000000001</v>
      </c>
      <c r="DE839">
        <v>6.4441999999999999E-2</v>
      </c>
      <c r="DF839">
        <v>2.1410999999999999E-2</v>
      </c>
      <c r="DG839">
        <v>0.14441599999999999</v>
      </c>
      <c r="DH839">
        <v>5.9193999999999997E-2</v>
      </c>
      <c r="DI839">
        <v>1.1965E-2</v>
      </c>
      <c r="DJ839">
        <v>1.5952999999999998E-2</v>
      </c>
      <c r="DK839">
        <v>0.105793</v>
      </c>
      <c r="DL839">
        <v>22.882660000000001</v>
      </c>
      <c r="DM839">
        <v>0.46326600000000001</v>
      </c>
      <c r="DN839">
        <v>0.93975699999999995</v>
      </c>
      <c r="DO839">
        <v>0.11419</v>
      </c>
      <c r="DP839">
        <v>0.469773</v>
      </c>
      <c r="DQ839">
        <v>9.4248999999999999E-2</v>
      </c>
      <c r="DR839">
        <v>1.8891999999999999E-2</v>
      </c>
      <c r="DS839">
        <v>8.4803000000000003E-2</v>
      </c>
      <c r="DT839">
        <v>1.0495000000000001E-2</v>
      </c>
      <c r="DU839">
        <v>5.9193999999999997E-2</v>
      </c>
      <c r="DV839">
        <v>1.0914999999999999E-2</v>
      </c>
      <c r="DW839">
        <v>2.6868E-2</v>
      </c>
      <c r="DX839">
        <v>2.0150999999999999E-2</v>
      </c>
      <c r="DY839">
        <v>1.2589999999999999E-3</v>
      </c>
      <c r="DZ839">
        <v>0.331654</v>
      </c>
      <c r="EA839">
        <v>0.102645</v>
      </c>
      <c r="EB839">
        <v>107.01782300000001</v>
      </c>
      <c r="EC839">
        <v>31.978376000000001</v>
      </c>
      <c r="ED839">
        <v>4.6926975000000003E-2</v>
      </c>
      <c r="EE839">
        <v>5689.3999020000001</v>
      </c>
      <c r="EF839">
        <v>3864.6999510000001</v>
      </c>
      <c r="EG839">
        <v>844.09997559999999</v>
      </c>
      <c r="EH839">
        <v>0.75666999800000001</v>
      </c>
      <c r="EI839">
        <v>4.8000001909999996</v>
      </c>
      <c r="EJ839">
        <v>25.5</v>
      </c>
      <c r="EK839">
        <v>38.849998470000003</v>
      </c>
      <c r="EL839">
        <v>-5.7899999619999996</v>
      </c>
      <c r="EM839">
        <v>725</v>
      </c>
      <c r="EN839">
        <v>659</v>
      </c>
      <c r="EO839">
        <v>878.59973600000001</v>
      </c>
      <c r="EP839" t="s">
        <v>159</v>
      </c>
      <c r="EQ839" t="s">
        <v>748</v>
      </c>
      <c r="ER839" t="s">
        <v>684</v>
      </c>
      <c r="ES839" t="s">
        <v>3242</v>
      </c>
      <c r="EW839" t="s">
        <v>3242</v>
      </c>
      <c r="EY839" t="s">
        <v>540</v>
      </c>
      <c r="EZ839" t="s">
        <v>540</v>
      </c>
      <c r="FA839" t="s">
        <v>540</v>
      </c>
      <c r="FB839" t="s">
        <v>540</v>
      </c>
      <c r="FC839" t="s">
        <v>540</v>
      </c>
    </row>
    <row r="840" spans="1:159">
      <c r="A840">
        <v>839</v>
      </c>
      <c r="B840" t="s">
        <v>2765</v>
      </c>
      <c r="C840" t="s">
        <v>2738</v>
      </c>
      <c r="D840" t="s">
        <v>2242</v>
      </c>
      <c r="E840" t="s">
        <v>2652</v>
      </c>
      <c r="G840">
        <v>0.15498487</v>
      </c>
      <c r="H840">
        <v>1.038538E-2</v>
      </c>
      <c r="I840">
        <v>0.52169569000000005</v>
      </c>
      <c r="J840">
        <v>0.12457364</v>
      </c>
      <c r="K840">
        <v>2.4667519999999998E-2</v>
      </c>
      <c r="L840">
        <v>0.83630709999999997</v>
      </c>
      <c r="M840">
        <v>5.5606212000000002E-2</v>
      </c>
      <c r="N840">
        <v>1.4365604000000001E-2</v>
      </c>
      <c r="O840">
        <v>1.014535E-3</v>
      </c>
      <c r="P840">
        <v>1.7768433E-2</v>
      </c>
      <c r="Q840">
        <v>7.8104608000000006E-2</v>
      </c>
      <c r="R840">
        <v>0.49832274399999998</v>
      </c>
      <c r="S840">
        <v>4.5453099999999999E-4</v>
      </c>
      <c r="T840">
        <v>4.6440876999999998E-2</v>
      </c>
      <c r="U840">
        <v>2.72654E-4</v>
      </c>
      <c r="V840">
        <v>2.813469956</v>
      </c>
      <c r="W840">
        <v>4.4660661999999997E-2</v>
      </c>
      <c r="X840">
        <v>0.58641544199999995</v>
      </c>
      <c r="Y840">
        <v>0.52879783300000005</v>
      </c>
      <c r="Z840">
        <v>2.3960747000000001E-2</v>
      </c>
      <c r="AA840">
        <v>0.47575473899999998</v>
      </c>
      <c r="AB840">
        <v>0.65509534400000002</v>
      </c>
      <c r="AC840">
        <v>0.51212312599999998</v>
      </c>
      <c r="AD840">
        <v>0.38722585799999998</v>
      </c>
      <c r="AE840">
        <v>70.492308850000001</v>
      </c>
      <c r="AF840" t="s">
        <v>2765</v>
      </c>
      <c r="AG840" t="s">
        <v>156</v>
      </c>
      <c r="AH840" t="s">
        <v>2766</v>
      </c>
      <c r="AI840" s="4" t="s">
        <v>3420</v>
      </c>
      <c r="AJ840">
        <v>39.167999999999999</v>
      </c>
      <c r="AK840">
        <v>2.375</v>
      </c>
      <c r="AL840">
        <v>189.58349999999999</v>
      </c>
      <c r="AM840">
        <v>9814</v>
      </c>
      <c r="AN840">
        <v>5831</v>
      </c>
      <c r="AO840">
        <v>10521.5</v>
      </c>
      <c r="AP840">
        <v>8.3744999999999994</v>
      </c>
      <c r="AQ840">
        <v>835.5</v>
      </c>
      <c r="AR840">
        <v>64.129000000000005</v>
      </c>
      <c r="AS840">
        <v>47.506</v>
      </c>
      <c r="AT840">
        <v>386.5</v>
      </c>
      <c r="AU840">
        <v>26476</v>
      </c>
      <c r="AV840">
        <v>12.612</v>
      </c>
      <c r="AW840">
        <v>35.259500000000003</v>
      </c>
      <c r="AX840">
        <v>15.8705</v>
      </c>
      <c r="AY840">
        <v>78.064499999999995</v>
      </c>
      <c r="AZ840">
        <v>16.649999999999999</v>
      </c>
      <c r="BA840">
        <v>7.6319999999999997</v>
      </c>
      <c r="BB840">
        <v>8.7059999999999995</v>
      </c>
      <c r="BC840">
        <v>51.720999999999997</v>
      </c>
      <c r="BD840">
        <v>39.236499999999999</v>
      </c>
      <c r="BE840">
        <v>12.948499999999999</v>
      </c>
      <c r="BF840">
        <v>14.5405</v>
      </c>
      <c r="BG840">
        <v>2.4249999999999998</v>
      </c>
      <c r="BH840">
        <v>0.27800000000000002</v>
      </c>
      <c r="BI840">
        <v>0.40649999999999997</v>
      </c>
      <c r="BJ840">
        <v>2.0649999999999999</v>
      </c>
      <c r="BK840">
        <v>0.40050000000000002</v>
      </c>
      <c r="BL840">
        <v>4.6624999999999996</v>
      </c>
      <c r="BM840">
        <v>229.43049999999999</v>
      </c>
      <c r="BN840">
        <v>25.506499999999999</v>
      </c>
      <c r="BO840">
        <v>54.130499999999998</v>
      </c>
      <c r="BP840">
        <v>5.984</v>
      </c>
      <c r="BQ840">
        <v>22.358000000000001</v>
      </c>
      <c r="BR840">
        <v>4.1580000000000004</v>
      </c>
      <c r="BS840">
        <v>0.71350000000000002</v>
      </c>
      <c r="BT840">
        <v>3.4409999999999998</v>
      </c>
      <c r="BU840">
        <v>0.377</v>
      </c>
      <c r="BV840">
        <v>2.3075000000000001</v>
      </c>
      <c r="BW840">
        <v>0.42049999999999998</v>
      </c>
      <c r="BX840">
        <v>1.0409999999999999</v>
      </c>
      <c r="BY840">
        <v>0.79</v>
      </c>
      <c r="BZ840">
        <v>0.42549999999999999</v>
      </c>
      <c r="CA840">
        <v>13.585000000000001</v>
      </c>
      <c r="CB840">
        <v>6.7380000000000004</v>
      </c>
      <c r="CC840">
        <v>123.2</v>
      </c>
      <c r="CD840">
        <v>18.690000000000001</v>
      </c>
      <c r="CE840">
        <v>227.05</v>
      </c>
      <c r="CF840">
        <v>7.18</v>
      </c>
      <c r="CG840">
        <v>321.2</v>
      </c>
      <c r="CH840" t="s">
        <v>2767</v>
      </c>
      <c r="CI840">
        <v>0.88280859599999995</v>
      </c>
      <c r="CJ840">
        <v>3.0235000000000001E-2</v>
      </c>
      <c r="CK840">
        <v>59.708649999999999</v>
      </c>
      <c r="CL840">
        <v>3663</v>
      </c>
      <c r="CM840">
        <v>13867</v>
      </c>
      <c r="CN840">
        <v>5756</v>
      </c>
      <c r="CO840">
        <v>0.18815599999999999</v>
      </c>
      <c r="CP840">
        <v>23.280110000000001</v>
      </c>
      <c r="CQ840">
        <v>1.8060970000000001</v>
      </c>
      <c r="CR840">
        <v>2.0119940000000001</v>
      </c>
      <c r="CS840">
        <v>26.667670000000001</v>
      </c>
      <c r="CT840">
        <v>641</v>
      </c>
      <c r="CU840">
        <v>0.41054499999999999</v>
      </c>
      <c r="CV840">
        <v>1.292354</v>
      </c>
      <c r="CW840">
        <v>7.7541229999999999</v>
      </c>
      <c r="CX840">
        <v>22.63618</v>
      </c>
      <c r="CY840">
        <v>0.39355299999999999</v>
      </c>
      <c r="CZ840">
        <v>0.17841099999999999</v>
      </c>
      <c r="DA840">
        <v>0.201899</v>
      </c>
      <c r="DB840">
        <v>3.8245879999999999</v>
      </c>
      <c r="DC840">
        <v>13.83508</v>
      </c>
      <c r="DD840">
        <v>0.48000999999999999</v>
      </c>
      <c r="DE840">
        <v>8.9455000000000007E-2</v>
      </c>
      <c r="DF840">
        <v>2.5486999999999999E-2</v>
      </c>
      <c r="DG840">
        <v>0.149175</v>
      </c>
      <c r="DH840">
        <v>6.2968999999999997E-2</v>
      </c>
      <c r="DI840">
        <v>5.2469999999999999E-3</v>
      </c>
      <c r="DJ840">
        <v>1.3743E-2</v>
      </c>
      <c r="DK840">
        <v>0.105447</v>
      </c>
      <c r="DL840">
        <v>27.999749999999999</v>
      </c>
      <c r="DM840">
        <v>0.57296400000000003</v>
      </c>
      <c r="DN840">
        <v>1.1576709999999999</v>
      </c>
      <c r="DO840">
        <v>0.14043</v>
      </c>
      <c r="DP840">
        <v>0.569465</v>
      </c>
      <c r="DQ840">
        <v>0.114693</v>
      </c>
      <c r="DR840">
        <v>2.2738999999999999E-2</v>
      </c>
      <c r="DS840">
        <v>0.101949</v>
      </c>
      <c r="DT840">
        <v>1.2994E-2</v>
      </c>
      <c r="DU840">
        <v>7.4963000000000002E-2</v>
      </c>
      <c r="DV840">
        <v>1.3243E-2</v>
      </c>
      <c r="DW840">
        <v>3.2983999999999999E-2</v>
      </c>
      <c r="DX840">
        <v>2.4988E-2</v>
      </c>
      <c r="DY840">
        <v>1.4989999999999999E-3</v>
      </c>
      <c r="DZ840">
        <v>0.367566</v>
      </c>
      <c r="EA840">
        <v>0.12968499999999999</v>
      </c>
      <c r="EB840">
        <v>107.01782300000001</v>
      </c>
      <c r="EC840">
        <v>31.978376000000001</v>
      </c>
      <c r="ED840">
        <v>4.6926975000000003E-2</v>
      </c>
      <c r="EE840">
        <v>5689.3999020000001</v>
      </c>
      <c r="EF840">
        <v>3864.6999510000001</v>
      </c>
      <c r="EG840">
        <v>844.09997559999999</v>
      </c>
      <c r="EH840">
        <v>0.75666999800000001</v>
      </c>
      <c r="EI840">
        <v>4.8000001909999996</v>
      </c>
      <c r="EJ840">
        <v>25.5</v>
      </c>
      <c r="EK840">
        <v>38.849998470000003</v>
      </c>
      <c r="EL840">
        <v>-5.7899999619999996</v>
      </c>
      <c r="EM840">
        <v>725</v>
      </c>
      <c r="EN840">
        <v>659</v>
      </c>
      <c r="EO840">
        <v>878.59973600000001</v>
      </c>
      <c r="EP840" t="s">
        <v>159</v>
      </c>
      <c r="EQ840" t="s">
        <v>748</v>
      </c>
      <c r="ER840" t="s">
        <v>684</v>
      </c>
      <c r="ES840" t="s">
        <v>3242</v>
      </c>
      <c r="EW840" t="s">
        <v>3242</v>
      </c>
      <c r="EY840" t="s">
        <v>540</v>
      </c>
      <c r="EZ840" t="s">
        <v>540</v>
      </c>
      <c r="FA840" t="s">
        <v>540</v>
      </c>
      <c r="FB840" t="s">
        <v>540</v>
      </c>
      <c r="FC840" t="s">
        <v>540</v>
      </c>
    </row>
    <row r="841" spans="1:159">
      <c r="A841">
        <v>840</v>
      </c>
      <c r="B841" t="s">
        <v>2768</v>
      </c>
      <c r="C841" t="s">
        <v>2738</v>
      </c>
      <c r="D841" t="s">
        <v>2242</v>
      </c>
      <c r="E841" t="s">
        <v>2652</v>
      </c>
      <c r="G841">
        <v>0.61508980999999996</v>
      </c>
      <c r="H841">
        <v>2.0779300000000001E-2</v>
      </c>
      <c r="I841">
        <v>0.77521817999999998</v>
      </c>
      <c r="J841">
        <v>0.17072813000000001</v>
      </c>
      <c r="K841">
        <v>8.7334380000000003E-2</v>
      </c>
      <c r="L841">
        <v>1.6691497900000001</v>
      </c>
      <c r="M841">
        <v>4.4541698999999997E-2</v>
      </c>
      <c r="N841">
        <v>1.7654119999999999E-2</v>
      </c>
      <c r="O841">
        <v>8.7019099999999998E-4</v>
      </c>
      <c r="P841">
        <v>2.4804654999999998E-2</v>
      </c>
      <c r="Q841">
        <v>9.1577135000000004E-2</v>
      </c>
      <c r="R841">
        <v>0.52901858899999998</v>
      </c>
      <c r="S841">
        <v>2.4126939999999999E-3</v>
      </c>
      <c r="T841">
        <v>8.8048562999999996E-2</v>
      </c>
      <c r="U841">
        <v>3.0682600000000001E-4</v>
      </c>
      <c r="V841">
        <v>2.6026749530000002</v>
      </c>
      <c r="W841">
        <v>0.14570430200000001</v>
      </c>
      <c r="X841">
        <v>1.1705488340000001</v>
      </c>
      <c r="Y841">
        <v>1.4607736229999999</v>
      </c>
      <c r="Z841">
        <v>3.0496667000000002E-2</v>
      </c>
      <c r="AA841">
        <v>1.055222704</v>
      </c>
      <c r="AB841">
        <v>0.60240324999999995</v>
      </c>
      <c r="AC841">
        <v>0.89165034499999996</v>
      </c>
      <c r="AD841">
        <v>0.50358981000000003</v>
      </c>
      <c r="AE841">
        <v>81.851955090000004</v>
      </c>
      <c r="AF841" t="s">
        <v>2768</v>
      </c>
      <c r="AG841" t="s">
        <v>156</v>
      </c>
      <c r="AH841" t="s">
        <v>2769</v>
      </c>
      <c r="AI841" s="4" t="s">
        <v>3420</v>
      </c>
      <c r="AJ841">
        <v>54.280500000000004</v>
      </c>
      <c r="AK841">
        <v>3.2265000000000001</v>
      </c>
      <c r="AL841">
        <v>425.42950000000002</v>
      </c>
      <c r="AM841">
        <v>11449.5</v>
      </c>
      <c r="AN841">
        <v>9164</v>
      </c>
      <c r="AO841">
        <v>15934.5</v>
      </c>
      <c r="AP841">
        <v>12.4915</v>
      </c>
      <c r="AQ841">
        <v>1113.5</v>
      </c>
      <c r="AR841">
        <v>95.548000000000002</v>
      </c>
      <c r="AS841">
        <v>67.691000000000003</v>
      </c>
      <c r="AT841">
        <v>480.5</v>
      </c>
      <c r="AU841">
        <v>29550</v>
      </c>
      <c r="AV841">
        <v>15.4</v>
      </c>
      <c r="AW841">
        <v>42.621499999999997</v>
      </c>
      <c r="AX841">
        <v>20.7925</v>
      </c>
      <c r="AY841">
        <v>101.2375</v>
      </c>
      <c r="AZ841">
        <v>22.426500000000001</v>
      </c>
      <c r="BA841">
        <v>8.65</v>
      </c>
      <c r="BB841">
        <v>10.840999999999999</v>
      </c>
      <c r="BC841">
        <v>84.4315</v>
      </c>
      <c r="BD841">
        <v>66.668499999999995</v>
      </c>
      <c r="BE841">
        <v>16.614999999999998</v>
      </c>
      <c r="BF841">
        <v>20.954000000000001</v>
      </c>
      <c r="BG841">
        <v>3.1724999999999999</v>
      </c>
      <c r="BH841">
        <v>0.3725</v>
      </c>
      <c r="BI841">
        <v>0.54149999999999998</v>
      </c>
      <c r="BJ841">
        <v>2.7490000000000001</v>
      </c>
      <c r="BK841">
        <v>0.73250000000000004</v>
      </c>
      <c r="BL841">
        <v>6.5934999999999997</v>
      </c>
      <c r="BM841">
        <v>350.93799999999999</v>
      </c>
      <c r="BN841">
        <v>32.311500000000002</v>
      </c>
      <c r="BO841">
        <v>67.086500000000001</v>
      </c>
      <c r="BP841">
        <v>7.3704999999999998</v>
      </c>
      <c r="BQ841">
        <v>27.067499999999999</v>
      </c>
      <c r="BR841">
        <v>5.0084999999999997</v>
      </c>
      <c r="BS841">
        <v>0.87250000000000005</v>
      </c>
      <c r="BT841">
        <v>4.1260000000000003</v>
      </c>
      <c r="BU841">
        <v>0.46100000000000002</v>
      </c>
      <c r="BV841">
        <v>2.7530000000000001</v>
      </c>
      <c r="BW841">
        <v>0.4965</v>
      </c>
      <c r="BX841">
        <v>1.2675000000000001</v>
      </c>
      <c r="BY841">
        <v>0.95750000000000002</v>
      </c>
      <c r="BZ841">
        <v>0.56299999999999994</v>
      </c>
      <c r="CA841">
        <v>15.647500000000001</v>
      </c>
      <c r="CB841">
        <v>8.0630000000000006</v>
      </c>
      <c r="CC841">
        <v>169.4</v>
      </c>
      <c r="CD841">
        <v>40.799999999999997</v>
      </c>
      <c r="CE841">
        <v>261.17</v>
      </c>
      <c r="CF841">
        <v>7.08</v>
      </c>
      <c r="CG841">
        <v>409.6</v>
      </c>
      <c r="CH841" t="s">
        <v>2770</v>
      </c>
      <c r="CI841">
        <v>0.51102810399999998</v>
      </c>
      <c r="CJ841">
        <v>2.3479E-2</v>
      </c>
      <c r="CK841">
        <v>40.983640000000001</v>
      </c>
      <c r="CL841">
        <v>5150</v>
      </c>
      <c r="CM841">
        <v>14826</v>
      </c>
      <c r="CN841">
        <v>3570</v>
      </c>
      <c r="CO841">
        <v>0.11490599999999999</v>
      </c>
      <c r="CP841">
        <v>13.5466</v>
      </c>
      <c r="CQ841">
        <v>1.1967270000000001</v>
      </c>
      <c r="CR841">
        <v>1.532373</v>
      </c>
      <c r="CS841">
        <v>26.728919999999999</v>
      </c>
      <c r="CT841">
        <v>359</v>
      </c>
      <c r="CU841">
        <v>0.22109599999999999</v>
      </c>
      <c r="CV841">
        <v>19.288869999999999</v>
      </c>
      <c r="CW841">
        <v>32.149059999999999</v>
      </c>
      <c r="CX841">
        <v>27.321059999999999</v>
      </c>
      <c r="CY841">
        <v>0.24030599999999999</v>
      </c>
      <c r="CZ841">
        <v>0.10814699999999999</v>
      </c>
      <c r="DA841">
        <v>0.122021</v>
      </c>
      <c r="DB841">
        <v>4.7550689999999998</v>
      </c>
      <c r="DC841">
        <v>15.29847</v>
      </c>
      <c r="DD841">
        <v>0.271256</v>
      </c>
      <c r="DE841">
        <v>2.2589999999999999E-2</v>
      </c>
      <c r="DF841">
        <v>8.182E-3</v>
      </c>
      <c r="DG841">
        <v>0.205265</v>
      </c>
      <c r="DH841">
        <v>8.609E-2</v>
      </c>
      <c r="DI841">
        <v>2.49E-3</v>
      </c>
      <c r="DJ841">
        <v>1.4586E-2</v>
      </c>
      <c r="DK841">
        <v>6.3855999999999996E-2</v>
      </c>
      <c r="DL841">
        <v>20.704910000000002</v>
      </c>
      <c r="DM841">
        <v>0.35165400000000002</v>
      </c>
      <c r="DN841">
        <v>0.69886199999999998</v>
      </c>
      <c r="DO841">
        <v>8.5023000000000001E-2</v>
      </c>
      <c r="DP841">
        <v>0.343472</v>
      </c>
      <c r="DQ841">
        <v>6.8836999999999995E-2</v>
      </c>
      <c r="DR841">
        <v>1.2985E-2</v>
      </c>
      <c r="DS841">
        <v>5.8698E-2</v>
      </c>
      <c r="DT841">
        <v>7.293E-3</v>
      </c>
      <c r="DU841">
        <v>4.0911000000000003E-2</v>
      </c>
      <c r="DV841">
        <v>7.293E-3</v>
      </c>
      <c r="DW841">
        <v>1.7253999999999999E-2</v>
      </c>
      <c r="DX841">
        <v>1.2985E-2</v>
      </c>
      <c r="DY841">
        <v>5.3399999999999997E-4</v>
      </c>
      <c r="DZ841">
        <v>0.224831</v>
      </c>
      <c r="EA841">
        <v>7.4706999999999996E-2</v>
      </c>
      <c r="EB841">
        <v>107.01782300000001</v>
      </c>
      <c r="EC841">
        <v>31.978376000000001</v>
      </c>
      <c r="ED841">
        <v>4.6926975000000003E-2</v>
      </c>
      <c r="EE841">
        <v>5689.3999020000001</v>
      </c>
      <c r="EF841">
        <v>3864.6999510000001</v>
      </c>
      <c r="EG841">
        <v>844.09997559999999</v>
      </c>
      <c r="EH841">
        <v>0.75666999800000001</v>
      </c>
      <c r="EI841">
        <v>4.8000001909999996</v>
      </c>
      <c r="EJ841">
        <v>25.5</v>
      </c>
      <c r="EK841">
        <v>38.849998470000003</v>
      </c>
      <c r="EL841">
        <v>-5.7899999619999996</v>
      </c>
      <c r="EM841">
        <v>725</v>
      </c>
      <c r="EN841">
        <v>659</v>
      </c>
      <c r="EO841">
        <v>878.59973600000001</v>
      </c>
      <c r="EP841" t="s">
        <v>159</v>
      </c>
      <c r="EQ841" t="s">
        <v>748</v>
      </c>
      <c r="ER841" t="s">
        <v>684</v>
      </c>
      <c r="ES841" t="s">
        <v>3242</v>
      </c>
      <c r="EW841" t="s">
        <v>3242</v>
      </c>
      <c r="EY841" t="s">
        <v>540</v>
      </c>
      <c r="EZ841" t="s">
        <v>540</v>
      </c>
      <c r="FA841" t="s">
        <v>540</v>
      </c>
      <c r="FB841" t="s">
        <v>540</v>
      </c>
      <c r="FC841" t="s">
        <v>540</v>
      </c>
    </row>
    <row r="842" spans="1:159">
      <c r="A842">
        <v>841</v>
      </c>
      <c r="B842" t="s">
        <v>2771</v>
      </c>
      <c r="C842" t="s">
        <v>2738</v>
      </c>
      <c r="D842" t="s">
        <v>2242</v>
      </c>
      <c r="E842" t="s">
        <v>2652</v>
      </c>
      <c r="G842">
        <v>0.33404382999999999</v>
      </c>
      <c r="H842">
        <v>2.390894E-2</v>
      </c>
      <c r="I842">
        <v>0.65477395000000005</v>
      </c>
      <c r="J842">
        <v>0.14961835000000001</v>
      </c>
      <c r="K842">
        <v>5.7326340000000003E-2</v>
      </c>
      <c r="L842">
        <v>1.2196714099999999</v>
      </c>
      <c r="M842">
        <v>4.7980386999999999E-2</v>
      </c>
      <c r="N842">
        <v>1.4723497E-2</v>
      </c>
      <c r="O842">
        <v>7.4617599999999998E-4</v>
      </c>
      <c r="P842">
        <v>1.9707366E-2</v>
      </c>
      <c r="Q842">
        <v>6.9341984999999995E-2</v>
      </c>
      <c r="R842">
        <v>0.49518885400000001</v>
      </c>
      <c r="S842">
        <v>7.6446900000000004E-4</v>
      </c>
      <c r="T842">
        <v>5.1975622999999999E-2</v>
      </c>
      <c r="U842">
        <v>2.7205900000000001E-4</v>
      </c>
      <c r="V842">
        <v>2.6858520509999999</v>
      </c>
      <c r="W842">
        <v>7.0362873000000006E-2</v>
      </c>
      <c r="X842">
        <v>0.81061417899999999</v>
      </c>
      <c r="Y842">
        <v>0.82927086100000003</v>
      </c>
      <c r="Z842">
        <v>1.9315031999999999E-2</v>
      </c>
      <c r="AA842">
        <v>0.57867424199999995</v>
      </c>
      <c r="AB842">
        <v>0.62850173899999995</v>
      </c>
      <c r="AC842">
        <v>0.85927955899999997</v>
      </c>
      <c r="AD842">
        <v>0.46006994499999998</v>
      </c>
      <c r="AE842">
        <v>75.354330520000005</v>
      </c>
      <c r="AF842" t="s">
        <v>2771</v>
      </c>
      <c r="AG842" t="s">
        <v>156</v>
      </c>
      <c r="AH842" t="s">
        <v>2772</v>
      </c>
      <c r="AI842" s="4" t="s">
        <v>3420</v>
      </c>
      <c r="AJ842">
        <v>45.328499999999998</v>
      </c>
      <c r="AK842">
        <v>2.6274999999999999</v>
      </c>
      <c r="AL842">
        <v>318.58300000000003</v>
      </c>
      <c r="AM842">
        <v>11095.5</v>
      </c>
      <c r="AN842">
        <v>7934.5</v>
      </c>
      <c r="AO842">
        <v>11657</v>
      </c>
      <c r="AP842">
        <v>10.439500000000001</v>
      </c>
      <c r="AQ842">
        <v>1124</v>
      </c>
      <c r="AR842">
        <v>80.760999999999996</v>
      </c>
      <c r="AS842">
        <v>56.89</v>
      </c>
      <c r="AT842">
        <v>484</v>
      </c>
      <c r="AU842">
        <v>30091</v>
      </c>
      <c r="AV842">
        <v>14.1365</v>
      </c>
      <c r="AW842">
        <v>38.863</v>
      </c>
      <c r="AX842">
        <v>18.347999999999999</v>
      </c>
      <c r="AY842">
        <v>88.185500000000005</v>
      </c>
      <c r="AZ842">
        <v>20.068999999999999</v>
      </c>
      <c r="BA842">
        <v>9.1654999999999998</v>
      </c>
      <c r="BB842">
        <v>10.224</v>
      </c>
      <c r="BC842">
        <v>66.0685</v>
      </c>
      <c r="BD842">
        <v>55.201000000000001</v>
      </c>
      <c r="BE842">
        <v>15.478999999999999</v>
      </c>
      <c r="BF842">
        <v>19.445</v>
      </c>
      <c r="BG842">
        <v>3.1105</v>
      </c>
      <c r="BH842">
        <v>0.44350000000000001</v>
      </c>
      <c r="BI842">
        <v>0.42399999999999999</v>
      </c>
      <c r="BJ842">
        <v>2.4864999999999999</v>
      </c>
      <c r="BK842">
        <v>0.63749999999999996</v>
      </c>
      <c r="BL842">
        <v>5.6395</v>
      </c>
      <c r="BM842">
        <v>280.42450000000002</v>
      </c>
      <c r="BN842">
        <v>31.173999999999999</v>
      </c>
      <c r="BO842">
        <v>65.3095</v>
      </c>
      <c r="BP842">
        <v>7.2335000000000003</v>
      </c>
      <c r="BQ842">
        <v>26.556999999999999</v>
      </c>
      <c r="BR842">
        <v>4.8890000000000002</v>
      </c>
      <c r="BS842">
        <v>0.84550000000000003</v>
      </c>
      <c r="BT842">
        <v>4.0279999999999996</v>
      </c>
      <c r="BU842">
        <v>0.45500000000000002</v>
      </c>
      <c r="BV842">
        <v>2.6855000000000002</v>
      </c>
      <c r="BW842">
        <v>0.48249999999999998</v>
      </c>
      <c r="BX842">
        <v>1.2364999999999999</v>
      </c>
      <c r="BY842">
        <v>0.93799999999999994</v>
      </c>
      <c r="BZ842">
        <v>0.57899999999999996</v>
      </c>
      <c r="CA842">
        <v>14.456</v>
      </c>
      <c r="CB842">
        <v>7.8784999999999998</v>
      </c>
      <c r="CC842">
        <v>132.44</v>
      </c>
      <c r="CD842">
        <v>28.66</v>
      </c>
      <c r="CE842">
        <v>233.97</v>
      </c>
      <c r="CF842">
        <v>7.12</v>
      </c>
      <c r="CG842">
        <v>359.6</v>
      </c>
      <c r="CH842" t="s">
        <v>2773</v>
      </c>
      <c r="CI842">
        <v>0.75352822600000002</v>
      </c>
      <c r="CJ842">
        <v>3.3014000000000002E-2</v>
      </c>
      <c r="CK842">
        <v>51.073590000000003</v>
      </c>
      <c r="CL842">
        <v>4086</v>
      </c>
      <c r="CM842">
        <v>11083</v>
      </c>
      <c r="CN842">
        <v>3651</v>
      </c>
      <c r="CO842">
        <v>0.162046</v>
      </c>
      <c r="CP842">
        <v>18.149190000000001</v>
      </c>
      <c r="CQ842">
        <v>1.491431</v>
      </c>
      <c r="CR842">
        <v>1.5050399999999999</v>
      </c>
      <c r="CS842">
        <v>24.20917</v>
      </c>
      <c r="CT842">
        <v>505</v>
      </c>
      <c r="CU842">
        <v>0.30947599999999997</v>
      </c>
      <c r="CV842">
        <v>1.1532260000000001</v>
      </c>
      <c r="CW842">
        <v>9.2371470000000002</v>
      </c>
      <c r="CX842">
        <v>19.671880000000002</v>
      </c>
      <c r="CY842">
        <v>0.33492899999999998</v>
      </c>
      <c r="CZ842">
        <v>0.14843799999999999</v>
      </c>
      <c r="DA842">
        <v>0.16431499999999999</v>
      </c>
      <c r="DB842">
        <v>6.0572080000000001</v>
      </c>
      <c r="DC842">
        <v>15.112399999999999</v>
      </c>
      <c r="DD842">
        <v>0.38583699999999999</v>
      </c>
      <c r="DE842">
        <v>7.5605000000000006E-2</v>
      </c>
      <c r="DF842">
        <v>1.5876999999999999E-2</v>
      </c>
      <c r="DG842">
        <v>0.13003999999999999</v>
      </c>
      <c r="DH842">
        <v>5.0654999999999999E-2</v>
      </c>
      <c r="DI842">
        <v>3.5279999999999999E-3</v>
      </c>
      <c r="DJ842">
        <v>1.0836999999999999E-2</v>
      </c>
      <c r="DK842">
        <v>9.5766000000000004E-2</v>
      </c>
      <c r="DL842">
        <v>21.9191</v>
      </c>
      <c r="DM842">
        <v>0.45740900000000001</v>
      </c>
      <c r="DN842">
        <v>0.91885099999999997</v>
      </c>
      <c r="DO842">
        <v>0.11643100000000001</v>
      </c>
      <c r="DP842">
        <v>0.46144200000000002</v>
      </c>
      <c r="DQ842">
        <v>9.3245999999999996E-2</v>
      </c>
      <c r="DR842">
        <v>1.8397E-2</v>
      </c>
      <c r="DS842">
        <v>8.2660999999999998E-2</v>
      </c>
      <c r="DT842">
        <v>1.0081E-2</v>
      </c>
      <c r="DU842">
        <v>5.7208000000000002E-2</v>
      </c>
      <c r="DV842">
        <v>1.1089E-2</v>
      </c>
      <c r="DW842">
        <v>2.5706E-2</v>
      </c>
      <c r="DX842">
        <v>1.9909E-2</v>
      </c>
      <c r="DY842">
        <v>1.2600000000000001E-3</v>
      </c>
      <c r="DZ842">
        <v>0.29183500000000001</v>
      </c>
      <c r="EA842">
        <v>0.102571</v>
      </c>
      <c r="EB842">
        <v>107.01782300000001</v>
      </c>
      <c r="EC842">
        <v>31.978376000000001</v>
      </c>
      <c r="ED842">
        <v>4.6926975000000003E-2</v>
      </c>
      <c r="EE842">
        <v>5689.3999020000001</v>
      </c>
      <c r="EF842">
        <v>3864.6999510000001</v>
      </c>
      <c r="EG842">
        <v>844.09997559999999</v>
      </c>
      <c r="EH842">
        <v>0.75666999800000001</v>
      </c>
      <c r="EI842">
        <v>4.8000001909999996</v>
      </c>
      <c r="EJ842">
        <v>25.5</v>
      </c>
      <c r="EK842">
        <v>38.849998470000003</v>
      </c>
      <c r="EL842">
        <v>-5.7899999619999996</v>
      </c>
      <c r="EM842">
        <v>725</v>
      </c>
      <c r="EN842">
        <v>659</v>
      </c>
      <c r="EO842">
        <v>878.59973600000001</v>
      </c>
      <c r="EP842" t="s">
        <v>159</v>
      </c>
      <c r="EQ842" t="s">
        <v>748</v>
      </c>
      <c r="ER842" t="s">
        <v>684</v>
      </c>
      <c r="ES842" t="s">
        <v>3242</v>
      </c>
      <c r="EW842" t="s">
        <v>3242</v>
      </c>
      <c r="EY842" t="s">
        <v>540</v>
      </c>
      <c r="EZ842" t="s">
        <v>540</v>
      </c>
      <c r="FA842" t="s">
        <v>540</v>
      </c>
      <c r="FB842" t="s">
        <v>540</v>
      </c>
      <c r="FC842" t="s">
        <v>540</v>
      </c>
    </row>
    <row r="843" spans="1:159">
      <c r="A843">
        <v>842</v>
      </c>
      <c r="B843" t="s">
        <v>2774</v>
      </c>
      <c r="C843" t="s">
        <v>2738</v>
      </c>
      <c r="D843" t="s">
        <v>2242</v>
      </c>
      <c r="E843" t="s">
        <v>2652</v>
      </c>
      <c r="G843">
        <v>0.69711314999999996</v>
      </c>
      <c r="H843">
        <v>7.5748220000000005E-2</v>
      </c>
      <c r="I843">
        <v>2.6654450299999999</v>
      </c>
      <c r="J843">
        <v>0.11555023</v>
      </c>
      <c r="K843">
        <v>5.5248659999999998E-2</v>
      </c>
      <c r="L843">
        <v>3.6091052800000001</v>
      </c>
      <c r="M843">
        <v>7.7717041000000001E-2</v>
      </c>
      <c r="N843">
        <v>1.2314056E-2</v>
      </c>
      <c r="O843">
        <v>6.2458700000000002E-4</v>
      </c>
      <c r="P843">
        <v>1.8676214E-2</v>
      </c>
      <c r="Q843">
        <v>7.2306258999999998E-2</v>
      </c>
      <c r="R843">
        <v>0.565290933</v>
      </c>
      <c r="S843">
        <v>8.2733700000000004E-4</v>
      </c>
      <c r="T843">
        <v>5.2315106E-2</v>
      </c>
      <c r="U843">
        <v>2.41353E-4</v>
      </c>
      <c r="V843">
        <v>2.7022169370000002</v>
      </c>
      <c r="W843">
        <v>6.7443681000000005E-2</v>
      </c>
      <c r="X843">
        <v>0.68815457499999999</v>
      </c>
      <c r="Y843">
        <v>0.89234700300000003</v>
      </c>
      <c r="Z843">
        <v>3.7330664E-2</v>
      </c>
      <c r="AA843">
        <v>0.247640522</v>
      </c>
      <c r="AB843">
        <v>0.63144641899999998</v>
      </c>
      <c r="AC843">
        <v>8.0346452999999998E-2</v>
      </c>
      <c r="AD843">
        <v>0.28063917900000002</v>
      </c>
      <c r="AE843">
        <v>92.282669409999997</v>
      </c>
      <c r="AF843" t="s">
        <v>2774</v>
      </c>
      <c r="AG843" t="s">
        <v>156</v>
      </c>
      <c r="AH843" t="s">
        <v>2775</v>
      </c>
      <c r="AI843" s="4" t="s">
        <v>3420</v>
      </c>
      <c r="AJ843">
        <v>33.642499999999998</v>
      </c>
      <c r="AK843">
        <v>2.2200000000000002</v>
      </c>
      <c r="AL843">
        <v>134.44550000000001</v>
      </c>
      <c r="AM843">
        <v>8868.5</v>
      </c>
      <c r="AN843">
        <v>4493.5</v>
      </c>
      <c r="AO843">
        <v>11675</v>
      </c>
      <c r="AP843">
        <v>7.0354999999999999</v>
      </c>
      <c r="AQ843">
        <v>686.5</v>
      </c>
      <c r="AR843">
        <v>53.999499999999998</v>
      </c>
      <c r="AS843">
        <v>40.755000000000003</v>
      </c>
      <c r="AT843">
        <v>385.5</v>
      </c>
      <c r="AU843">
        <v>24273</v>
      </c>
      <c r="AV843">
        <v>11.62</v>
      </c>
      <c r="AW843">
        <v>32.383000000000003</v>
      </c>
      <c r="AX843">
        <v>13.371499999999999</v>
      </c>
      <c r="AY843">
        <v>70.836500000000001</v>
      </c>
      <c r="AZ843">
        <v>15.007999999999999</v>
      </c>
      <c r="BA843">
        <v>6.8144999999999998</v>
      </c>
      <c r="BB843">
        <v>8.0359999999999996</v>
      </c>
      <c r="BC843">
        <v>43.24</v>
      </c>
      <c r="BD843">
        <v>35.905500000000004</v>
      </c>
      <c r="BE843">
        <v>11.875</v>
      </c>
      <c r="BF843">
        <v>11.8125</v>
      </c>
      <c r="BG843">
        <v>2.0175000000000001</v>
      </c>
      <c r="BH843">
        <v>0.17949999999999999</v>
      </c>
      <c r="BI843">
        <v>0.38150000000000001</v>
      </c>
      <c r="BJ843">
        <v>1.8474999999999999</v>
      </c>
      <c r="BK843">
        <v>0.36599999999999999</v>
      </c>
      <c r="BL843">
        <v>4.0955000000000004</v>
      </c>
      <c r="BM843">
        <v>200.10300000000001</v>
      </c>
      <c r="BN843">
        <v>24.056999999999999</v>
      </c>
      <c r="BO843">
        <v>50.456499999999998</v>
      </c>
      <c r="BP843">
        <v>5.6660000000000004</v>
      </c>
      <c r="BQ843">
        <v>21.162500000000001</v>
      </c>
      <c r="BR843">
        <v>3.9485000000000001</v>
      </c>
      <c r="BS843">
        <v>0.65049999999999997</v>
      </c>
      <c r="BT843">
        <v>3.2865000000000002</v>
      </c>
      <c r="BU843">
        <v>0.35899999999999999</v>
      </c>
      <c r="BV843">
        <v>2.1945000000000001</v>
      </c>
      <c r="BW843">
        <v>0.41199999999999998</v>
      </c>
      <c r="BX843">
        <v>0.98050000000000004</v>
      </c>
      <c r="BY843">
        <v>0.72850000000000004</v>
      </c>
      <c r="BZ843">
        <v>0.35849999999999999</v>
      </c>
      <c r="CA843">
        <v>12.542</v>
      </c>
      <c r="CB843">
        <v>6.5514999999999999</v>
      </c>
      <c r="CC843">
        <v>58.52</v>
      </c>
      <c r="CD843">
        <v>7.84</v>
      </c>
      <c r="CE843">
        <v>195.75</v>
      </c>
      <c r="CF843">
        <v>7.23</v>
      </c>
      <c r="CG843">
        <v>189.8</v>
      </c>
      <c r="CH843" t="s">
        <v>2776</v>
      </c>
      <c r="CI843">
        <v>0.73360287499999999</v>
      </c>
      <c r="CJ843">
        <v>2.5831E-2</v>
      </c>
      <c r="CK843">
        <v>48.445419999999999</v>
      </c>
      <c r="CL843">
        <v>4030</v>
      </c>
      <c r="CM843">
        <v>13013</v>
      </c>
      <c r="CN843">
        <v>2985</v>
      </c>
      <c r="CO843">
        <v>0.15790699999999999</v>
      </c>
      <c r="CP843">
        <v>16.051439999999999</v>
      </c>
      <c r="CQ843">
        <v>1.480234</v>
      </c>
      <c r="CR843">
        <v>1.628482</v>
      </c>
      <c r="CS843">
        <v>24.821200000000001</v>
      </c>
      <c r="CT843">
        <v>563</v>
      </c>
      <c r="CU843">
        <v>0.351078</v>
      </c>
      <c r="CV843">
        <v>1.1513930000000001</v>
      </c>
      <c r="CW843">
        <v>10.26932</v>
      </c>
      <c r="CX843">
        <v>23.44924</v>
      </c>
      <c r="CY843">
        <v>0.38791599999999998</v>
      </c>
      <c r="CZ843">
        <v>0.17160800000000001</v>
      </c>
      <c r="DA843">
        <v>0.18104200000000001</v>
      </c>
      <c r="DB843">
        <v>8.1945189999999997</v>
      </c>
      <c r="DC843">
        <v>11.56132</v>
      </c>
      <c r="DD843">
        <v>0.43351299999999998</v>
      </c>
      <c r="DE843">
        <v>7.4798000000000003E-2</v>
      </c>
      <c r="DF843">
        <v>2.3810000000000001E-2</v>
      </c>
      <c r="DG843">
        <v>0.17363000000000001</v>
      </c>
      <c r="DH843">
        <v>5.5030999999999997E-2</v>
      </c>
      <c r="DI843">
        <v>7.6369999999999997E-3</v>
      </c>
      <c r="DJ843">
        <v>1.7520000000000001E-2</v>
      </c>
      <c r="DK843">
        <v>0.119946</v>
      </c>
      <c r="DL843">
        <v>27.238320000000002</v>
      </c>
      <c r="DM843">
        <v>0.57097900000000001</v>
      </c>
      <c r="DN843">
        <v>1.135894</v>
      </c>
      <c r="DO843">
        <v>0.139039</v>
      </c>
      <c r="DP843">
        <v>0.56401599999999996</v>
      </c>
      <c r="DQ843">
        <v>0.11006299999999999</v>
      </c>
      <c r="DR843">
        <v>2.1562999999999999E-2</v>
      </c>
      <c r="DS843">
        <v>9.8607E-2</v>
      </c>
      <c r="DT843">
        <v>1.1905000000000001E-2</v>
      </c>
      <c r="DU843">
        <v>6.6487000000000004E-2</v>
      </c>
      <c r="DV843">
        <v>1.1905000000000001E-2</v>
      </c>
      <c r="DW843">
        <v>2.8077000000000001E-2</v>
      </c>
      <c r="DX843">
        <v>2.0664999999999999E-2</v>
      </c>
      <c r="DY843">
        <v>1.348E-3</v>
      </c>
      <c r="DZ843">
        <v>0.32322600000000001</v>
      </c>
      <c r="EA843">
        <v>0.118598</v>
      </c>
      <c r="EB843">
        <v>107.01782300000001</v>
      </c>
      <c r="EC843">
        <v>31.978376000000001</v>
      </c>
      <c r="ED843">
        <v>4.6926975000000003E-2</v>
      </c>
      <c r="EE843">
        <v>5689.3999020000001</v>
      </c>
      <c r="EF843">
        <v>3864.6999510000001</v>
      </c>
      <c r="EG843">
        <v>844.09997559999999</v>
      </c>
      <c r="EH843">
        <v>0.75666999800000001</v>
      </c>
      <c r="EI843">
        <v>4.8000001909999996</v>
      </c>
      <c r="EJ843">
        <v>25.5</v>
      </c>
      <c r="EK843">
        <v>38.849998470000003</v>
      </c>
      <c r="EL843">
        <v>-5.7899999619999996</v>
      </c>
      <c r="EM843">
        <v>725</v>
      </c>
      <c r="EN843">
        <v>659</v>
      </c>
      <c r="EO843">
        <v>878.59973600000001</v>
      </c>
      <c r="EP843" t="s">
        <v>159</v>
      </c>
      <c r="EQ843" t="s">
        <v>748</v>
      </c>
      <c r="ER843" t="s">
        <v>684</v>
      </c>
      <c r="ES843" t="s">
        <v>3242</v>
      </c>
      <c r="EW843" t="s">
        <v>3242</v>
      </c>
      <c r="EY843" t="s">
        <v>540</v>
      </c>
      <c r="EZ843" t="s">
        <v>540</v>
      </c>
      <c r="FA843" t="s">
        <v>540</v>
      </c>
      <c r="FB843" t="s">
        <v>540</v>
      </c>
      <c r="FC843" t="s">
        <v>540</v>
      </c>
    </row>
    <row r="844" spans="1:159">
      <c r="A844">
        <v>843</v>
      </c>
      <c r="B844" t="s">
        <v>2777</v>
      </c>
      <c r="C844" t="s">
        <v>2738</v>
      </c>
      <c r="D844" t="s">
        <v>2242</v>
      </c>
      <c r="E844" t="s">
        <v>2652</v>
      </c>
      <c r="G844">
        <v>0.43369538000000002</v>
      </c>
      <c r="H844">
        <v>1.96594E-2</v>
      </c>
      <c r="I844">
        <v>0.71914425000000004</v>
      </c>
      <c r="J844">
        <v>0.15616348999999999</v>
      </c>
      <c r="K844">
        <v>6.6278500000000004E-2</v>
      </c>
      <c r="L844">
        <v>1.39494103</v>
      </c>
      <c r="M844">
        <v>7.3261114000000002E-2</v>
      </c>
      <c r="N844">
        <v>2.8492508999999999E-2</v>
      </c>
      <c r="O844">
        <v>1.361424E-3</v>
      </c>
      <c r="P844">
        <v>2.203418E-2</v>
      </c>
      <c r="Q844">
        <v>5.3573839999999998E-2</v>
      </c>
      <c r="R844">
        <v>0.51089364100000001</v>
      </c>
      <c r="S844">
        <v>2.112451E-3</v>
      </c>
      <c r="T844">
        <v>7.1256804000000007E-2</v>
      </c>
      <c r="U844">
        <v>3.5992700000000001E-4</v>
      </c>
      <c r="V844">
        <v>2.2597438580000002</v>
      </c>
      <c r="W844">
        <v>0.105846099</v>
      </c>
      <c r="X844">
        <v>0.97413561800000004</v>
      </c>
      <c r="Y844">
        <v>1.239325668</v>
      </c>
      <c r="Z844">
        <v>2.7254048999999999E-2</v>
      </c>
      <c r="AA844">
        <v>1.228274965</v>
      </c>
      <c r="AB844">
        <v>0.51951450300000002</v>
      </c>
      <c r="AC844">
        <v>0.57553106799999998</v>
      </c>
      <c r="AD844">
        <v>0.57794551900000002</v>
      </c>
      <c r="AE844">
        <v>77.129654729999999</v>
      </c>
      <c r="AF844" t="s">
        <v>2777</v>
      </c>
      <c r="AG844" t="s">
        <v>156</v>
      </c>
      <c r="AH844" t="s">
        <v>2778</v>
      </c>
      <c r="AI844" s="4" t="s">
        <v>3420</v>
      </c>
      <c r="AJ844">
        <v>40.8095</v>
      </c>
      <c r="AK844">
        <v>2.0914999999999999</v>
      </c>
      <c r="AL844">
        <v>227.2295</v>
      </c>
      <c r="AM844">
        <v>7768.5</v>
      </c>
      <c r="AN844">
        <v>3396.5</v>
      </c>
      <c r="AO844">
        <v>4897.5</v>
      </c>
      <c r="AP844">
        <v>8.4734999999999996</v>
      </c>
      <c r="AQ844">
        <v>751.5</v>
      </c>
      <c r="AR844">
        <v>67.096999999999994</v>
      </c>
      <c r="AS844">
        <v>47.7545</v>
      </c>
      <c r="AT844">
        <v>493</v>
      </c>
      <c r="AU844">
        <v>24829</v>
      </c>
      <c r="AV844">
        <v>14.108499999999999</v>
      </c>
      <c r="AW844">
        <v>35.253</v>
      </c>
      <c r="AX844">
        <v>16.7455</v>
      </c>
      <c r="AY844">
        <v>83.290999999999997</v>
      </c>
      <c r="AZ844">
        <v>17.010000000000002</v>
      </c>
      <c r="BA844">
        <v>5.3745000000000003</v>
      </c>
      <c r="BB844">
        <v>11.375500000000001</v>
      </c>
      <c r="BC844">
        <v>51.25</v>
      </c>
      <c r="BD844">
        <v>30.312000000000001</v>
      </c>
      <c r="BE844">
        <v>15.7745</v>
      </c>
      <c r="BF844">
        <v>14.9755</v>
      </c>
      <c r="BG844">
        <v>1.6715</v>
      </c>
      <c r="BH844">
        <v>0.58450000000000002</v>
      </c>
      <c r="BI844">
        <v>0.20349999999999999</v>
      </c>
      <c r="BJ844">
        <v>2.3504999999999998</v>
      </c>
      <c r="BK844">
        <v>0.66849999999999998</v>
      </c>
      <c r="BL844">
        <v>5.1745000000000001</v>
      </c>
      <c r="BM844">
        <v>222.762</v>
      </c>
      <c r="BN844">
        <v>35.283999999999999</v>
      </c>
      <c r="BO844">
        <v>74.205500000000001</v>
      </c>
      <c r="BP844">
        <v>8.1620000000000008</v>
      </c>
      <c r="BQ844">
        <v>30.503499999999999</v>
      </c>
      <c r="BR844">
        <v>5.6980000000000004</v>
      </c>
      <c r="BS844">
        <v>1.0595000000000001</v>
      </c>
      <c r="BT844">
        <v>4.6405000000000003</v>
      </c>
      <c r="BU844">
        <v>0.58350000000000002</v>
      </c>
      <c r="BV844">
        <v>3.0215000000000001</v>
      </c>
      <c r="BW844">
        <v>0.51300000000000001</v>
      </c>
      <c r="BX844">
        <v>1.3545</v>
      </c>
      <c r="BY844">
        <v>1.0409999999999999</v>
      </c>
      <c r="BZ844">
        <v>0.36899999999999999</v>
      </c>
      <c r="CA844">
        <v>13.728999999999999</v>
      </c>
      <c r="CB844">
        <v>10.269</v>
      </c>
      <c r="CC844">
        <v>66.22</v>
      </c>
      <c r="CD844">
        <v>4.4800000000000004</v>
      </c>
      <c r="CE844">
        <v>146.22999999999999</v>
      </c>
      <c r="CF844">
        <v>7.27</v>
      </c>
      <c r="CG844">
        <v>64</v>
      </c>
      <c r="CH844" t="s">
        <v>2779</v>
      </c>
      <c r="CI844">
        <v>0.67827868899999999</v>
      </c>
      <c r="CJ844">
        <v>4.0611000000000001E-2</v>
      </c>
      <c r="CK844">
        <v>64.373509999999996</v>
      </c>
      <c r="CL844">
        <v>5058</v>
      </c>
      <c r="CM844">
        <v>15757</v>
      </c>
      <c r="CN844">
        <v>4572</v>
      </c>
      <c r="CO844">
        <v>0.15201200000000001</v>
      </c>
      <c r="CP844">
        <v>18.953430000000001</v>
      </c>
      <c r="CQ844">
        <v>1.703241</v>
      </c>
      <c r="CR844">
        <v>1.271423</v>
      </c>
      <c r="CS844">
        <v>25.545639999999999</v>
      </c>
      <c r="CT844">
        <v>493</v>
      </c>
      <c r="CU844">
        <v>0.279806</v>
      </c>
      <c r="CV844">
        <v>0.94895700000000005</v>
      </c>
      <c r="CW844">
        <v>10.81706</v>
      </c>
      <c r="CX844">
        <v>24.866060000000001</v>
      </c>
      <c r="CY844">
        <v>0.31315199999999999</v>
      </c>
      <c r="CZ844">
        <v>0.13953099999999999</v>
      </c>
      <c r="DA844">
        <v>0.14996300000000001</v>
      </c>
      <c r="DB844">
        <v>6.9198959999999996</v>
      </c>
      <c r="DC844">
        <v>15.61084</v>
      </c>
      <c r="DD844">
        <v>0.37406899999999998</v>
      </c>
      <c r="DE844">
        <v>3.8003000000000002E-2</v>
      </c>
      <c r="DF844">
        <v>9.8729999999999998E-3</v>
      </c>
      <c r="DG844">
        <v>0.19225</v>
      </c>
      <c r="DH844">
        <v>9.035E-2</v>
      </c>
      <c r="DI844">
        <v>2.7385E-2</v>
      </c>
      <c r="DJ844">
        <v>1.6206999999999999E-2</v>
      </c>
      <c r="DK844">
        <v>8.7555999999999995E-2</v>
      </c>
      <c r="DL844">
        <v>21.194109999999998</v>
      </c>
      <c r="DM844">
        <v>0.443741</v>
      </c>
      <c r="DN844">
        <v>0.86810699999999996</v>
      </c>
      <c r="DO844">
        <v>0.107861</v>
      </c>
      <c r="DP844">
        <v>0.44150499999999998</v>
      </c>
      <c r="DQ844">
        <v>8.9046E-2</v>
      </c>
      <c r="DR844">
        <v>1.6580000000000001E-2</v>
      </c>
      <c r="DS844">
        <v>7.6006000000000004E-2</v>
      </c>
      <c r="DT844">
        <v>9.6869999999999994E-3</v>
      </c>
      <c r="DU844">
        <v>5.4210000000000001E-2</v>
      </c>
      <c r="DV844">
        <v>9.6869999999999994E-3</v>
      </c>
      <c r="DW844">
        <v>2.3286000000000001E-2</v>
      </c>
      <c r="DX844">
        <v>1.7510999999999999E-2</v>
      </c>
      <c r="DY844">
        <v>5.5900000000000004E-4</v>
      </c>
      <c r="DZ844">
        <v>0.26527600000000001</v>
      </c>
      <c r="EA844">
        <v>0.10842</v>
      </c>
      <c r="EB844">
        <v>107.01782300000001</v>
      </c>
      <c r="EC844">
        <v>31.978376000000001</v>
      </c>
      <c r="ED844">
        <v>4.6926975000000003E-2</v>
      </c>
      <c r="EE844">
        <v>5689.3999020000001</v>
      </c>
      <c r="EF844">
        <v>3864.6999510000001</v>
      </c>
      <c r="EG844">
        <v>844.09997559999999</v>
      </c>
      <c r="EH844">
        <v>0.75666999800000001</v>
      </c>
      <c r="EI844">
        <v>4.8000001909999996</v>
      </c>
      <c r="EJ844">
        <v>25.5</v>
      </c>
      <c r="EK844">
        <v>38.849998470000003</v>
      </c>
      <c r="EL844">
        <v>-5.7899999619999996</v>
      </c>
      <c r="EM844">
        <v>725</v>
      </c>
      <c r="EN844">
        <v>659</v>
      </c>
      <c r="EO844">
        <v>878.59973600000001</v>
      </c>
      <c r="EP844" t="s">
        <v>159</v>
      </c>
      <c r="EQ844" t="s">
        <v>748</v>
      </c>
      <c r="ER844" t="s">
        <v>684</v>
      </c>
      <c r="ES844" t="s">
        <v>3242</v>
      </c>
      <c r="EW844" t="s">
        <v>3242</v>
      </c>
      <c r="EY844" t="s">
        <v>540</v>
      </c>
      <c r="EZ844" t="s">
        <v>540</v>
      </c>
      <c r="FA844" t="s">
        <v>540</v>
      </c>
      <c r="FB844" t="s">
        <v>540</v>
      </c>
      <c r="FC844" t="s">
        <v>540</v>
      </c>
    </row>
    <row r="845" spans="1:159">
      <c r="A845">
        <v>844</v>
      </c>
      <c r="B845" t="s">
        <v>2780</v>
      </c>
      <c r="C845" t="s">
        <v>2738</v>
      </c>
      <c r="D845" t="s">
        <v>2242</v>
      </c>
      <c r="E845" t="s">
        <v>2652</v>
      </c>
      <c r="G845">
        <v>0.15985635000000001</v>
      </c>
      <c r="H845">
        <v>1.0901869999999999E-2</v>
      </c>
      <c r="I845">
        <v>0.37760429000000001</v>
      </c>
      <c r="J845">
        <v>7.1988540000000004E-2</v>
      </c>
      <c r="K845">
        <v>1.9061120000000001E-2</v>
      </c>
      <c r="L845">
        <v>0.63941214999999996</v>
      </c>
      <c r="M845">
        <v>3.6909825E-2</v>
      </c>
      <c r="N845">
        <v>9.1661699999999995E-3</v>
      </c>
      <c r="O845">
        <v>1.105045E-3</v>
      </c>
      <c r="P845">
        <v>2.078899E-2</v>
      </c>
      <c r="Q845">
        <v>6.7779655999999994E-2</v>
      </c>
      <c r="R845">
        <v>0.44984406799999999</v>
      </c>
      <c r="S845">
        <v>9.4452900000000005E-4</v>
      </c>
      <c r="T845">
        <v>6.1283193999999999E-2</v>
      </c>
      <c r="U845">
        <v>2.76187E-4</v>
      </c>
      <c r="V845">
        <v>2.7085630780000001</v>
      </c>
      <c r="W845">
        <v>0.11564437700000001</v>
      </c>
      <c r="X845">
        <v>0.98770657100000003</v>
      </c>
      <c r="Y845">
        <v>1.141436372</v>
      </c>
      <c r="Z845">
        <v>1.7918158E-2</v>
      </c>
      <c r="AA845">
        <v>0.48097557600000002</v>
      </c>
      <c r="AB845">
        <v>0.63127926700000003</v>
      </c>
      <c r="AC845">
        <v>0.21649348400000001</v>
      </c>
      <c r="AD845">
        <v>0.171740856</v>
      </c>
      <c r="AE845">
        <v>62.875678180000001</v>
      </c>
      <c r="AF845" t="s">
        <v>2780</v>
      </c>
      <c r="AG845" t="s">
        <v>156</v>
      </c>
      <c r="AH845" t="s">
        <v>2781</v>
      </c>
      <c r="AI845" s="4" t="s">
        <v>3420</v>
      </c>
      <c r="AJ845">
        <v>38.3795</v>
      </c>
      <c r="AK845">
        <v>2.4965000000000002</v>
      </c>
      <c r="AL845">
        <v>239.06649999999999</v>
      </c>
      <c r="AM845">
        <v>9920.5</v>
      </c>
      <c r="AN845">
        <v>7348</v>
      </c>
      <c r="AO845">
        <v>11756</v>
      </c>
      <c r="AP845">
        <v>8.9314999999999998</v>
      </c>
      <c r="AQ845">
        <v>936</v>
      </c>
      <c r="AR845">
        <v>70.273499999999999</v>
      </c>
      <c r="AS845">
        <v>50.297499999999999</v>
      </c>
      <c r="AT845">
        <v>392</v>
      </c>
      <c r="AU845">
        <v>25965.5</v>
      </c>
      <c r="AV845">
        <v>11.904500000000001</v>
      </c>
      <c r="AW845">
        <v>33.514000000000003</v>
      </c>
      <c r="AX845">
        <v>14.500500000000001</v>
      </c>
      <c r="AY845">
        <v>79.396500000000003</v>
      </c>
      <c r="AZ845">
        <v>17.948499999999999</v>
      </c>
      <c r="BA845">
        <v>7.4935</v>
      </c>
      <c r="BB845">
        <v>8.798</v>
      </c>
      <c r="BC845">
        <v>61.712499999999999</v>
      </c>
      <c r="BD845">
        <v>47.2575</v>
      </c>
      <c r="BE845">
        <v>13.118</v>
      </c>
      <c r="BF845">
        <v>15.885</v>
      </c>
      <c r="BG845">
        <v>2.0684999999999998</v>
      </c>
      <c r="BH845">
        <v>0.222</v>
      </c>
      <c r="BI845">
        <v>0.42949999999999999</v>
      </c>
      <c r="BJ845">
        <v>2.2484999999999999</v>
      </c>
      <c r="BK845">
        <v>0.66700000000000004</v>
      </c>
      <c r="BL845">
        <v>5.1375000000000002</v>
      </c>
      <c r="BM845">
        <v>253.7285</v>
      </c>
      <c r="BN845">
        <v>27.119</v>
      </c>
      <c r="BO845">
        <v>56.393000000000001</v>
      </c>
      <c r="BP845">
        <v>6.2184999999999997</v>
      </c>
      <c r="BQ845">
        <v>23.196999999999999</v>
      </c>
      <c r="BR845">
        <v>4.2744999999999997</v>
      </c>
      <c r="BS845">
        <v>0.71750000000000003</v>
      </c>
      <c r="BT845">
        <v>3.496</v>
      </c>
      <c r="BU845">
        <v>0.38800000000000001</v>
      </c>
      <c r="BV845">
        <v>2.3490000000000002</v>
      </c>
      <c r="BW845">
        <v>0.42799999999999999</v>
      </c>
      <c r="BX845">
        <v>1.0674999999999999</v>
      </c>
      <c r="BY845">
        <v>0.81699999999999995</v>
      </c>
      <c r="BZ845">
        <v>0.50849999999999995</v>
      </c>
      <c r="CA845">
        <v>13.429</v>
      </c>
      <c r="CB845">
        <v>7.0670000000000002</v>
      </c>
      <c r="CC845">
        <v>101.64</v>
      </c>
      <c r="CD845">
        <v>24.32</v>
      </c>
      <c r="CE845">
        <v>226.92</v>
      </c>
      <c r="CF845">
        <v>7.28</v>
      </c>
      <c r="CG845">
        <v>216.3</v>
      </c>
      <c r="CH845" t="s">
        <v>2782</v>
      </c>
      <c r="CI845">
        <v>1.0920729570000001</v>
      </c>
      <c r="CJ845">
        <v>4.6649999999999997E-2</v>
      </c>
      <c r="CK845">
        <v>39.26587</v>
      </c>
      <c r="CL845">
        <v>4911</v>
      </c>
      <c r="CM845">
        <v>12831</v>
      </c>
      <c r="CN845">
        <v>3618</v>
      </c>
      <c r="CO845">
        <v>0.23307600000000001</v>
      </c>
      <c r="CP845">
        <v>20.40354</v>
      </c>
      <c r="CQ845">
        <v>2.8384779999999998</v>
      </c>
      <c r="CR845">
        <v>3.3772359999999999</v>
      </c>
      <c r="CS845">
        <v>26.29551</v>
      </c>
      <c r="CT845">
        <v>755</v>
      </c>
      <c r="CU845">
        <v>0.42493900000000001</v>
      </c>
      <c r="CV845">
        <v>1.4665029999999999</v>
      </c>
      <c r="CW845">
        <v>13.54402</v>
      </c>
      <c r="CX845">
        <v>25.371449999999999</v>
      </c>
      <c r="CY845">
        <v>0.47965600000000003</v>
      </c>
      <c r="CZ845">
        <v>0.20641899999999999</v>
      </c>
      <c r="DA845">
        <v>0.24272199999999999</v>
      </c>
      <c r="DB845">
        <v>9.5063139999999997</v>
      </c>
      <c r="DC845">
        <v>14.619429999999999</v>
      </c>
      <c r="DD845">
        <v>0.61820399999999998</v>
      </c>
      <c r="DE845">
        <v>5.3315000000000001E-2</v>
      </c>
      <c r="DF845">
        <v>1.4030000000000001E-2</v>
      </c>
      <c r="DG845">
        <v>0.25008799999999998</v>
      </c>
      <c r="DH845">
        <v>0.117678</v>
      </c>
      <c r="DI845">
        <v>3.1570000000000001E-3</v>
      </c>
      <c r="DJ845">
        <v>1.5433000000000001E-2</v>
      </c>
      <c r="DK845">
        <v>0.151</v>
      </c>
      <c r="DL845">
        <v>22.862500000000001</v>
      </c>
      <c r="DM845">
        <v>0.65450699999999995</v>
      </c>
      <c r="DN845">
        <v>1.3244480000000001</v>
      </c>
      <c r="DO845">
        <v>0.16292499999999999</v>
      </c>
      <c r="DP845">
        <v>0.66730999999999996</v>
      </c>
      <c r="DQ845">
        <v>0.13889899999999999</v>
      </c>
      <c r="DR845">
        <v>2.7359000000000001E-2</v>
      </c>
      <c r="DS845">
        <v>0.12241299999999999</v>
      </c>
      <c r="DT845">
        <v>1.5609E-2</v>
      </c>
      <c r="DU845">
        <v>8.9441999999999994E-2</v>
      </c>
      <c r="DV845">
        <v>1.5959000000000001E-2</v>
      </c>
      <c r="DW845">
        <v>4.1389000000000002E-2</v>
      </c>
      <c r="DX845">
        <v>3.0339999999999999E-2</v>
      </c>
      <c r="DY845">
        <v>1.052E-3</v>
      </c>
      <c r="DZ845">
        <v>0.39442300000000002</v>
      </c>
      <c r="EA845">
        <v>0.13819699999999999</v>
      </c>
      <c r="EB845">
        <v>107.01782300000001</v>
      </c>
      <c r="EC845">
        <v>31.978376000000001</v>
      </c>
      <c r="ED845">
        <v>4.6926975000000003E-2</v>
      </c>
      <c r="EE845">
        <v>5689.3999020000001</v>
      </c>
      <c r="EF845">
        <v>3864.6999510000001</v>
      </c>
      <c r="EG845">
        <v>844.09997559999999</v>
      </c>
      <c r="EH845">
        <v>0.75666999800000001</v>
      </c>
      <c r="EI845">
        <v>4.8000001909999996</v>
      </c>
      <c r="EJ845">
        <v>25.5</v>
      </c>
      <c r="EK845">
        <v>38.849998470000003</v>
      </c>
      <c r="EL845">
        <v>-5.7899999619999996</v>
      </c>
      <c r="EM845">
        <v>725</v>
      </c>
      <c r="EN845">
        <v>659</v>
      </c>
      <c r="EO845">
        <v>878.59973600000001</v>
      </c>
      <c r="EP845" t="s">
        <v>159</v>
      </c>
      <c r="EQ845" t="s">
        <v>748</v>
      </c>
      <c r="ER845" t="s">
        <v>684</v>
      </c>
      <c r="ES845" t="s">
        <v>3242</v>
      </c>
      <c r="EW845" t="s">
        <v>3242</v>
      </c>
      <c r="EY845" t="s">
        <v>540</v>
      </c>
      <c r="EZ845" t="s">
        <v>540</v>
      </c>
      <c r="FA845" t="s">
        <v>540</v>
      </c>
      <c r="FB845" t="s">
        <v>540</v>
      </c>
      <c r="FC845" t="s">
        <v>540</v>
      </c>
    </row>
    <row r="846" spans="1:159">
      <c r="A846">
        <v>845</v>
      </c>
      <c r="B846" t="s">
        <v>2783</v>
      </c>
      <c r="C846" t="s">
        <v>2784</v>
      </c>
      <c r="D846" t="s">
        <v>2242</v>
      </c>
      <c r="E846" t="s">
        <v>2785</v>
      </c>
      <c r="G846">
        <v>1.0975132400000001</v>
      </c>
      <c r="H846">
        <v>0.30877771999999998</v>
      </c>
      <c r="I846">
        <v>2.8383944300000001</v>
      </c>
      <c r="J846">
        <v>0.54246881999999996</v>
      </c>
      <c r="K846">
        <v>0.13808586</v>
      </c>
      <c r="L846">
        <v>4.9252400600000001</v>
      </c>
      <c r="M846">
        <v>7.6198171999999995E-2</v>
      </c>
      <c r="N846">
        <v>2.2384355000000002E-2</v>
      </c>
      <c r="O846">
        <v>1.080302E-3</v>
      </c>
      <c r="P846">
        <v>1.8755925999999999E-2</v>
      </c>
      <c r="Q846">
        <v>8.9860533000000006E-2</v>
      </c>
      <c r="R846">
        <v>0.62053810600000003</v>
      </c>
      <c r="S846">
        <v>1.292374E-3</v>
      </c>
      <c r="T846">
        <v>5.0909682999999997E-2</v>
      </c>
      <c r="U846">
        <v>2.9010199999999998E-4</v>
      </c>
      <c r="V846">
        <v>2.6402699539999999</v>
      </c>
      <c r="W846">
        <v>6.2721582999999997E-2</v>
      </c>
      <c r="X846">
        <v>0.741373858</v>
      </c>
      <c r="Y846">
        <v>0.76998582900000001</v>
      </c>
      <c r="Z846">
        <v>6.6166455999999998E-2</v>
      </c>
      <c r="AA846">
        <v>0.56655717500000002</v>
      </c>
      <c r="AB846">
        <v>0.62121202200000003</v>
      </c>
      <c r="AC846">
        <v>1.44895434</v>
      </c>
      <c r="AD846">
        <v>0.77480009999999999</v>
      </c>
      <c r="AE846">
        <v>84.280192580000005</v>
      </c>
      <c r="AF846" t="s">
        <v>2783</v>
      </c>
      <c r="AG846" t="s">
        <v>156</v>
      </c>
      <c r="AH846" t="s">
        <v>2786</v>
      </c>
      <c r="AI846" s="4" t="s">
        <v>3420</v>
      </c>
      <c r="AJ846">
        <v>61.567</v>
      </c>
      <c r="AK846">
        <v>2.7315</v>
      </c>
      <c r="AL846">
        <v>445.97699999999998</v>
      </c>
      <c r="AM846">
        <v>15375</v>
      </c>
      <c r="AN846">
        <v>8426.5</v>
      </c>
      <c r="AO846">
        <v>48080.5</v>
      </c>
      <c r="AP846">
        <v>10.872</v>
      </c>
      <c r="AQ846">
        <v>590.5</v>
      </c>
      <c r="AR846">
        <v>71.843500000000006</v>
      </c>
      <c r="AS846">
        <v>61.951000000000001</v>
      </c>
      <c r="AT846">
        <v>776.5</v>
      </c>
      <c r="AU846">
        <v>36834.5</v>
      </c>
      <c r="AV846">
        <v>15.657999999999999</v>
      </c>
      <c r="AW846">
        <v>45.430500000000002</v>
      </c>
      <c r="AX846">
        <v>14.803000000000001</v>
      </c>
      <c r="AY846">
        <v>125.364</v>
      </c>
      <c r="AZ846">
        <v>16.323</v>
      </c>
      <c r="BA846">
        <v>6.3689999999999998</v>
      </c>
      <c r="BB846">
        <v>10.3025</v>
      </c>
      <c r="BC846">
        <v>61.185499999999998</v>
      </c>
      <c r="BD846">
        <v>85.635499999999993</v>
      </c>
      <c r="BE846">
        <v>13.971500000000001</v>
      </c>
      <c r="BF846">
        <v>15.5045</v>
      </c>
      <c r="BG846">
        <v>1.397</v>
      </c>
      <c r="BH846">
        <v>1.0845</v>
      </c>
      <c r="BI846">
        <v>0.49099999999999999</v>
      </c>
      <c r="BJ846">
        <v>8.0805000000000007</v>
      </c>
      <c r="BK846">
        <v>0.495</v>
      </c>
      <c r="BL846">
        <v>5.5119999999999996</v>
      </c>
      <c r="BM846">
        <v>185.36099999999999</v>
      </c>
      <c r="BN846">
        <v>20.976500000000001</v>
      </c>
      <c r="BO846">
        <v>48.399000000000001</v>
      </c>
      <c r="BP846">
        <v>5.9939999999999998</v>
      </c>
      <c r="BQ846">
        <v>23.991</v>
      </c>
      <c r="BR846">
        <v>4.9240000000000004</v>
      </c>
      <c r="BS846">
        <v>0.86550000000000005</v>
      </c>
      <c r="BT846">
        <v>4.1470000000000002</v>
      </c>
      <c r="BU846">
        <v>0.47149999999999997</v>
      </c>
      <c r="BV846">
        <v>2.7084999999999999</v>
      </c>
      <c r="BW846">
        <v>0.46450000000000002</v>
      </c>
      <c r="BX846">
        <v>1.1234999999999999</v>
      </c>
      <c r="BY846">
        <v>0.77400000000000002</v>
      </c>
      <c r="BZ846">
        <v>0.50900000000000001</v>
      </c>
      <c r="CA846">
        <v>18.758500000000002</v>
      </c>
      <c r="CB846">
        <v>8.6204999999999998</v>
      </c>
      <c r="CC846">
        <v>44.66</v>
      </c>
      <c r="CD846">
        <v>13.26</v>
      </c>
      <c r="CE846">
        <v>242.09</v>
      </c>
      <c r="CF846">
        <v>7.77</v>
      </c>
      <c r="CG846">
        <v>138</v>
      </c>
      <c r="CH846" t="s">
        <v>2787</v>
      </c>
      <c r="CI846">
        <v>1.6506055820000001</v>
      </c>
      <c r="CJ846">
        <v>5.0553000000000001E-2</v>
      </c>
      <c r="CK846">
        <v>53.088990000000003</v>
      </c>
      <c r="CL846">
        <v>3496</v>
      </c>
      <c r="CM846">
        <v>11869</v>
      </c>
      <c r="CN846">
        <v>3707</v>
      </c>
      <c r="CO846">
        <v>0.28014699999999998</v>
      </c>
      <c r="CP846">
        <v>19.642440000000001</v>
      </c>
      <c r="CQ846">
        <v>2.921538</v>
      </c>
      <c r="CR846">
        <v>2.5710899999999999</v>
      </c>
      <c r="CS846">
        <v>39.721699999999998</v>
      </c>
      <c r="CT846">
        <v>1032</v>
      </c>
      <c r="CU846">
        <v>0.52027400000000001</v>
      </c>
      <c r="CV846">
        <v>1.699052</v>
      </c>
      <c r="CW846">
        <v>8.6134810000000002</v>
      </c>
      <c r="CX846">
        <v>23.637969999999999</v>
      </c>
      <c r="CY846">
        <v>0.48420200000000002</v>
      </c>
      <c r="CZ846">
        <v>0.224329</v>
      </c>
      <c r="DA846">
        <v>0.26698300000000003</v>
      </c>
      <c r="DB846">
        <v>5.1111110000000002</v>
      </c>
      <c r="DC846">
        <v>12.352029999999999</v>
      </c>
      <c r="DD846">
        <v>0.47051100000000001</v>
      </c>
      <c r="DE846">
        <v>0.12664600000000001</v>
      </c>
      <c r="DF846">
        <v>2.1590000000000002E-2</v>
      </c>
      <c r="DG846">
        <v>0.17535500000000001</v>
      </c>
      <c r="DH846">
        <v>4.9500000000000002E-2</v>
      </c>
      <c r="DI846">
        <v>6.8459999999999997E-3</v>
      </c>
      <c r="DJ846">
        <v>1.1322E-2</v>
      </c>
      <c r="DK846">
        <v>0.14507600000000001</v>
      </c>
      <c r="DL846">
        <v>25.696159999999999</v>
      </c>
      <c r="DM846">
        <v>0.46050600000000003</v>
      </c>
      <c r="DN846">
        <v>1.045814</v>
      </c>
      <c r="DO846">
        <v>0.139547</v>
      </c>
      <c r="DP846">
        <v>0.61479700000000004</v>
      </c>
      <c r="DQ846">
        <v>0.132965</v>
      </c>
      <c r="DR846">
        <v>2.6856000000000001E-2</v>
      </c>
      <c r="DS846">
        <v>0.1198</v>
      </c>
      <c r="DT846">
        <v>1.4744999999999999E-2</v>
      </c>
      <c r="DU846">
        <v>8.1359000000000001E-2</v>
      </c>
      <c r="DV846">
        <v>1.4218E-2</v>
      </c>
      <c r="DW846">
        <v>3.2384999999999997E-2</v>
      </c>
      <c r="DX846">
        <v>2.2643E-2</v>
      </c>
      <c r="DY846">
        <v>1.58E-3</v>
      </c>
      <c r="DZ846">
        <v>0.53607199999999999</v>
      </c>
      <c r="EA846">
        <v>0.16824600000000001</v>
      </c>
      <c r="EB846">
        <v>104.80902</v>
      </c>
      <c r="EC846">
        <v>30.054642999999999</v>
      </c>
      <c r="ED846">
        <v>0.33887702200000003</v>
      </c>
      <c r="EE846">
        <v>6299.7001950000003</v>
      </c>
      <c r="EF846">
        <v>4474.7001950000003</v>
      </c>
      <c r="EG846">
        <v>853.79998780000005</v>
      </c>
      <c r="EH846">
        <v>0.52435499399999996</v>
      </c>
      <c r="EI846">
        <v>6.5999999049999998</v>
      </c>
      <c r="EJ846">
        <v>26.5</v>
      </c>
      <c r="EK846">
        <v>40.060001370000002</v>
      </c>
      <c r="EL846">
        <v>-3.0599999430000002</v>
      </c>
      <c r="EM846">
        <v>416</v>
      </c>
      <c r="EN846">
        <v>427</v>
      </c>
      <c r="EO846">
        <v>433.06537300000002</v>
      </c>
      <c r="EP846" t="s">
        <v>159</v>
      </c>
      <c r="EQ846" t="s">
        <v>748</v>
      </c>
      <c r="ER846" t="s">
        <v>684</v>
      </c>
      <c r="ES846" t="s">
        <v>3242</v>
      </c>
      <c r="EW846" t="s">
        <v>3242</v>
      </c>
      <c r="EY846" t="s">
        <v>540</v>
      </c>
      <c r="EZ846" t="s">
        <v>540</v>
      </c>
      <c r="FA846" t="s">
        <v>540</v>
      </c>
      <c r="FB846" t="s">
        <v>540</v>
      </c>
      <c r="FC846" t="s">
        <v>540</v>
      </c>
    </row>
    <row r="847" spans="1:159">
      <c r="A847">
        <v>846</v>
      </c>
      <c r="B847" t="s">
        <v>2788</v>
      </c>
      <c r="C847" t="s">
        <v>2784</v>
      </c>
      <c r="D847" t="s">
        <v>2242</v>
      </c>
      <c r="E847" t="s">
        <v>2785</v>
      </c>
      <c r="G847">
        <v>0.57064024999999996</v>
      </c>
      <c r="H847">
        <v>7.4667140000000007E-2</v>
      </c>
      <c r="I847">
        <v>1.52734832</v>
      </c>
      <c r="J847">
        <v>0.23534179999999999</v>
      </c>
      <c r="K847">
        <v>7.5866080000000002E-2</v>
      </c>
      <c r="L847">
        <v>2.4838635899999999</v>
      </c>
      <c r="M847">
        <v>5.4311795000000003E-2</v>
      </c>
      <c r="N847">
        <v>1.5394115E-2</v>
      </c>
      <c r="O847">
        <v>1.0853760000000001E-3</v>
      </c>
      <c r="P847">
        <v>1.9152642000000001E-2</v>
      </c>
      <c r="Q847">
        <v>6.2908301999999999E-2</v>
      </c>
      <c r="R847">
        <v>0.59214895099999998</v>
      </c>
      <c r="S847">
        <v>1.4155490000000001E-3</v>
      </c>
      <c r="T847">
        <v>5.6412029000000002E-2</v>
      </c>
      <c r="U847">
        <v>2.4960299999999999E-4</v>
      </c>
      <c r="V847">
        <v>2.366366878</v>
      </c>
      <c r="W847">
        <v>6.7165674999999994E-2</v>
      </c>
      <c r="X847">
        <v>0.88723898300000004</v>
      </c>
      <c r="Y847">
        <v>0.82746127199999997</v>
      </c>
      <c r="Z847">
        <v>3.3225124000000002E-2</v>
      </c>
      <c r="AA847">
        <v>0.27210366699999999</v>
      </c>
      <c r="AB847">
        <v>0.54444380599999997</v>
      </c>
      <c r="AC847">
        <v>0.82077062300000003</v>
      </c>
      <c r="AD847">
        <v>0.57683293199999996</v>
      </c>
      <c r="AE847">
        <v>85.109177610000003</v>
      </c>
      <c r="AF847" t="s">
        <v>2788</v>
      </c>
      <c r="AG847" t="s">
        <v>156</v>
      </c>
      <c r="AH847" t="s">
        <v>2789</v>
      </c>
      <c r="AI847" s="4" t="s">
        <v>3420</v>
      </c>
      <c r="AJ847">
        <v>63.898000000000003</v>
      </c>
      <c r="AK847">
        <v>2.8614999999999999</v>
      </c>
      <c r="AL847">
        <v>424.07150000000001</v>
      </c>
      <c r="AM847">
        <v>15278</v>
      </c>
      <c r="AN847">
        <v>7445</v>
      </c>
      <c r="AO847">
        <v>45812</v>
      </c>
      <c r="AP847">
        <v>10.88</v>
      </c>
      <c r="AQ847">
        <v>541.5</v>
      </c>
      <c r="AR847">
        <v>71.176000000000002</v>
      </c>
      <c r="AS847">
        <v>61.336500000000001</v>
      </c>
      <c r="AT847">
        <v>844</v>
      </c>
      <c r="AU847">
        <v>37012</v>
      </c>
      <c r="AV847">
        <v>18.494499999999999</v>
      </c>
      <c r="AW847">
        <v>47.273499999999999</v>
      </c>
      <c r="AX847">
        <v>15.4025</v>
      </c>
      <c r="AY847">
        <v>127.206</v>
      </c>
      <c r="AZ847">
        <v>16.125</v>
      </c>
      <c r="BA847">
        <v>6.6574999999999998</v>
      </c>
      <c r="BB847">
        <v>10.810499999999999</v>
      </c>
      <c r="BC847">
        <v>56.834499999999998</v>
      </c>
      <c r="BD847">
        <v>82.683000000000007</v>
      </c>
      <c r="BE847">
        <v>14.138</v>
      </c>
      <c r="BF847">
        <v>15.1515</v>
      </c>
      <c r="BG847">
        <v>1.458</v>
      </c>
      <c r="BH847">
        <v>1.1335</v>
      </c>
      <c r="BI847">
        <v>0.50800000000000001</v>
      </c>
      <c r="BJ847">
        <v>7.9435000000000002</v>
      </c>
      <c r="BK847">
        <v>0.48699999999999999</v>
      </c>
      <c r="BL847">
        <v>5.2549999999999999</v>
      </c>
      <c r="BM847">
        <v>181.39750000000001</v>
      </c>
      <c r="BN847">
        <v>20.914000000000001</v>
      </c>
      <c r="BO847">
        <v>48.051499999999997</v>
      </c>
      <c r="BP847">
        <v>6.0039999999999996</v>
      </c>
      <c r="BQ847">
        <v>24.142499999999998</v>
      </c>
      <c r="BR847">
        <v>4.9915000000000003</v>
      </c>
      <c r="BS847">
        <v>0.88949999999999996</v>
      </c>
      <c r="BT847">
        <v>4.2234999999999996</v>
      </c>
      <c r="BU847">
        <v>0.48099999999999998</v>
      </c>
      <c r="BV847">
        <v>2.7280000000000002</v>
      </c>
      <c r="BW847">
        <v>0.46800000000000003</v>
      </c>
      <c r="BX847">
        <v>1.1140000000000001</v>
      </c>
      <c r="BY847">
        <v>0.755</v>
      </c>
      <c r="BZ847">
        <v>0.49099999999999999</v>
      </c>
      <c r="CA847">
        <v>19.126000000000001</v>
      </c>
      <c r="CB847">
        <v>8.6240000000000006</v>
      </c>
      <c r="CC847">
        <v>30.8</v>
      </c>
      <c r="CD847">
        <v>13.36</v>
      </c>
      <c r="CE847">
        <v>242.19</v>
      </c>
      <c r="CF847">
        <v>7.53</v>
      </c>
      <c r="CG847">
        <v>164.4</v>
      </c>
      <c r="CH847" t="s">
        <v>2790</v>
      </c>
      <c r="CI847">
        <v>1.2008611010000001</v>
      </c>
      <c r="CJ847">
        <v>3.9310999999999999E-2</v>
      </c>
      <c r="CK847">
        <v>45.131039999999999</v>
      </c>
      <c r="CL847">
        <v>3648</v>
      </c>
      <c r="CM847">
        <v>9560</v>
      </c>
      <c r="CN847">
        <v>2931</v>
      </c>
      <c r="CO847">
        <v>0.200487</v>
      </c>
      <c r="CP847">
        <v>14.34219</v>
      </c>
      <c r="CQ847">
        <v>2.2394229999999999</v>
      </c>
      <c r="CR847">
        <v>2.2231369999999999</v>
      </c>
      <c r="CS847">
        <v>35.268250000000002</v>
      </c>
      <c r="CT847">
        <v>731</v>
      </c>
      <c r="CU847">
        <v>0.39760400000000001</v>
      </c>
      <c r="CV847">
        <v>1.285099</v>
      </c>
      <c r="CW847">
        <v>8.3931109999999993</v>
      </c>
      <c r="CX847">
        <v>22.5365</v>
      </c>
      <c r="CY847">
        <v>0.36540600000000001</v>
      </c>
      <c r="CZ847">
        <v>0.17278199999999999</v>
      </c>
      <c r="DA847">
        <v>0.19955100000000001</v>
      </c>
      <c r="DB847">
        <v>5.4634970000000003</v>
      </c>
      <c r="DC847">
        <v>11.10277</v>
      </c>
      <c r="DD847">
        <v>0.36933700000000003</v>
      </c>
      <c r="DE847">
        <v>4.0433999999999998E-2</v>
      </c>
      <c r="DF847">
        <v>1.5350000000000001E-2</v>
      </c>
      <c r="DG847">
        <v>0.12897800000000001</v>
      </c>
      <c r="DH847">
        <v>7.0760000000000003E-2</v>
      </c>
      <c r="DI847">
        <v>3.5569999999999998E-3</v>
      </c>
      <c r="DJ847">
        <v>1.0296E-2</v>
      </c>
      <c r="DK847">
        <v>0.11250499999999999</v>
      </c>
      <c r="DL847">
        <v>22.99981</v>
      </c>
      <c r="DM847">
        <v>0.37476599999999999</v>
      </c>
      <c r="DN847">
        <v>0.82890299999999995</v>
      </c>
      <c r="DO847">
        <v>0.11362800000000001</v>
      </c>
      <c r="DP847">
        <v>0.49232500000000001</v>
      </c>
      <c r="DQ847">
        <v>0.108386</v>
      </c>
      <c r="DR847">
        <v>2.1340000000000001E-2</v>
      </c>
      <c r="DS847">
        <v>9.4534000000000007E-2</v>
      </c>
      <c r="DT847">
        <v>1.1606E-2</v>
      </c>
      <c r="DU847">
        <v>6.3646999999999995E-2</v>
      </c>
      <c r="DV847">
        <v>1.0857E-2</v>
      </c>
      <c r="DW847">
        <v>2.4896999999999999E-2</v>
      </c>
      <c r="DX847">
        <v>1.7222000000000001E-2</v>
      </c>
      <c r="DY847">
        <v>7.4899999999999999E-4</v>
      </c>
      <c r="DZ847">
        <v>0.38094299999999998</v>
      </c>
      <c r="EA847">
        <v>0.113815</v>
      </c>
      <c r="EB847">
        <v>104.80902</v>
      </c>
      <c r="EC847">
        <v>30.054642999999999</v>
      </c>
      <c r="ED847">
        <v>0.33887702200000003</v>
      </c>
      <c r="EE847">
        <v>6299.7001950000003</v>
      </c>
      <c r="EF847">
        <v>4474.7001950000003</v>
      </c>
      <c r="EG847">
        <v>853.79998780000005</v>
      </c>
      <c r="EH847">
        <v>0.52435499399999996</v>
      </c>
      <c r="EI847">
        <v>6.5999999049999998</v>
      </c>
      <c r="EJ847">
        <v>26.5</v>
      </c>
      <c r="EK847">
        <v>40.060001370000002</v>
      </c>
      <c r="EL847">
        <v>-3.0599999430000002</v>
      </c>
      <c r="EM847">
        <v>416</v>
      </c>
      <c r="EN847">
        <v>427</v>
      </c>
      <c r="EO847">
        <v>433.06537300000002</v>
      </c>
      <c r="EP847" t="s">
        <v>159</v>
      </c>
      <c r="EQ847" t="s">
        <v>748</v>
      </c>
      <c r="ER847" t="s">
        <v>684</v>
      </c>
      <c r="ES847" t="s">
        <v>3242</v>
      </c>
      <c r="EW847" t="s">
        <v>3242</v>
      </c>
      <c r="EY847" t="s">
        <v>540</v>
      </c>
      <c r="EZ847" t="s">
        <v>540</v>
      </c>
      <c r="FA847" t="s">
        <v>540</v>
      </c>
      <c r="FB847" t="s">
        <v>540</v>
      </c>
      <c r="FC847" t="s">
        <v>540</v>
      </c>
    </row>
    <row r="848" spans="1:159">
      <c r="A848">
        <v>847</v>
      </c>
      <c r="B848" t="s">
        <v>2791</v>
      </c>
      <c r="C848" t="s">
        <v>2784</v>
      </c>
      <c r="D848" t="s">
        <v>2242</v>
      </c>
      <c r="E848" t="s">
        <v>2785</v>
      </c>
      <c r="G848">
        <v>0.79896054000000005</v>
      </c>
      <c r="H848">
        <v>6.9915160000000004E-2</v>
      </c>
      <c r="I848">
        <v>1.8463670599999999</v>
      </c>
      <c r="J848">
        <v>0.25001690999999998</v>
      </c>
      <c r="K848">
        <v>7.8084790000000001E-2</v>
      </c>
      <c r="L848">
        <v>3.0433444600000001</v>
      </c>
      <c r="M848">
        <v>4.6432571999999998E-2</v>
      </c>
      <c r="N848">
        <v>1.3570865E-2</v>
      </c>
      <c r="O848">
        <v>8.4405500000000002E-4</v>
      </c>
      <c r="P848">
        <v>1.9418294999999999E-2</v>
      </c>
      <c r="Q848">
        <v>6.0766476E-2</v>
      </c>
      <c r="R848">
        <v>0.52082952800000004</v>
      </c>
      <c r="S848">
        <v>1.352086E-3</v>
      </c>
      <c r="T848">
        <v>5.0878736000000001E-2</v>
      </c>
      <c r="U848">
        <v>2.8563900000000002E-4</v>
      </c>
      <c r="V848">
        <v>2.3177221659999998</v>
      </c>
      <c r="W848">
        <v>7.7140675000000006E-2</v>
      </c>
      <c r="X848">
        <v>0.85567943599999996</v>
      </c>
      <c r="Y848">
        <v>0.87304252199999999</v>
      </c>
      <c r="Z848">
        <v>5.0878249E-2</v>
      </c>
      <c r="AA848">
        <v>0.619995254</v>
      </c>
      <c r="AB848">
        <v>0.52710813099999998</v>
      </c>
      <c r="AC848">
        <v>1.22669019</v>
      </c>
      <c r="AD848">
        <v>0.65059258600000003</v>
      </c>
      <c r="AE848">
        <v>69.038020079999995</v>
      </c>
      <c r="AF848" t="s">
        <v>2791</v>
      </c>
      <c r="AG848" t="s">
        <v>156</v>
      </c>
      <c r="AH848" t="s">
        <v>2792</v>
      </c>
      <c r="AI848" s="4" t="s">
        <v>3420</v>
      </c>
      <c r="AJ848">
        <v>61.686500000000002</v>
      </c>
      <c r="AK848">
        <v>2.8534999999999999</v>
      </c>
      <c r="AL848">
        <v>461.66849999999999</v>
      </c>
      <c r="AM848">
        <v>15945.5</v>
      </c>
      <c r="AN848">
        <v>9279</v>
      </c>
      <c r="AO848">
        <v>44636.5</v>
      </c>
      <c r="AP848">
        <v>11.144500000000001</v>
      </c>
      <c r="AQ848">
        <v>633</v>
      </c>
      <c r="AR848">
        <v>74.94</v>
      </c>
      <c r="AS848">
        <v>63.028500000000001</v>
      </c>
      <c r="AT848">
        <v>848</v>
      </c>
      <c r="AU848">
        <v>36937.5</v>
      </c>
      <c r="AV848">
        <v>16.037500000000001</v>
      </c>
      <c r="AW848">
        <v>44.996000000000002</v>
      </c>
      <c r="AX848">
        <v>15.099</v>
      </c>
      <c r="AY848">
        <v>102.8105</v>
      </c>
      <c r="AZ848">
        <v>17.271000000000001</v>
      </c>
      <c r="BA848">
        <v>5.9740000000000002</v>
      </c>
      <c r="BB848">
        <v>10.346500000000001</v>
      </c>
      <c r="BC848">
        <v>68.9345</v>
      </c>
      <c r="BD848">
        <v>91.296999999999997</v>
      </c>
      <c r="BE848">
        <v>14.394</v>
      </c>
      <c r="BF848">
        <v>16.266500000000001</v>
      </c>
      <c r="BG848">
        <v>1.5449999999999999</v>
      </c>
      <c r="BH848">
        <v>1.0189999999999999</v>
      </c>
      <c r="BI848">
        <v>0.43149999999999999</v>
      </c>
      <c r="BJ848">
        <v>2.7505000000000002</v>
      </c>
      <c r="BK848">
        <v>0.47049999999999997</v>
      </c>
      <c r="BL848">
        <v>6.14</v>
      </c>
      <c r="BM848">
        <v>211.37950000000001</v>
      </c>
      <c r="BN848">
        <v>22.218499999999999</v>
      </c>
      <c r="BO848">
        <v>50.865000000000002</v>
      </c>
      <c r="BP848">
        <v>6.3029999999999999</v>
      </c>
      <c r="BQ848">
        <v>25.273499999999999</v>
      </c>
      <c r="BR848">
        <v>5.1535000000000002</v>
      </c>
      <c r="BS848">
        <v>0.92549999999999999</v>
      </c>
      <c r="BT848">
        <v>4.2874999999999996</v>
      </c>
      <c r="BU848">
        <v>0.48799999999999999</v>
      </c>
      <c r="BV848">
        <v>2.8245</v>
      </c>
      <c r="BW848">
        <v>0.48649999999999999</v>
      </c>
      <c r="BX848">
        <v>1.1675</v>
      </c>
      <c r="BY848">
        <v>0.80400000000000005</v>
      </c>
      <c r="BZ848">
        <v>0.54649999999999999</v>
      </c>
      <c r="CA848">
        <v>20.013999999999999</v>
      </c>
      <c r="CB848">
        <v>9.0399999999999991</v>
      </c>
      <c r="CC848">
        <v>27.72</v>
      </c>
      <c r="CD848">
        <v>7.74</v>
      </c>
      <c r="CE848">
        <v>264.64999999999998</v>
      </c>
      <c r="CF848">
        <v>7.89</v>
      </c>
      <c r="CG848">
        <v>180.4</v>
      </c>
      <c r="CH848" t="s">
        <v>2793</v>
      </c>
      <c r="CI848">
        <v>2.105979381</v>
      </c>
      <c r="CJ848">
        <v>6.6598000000000004E-2</v>
      </c>
      <c r="CK848">
        <v>66.694640000000007</v>
      </c>
      <c r="CL848">
        <v>3726</v>
      </c>
      <c r="CM848">
        <v>10251</v>
      </c>
      <c r="CN848">
        <v>4291</v>
      </c>
      <c r="CO848">
        <v>0.32</v>
      </c>
      <c r="CP848">
        <v>21.218350000000001</v>
      </c>
      <c r="CQ848">
        <v>3.2259790000000002</v>
      </c>
      <c r="CR848">
        <v>3.090309</v>
      </c>
      <c r="CS848">
        <v>53.658349999999999</v>
      </c>
      <c r="CT848">
        <v>1174</v>
      </c>
      <c r="CU848">
        <v>0.63732</v>
      </c>
      <c r="CV848">
        <v>2.2387630000000001</v>
      </c>
      <c r="CW848">
        <v>10.2767</v>
      </c>
      <c r="CX848">
        <v>26.43505</v>
      </c>
      <c r="CY848">
        <v>0.57670100000000002</v>
      </c>
      <c r="CZ848">
        <v>0.27938099999999999</v>
      </c>
      <c r="DA848">
        <v>0.35773199999999999</v>
      </c>
      <c r="DB848">
        <v>5.5604120000000004</v>
      </c>
      <c r="DC848">
        <v>15.37649</v>
      </c>
      <c r="DD848">
        <v>0.58082500000000004</v>
      </c>
      <c r="DE848">
        <v>9.7937999999999997E-2</v>
      </c>
      <c r="DF848">
        <v>2.7629000000000001E-2</v>
      </c>
      <c r="DG848">
        <v>0.211753</v>
      </c>
      <c r="DH848">
        <v>6.4535999999999996E-2</v>
      </c>
      <c r="DI848">
        <v>8.8660000000000006E-3</v>
      </c>
      <c r="DJ848">
        <v>9.2779999999999998E-3</v>
      </c>
      <c r="DK848">
        <v>0.15814400000000001</v>
      </c>
      <c r="DL848">
        <v>23.535260000000001</v>
      </c>
      <c r="DM848">
        <v>0.58267999999999998</v>
      </c>
      <c r="DN848">
        <v>1.345361</v>
      </c>
      <c r="DO848">
        <v>0.181649</v>
      </c>
      <c r="DP848">
        <v>0.78948499999999999</v>
      </c>
      <c r="DQ848">
        <v>0.17505200000000001</v>
      </c>
      <c r="DR848">
        <v>3.3813999999999997E-2</v>
      </c>
      <c r="DS848">
        <v>0.15546399999999999</v>
      </c>
      <c r="DT848">
        <v>1.8969E-2</v>
      </c>
      <c r="DU848">
        <v>0.103918</v>
      </c>
      <c r="DV848">
        <v>1.6494999999999999E-2</v>
      </c>
      <c r="DW848">
        <v>4.0205999999999999E-2</v>
      </c>
      <c r="DX848">
        <v>2.8041E-2</v>
      </c>
      <c r="DY848">
        <v>1.6490000000000001E-3</v>
      </c>
      <c r="DZ848">
        <v>0.63278400000000001</v>
      </c>
      <c r="EA848">
        <v>0.198763</v>
      </c>
      <c r="EB848">
        <v>104.80902</v>
      </c>
      <c r="EC848">
        <v>30.054642999999999</v>
      </c>
      <c r="ED848">
        <v>0.33887702200000003</v>
      </c>
      <c r="EE848">
        <v>6299.7001950000003</v>
      </c>
      <c r="EF848">
        <v>4474.7001950000003</v>
      </c>
      <c r="EG848">
        <v>853.79998780000005</v>
      </c>
      <c r="EH848">
        <v>0.52435499399999996</v>
      </c>
      <c r="EI848">
        <v>6.5999999049999998</v>
      </c>
      <c r="EJ848">
        <v>26.5</v>
      </c>
      <c r="EK848">
        <v>40.060001370000002</v>
      </c>
      <c r="EL848">
        <v>-3.0599999430000002</v>
      </c>
      <c r="EM848">
        <v>416</v>
      </c>
      <c r="EN848">
        <v>427</v>
      </c>
      <c r="EO848">
        <v>433.06537300000002</v>
      </c>
      <c r="EP848" t="s">
        <v>159</v>
      </c>
      <c r="EQ848" t="s">
        <v>748</v>
      </c>
      <c r="ER848" t="s">
        <v>684</v>
      </c>
      <c r="ES848" t="s">
        <v>3242</v>
      </c>
      <c r="EW848" t="s">
        <v>3242</v>
      </c>
      <c r="EY848" t="s">
        <v>540</v>
      </c>
      <c r="EZ848" t="s">
        <v>540</v>
      </c>
      <c r="FA848" t="s">
        <v>540</v>
      </c>
      <c r="FB848" t="s">
        <v>540</v>
      </c>
      <c r="FC848" t="s">
        <v>540</v>
      </c>
    </row>
    <row r="849" spans="1:159">
      <c r="A849">
        <v>848</v>
      </c>
      <c r="B849" t="s">
        <v>2794</v>
      </c>
      <c r="C849" t="s">
        <v>2784</v>
      </c>
      <c r="D849" t="s">
        <v>2242</v>
      </c>
      <c r="E849" t="s">
        <v>2785</v>
      </c>
      <c r="G849">
        <v>0.78962034000000003</v>
      </c>
      <c r="H849">
        <v>0.11940360999999999</v>
      </c>
      <c r="I849">
        <v>1.7427868200000001</v>
      </c>
      <c r="J849">
        <v>0.28199373</v>
      </c>
      <c r="K849">
        <v>7.9470499999999999E-2</v>
      </c>
      <c r="L849">
        <v>3.0132750000000001</v>
      </c>
      <c r="M849">
        <v>6.6772781000000003E-2</v>
      </c>
      <c r="N849">
        <v>1.370264E-2</v>
      </c>
      <c r="O849">
        <v>1.293104E-3</v>
      </c>
      <c r="P849">
        <v>1.9724605999999999E-2</v>
      </c>
      <c r="Q849">
        <v>0.122349635</v>
      </c>
      <c r="R849">
        <v>0.58347790899999996</v>
      </c>
      <c r="S849">
        <v>1.3855440000000001E-3</v>
      </c>
      <c r="T849">
        <v>5.3700651000000002E-2</v>
      </c>
      <c r="U849">
        <v>2.56903E-4</v>
      </c>
      <c r="V849">
        <v>2.2366788529999999</v>
      </c>
      <c r="W849">
        <v>6.8130302000000004E-2</v>
      </c>
      <c r="X849">
        <v>0.81731631500000002</v>
      </c>
      <c r="Y849">
        <v>0.73628700300000005</v>
      </c>
      <c r="Z849">
        <v>4.1003754000000003E-2</v>
      </c>
      <c r="AA849">
        <v>0.47194063400000003</v>
      </c>
      <c r="AB849">
        <v>0.50534246800000004</v>
      </c>
      <c r="AC849">
        <v>1.5191830180000001</v>
      </c>
      <c r="AD849">
        <v>0.74009201000000002</v>
      </c>
      <c r="AE849">
        <v>80.688071719999996</v>
      </c>
      <c r="AF849" t="s">
        <v>2794</v>
      </c>
      <c r="AG849" t="s">
        <v>156</v>
      </c>
      <c r="AH849" t="s">
        <v>2795</v>
      </c>
      <c r="AI849" s="4" t="s">
        <v>3420</v>
      </c>
      <c r="AJ849">
        <v>56.313499999999998</v>
      </c>
      <c r="AK849">
        <v>2.6930000000000001</v>
      </c>
      <c r="AL849">
        <v>406.0865</v>
      </c>
      <c r="AM849">
        <v>17433.5</v>
      </c>
      <c r="AN849">
        <v>10339.5</v>
      </c>
      <c r="AO849">
        <v>52089</v>
      </c>
      <c r="AP849">
        <v>9.9749999999999996</v>
      </c>
      <c r="AQ849">
        <v>675.5</v>
      </c>
      <c r="AR849">
        <v>66.898499999999999</v>
      </c>
      <c r="AS849">
        <v>56.89</v>
      </c>
      <c r="AT849">
        <v>902.5</v>
      </c>
      <c r="AU849">
        <v>41136</v>
      </c>
      <c r="AV849">
        <v>14.388</v>
      </c>
      <c r="AW849">
        <v>40.523000000000003</v>
      </c>
      <c r="AX849">
        <v>13.2485</v>
      </c>
      <c r="AY849">
        <v>83.686000000000007</v>
      </c>
      <c r="AZ849">
        <v>15.577500000000001</v>
      </c>
      <c r="BA849">
        <v>5.4634999999999998</v>
      </c>
      <c r="BB849">
        <v>9.4875000000000007</v>
      </c>
      <c r="BC849">
        <v>61.241</v>
      </c>
      <c r="BD849">
        <v>80.031000000000006</v>
      </c>
      <c r="BE849">
        <v>12.920500000000001</v>
      </c>
      <c r="BF849">
        <v>15.438000000000001</v>
      </c>
      <c r="BG849">
        <v>1.2889999999999999</v>
      </c>
      <c r="BH849">
        <v>0.94950000000000001</v>
      </c>
      <c r="BI849">
        <v>0.377</v>
      </c>
      <c r="BJ849">
        <v>2.4409999999999998</v>
      </c>
      <c r="BK849">
        <v>0.40849999999999997</v>
      </c>
      <c r="BL849">
        <v>5.5255000000000001</v>
      </c>
      <c r="BM849">
        <v>174.8535</v>
      </c>
      <c r="BN849">
        <v>20.09</v>
      </c>
      <c r="BO849">
        <v>46.311</v>
      </c>
      <c r="BP849">
        <v>5.819</v>
      </c>
      <c r="BQ849">
        <v>23.413499999999999</v>
      </c>
      <c r="BR849">
        <v>4.8304999999999998</v>
      </c>
      <c r="BS849">
        <v>0.85050000000000003</v>
      </c>
      <c r="BT849">
        <v>3.952</v>
      </c>
      <c r="BU849">
        <v>0.44800000000000001</v>
      </c>
      <c r="BV849">
        <v>2.6055000000000001</v>
      </c>
      <c r="BW849">
        <v>0.44750000000000001</v>
      </c>
      <c r="BX849">
        <v>1.06</v>
      </c>
      <c r="BY849">
        <v>0.73399999999999999</v>
      </c>
      <c r="BZ849">
        <v>0.54100000000000004</v>
      </c>
      <c r="CA849">
        <v>17.88</v>
      </c>
      <c r="CB849">
        <v>8.3015000000000008</v>
      </c>
      <c r="CC849">
        <v>24.64</v>
      </c>
      <c r="CD849">
        <v>10.5</v>
      </c>
      <c r="CE849">
        <v>300.16000000000003</v>
      </c>
      <c r="CF849">
        <v>8.14</v>
      </c>
      <c r="CG849">
        <v>133.1</v>
      </c>
      <c r="CH849" t="s">
        <v>2796</v>
      </c>
      <c r="CI849">
        <v>1.4257990869999999</v>
      </c>
      <c r="CJ849">
        <v>6.1073000000000002E-2</v>
      </c>
      <c r="CK849">
        <v>48.318489999999997</v>
      </c>
      <c r="CL849">
        <v>3535</v>
      </c>
      <c r="CM849">
        <v>10373</v>
      </c>
      <c r="CN849">
        <v>3918</v>
      </c>
      <c r="CO849">
        <v>0.23116400000000001</v>
      </c>
      <c r="CP849">
        <v>17.384129999999999</v>
      </c>
      <c r="CQ849">
        <v>2.7734019999999999</v>
      </c>
      <c r="CR849">
        <v>2.352169</v>
      </c>
      <c r="CS849">
        <v>36.345030000000001</v>
      </c>
      <c r="CT849">
        <v>885</v>
      </c>
      <c r="CU849">
        <v>0.47403000000000001</v>
      </c>
      <c r="CV849">
        <v>1.535674</v>
      </c>
      <c r="CW849">
        <v>6.453767</v>
      </c>
      <c r="CX849">
        <v>21.107019999999999</v>
      </c>
      <c r="CY849">
        <v>0.41980600000000001</v>
      </c>
      <c r="CZ849">
        <v>0.192352</v>
      </c>
      <c r="DA849">
        <v>0.26027400000000001</v>
      </c>
      <c r="DB849">
        <v>5.8867010000000004</v>
      </c>
      <c r="DC849">
        <v>13.762269999999999</v>
      </c>
      <c r="DD849">
        <v>0.44292199999999998</v>
      </c>
      <c r="DE849">
        <v>0.10958900000000001</v>
      </c>
      <c r="DF849">
        <v>1.8550000000000001E-2</v>
      </c>
      <c r="DG849">
        <v>0.140982</v>
      </c>
      <c r="DH849">
        <v>6.6210000000000005E-2</v>
      </c>
      <c r="DI849">
        <v>7.1349999999999998E-3</v>
      </c>
      <c r="DJ849">
        <v>1.1416000000000001E-2</v>
      </c>
      <c r="DK849">
        <v>0.13127900000000001</v>
      </c>
      <c r="DL849">
        <v>25.00656</v>
      </c>
      <c r="DM849">
        <v>0.41752299999999998</v>
      </c>
      <c r="DN849">
        <v>0.94748900000000003</v>
      </c>
      <c r="DO849">
        <v>0.12956599999999999</v>
      </c>
      <c r="DP849">
        <v>0.55964599999999998</v>
      </c>
      <c r="DQ849">
        <v>0.125</v>
      </c>
      <c r="DR849">
        <v>2.5399999999999999E-2</v>
      </c>
      <c r="DS849">
        <v>0.111301</v>
      </c>
      <c r="DT849">
        <v>1.3984E-2</v>
      </c>
      <c r="DU849">
        <v>7.5912999999999994E-2</v>
      </c>
      <c r="DV849">
        <v>1.3413E-2</v>
      </c>
      <c r="DW849">
        <v>3.1106999999999999E-2</v>
      </c>
      <c r="DX849">
        <v>2.1403999999999999E-2</v>
      </c>
      <c r="DY849">
        <v>1.9980000000000002E-3</v>
      </c>
      <c r="DZ849">
        <v>0.478881</v>
      </c>
      <c r="EA849">
        <v>0.14269399999999999</v>
      </c>
      <c r="EB849">
        <v>104.80902</v>
      </c>
      <c r="EC849">
        <v>30.054642999999999</v>
      </c>
      <c r="ED849">
        <v>0.33887702200000003</v>
      </c>
      <c r="EE849">
        <v>6299.7001950000003</v>
      </c>
      <c r="EF849">
        <v>4474.7001950000003</v>
      </c>
      <c r="EG849">
        <v>853.79998780000005</v>
      </c>
      <c r="EH849">
        <v>0.52435499399999996</v>
      </c>
      <c r="EI849">
        <v>6.5999999049999998</v>
      </c>
      <c r="EJ849">
        <v>26.5</v>
      </c>
      <c r="EK849">
        <v>40.060001370000002</v>
      </c>
      <c r="EL849">
        <v>-3.0599999430000002</v>
      </c>
      <c r="EM849">
        <v>416</v>
      </c>
      <c r="EN849">
        <v>427</v>
      </c>
      <c r="EO849">
        <v>433.06537300000002</v>
      </c>
      <c r="EP849" t="s">
        <v>159</v>
      </c>
      <c r="EQ849" t="s">
        <v>748</v>
      </c>
      <c r="ER849" t="s">
        <v>684</v>
      </c>
      <c r="ES849" t="s">
        <v>3242</v>
      </c>
      <c r="EW849" t="s">
        <v>3242</v>
      </c>
      <c r="EY849" t="s">
        <v>540</v>
      </c>
      <c r="EZ849" t="s">
        <v>540</v>
      </c>
      <c r="FA849" t="s">
        <v>540</v>
      </c>
      <c r="FB849" t="s">
        <v>540</v>
      </c>
      <c r="FC849" t="s">
        <v>540</v>
      </c>
    </row>
    <row r="850" spans="1:159">
      <c r="A850">
        <v>849</v>
      </c>
      <c r="B850" t="s">
        <v>2797</v>
      </c>
      <c r="C850" t="s">
        <v>2784</v>
      </c>
      <c r="D850" t="s">
        <v>2242</v>
      </c>
      <c r="E850" t="s">
        <v>2785</v>
      </c>
      <c r="G850">
        <v>0.86019299999999999</v>
      </c>
      <c r="H850">
        <v>0.14112737</v>
      </c>
      <c r="I850">
        <v>1.61036048</v>
      </c>
      <c r="J850">
        <v>0.20959205</v>
      </c>
      <c r="K850">
        <v>9.3933939999999994E-2</v>
      </c>
      <c r="L850">
        <v>2.9152068400000002</v>
      </c>
      <c r="M850">
        <v>6.2217776000000002E-2</v>
      </c>
      <c r="N850">
        <v>1.3979226000000001E-2</v>
      </c>
      <c r="O850">
        <v>1.2292500000000001E-3</v>
      </c>
      <c r="P850">
        <v>2.0025316000000001E-2</v>
      </c>
      <c r="Q850">
        <v>0.141236743</v>
      </c>
      <c r="R850">
        <v>0.52804365399999997</v>
      </c>
      <c r="S850">
        <v>1.915131E-3</v>
      </c>
      <c r="T850">
        <v>6.4513104000000002E-2</v>
      </c>
      <c r="U850">
        <v>2.6799099999999998E-4</v>
      </c>
      <c r="V850">
        <v>2.9211907290000001</v>
      </c>
      <c r="W850">
        <v>8.4385453999999999E-2</v>
      </c>
      <c r="X850">
        <v>0.84355374999999999</v>
      </c>
      <c r="Y850">
        <v>0.94572360300000002</v>
      </c>
      <c r="Z850">
        <v>5.8207624999999999E-2</v>
      </c>
      <c r="AA850">
        <v>0.44570122600000001</v>
      </c>
      <c r="AB850">
        <v>0.67235954099999995</v>
      </c>
      <c r="AC850">
        <v>1.288722395</v>
      </c>
      <c r="AD850">
        <v>0.71337198400000001</v>
      </c>
      <c r="AE850">
        <v>80.254601559999998</v>
      </c>
      <c r="AF850" t="s">
        <v>2797</v>
      </c>
      <c r="AG850" t="s">
        <v>156</v>
      </c>
      <c r="AH850" t="s">
        <v>2798</v>
      </c>
      <c r="AI850" s="4" t="s">
        <v>3420</v>
      </c>
      <c r="AJ850">
        <v>52.401499999999999</v>
      </c>
      <c r="AK850">
        <v>2.5785</v>
      </c>
      <c r="AL850">
        <v>445.25450000000001</v>
      </c>
      <c r="AM850">
        <v>17207.5</v>
      </c>
      <c r="AN850">
        <v>12551</v>
      </c>
      <c r="AO850">
        <v>66597.5</v>
      </c>
      <c r="AP850">
        <v>10.451499999999999</v>
      </c>
      <c r="AQ850">
        <v>785</v>
      </c>
      <c r="AR850">
        <v>71.840999999999994</v>
      </c>
      <c r="AS850">
        <v>58.397500000000001</v>
      </c>
      <c r="AT850">
        <v>1021</v>
      </c>
      <c r="AU850">
        <v>40038.5</v>
      </c>
      <c r="AV850">
        <v>14.198</v>
      </c>
      <c r="AW850">
        <v>38.651000000000003</v>
      </c>
      <c r="AX850">
        <v>12.292</v>
      </c>
      <c r="AY850">
        <v>80.052999999999997</v>
      </c>
      <c r="AZ850">
        <v>16.12</v>
      </c>
      <c r="BA850">
        <v>5.1405000000000003</v>
      </c>
      <c r="BB850">
        <v>9.5410000000000004</v>
      </c>
      <c r="BC850">
        <v>69.680499999999995</v>
      </c>
      <c r="BD850">
        <v>86.906999999999996</v>
      </c>
      <c r="BE850">
        <v>13.0785</v>
      </c>
      <c r="BF850">
        <v>16.451000000000001</v>
      </c>
      <c r="BG850">
        <v>1.3105</v>
      </c>
      <c r="BH850">
        <v>0.87649999999999995</v>
      </c>
      <c r="BI850">
        <v>0.376</v>
      </c>
      <c r="BJ850">
        <v>2.516</v>
      </c>
      <c r="BK850">
        <v>0.40600000000000003</v>
      </c>
      <c r="BL850">
        <v>5.8230000000000004</v>
      </c>
      <c r="BM850">
        <v>207.7705</v>
      </c>
      <c r="BN850">
        <v>21.282</v>
      </c>
      <c r="BO850">
        <v>47.258000000000003</v>
      </c>
      <c r="BP850">
        <v>5.7744999999999997</v>
      </c>
      <c r="BQ850">
        <v>22.976500000000001</v>
      </c>
      <c r="BR850">
        <v>4.5664999999999996</v>
      </c>
      <c r="BS850">
        <v>0.80300000000000005</v>
      </c>
      <c r="BT850">
        <v>3.794</v>
      </c>
      <c r="BU850">
        <v>0.42599999999999999</v>
      </c>
      <c r="BV850">
        <v>2.5259999999999998</v>
      </c>
      <c r="BW850">
        <v>0.4425</v>
      </c>
      <c r="BX850">
        <v>1.0760000000000001</v>
      </c>
      <c r="BY850">
        <v>0.77</v>
      </c>
      <c r="BZ850">
        <v>0.61450000000000005</v>
      </c>
      <c r="CA850">
        <v>17.127500000000001</v>
      </c>
      <c r="CB850">
        <v>8.1244999999999994</v>
      </c>
      <c r="CC850">
        <v>61.6</v>
      </c>
      <c r="CD850">
        <v>13.46</v>
      </c>
      <c r="CE850">
        <v>201.19</v>
      </c>
      <c r="CF850">
        <v>8.44</v>
      </c>
      <c r="CG850">
        <v>141.4</v>
      </c>
      <c r="CH850" t="s">
        <v>2799</v>
      </c>
      <c r="CI850">
        <v>1.5232009440000001</v>
      </c>
      <c r="CJ850">
        <v>5.3872999999999997E-2</v>
      </c>
      <c r="CK850">
        <v>55.526739999999997</v>
      </c>
      <c r="CL850">
        <v>3952</v>
      </c>
      <c r="CM850">
        <v>10490</v>
      </c>
      <c r="CN850">
        <v>4047</v>
      </c>
      <c r="CO850">
        <v>0.235155</v>
      </c>
      <c r="CP850">
        <v>16.816749999999999</v>
      </c>
      <c r="CQ850">
        <v>2.634487</v>
      </c>
      <c r="CR850">
        <v>2.3533230000000001</v>
      </c>
      <c r="CS850">
        <v>39.589660000000002</v>
      </c>
      <c r="CT850">
        <v>910</v>
      </c>
      <c r="CU850">
        <v>0.50884799999999997</v>
      </c>
      <c r="CV850">
        <v>1.6836409999999999</v>
      </c>
      <c r="CW850">
        <v>8.7371219999999994</v>
      </c>
      <c r="CX850">
        <v>22.396380000000001</v>
      </c>
      <c r="CY850">
        <v>0.44081799999999999</v>
      </c>
      <c r="CZ850">
        <v>0.21097099999999999</v>
      </c>
      <c r="DA850">
        <v>0.27192300000000003</v>
      </c>
      <c r="DB850">
        <v>6.6795119999999999</v>
      </c>
      <c r="DC850">
        <v>12.38203</v>
      </c>
      <c r="DD850">
        <v>0.45576100000000003</v>
      </c>
      <c r="DE850">
        <v>0.102635</v>
      </c>
      <c r="DF850">
        <v>3.2639000000000001E-2</v>
      </c>
      <c r="DG850">
        <v>0.125836</v>
      </c>
      <c r="DH850">
        <v>7.3535000000000003E-2</v>
      </c>
      <c r="DI850">
        <v>2.674E-2</v>
      </c>
      <c r="DJ850">
        <v>1.2584E-2</v>
      </c>
      <c r="DK850">
        <v>0.12898200000000001</v>
      </c>
      <c r="DL850">
        <v>26.052689999999998</v>
      </c>
      <c r="DM850">
        <v>0.46873799999999999</v>
      </c>
      <c r="DN850">
        <v>1.06803</v>
      </c>
      <c r="DO850">
        <v>0.144318</v>
      </c>
      <c r="DP850">
        <v>0.62780199999999997</v>
      </c>
      <c r="DQ850">
        <v>0.13547000000000001</v>
      </c>
      <c r="DR850">
        <v>2.7133000000000001E-2</v>
      </c>
      <c r="DS850">
        <v>0.12033000000000001</v>
      </c>
      <c r="DT850">
        <v>1.4943E-2</v>
      </c>
      <c r="DU850">
        <v>8.2382999999999998E-2</v>
      </c>
      <c r="DV850">
        <v>1.3762999999999999E-2</v>
      </c>
      <c r="DW850">
        <v>3.2245000000000003E-2</v>
      </c>
      <c r="DX850">
        <v>2.2020999999999999E-2</v>
      </c>
      <c r="DY850">
        <v>1.9659999999999999E-3</v>
      </c>
      <c r="DZ850">
        <v>0.48328700000000002</v>
      </c>
      <c r="EA850">
        <v>0.15532799999999999</v>
      </c>
      <c r="EB850">
        <v>104.80902</v>
      </c>
      <c r="EC850">
        <v>30.054642999999999</v>
      </c>
      <c r="ED850">
        <v>0.33887702200000003</v>
      </c>
      <c r="EE850">
        <v>6299.7001950000003</v>
      </c>
      <c r="EF850">
        <v>4474.7001950000003</v>
      </c>
      <c r="EG850">
        <v>853.79998780000005</v>
      </c>
      <c r="EH850">
        <v>0.52435499399999996</v>
      </c>
      <c r="EI850">
        <v>6.5999999049999998</v>
      </c>
      <c r="EJ850">
        <v>26.5</v>
      </c>
      <c r="EK850">
        <v>40.060001370000002</v>
      </c>
      <c r="EL850">
        <v>-3.0599999430000002</v>
      </c>
      <c r="EM850">
        <v>416</v>
      </c>
      <c r="EN850">
        <v>427</v>
      </c>
      <c r="EO850">
        <v>433.06537300000002</v>
      </c>
      <c r="EP850" t="s">
        <v>159</v>
      </c>
      <c r="EQ850" t="s">
        <v>748</v>
      </c>
      <c r="ER850" t="s">
        <v>684</v>
      </c>
      <c r="ES850" t="s">
        <v>3242</v>
      </c>
      <c r="EW850" t="s">
        <v>3242</v>
      </c>
      <c r="EY850" t="s">
        <v>540</v>
      </c>
      <c r="EZ850" t="s">
        <v>540</v>
      </c>
      <c r="FA850" t="s">
        <v>540</v>
      </c>
      <c r="FB850" t="s">
        <v>540</v>
      </c>
      <c r="FC850" t="s">
        <v>540</v>
      </c>
    </row>
    <row r="851" spans="1:159">
      <c r="A851">
        <v>850</v>
      </c>
      <c r="B851" t="s">
        <v>2800</v>
      </c>
      <c r="C851" t="s">
        <v>2784</v>
      </c>
      <c r="D851" t="s">
        <v>2242</v>
      </c>
      <c r="E851" t="s">
        <v>2785</v>
      </c>
      <c r="G851">
        <v>0.43483966000000002</v>
      </c>
      <c r="H851">
        <v>3.76856E-2</v>
      </c>
      <c r="I851">
        <v>0.85983597</v>
      </c>
      <c r="J851">
        <v>9.7795380000000001E-2</v>
      </c>
      <c r="K851">
        <v>8.0939120000000003E-2</v>
      </c>
      <c r="L851">
        <v>1.5110957300000001</v>
      </c>
      <c r="M851">
        <v>8.0240321000000003E-2</v>
      </c>
      <c r="N851">
        <v>2.2555538999999999E-2</v>
      </c>
      <c r="O851">
        <v>1.1298599999999999E-3</v>
      </c>
      <c r="P851">
        <v>1.9949280999999999E-2</v>
      </c>
      <c r="Q851">
        <v>8.8073507999999995E-2</v>
      </c>
      <c r="R851">
        <v>0.53147250899999998</v>
      </c>
      <c r="S851">
        <v>1.7375750000000001E-3</v>
      </c>
      <c r="T851">
        <v>5.5429534000000003E-2</v>
      </c>
      <c r="U851">
        <v>3.6272700000000003E-4</v>
      </c>
      <c r="V851">
        <v>2.6740666100000001</v>
      </c>
      <c r="W851">
        <v>9.6387956999999996E-2</v>
      </c>
      <c r="X851">
        <v>0.88658274400000003</v>
      </c>
      <c r="Y851">
        <v>0.77782716600000001</v>
      </c>
      <c r="Z851">
        <v>7.1050084999999999E-2</v>
      </c>
      <c r="AA851">
        <v>0.67239532199999996</v>
      </c>
      <c r="AB851">
        <v>0.62211859800000002</v>
      </c>
      <c r="AC851">
        <v>1.2992267799999999</v>
      </c>
      <c r="AD851">
        <v>0.70320398299999998</v>
      </c>
      <c r="AE851">
        <v>66.289754099999996</v>
      </c>
      <c r="AF851" t="s">
        <v>2800</v>
      </c>
      <c r="AG851" t="s">
        <v>156</v>
      </c>
      <c r="AH851" t="s">
        <v>2801</v>
      </c>
      <c r="AI851" s="4" t="s">
        <v>3420</v>
      </c>
      <c r="AJ851">
        <v>69.625</v>
      </c>
      <c r="AK851">
        <v>3.1475</v>
      </c>
      <c r="AL851">
        <v>667.28750000000002</v>
      </c>
      <c r="AM851">
        <v>17372</v>
      </c>
      <c r="AN851">
        <v>12663</v>
      </c>
      <c r="AO851">
        <v>48524</v>
      </c>
      <c r="AP851">
        <v>13.339</v>
      </c>
      <c r="AQ851">
        <v>763.5</v>
      </c>
      <c r="AR851">
        <v>90.277500000000003</v>
      </c>
      <c r="AS851">
        <v>75.298000000000002</v>
      </c>
      <c r="AT851">
        <v>809.5</v>
      </c>
      <c r="AU851">
        <v>40011.5</v>
      </c>
      <c r="AV851">
        <v>16.548999999999999</v>
      </c>
      <c r="AW851">
        <v>47.5075</v>
      </c>
      <c r="AX851">
        <v>16.048500000000001</v>
      </c>
      <c r="AY851">
        <v>105.9285</v>
      </c>
      <c r="AZ851">
        <v>20.015499999999999</v>
      </c>
      <c r="BA851">
        <v>6.5155000000000003</v>
      </c>
      <c r="BB851">
        <v>11.427</v>
      </c>
      <c r="BC851">
        <v>88.820999999999998</v>
      </c>
      <c r="BD851">
        <v>109.7775</v>
      </c>
      <c r="BE851">
        <v>14.917999999999999</v>
      </c>
      <c r="BF851">
        <v>19.413</v>
      </c>
      <c r="BG851">
        <v>1.6105</v>
      </c>
      <c r="BH851">
        <v>1.0634999999999999</v>
      </c>
      <c r="BI851">
        <v>0.42649999999999999</v>
      </c>
      <c r="BJ851">
        <v>2.9889999999999999</v>
      </c>
      <c r="BK851">
        <v>0.66849999999999998</v>
      </c>
      <c r="BL851">
        <v>7.3769999999999998</v>
      </c>
      <c r="BM851">
        <v>274.89949999999999</v>
      </c>
      <c r="BN851">
        <v>25.1205</v>
      </c>
      <c r="BO851">
        <v>55.936500000000002</v>
      </c>
      <c r="BP851">
        <v>6.7805</v>
      </c>
      <c r="BQ851">
        <v>26.902000000000001</v>
      </c>
      <c r="BR851">
        <v>5.391</v>
      </c>
      <c r="BS851">
        <v>0.97699999999999998</v>
      </c>
      <c r="BT851">
        <v>4.41</v>
      </c>
      <c r="BU851">
        <v>0.50549999999999995</v>
      </c>
      <c r="BV851">
        <v>2.8975</v>
      </c>
      <c r="BW851">
        <v>0.499</v>
      </c>
      <c r="BX851">
        <v>1.2044999999999999</v>
      </c>
      <c r="BY851">
        <v>0.84350000000000003</v>
      </c>
      <c r="BZ851">
        <v>0.68500000000000005</v>
      </c>
      <c r="CA851">
        <v>19.997499999999999</v>
      </c>
      <c r="CB851">
        <v>9.7415000000000003</v>
      </c>
      <c r="CC851">
        <v>35.42</v>
      </c>
      <c r="CD851">
        <v>8.6300000000000008</v>
      </c>
      <c r="CE851">
        <v>265.14999999999998</v>
      </c>
      <c r="CF851">
        <v>7.08</v>
      </c>
      <c r="CG851">
        <v>137.69999999999999</v>
      </c>
      <c r="CH851" t="s">
        <v>2802</v>
      </c>
      <c r="CI851">
        <v>2.025009694</v>
      </c>
      <c r="CJ851">
        <v>6.1845999999999998E-2</v>
      </c>
      <c r="CK851">
        <v>46.046340000000001</v>
      </c>
      <c r="CL851">
        <v>4504</v>
      </c>
      <c r="CM851">
        <v>11703</v>
      </c>
      <c r="CN851">
        <v>4661</v>
      </c>
      <c r="CO851">
        <v>0.31330000000000002</v>
      </c>
      <c r="CP851">
        <v>21.593060000000001</v>
      </c>
      <c r="CQ851">
        <v>3.577356</v>
      </c>
      <c r="CR851">
        <v>3.0312139999999999</v>
      </c>
      <c r="CS851">
        <v>48.770069999999997</v>
      </c>
      <c r="CT851">
        <v>1186</v>
      </c>
      <c r="CU851">
        <v>0.57095799999999997</v>
      </c>
      <c r="CV851">
        <v>2.1867000000000001</v>
      </c>
      <c r="CW851">
        <v>13.482749999999999</v>
      </c>
      <c r="CX851">
        <v>28.21481</v>
      </c>
      <c r="CY851">
        <v>0.57580500000000001</v>
      </c>
      <c r="CZ851">
        <v>0.26502500000000001</v>
      </c>
      <c r="DA851">
        <v>0.337534</v>
      </c>
      <c r="DB851">
        <v>11.15878</v>
      </c>
      <c r="DC851">
        <v>15.55777</v>
      </c>
      <c r="DD851">
        <v>0.55564199999999997</v>
      </c>
      <c r="DE851">
        <v>0.114385</v>
      </c>
      <c r="DF851">
        <v>2.4816000000000001E-2</v>
      </c>
      <c r="DG851">
        <v>0.230322</v>
      </c>
      <c r="DH851">
        <v>7.3090000000000002E-2</v>
      </c>
      <c r="DI851">
        <v>1.0081E-2</v>
      </c>
      <c r="DJ851">
        <v>1.2213999999999999E-2</v>
      </c>
      <c r="DK851">
        <v>0.18650600000000001</v>
      </c>
      <c r="DL851">
        <v>30.92032</v>
      </c>
      <c r="DM851">
        <v>0.58646799999999999</v>
      </c>
      <c r="DN851">
        <v>1.328228</v>
      </c>
      <c r="DO851">
        <v>0.18068999999999999</v>
      </c>
      <c r="DP851">
        <v>0.77859599999999995</v>
      </c>
      <c r="DQ851">
        <v>0.16692499999999999</v>
      </c>
      <c r="DR851">
        <v>3.1988999999999997E-2</v>
      </c>
      <c r="DS851">
        <v>0.14598700000000001</v>
      </c>
      <c r="DT851">
        <v>1.8030000000000001E-2</v>
      </c>
      <c r="DU851">
        <v>9.7906000000000007E-2</v>
      </c>
      <c r="DV851">
        <v>1.6867E-2</v>
      </c>
      <c r="DW851">
        <v>3.8968999999999997E-2</v>
      </c>
      <c r="DX851">
        <v>2.6948E-2</v>
      </c>
      <c r="DY851">
        <v>1.745E-3</v>
      </c>
      <c r="DZ851">
        <v>0.78111699999999995</v>
      </c>
      <c r="EA851">
        <v>0.19542499999999999</v>
      </c>
      <c r="EB851">
        <v>104.80902</v>
      </c>
      <c r="EC851">
        <v>30.054642999999999</v>
      </c>
      <c r="ED851">
        <v>0.33887702200000003</v>
      </c>
      <c r="EE851">
        <v>6299.7001950000003</v>
      </c>
      <c r="EF851">
        <v>4474.7001950000003</v>
      </c>
      <c r="EG851">
        <v>853.79998780000005</v>
      </c>
      <c r="EH851">
        <v>0.52435499399999996</v>
      </c>
      <c r="EI851">
        <v>6.5999999049999998</v>
      </c>
      <c r="EJ851">
        <v>26.5</v>
      </c>
      <c r="EK851">
        <v>40.060001370000002</v>
      </c>
      <c r="EL851">
        <v>-3.0599999430000002</v>
      </c>
      <c r="EM851">
        <v>416</v>
      </c>
      <c r="EN851">
        <v>427</v>
      </c>
      <c r="EO851">
        <v>433.06537300000002</v>
      </c>
      <c r="EP851" t="s">
        <v>159</v>
      </c>
      <c r="EQ851" t="s">
        <v>748</v>
      </c>
      <c r="ER851" t="s">
        <v>684</v>
      </c>
      <c r="ES851" t="s">
        <v>3242</v>
      </c>
      <c r="EW851" t="s">
        <v>3242</v>
      </c>
      <c r="EY851" t="s">
        <v>540</v>
      </c>
      <c r="EZ851" t="s">
        <v>540</v>
      </c>
      <c r="FA851" t="s">
        <v>540</v>
      </c>
      <c r="FB851" t="s">
        <v>540</v>
      </c>
      <c r="FC851" t="s">
        <v>540</v>
      </c>
    </row>
    <row r="852" spans="1:159">
      <c r="A852">
        <v>851</v>
      </c>
      <c r="B852" t="s">
        <v>2803</v>
      </c>
      <c r="C852" t="s">
        <v>2784</v>
      </c>
      <c r="D852" t="s">
        <v>2242</v>
      </c>
      <c r="E852" t="s">
        <v>2785</v>
      </c>
      <c r="G852">
        <v>0.94374530000000001</v>
      </c>
      <c r="H852">
        <v>0.2160069</v>
      </c>
      <c r="I852">
        <v>2.7137390400000001</v>
      </c>
      <c r="J852">
        <v>0.58403326</v>
      </c>
      <c r="K852">
        <v>0.17332426000000001</v>
      </c>
      <c r="L852">
        <v>4.6308487700000001</v>
      </c>
      <c r="M852">
        <v>9.7478989000000002E-2</v>
      </c>
      <c r="N852">
        <v>1.7786719999999999E-2</v>
      </c>
      <c r="O852">
        <v>7.6342200000000004E-4</v>
      </c>
      <c r="P852">
        <v>1.9158855999999998E-2</v>
      </c>
      <c r="Q852">
        <v>6.8848384999999998E-2</v>
      </c>
      <c r="R852">
        <v>0.64281566899999998</v>
      </c>
      <c r="S852">
        <v>1.098555E-3</v>
      </c>
      <c r="T852">
        <v>4.7046866999999999E-2</v>
      </c>
      <c r="U852">
        <v>3.3373399999999997E-4</v>
      </c>
      <c r="V852">
        <v>2.648729753</v>
      </c>
      <c r="W852">
        <v>5.5652102000000002E-2</v>
      </c>
      <c r="X852">
        <v>0.77459570899999997</v>
      </c>
      <c r="Y852">
        <v>0.59990790299999996</v>
      </c>
      <c r="Z852">
        <v>5.2265003999999997E-2</v>
      </c>
      <c r="AA852">
        <v>0.46137098399999998</v>
      </c>
      <c r="AB852">
        <v>0.60931852200000003</v>
      </c>
      <c r="AC852">
        <v>1.203388138</v>
      </c>
      <c r="AD852">
        <v>0.68838012999999998</v>
      </c>
      <c r="AE852">
        <v>96.804554710000005</v>
      </c>
      <c r="AF852" t="s">
        <v>2803</v>
      </c>
      <c r="AG852" t="s">
        <v>156</v>
      </c>
      <c r="AH852" t="s">
        <v>2804</v>
      </c>
      <c r="AI852" s="4" t="s">
        <v>3420</v>
      </c>
      <c r="AJ852">
        <v>63.122500000000002</v>
      </c>
      <c r="AK852">
        <v>2.7565</v>
      </c>
      <c r="AL852">
        <v>573.52300000000002</v>
      </c>
      <c r="AM852">
        <v>17426.5</v>
      </c>
      <c r="AN852">
        <v>13114.5</v>
      </c>
      <c r="AO852">
        <v>59909</v>
      </c>
      <c r="AP852">
        <v>12.057499999999999</v>
      </c>
      <c r="AQ852">
        <v>790.5</v>
      </c>
      <c r="AR852">
        <v>85.480999999999995</v>
      </c>
      <c r="AS852">
        <v>68.661500000000004</v>
      </c>
      <c r="AT852">
        <v>1047</v>
      </c>
      <c r="AU852">
        <v>39246.5</v>
      </c>
      <c r="AV852">
        <v>16.953499999999998</v>
      </c>
      <c r="AW852">
        <v>44.602499999999999</v>
      </c>
      <c r="AX852">
        <v>14.1325</v>
      </c>
      <c r="AY852">
        <v>106.274</v>
      </c>
      <c r="AZ852">
        <v>18.335000000000001</v>
      </c>
      <c r="BA852">
        <v>5.4370000000000003</v>
      </c>
      <c r="BB852">
        <v>10.467000000000001</v>
      </c>
      <c r="BC852">
        <v>84.105000000000004</v>
      </c>
      <c r="BD852">
        <v>99.438000000000002</v>
      </c>
      <c r="BE852">
        <v>13.9825</v>
      </c>
      <c r="BF852">
        <v>19.013500000000001</v>
      </c>
      <c r="BG852">
        <v>1.6539999999999999</v>
      </c>
      <c r="BH852">
        <v>1.196</v>
      </c>
      <c r="BI852">
        <v>0.41499999999999998</v>
      </c>
      <c r="BJ852">
        <v>2.8719999999999999</v>
      </c>
      <c r="BK852">
        <v>0.39350000000000002</v>
      </c>
      <c r="BL852">
        <v>6.9470000000000001</v>
      </c>
      <c r="BM852">
        <v>277.30900000000003</v>
      </c>
      <c r="BN852">
        <v>23.029</v>
      </c>
      <c r="BO852">
        <v>52.652999999999999</v>
      </c>
      <c r="BP852">
        <v>6.2805</v>
      </c>
      <c r="BQ852">
        <v>24.602499999999999</v>
      </c>
      <c r="BR852">
        <v>4.9000000000000004</v>
      </c>
      <c r="BS852">
        <v>0.89400000000000002</v>
      </c>
      <c r="BT852">
        <v>4.0095000000000001</v>
      </c>
      <c r="BU852">
        <v>0.45850000000000002</v>
      </c>
      <c r="BV852">
        <v>2.69</v>
      </c>
      <c r="BW852">
        <v>0.47199999999999998</v>
      </c>
      <c r="BX852">
        <v>1.1399999999999999</v>
      </c>
      <c r="BY852">
        <v>0.8</v>
      </c>
      <c r="BZ852">
        <v>0.70150000000000001</v>
      </c>
      <c r="CA852">
        <v>19.344999999999999</v>
      </c>
      <c r="CB852">
        <v>8.8045000000000009</v>
      </c>
      <c r="CC852">
        <v>35.42</v>
      </c>
      <c r="CD852">
        <v>8.82</v>
      </c>
      <c r="CE852">
        <v>203.55</v>
      </c>
      <c r="CF852">
        <v>8.11</v>
      </c>
      <c r="CG852">
        <v>140</v>
      </c>
      <c r="CH852" t="s">
        <v>2805</v>
      </c>
      <c r="CI852">
        <v>1.7125625849999999</v>
      </c>
      <c r="CJ852">
        <v>5.1888999999999998E-2</v>
      </c>
      <c r="CK852">
        <v>54.140419999999999</v>
      </c>
      <c r="CL852">
        <v>3533</v>
      </c>
      <c r="CM852">
        <v>10469</v>
      </c>
      <c r="CN852">
        <v>3986</v>
      </c>
      <c r="CO852">
        <v>0.27537600000000001</v>
      </c>
      <c r="CP852">
        <v>18.969280000000001</v>
      </c>
      <c r="CQ852">
        <v>2.6957209999999998</v>
      </c>
      <c r="CR852">
        <v>2.2726449999999998</v>
      </c>
      <c r="CS852">
        <v>39.030720000000002</v>
      </c>
      <c r="CT852">
        <v>1007</v>
      </c>
      <c r="CU852">
        <v>0.54164800000000002</v>
      </c>
      <c r="CV852">
        <v>1.853437</v>
      </c>
      <c r="CW852">
        <v>8.1456529999999994</v>
      </c>
      <c r="CX852">
        <v>21.21529</v>
      </c>
      <c r="CY852">
        <v>0.47405599999999998</v>
      </c>
      <c r="CZ852">
        <v>0.21415600000000001</v>
      </c>
      <c r="DA852">
        <v>0.26445200000000002</v>
      </c>
      <c r="DB852">
        <v>7.160901</v>
      </c>
      <c r="DC852">
        <v>13.54415</v>
      </c>
      <c r="DD852">
        <v>0.43809700000000001</v>
      </c>
      <c r="DE852">
        <v>0.105599</v>
      </c>
      <c r="DF852">
        <v>2.1165E-2</v>
      </c>
      <c r="DG852">
        <v>0.143377</v>
      </c>
      <c r="DH852">
        <v>4.4151000000000003E-2</v>
      </c>
      <c r="DI852">
        <v>5.2339999999999999E-3</v>
      </c>
      <c r="DJ852">
        <v>8.1930000000000006E-3</v>
      </c>
      <c r="DK852">
        <v>0.14906700000000001</v>
      </c>
      <c r="DL852">
        <v>22.38757</v>
      </c>
      <c r="DM852">
        <v>0.46108300000000002</v>
      </c>
      <c r="DN852">
        <v>1.0530269999999999</v>
      </c>
      <c r="DO852">
        <v>0.140874</v>
      </c>
      <c r="DP852">
        <v>0.61151599999999995</v>
      </c>
      <c r="DQ852">
        <v>0.13495699999999999</v>
      </c>
      <c r="DR852">
        <v>2.7081999999999998E-2</v>
      </c>
      <c r="DS852">
        <v>0.118116</v>
      </c>
      <c r="DT852">
        <v>1.4565E-2</v>
      </c>
      <c r="DU852">
        <v>7.8288999999999997E-2</v>
      </c>
      <c r="DV852">
        <v>1.2744999999999999E-2</v>
      </c>
      <c r="DW852">
        <v>3.0950999999999999E-2</v>
      </c>
      <c r="DX852">
        <v>2.1847999999999999E-2</v>
      </c>
      <c r="DY852">
        <v>1.3649999999999999E-3</v>
      </c>
      <c r="DZ852">
        <v>0.54756499999999997</v>
      </c>
      <c r="EA852">
        <v>0.16909399999999999</v>
      </c>
      <c r="EB852">
        <v>104.80902</v>
      </c>
      <c r="EC852">
        <v>30.054642999999999</v>
      </c>
      <c r="ED852">
        <v>0.33887702200000003</v>
      </c>
      <c r="EE852">
        <v>6299.7001950000003</v>
      </c>
      <c r="EF852">
        <v>4474.7001950000003</v>
      </c>
      <c r="EG852">
        <v>853.79998780000005</v>
      </c>
      <c r="EH852">
        <v>0.52435499399999996</v>
      </c>
      <c r="EI852">
        <v>6.5999999049999998</v>
      </c>
      <c r="EJ852">
        <v>26.5</v>
      </c>
      <c r="EK852">
        <v>40.060001370000002</v>
      </c>
      <c r="EL852">
        <v>-3.0599999430000002</v>
      </c>
      <c r="EM852">
        <v>416</v>
      </c>
      <c r="EN852">
        <v>427</v>
      </c>
      <c r="EO852">
        <v>433.06537300000002</v>
      </c>
      <c r="EP852" t="s">
        <v>159</v>
      </c>
      <c r="EQ852" t="s">
        <v>748</v>
      </c>
      <c r="ER852" t="s">
        <v>684</v>
      </c>
      <c r="ES852" t="s">
        <v>3242</v>
      </c>
      <c r="EW852" t="s">
        <v>3242</v>
      </c>
      <c r="EY852" t="s">
        <v>540</v>
      </c>
      <c r="EZ852" t="s">
        <v>540</v>
      </c>
      <c r="FA852" t="s">
        <v>540</v>
      </c>
      <c r="FB852" t="s">
        <v>540</v>
      </c>
      <c r="FC852" t="s">
        <v>540</v>
      </c>
    </row>
    <row r="853" spans="1:159">
      <c r="A853">
        <v>852</v>
      </c>
      <c r="B853" t="s">
        <v>2806</v>
      </c>
      <c r="C853" t="s">
        <v>2784</v>
      </c>
      <c r="D853" t="s">
        <v>2242</v>
      </c>
      <c r="E853" t="s">
        <v>2785</v>
      </c>
      <c r="G853">
        <v>0.74946774000000005</v>
      </c>
      <c r="H853">
        <v>0.15245169</v>
      </c>
      <c r="I853">
        <v>1.8614929499999999</v>
      </c>
      <c r="J853">
        <v>0.35221789999999997</v>
      </c>
      <c r="K853">
        <v>8.9593179999999994E-2</v>
      </c>
      <c r="L853">
        <v>3.20522347</v>
      </c>
      <c r="M853">
        <v>6.4273331000000003E-2</v>
      </c>
      <c r="N853">
        <v>1.5552961000000001E-2</v>
      </c>
      <c r="O853">
        <v>1.3499930000000001E-3</v>
      </c>
      <c r="P853">
        <v>1.8552837999999999E-2</v>
      </c>
      <c r="Q853">
        <v>0.116391799</v>
      </c>
      <c r="R853">
        <v>0.527625597</v>
      </c>
      <c r="S853">
        <v>8.5972999999999996E-4</v>
      </c>
      <c r="T853">
        <v>4.4596394999999997E-2</v>
      </c>
      <c r="U853">
        <v>2.8236800000000002E-4</v>
      </c>
      <c r="V853">
        <v>2.4127662280000002</v>
      </c>
      <c r="W853">
        <v>5.9712060999999997E-2</v>
      </c>
      <c r="X853">
        <v>0.68841085499999999</v>
      </c>
      <c r="Y853">
        <v>0.68123800300000004</v>
      </c>
      <c r="Z853">
        <v>9.0312155000000005E-2</v>
      </c>
      <c r="AA853">
        <v>0.69209453300000001</v>
      </c>
      <c r="AB853">
        <v>0.55681409500000001</v>
      </c>
      <c r="AC853">
        <v>1.9462742820000001</v>
      </c>
      <c r="AD853">
        <v>0.73038589200000004</v>
      </c>
      <c r="AE853">
        <v>77.182910070000005</v>
      </c>
      <c r="AF853" t="s">
        <v>2806</v>
      </c>
      <c r="AG853" t="s">
        <v>156</v>
      </c>
      <c r="AH853" t="s">
        <v>2807</v>
      </c>
      <c r="AI853" s="4" t="s">
        <v>3420</v>
      </c>
      <c r="AJ853">
        <v>77.352500000000006</v>
      </c>
      <c r="AK853">
        <v>3.5794999999999999</v>
      </c>
      <c r="AL853">
        <v>749.74749999999995</v>
      </c>
      <c r="AM853">
        <v>18025.5</v>
      </c>
      <c r="AN853">
        <v>14606.5</v>
      </c>
      <c r="AO853">
        <v>48693</v>
      </c>
      <c r="AP853">
        <v>14.7415</v>
      </c>
      <c r="AQ853">
        <v>877</v>
      </c>
      <c r="AR853">
        <v>103.3045</v>
      </c>
      <c r="AS853">
        <v>81.838999999999999</v>
      </c>
      <c r="AT853">
        <v>852</v>
      </c>
      <c r="AU853">
        <v>41436</v>
      </c>
      <c r="AV853">
        <v>20.584499999999998</v>
      </c>
      <c r="AW853">
        <v>49.512</v>
      </c>
      <c r="AX853">
        <v>16.356000000000002</v>
      </c>
      <c r="AY853">
        <v>129.709</v>
      </c>
      <c r="AZ853">
        <v>21.868500000000001</v>
      </c>
      <c r="BA853">
        <v>6.9409999999999998</v>
      </c>
      <c r="BB853">
        <v>13.003</v>
      </c>
      <c r="BC853">
        <v>103.46550000000001</v>
      </c>
      <c r="BD853">
        <v>109.94450000000001</v>
      </c>
      <c r="BE853">
        <v>15.1745</v>
      </c>
      <c r="BF853">
        <v>22.008500000000002</v>
      </c>
      <c r="BG853">
        <v>1.6</v>
      </c>
      <c r="BH853">
        <v>1.2645</v>
      </c>
      <c r="BI853">
        <v>0.48899999999999999</v>
      </c>
      <c r="BJ853">
        <v>8.0879999999999992</v>
      </c>
      <c r="BK853">
        <v>0.77049999999999996</v>
      </c>
      <c r="BL853">
        <v>8.0350000000000001</v>
      </c>
      <c r="BM853">
        <v>292.51650000000001</v>
      </c>
      <c r="BN853">
        <v>26.620999999999999</v>
      </c>
      <c r="BO853">
        <v>58.320500000000003</v>
      </c>
      <c r="BP853">
        <v>6.9240000000000004</v>
      </c>
      <c r="BQ853">
        <v>26.981000000000002</v>
      </c>
      <c r="BR853">
        <v>5.3449999999999998</v>
      </c>
      <c r="BS853">
        <v>0.94699999999999995</v>
      </c>
      <c r="BT853">
        <v>4.3010000000000002</v>
      </c>
      <c r="BU853">
        <v>0.4945</v>
      </c>
      <c r="BV853">
        <v>2.8450000000000002</v>
      </c>
      <c r="BW853">
        <v>0.49</v>
      </c>
      <c r="BX853">
        <v>1.2064999999999999</v>
      </c>
      <c r="BY853">
        <v>0.84350000000000003</v>
      </c>
      <c r="BZ853">
        <v>0.76449999999999996</v>
      </c>
      <c r="CA853">
        <v>20.565999999999999</v>
      </c>
      <c r="CB853">
        <v>9.6545000000000005</v>
      </c>
      <c r="CC853">
        <v>33.880000000000003</v>
      </c>
      <c r="CD853">
        <v>7.05</v>
      </c>
      <c r="CE853">
        <v>357.66</v>
      </c>
      <c r="CF853">
        <v>8.61</v>
      </c>
      <c r="CG853">
        <v>148.4</v>
      </c>
      <c r="CH853" t="s">
        <v>2808</v>
      </c>
      <c r="CI853">
        <v>1.833552632</v>
      </c>
      <c r="CJ853">
        <v>5.8881999999999997E-2</v>
      </c>
      <c r="CK853">
        <v>186.53360000000001</v>
      </c>
      <c r="CL853">
        <v>4117</v>
      </c>
      <c r="CM853">
        <v>9840</v>
      </c>
      <c r="CN853">
        <v>3348</v>
      </c>
      <c r="CO853">
        <v>0.28815800000000003</v>
      </c>
      <c r="CP853">
        <v>19.412990000000001</v>
      </c>
      <c r="CQ853">
        <v>2.9953949999999998</v>
      </c>
      <c r="CR853">
        <v>2.5023029999999999</v>
      </c>
      <c r="CS853">
        <v>45.390129999999999</v>
      </c>
      <c r="CT853">
        <v>1010</v>
      </c>
      <c r="CU853">
        <v>0.70032899999999998</v>
      </c>
      <c r="CV853">
        <v>1.8110200000000001</v>
      </c>
      <c r="CW853">
        <v>10.11661</v>
      </c>
      <c r="CX853">
        <v>21.88289</v>
      </c>
      <c r="CY853">
        <v>0.48717100000000002</v>
      </c>
      <c r="CZ853">
        <v>0.223355</v>
      </c>
      <c r="DA853">
        <v>0.28207199999999999</v>
      </c>
      <c r="DB853">
        <v>10.74424</v>
      </c>
      <c r="DC853">
        <v>13.78898</v>
      </c>
      <c r="DD853">
        <v>0.49786200000000003</v>
      </c>
      <c r="DE853">
        <v>0.106086</v>
      </c>
      <c r="DF853">
        <v>3.3882000000000002E-2</v>
      </c>
      <c r="DG853">
        <v>0.15953899999999999</v>
      </c>
      <c r="DH853">
        <v>3.9802999999999998E-2</v>
      </c>
      <c r="DI853">
        <v>7.0720000000000002E-3</v>
      </c>
      <c r="DJ853">
        <v>9.7040000000000008E-3</v>
      </c>
      <c r="DK853">
        <v>0.16578899999999999</v>
      </c>
      <c r="DL853">
        <v>27.271550000000001</v>
      </c>
      <c r="DM853">
        <v>0.48585499999999998</v>
      </c>
      <c r="DN853">
        <v>1.135691</v>
      </c>
      <c r="DO853">
        <v>0.15049299999999999</v>
      </c>
      <c r="DP853">
        <v>0.65016399999999996</v>
      </c>
      <c r="DQ853">
        <v>0.145066</v>
      </c>
      <c r="DR853">
        <v>2.8947000000000001E-2</v>
      </c>
      <c r="DS853">
        <v>0.12878300000000001</v>
      </c>
      <c r="DT853">
        <v>1.5953999999999999E-2</v>
      </c>
      <c r="DU853">
        <v>8.5691000000000003E-2</v>
      </c>
      <c r="DV853">
        <v>1.4309000000000001E-2</v>
      </c>
      <c r="DW853">
        <v>3.4868000000000003E-2</v>
      </c>
      <c r="DX853">
        <v>2.3191E-2</v>
      </c>
      <c r="DY853">
        <v>1.645E-3</v>
      </c>
      <c r="DZ853">
        <v>0.52664500000000003</v>
      </c>
      <c r="EA853">
        <v>0.171711</v>
      </c>
      <c r="EB853">
        <v>104.80902</v>
      </c>
      <c r="EC853">
        <v>30.054642999999999</v>
      </c>
      <c r="ED853">
        <v>0.33887702200000003</v>
      </c>
      <c r="EE853">
        <v>6299.7001950000003</v>
      </c>
      <c r="EF853">
        <v>4474.7001950000003</v>
      </c>
      <c r="EG853">
        <v>853.79998780000005</v>
      </c>
      <c r="EH853">
        <v>0.52435499399999996</v>
      </c>
      <c r="EI853">
        <v>6.5999999049999998</v>
      </c>
      <c r="EJ853">
        <v>26.5</v>
      </c>
      <c r="EK853">
        <v>40.060001370000002</v>
      </c>
      <c r="EL853">
        <v>-3.0599999430000002</v>
      </c>
      <c r="EM853">
        <v>416</v>
      </c>
      <c r="EN853">
        <v>427</v>
      </c>
      <c r="EO853">
        <v>433.06537300000002</v>
      </c>
      <c r="EP853" t="s">
        <v>159</v>
      </c>
      <c r="EQ853" t="s">
        <v>748</v>
      </c>
      <c r="ER853" t="s">
        <v>684</v>
      </c>
      <c r="ES853" t="s">
        <v>3242</v>
      </c>
      <c r="EW853" t="s">
        <v>3242</v>
      </c>
      <c r="EY853" t="s">
        <v>540</v>
      </c>
      <c r="EZ853" t="s">
        <v>540</v>
      </c>
      <c r="FA853" t="s">
        <v>540</v>
      </c>
      <c r="FB853" t="s">
        <v>540</v>
      </c>
      <c r="FC853" t="s">
        <v>540</v>
      </c>
    </row>
    <row r="854" spans="1:159">
      <c r="A854">
        <v>853</v>
      </c>
      <c r="B854" t="s">
        <v>2809</v>
      </c>
      <c r="C854" t="s">
        <v>2784</v>
      </c>
      <c r="D854" t="s">
        <v>2242</v>
      </c>
      <c r="E854" t="s">
        <v>2785</v>
      </c>
      <c r="G854">
        <v>0.99992429000000005</v>
      </c>
      <c r="H854">
        <v>0.29362489000000003</v>
      </c>
      <c r="I854">
        <v>2.66424423</v>
      </c>
      <c r="J854">
        <v>0.55762688999999999</v>
      </c>
      <c r="K854">
        <v>0.13634194999999999</v>
      </c>
      <c r="L854">
        <v>4.65176224</v>
      </c>
      <c r="M854">
        <v>8.7261248999999999E-2</v>
      </c>
      <c r="N854">
        <v>2.0988317999999999E-2</v>
      </c>
      <c r="O854">
        <v>8.1828399999999996E-4</v>
      </c>
      <c r="P854">
        <v>1.9655791999999998E-2</v>
      </c>
      <c r="Q854">
        <v>8.9823312000000002E-2</v>
      </c>
      <c r="R854">
        <v>0.72727250600000004</v>
      </c>
      <c r="S854">
        <v>1.9676189999999999E-3</v>
      </c>
      <c r="T854">
        <v>5.5391945999999997E-2</v>
      </c>
      <c r="U854">
        <v>2.8360700000000001E-4</v>
      </c>
      <c r="V854">
        <v>2.5469672710000002</v>
      </c>
      <c r="W854">
        <v>7.6524141000000004E-2</v>
      </c>
      <c r="X854">
        <v>0.89091362900000004</v>
      </c>
      <c r="Y854">
        <v>0.88094157900000003</v>
      </c>
      <c r="Z854">
        <v>5.8732579E-2</v>
      </c>
      <c r="AA854">
        <v>0.469622865</v>
      </c>
      <c r="AB854">
        <v>0.58712825700000004</v>
      </c>
      <c r="AC854">
        <v>1.292361783</v>
      </c>
      <c r="AD854">
        <v>0.62806967800000002</v>
      </c>
      <c r="AE854">
        <v>89.901188919999996</v>
      </c>
      <c r="AF854" t="s">
        <v>2809</v>
      </c>
      <c r="AG854" t="s">
        <v>156</v>
      </c>
      <c r="AH854" t="s">
        <v>2810</v>
      </c>
      <c r="AI854" s="4" t="s">
        <v>3420</v>
      </c>
      <c r="AJ854">
        <v>64.558499999999995</v>
      </c>
      <c r="AK854">
        <v>2.9950000000000001</v>
      </c>
      <c r="AL854">
        <v>575.01750000000004</v>
      </c>
      <c r="AM854">
        <v>17738</v>
      </c>
      <c r="AN854">
        <v>13432.5</v>
      </c>
      <c r="AO854">
        <v>47089</v>
      </c>
      <c r="AP854">
        <v>11.9755</v>
      </c>
      <c r="AQ854">
        <v>800.5</v>
      </c>
      <c r="AR854">
        <v>85.481999999999999</v>
      </c>
      <c r="AS854">
        <v>69.616</v>
      </c>
      <c r="AT854">
        <v>810.5</v>
      </c>
      <c r="AU854">
        <v>39508.5</v>
      </c>
      <c r="AV854">
        <v>14.851000000000001</v>
      </c>
      <c r="AW854">
        <v>42.584000000000003</v>
      </c>
      <c r="AX854">
        <v>13.903</v>
      </c>
      <c r="AY854">
        <v>99.371499999999997</v>
      </c>
      <c r="AZ854">
        <v>18.834499999999998</v>
      </c>
      <c r="BA854">
        <v>5.6319999999999997</v>
      </c>
      <c r="BB854">
        <v>10.5015</v>
      </c>
      <c r="BC854">
        <v>86.635999999999996</v>
      </c>
      <c r="BD854">
        <v>100.199</v>
      </c>
      <c r="BE854">
        <v>13.644500000000001</v>
      </c>
      <c r="BF854">
        <v>18.643000000000001</v>
      </c>
      <c r="BG854">
        <v>1.4350000000000001</v>
      </c>
      <c r="BH854">
        <v>1.0205</v>
      </c>
      <c r="BI854">
        <v>0.38400000000000001</v>
      </c>
      <c r="BJ854">
        <v>2.8355000000000001</v>
      </c>
      <c r="BK854">
        <v>0.35549999999999998</v>
      </c>
      <c r="BL854">
        <v>7.1829999999999998</v>
      </c>
      <c r="BM854">
        <v>257.50450000000001</v>
      </c>
      <c r="BN854">
        <v>24.017499999999998</v>
      </c>
      <c r="BO854">
        <v>53.344000000000001</v>
      </c>
      <c r="BP854">
        <v>6.4375</v>
      </c>
      <c r="BQ854">
        <v>25.2455</v>
      </c>
      <c r="BR854">
        <v>5.0045000000000002</v>
      </c>
      <c r="BS854">
        <v>0.871</v>
      </c>
      <c r="BT854">
        <v>4.0585000000000004</v>
      </c>
      <c r="BU854">
        <v>0.46050000000000002</v>
      </c>
      <c r="BV854">
        <v>2.6865000000000001</v>
      </c>
      <c r="BW854">
        <v>0.46600000000000003</v>
      </c>
      <c r="BX854">
        <v>1.119</v>
      </c>
      <c r="BY854">
        <v>0.78049999999999997</v>
      </c>
      <c r="BZ854">
        <v>0.69099999999999995</v>
      </c>
      <c r="CA854">
        <v>18.576000000000001</v>
      </c>
      <c r="CB854">
        <v>9.9420000000000002</v>
      </c>
      <c r="CC854">
        <v>52.36</v>
      </c>
      <c r="CD854">
        <v>16.920000000000002</v>
      </c>
      <c r="CE854">
        <v>361.99</v>
      </c>
      <c r="CF854">
        <v>6.69</v>
      </c>
      <c r="CG854">
        <v>356.3</v>
      </c>
      <c r="CH854" t="s">
        <v>2811</v>
      </c>
      <c r="CI854">
        <v>2.159592897</v>
      </c>
      <c r="CJ854">
        <v>6.2148000000000002E-2</v>
      </c>
      <c r="CK854">
        <v>59.224119999999999</v>
      </c>
      <c r="CL854">
        <v>4469</v>
      </c>
      <c r="CM854">
        <v>11973</v>
      </c>
      <c r="CN854">
        <v>4298</v>
      </c>
      <c r="CO854">
        <v>0.34841899999999998</v>
      </c>
      <c r="CP854">
        <v>21.581420000000001</v>
      </c>
      <c r="CQ854">
        <v>3.42984</v>
      </c>
      <c r="CR854">
        <v>3.0049809999999999</v>
      </c>
      <c r="CS854">
        <v>55.322000000000003</v>
      </c>
      <c r="CT854">
        <v>1274</v>
      </c>
      <c r="CU854">
        <v>0.68341300000000005</v>
      </c>
      <c r="CV854">
        <v>2.2003029999999999</v>
      </c>
      <c r="CW854">
        <v>11.3521</v>
      </c>
      <c r="CX854">
        <v>25.03941</v>
      </c>
      <c r="CY854">
        <v>0.61628400000000005</v>
      </c>
      <c r="CZ854">
        <v>0.265266</v>
      </c>
      <c r="DA854">
        <v>0.34647</v>
      </c>
      <c r="DB854">
        <v>8.4893889999999992</v>
      </c>
      <c r="DC854">
        <v>15.956910000000001</v>
      </c>
      <c r="DD854">
        <v>0.572542</v>
      </c>
      <c r="DE854">
        <v>0.1178</v>
      </c>
      <c r="DF854">
        <v>2.1871000000000002E-2</v>
      </c>
      <c r="DG854">
        <v>0.21676100000000001</v>
      </c>
      <c r="DH854">
        <v>5.2837000000000002E-2</v>
      </c>
      <c r="DI854">
        <v>4.764E-3</v>
      </c>
      <c r="DJ854">
        <v>8.8780000000000005E-3</v>
      </c>
      <c r="DK854">
        <v>0.198571</v>
      </c>
      <c r="DL854">
        <v>32.611089999999997</v>
      </c>
      <c r="DM854">
        <v>0.59571200000000002</v>
      </c>
      <c r="DN854">
        <v>1.382633</v>
      </c>
      <c r="DO854">
        <v>0.18341299999999999</v>
      </c>
      <c r="DP854">
        <v>0.80207899999999999</v>
      </c>
      <c r="DQ854">
        <v>0.17605000000000001</v>
      </c>
      <c r="DR854">
        <v>3.4646999999999997E-2</v>
      </c>
      <c r="DS854">
        <v>0.15309700000000001</v>
      </c>
      <c r="DT854">
        <v>1.9056E-2</v>
      </c>
      <c r="DU854">
        <v>0.100909</v>
      </c>
      <c r="DV854">
        <v>1.7323999999999999E-2</v>
      </c>
      <c r="DW854">
        <v>4.0710000000000003E-2</v>
      </c>
      <c r="DX854">
        <v>2.7934E-2</v>
      </c>
      <c r="DY854">
        <v>1.949E-3</v>
      </c>
      <c r="DZ854">
        <v>0.66262500000000002</v>
      </c>
      <c r="EA854">
        <v>0.215028</v>
      </c>
      <c r="EB854">
        <v>104.80902</v>
      </c>
      <c r="EC854">
        <v>30.054642999999999</v>
      </c>
      <c r="ED854">
        <v>0.33887702200000003</v>
      </c>
      <c r="EE854">
        <v>6299.7001950000003</v>
      </c>
      <c r="EF854">
        <v>4474.7001950000003</v>
      </c>
      <c r="EG854">
        <v>853.79998780000005</v>
      </c>
      <c r="EH854">
        <v>0.52435499399999996</v>
      </c>
      <c r="EI854">
        <v>6.5999999049999998</v>
      </c>
      <c r="EJ854">
        <v>26.5</v>
      </c>
      <c r="EK854">
        <v>40.060001370000002</v>
      </c>
      <c r="EL854">
        <v>-3.0599999430000002</v>
      </c>
      <c r="EM854">
        <v>416</v>
      </c>
      <c r="EN854">
        <v>427</v>
      </c>
      <c r="EO854">
        <v>433.06537300000002</v>
      </c>
      <c r="EP854" t="s">
        <v>159</v>
      </c>
      <c r="EQ854" t="s">
        <v>748</v>
      </c>
      <c r="ER854" t="s">
        <v>684</v>
      </c>
      <c r="ES854" t="s">
        <v>3242</v>
      </c>
      <c r="EW854" t="s">
        <v>3242</v>
      </c>
      <c r="EY854" t="s">
        <v>540</v>
      </c>
      <c r="EZ854" t="s">
        <v>540</v>
      </c>
      <c r="FA854" t="s">
        <v>540</v>
      </c>
      <c r="FB854" t="s">
        <v>540</v>
      </c>
      <c r="FC854" t="s">
        <v>540</v>
      </c>
    </row>
    <row r="855" spans="1:159">
      <c r="A855">
        <v>854</v>
      </c>
      <c r="B855" t="s">
        <v>2812</v>
      </c>
      <c r="C855" t="s">
        <v>2784</v>
      </c>
      <c r="D855" t="s">
        <v>2242</v>
      </c>
      <c r="E855" t="s">
        <v>2785</v>
      </c>
      <c r="G855">
        <v>0.36061655999999997</v>
      </c>
      <c r="H855">
        <v>3.8880659999999997E-2</v>
      </c>
      <c r="I855">
        <v>0.80351205000000003</v>
      </c>
      <c r="J855">
        <v>0.16418345000000001</v>
      </c>
      <c r="K855">
        <v>5.3508779999999999E-2</v>
      </c>
      <c r="L855">
        <v>1.42070151</v>
      </c>
      <c r="M855">
        <v>6.8556594999999998E-2</v>
      </c>
      <c r="N855">
        <v>2.8656474000000001E-2</v>
      </c>
      <c r="O855">
        <v>1.061106E-3</v>
      </c>
      <c r="P855">
        <v>1.9895564000000001E-2</v>
      </c>
      <c r="Q855">
        <v>0.102369906</v>
      </c>
      <c r="R855">
        <v>0.75422045800000004</v>
      </c>
      <c r="S855">
        <v>2.7246739999999998E-3</v>
      </c>
      <c r="T855">
        <v>5.1365765000000001E-2</v>
      </c>
      <c r="U855">
        <v>2.6962200000000001E-4</v>
      </c>
      <c r="V855">
        <v>2.6365110309999999</v>
      </c>
      <c r="W855">
        <v>9.1355983000000002E-2</v>
      </c>
      <c r="X855">
        <v>1.0375787869999999</v>
      </c>
      <c r="Y855">
        <v>0.93746005399999999</v>
      </c>
      <c r="Z855">
        <v>3.4942765000000001E-2</v>
      </c>
      <c r="AA855">
        <v>0.64996947500000002</v>
      </c>
      <c r="AB855">
        <v>0.60777557400000004</v>
      </c>
      <c r="AC855">
        <v>1.6140257920000001</v>
      </c>
      <c r="AD855">
        <v>0.55580366699999995</v>
      </c>
      <c r="AE855">
        <v>80.034074290000007</v>
      </c>
      <c r="AF855" t="s">
        <v>2812</v>
      </c>
      <c r="AG855" t="s">
        <v>156</v>
      </c>
      <c r="AH855" t="s">
        <v>2813</v>
      </c>
      <c r="AI855" s="4" t="s">
        <v>3420</v>
      </c>
      <c r="AJ855">
        <v>69.286000000000001</v>
      </c>
      <c r="AK855">
        <v>3.0785</v>
      </c>
      <c r="AL855">
        <v>671.47050000000002</v>
      </c>
      <c r="AM855">
        <v>18279</v>
      </c>
      <c r="AN855">
        <v>14745</v>
      </c>
      <c r="AO855">
        <v>46825</v>
      </c>
      <c r="AP855">
        <v>13.1775</v>
      </c>
      <c r="AQ855">
        <v>850.5</v>
      </c>
      <c r="AR855">
        <v>94.836500000000001</v>
      </c>
      <c r="AS855">
        <v>73.966499999999996</v>
      </c>
      <c r="AT855">
        <v>899.5</v>
      </c>
      <c r="AU855">
        <v>40009</v>
      </c>
      <c r="AV855">
        <v>18.542999999999999</v>
      </c>
      <c r="AW855">
        <v>46.596499999999999</v>
      </c>
      <c r="AX855">
        <v>14.147</v>
      </c>
      <c r="AY855">
        <v>106.254</v>
      </c>
      <c r="AZ855">
        <v>20.135999999999999</v>
      </c>
      <c r="BA855">
        <v>5.883</v>
      </c>
      <c r="BB855">
        <v>11.2165</v>
      </c>
      <c r="BC855">
        <v>96.873000000000005</v>
      </c>
      <c r="BD855">
        <v>104.944</v>
      </c>
      <c r="BE855">
        <v>13.773</v>
      </c>
      <c r="BF855">
        <v>15.8035</v>
      </c>
      <c r="BG855">
        <v>1.4424999999999999</v>
      </c>
      <c r="BH855">
        <v>1.0135000000000001</v>
      </c>
      <c r="BI855">
        <v>0.3765</v>
      </c>
      <c r="BJ855">
        <v>3.0055000000000001</v>
      </c>
      <c r="BK855">
        <v>0.40899999999999997</v>
      </c>
      <c r="BL855">
        <v>7.5865</v>
      </c>
      <c r="BM855">
        <v>295.58049999999997</v>
      </c>
      <c r="BN855">
        <v>24.907499999999999</v>
      </c>
      <c r="BO855">
        <v>54.091000000000001</v>
      </c>
      <c r="BP855">
        <v>6.3944999999999999</v>
      </c>
      <c r="BQ855">
        <v>24.831</v>
      </c>
      <c r="BR855">
        <v>4.8879999999999999</v>
      </c>
      <c r="BS855">
        <v>0.86699999999999999</v>
      </c>
      <c r="BT855">
        <v>3.9009999999999998</v>
      </c>
      <c r="BU855">
        <v>0.44600000000000001</v>
      </c>
      <c r="BV855">
        <v>2.6179999999999999</v>
      </c>
      <c r="BW855">
        <v>0.45750000000000002</v>
      </c>
      <c r="BX855">
        <v>1.107</v>
      </c>
      <c r="BY855">
        <v>0.77400000000000002</v>
      </c>
      <c r="BZ855">
        <v>0.63749999999999996</v>
      </c>
      <c r="CA855">
        <v>18.6995</v>
      </c>
      <c r="CB855">
        <v>9.2330000000000005</v>
      </c>
      <c r="CC855">
        <v>51.59</v>
      </c>
      <c r="CD855">
        <v>22.98</v>
      </c>
      <c r="CE855">
        <v>260.91000000000003</v>
      </c>
      <c r="CF855">
        <v>7.66</v>
      </c>
      <c r="CG855">
        <v>138</v>
      </c>
      <c r="CH855" t="s">
        <v>2814</v>
      </c>
      <c r="CI855">
        <v>1.197478992</v>
      </c>
      <c r="CJ855">
        <v>4.2227000000000001E-2</v>
      </c>
      <c r="CK855">
        <v>41.392229999999998</v>
      </c>
      <c r="CL855">
        <v>4169</v>
      </c>
      <c r="CM855">
        <v>14140</v>
      </c>
      <c r="CN855">
        <v>7512</v>
      </c>
      <c r="CO855">
        <v>0.19958000000000001</v>
      </c>
      <c r="CP855">
        <v>12.676259999999999</v>
      </c>
      <c r="CQ855">
        <v>2.161975</v>
      </c>
      <c r="CR855">
        <v>2.0300419999999999</v>
      </c>
      <c r="CS855">
        <v>32.109450000000002</v>
      </c>
      <c r="CT855">
        <v>842</v>
      </c>
      <c r="CU855">
        <v>0.38172299999999998</v>
      </c>
      <c r="CV855">
        <v>1.2380249999999999</v>
      </c>
      <c r="CW855">
        <v>9.6207980000000006</v>
      </c>
      <c r="CX855">
        <v>39.901679999999999</v>
      </c>
      <c r="CY855">
        <v>0.322689</v>
      </c>
      <c r="CZ855">
        <v>0.121008</v>
      </c>
      <c r="DA855">
        <v>0.20861299999999999</v>
      </c>
      <c r="DB855">
        <v>9.6191180000000003</v>
      </c>
      <c r="DC855">
        <v>13.0771</v>
      </c>
      <c r="DD855">
        <v>0.360294</v>
      </c>
      <c r="DE855">
        <v>0.14726900000000001</v>
      </c>
      <c r="DF855">
        <v>0.44453799999999999</v>
      </c>
      <c r="DG855">
        <v>0.28403400000000001</v>
      </c>
      <c r="DH855">
        <v>5.7772999999999998E-2</v>
      </c>
      <c r="DI855">
        <v>8.2983000000000001E-2</v>
      </c>
      <c r="DJ855">
        <v>1.8067E-2</v>
      </c>
      <c r="DK855">
        <v>0.126891</v>
      </c>
      <c r="DL855">
        <v>29.363240000000001</v>
      </c>
      <c r="DM855">
        <v>0.41029399999999999</v>
      </c>
      <c r="DN855">
        <v>0.94432799999999995</v>
      </c>
      <c r="DO855">
        <v>0.127521</v>
      </c>
      <c r="DP855">
        <v>0.560504</v>
      </c>
      <c r="DQ855">
        <v>0.123529</v>
      </c>
      <c r="DR855">
        <v>2.5420000000000002E-2</v>
      </c>
      <c r="DS855">
        <v>0.110294</v>
      </c>
      <c r="DT855">
        <v>1.4286E-2</v>
      </c>
      <c r="DU855">
        <v>7.6050000000000006E-2</v>
      </c>
      <c r="DV855">
        <v>1.3655E-2</v>
      </c>
      <c r="DW855">
        <v>3.1302999999999997E-2</v>
      </c>
      <c r="DX855">
        <v>2.2269000000000001E-2</v>
      </c>
      <c r="DY855">
        <v>0.10756300000000001</v>
      </c>
      <c r="DZ855">
        <v>0.48550399999999999</v>
      </c>
      <c r="EA855">
        <v>0.211975</v>
      </c>
      <c r="EB855">
        <v>104.80902</v>
      </c>
      <c r="EC855">
        <v>30.054642999999999</v>
      </c>
      <c r="ED855">
        <v>0.33887702200000003</v>
      </c>
      <c r="EE855">
        <v>6299.7001950000003</v>
      </c>
      <c r="EF855">
        <v>4474.7001950000003</v>
      </c>
      <c r="EG855">
        <v>853.79998780000005</v>
      </c>
      <c r="EH855">
        <v>0.52435499399999996</v>
      </c>
      <c r="EI855">
        <v>6.5999999049999998</v>
      </c>
      <c r="EJ855">
        <v>26.5</v>
      </c>
      <c r="EK855">
        <v>40.060001370000002</v>
      </c>
      <c r="EL855">
        <v>-3.0599999430000002</v>
      </c>
      <c r="EM855">
        <v>416</v>
      </c>
      <c r="EN855">
        <v>427</v>
      </c>
      <c r="EO855">
        <v>433.06537300000002</v>
      </c>
      <c r="EP855" t="s">
        <v>159</v>
      </c>
      <c r="EQ855" t="s">
        <v>748</v>
      </c>
      <c r="ER855" t="s">
        <v>684</v>
      </c>
      <c r="ES855" t="s">
        <v>3242</v>
      </c>
      <c r="EW855" t="s">
        <v>3242</v>
      </c>
      <c r="EY855" t="s">
        <v>540</v>
      </c>
      <c r="EZ855" t="s">
        <v>540</v>
      </c>
      <c r="FA855" t="s">
        <v>540</v>
      </c>
      <c r="FB855" t="s">
        <v>540</v>
      </c>
      <c r="FC855" t="s">
        <v>540</v>
      </c>
    </row>
    <row r="856" spans="1:159">
      <c r="A856">
        <v>855</v>
      </c>
      <c r="B856" t="s">
        <v>2815</v>
      </c>
      <c r="C856" t="s">
        <v>2784</v>
      </c>
      <c r="D856" t="s">
        <v>2242</v>
      </c>
      <c r="E856" t="s">
        <v>2785</v>
      </c>
      <c r="G856">
        <v>0.40028191000000002</v>
      </c>
      <c r="H856">
        <v>2.4748280000000001E-2</v>
      </c>
      <c r="I856">
        <v>0.80536775000000005</v>
      </c>
      <c r="J856">
        <v>0.18884471</v>
      </c>
      <c r="K856">
        <v>7.0007840000000002E-2</v>
      </c>
      <c r="L856">
        <v>1.4892505</v>
      </c>
      <c r="M856">
        <v>0.121455173</v>
      </c>
      <c r="N856">
        <v>6.6583519999999993E-2</v>
      </c>
      <c r="O856">
        <v>1.4615749999999999E-3</v>
      </c>
      <c r="P856">
        <v>2.3276409000000001E-2</v>
      </c>
      <c r="Q856">
        <v>0.19816713499999999</v>
      </c>
      <c r="R856">
        <v>1.1003934289999999</v>
      </c>
      <c r="S856">
        <v>1.7560650000000001E-2</v>
      </c>
      <c r="T856">
        <v>8.9749473999999996E-2</v>
      </c>
      <c r="U856">
        <v>3.7786200000000002E-4</v>
      </c>
      <c r="V856">
        <v>4.2285489529999998</v>
      </c>
      <c r="W856">
        <v>0.11097030200000001</v>
      </c>
      <c r="X856">
        <v>1.4655117259999999</v>
      </c>
      <c r="Y856">
        <v>1.101228723</v>
      </c>
      <c r="Z856">
        <v>4.3699628999999997E-2</v>
      </c>
      <c r="AA856">
        <v>0.61146001400000005</v>
      </c>
      <c r="AB856">
        <v>1.0052178439999999</v>
      </c>
      <c r="AC856">
        <v>1.6090968379999999</v>
      </c>
      <c r="AD856">
        <v>0.61730693000000003</v>
      </c>
      <c r="AE856">
        <v>86.205747059999993</v>
      </c>
      <c r="AF856" t="s">
        <v>2815</v>
      </c>
      <c r="AG856" t="s">
        <v>156</v>
      </c>
      <c r="AH856" t="s">
        <v>2816</v>
      </c>
      <c r="AI856" s="4" t="s">
        <v>3420</v>
      </c>
      <c r="AJ856">
        <v>78.3095</v>
      </c>
      <c r="AK856">
        <v>3.613</v>
      </c>
      <c r="AL856">
        <v>814.62750000000005</v>
      </c>
      <c r="AM856">
        <v>17763.5</v>
      </c>
      <c r="AN856">
        <v>15333.5</v>
      </c>
      <c r="AO856">
        <v>47487</v>
      </c>
      <c r="AP856">
        <v>15.286</v>
      </c>
      <c r="AQ856">
        <v>919</v>
      </c>
      <c r="AR856">
        <v>108.821</v>
      </c>
      <c r="AS856">
        <v>85.096999999999994</v>
      </c>
      <c r="AT856">
        <v>759</v>
      </c>
      <c r="AU856">
        <v>40178</v>
      </c>
      <c r="AV856">
        <v>16.9985</v>
      </c>
      <c r="AW856">
        <v>48.834000000000003</v>
      </c>
      <c r="AX856">
        <v>15.493499999999999</v>
      </c>
      <c r="AY856">
        <v>103.5365</v>
      </c>
      <c r="AZ856">
        <v>22.842500000000001</v>
      </c>
      <c r="BA856">
        <v>7.0640000000000001</v>
      </c>
      <c r="BB856">
        <v>13.231999999999999</v>
      </c>
      <c r="BC856">
        <v>110.01649999999999</v>
      </c>
      <c r="BD856">
        <v>119.968</v>
      </c>
      <c r="BE856">
        <v>15.5755</v>
      </c>
      <c r="BF856">
        <v>22.859000000000002</v>
      </c>
      <c r="BG856">
        <v>1.766</v>
      </c>
      <c r="BH856">
        <v>1.1975</v>
      </c>
      <c r="BI856">
        <v>0.41699999999999998</v>
      </c>
      <c r="BJ856">
        <v>3.4874999999999998</v>
      </c>
      <c r="BK856">
        <v>0.50949999999999995</v>
      </c>
      <c r="BL856">
        <v>8.1630000000000003</v>
      </c>
      <c r="BM856">
        <v>304.75200000000001</v>
      </c>
      <c r="BN856">
        <v>27.849499999999999</v>
      </c>
      <c r="BO856">
        <v>60.110500000000002</v>
      </c>
      <c r="BP856">
        <v>7.0720000000000001</v>
      </c>
      <c r="BQ856">
        <v>26.973500000000001</v>
      </c>
      <c r="BR856">
        <v>5.2919999999999998</v>
      </c>
      <c r="BS856">
        <v>0.9415</v>
      </c>
      <c r="BT856">
        <v>4.3034999999999997</v>
      </c>
      <c r="BU856">
        <v>0.48699999999999999</v>
      </c>
      <c r="BV856">
        <v>2.8374999999999999</v>
      </c>
      <c r="BW856">
        <v>0.499</v>
      </c>
      <c r="BX856">
        <v>1.2155</v>
      </c>
      <c r="BY856">
        <v>0.85199999999999998</v>
      </c>
      <c r="BZ856">
        <v>0.79400000000000004</v>
      </c>
      <c r="CA856">
        <v>18.873000000000001</v>
      </c>
      <c r="CB856">
        <v>9.3815000000000008</v>
      </c>
      <c r="CC856">
        <v>50.82</v>
      </c>
      <c r="CD856">
        <v>9.81</v>
      </c>
      <c r="CE856">
        <v>265.52999999999997</v>
      </c>
      <c r="CF856">
        <v>6.81</v>
      </c>
      <c r="CG856">
        <v>369.3</v>
      </c>
      <c r="CH856" t="s">
        <v>2817</v>
      </c>
      <c r="CI856">
        <v>1.14939346</v>
      </c>
      <c r="CJ856">
        <v>3.8238000000000001E-2</v>
      </c>
      <c r="CK856">
        <v>34.97336</v>
      </c>
      <c r="CL856">
        <v>4816</v>
      </c>
      <c r="CM856">
        <v>19083</v>
      </c>
      <c r="CN856">
        <v>3830</v>
      </c>
      <c r="CO856">
        <v>0.169963</v>
      </c>
      <c r="CP856">
        <v>13.96374</v>
      </c>
      <c r="CQ856">
        <v>1.816192</v>
      </c>
      <c r="CR856">
        <v>2.0493139999999999</v>
      </c>
      <c r="CS856">
        <v>32.241169999999997</v>
      </c>
      <c r="CT856">
        <v>851</v>
      </c>
      <c r="CU856">
        <v>0.37658199999999997</v>
      </c>
      <c r="CV856">
        <v>1.3350470000000001</v>
      </c>
      <c r="CW856">
        <v>13.218220000000001</v>
      </c>
      <c r="CX856">
        <v>33.562629999999999</v>
      </c>
      <c r="CY856">
        <v>0.29113899999999998</v>
      </c>
      <c r="CZ856">
        <v>0.113397</v>
      </c>
      <c r="DA856">
        <v>0.21518999999999999</v>
      </c>
      <c r="DB856">
        <v>12.24578</v>
      </c>
      <c r="DC856">
        <v>12.330830000000001</v>
      </c>
      <c r="DD856">
        <v>0.325818</v>
      </c>
      <c r="DE856">
        <v>8.3200999999999997E-2</v>
      </c>
      <c r="DF856">
        <v>0.12460400000000001</v>
      </c>
      <c r="DG856">
        <v>0.2024</v>
      </c>
      <c r="DH856">
        <v>3.9557000000000002E-2</v>
      </c>
      <c r="DI856">
        <v>2.2547000000000001E-2</v>
      </c>
      <c r="DJ856">
        <v>1.8196E-2</v>
      </c>
      <c r="DK856">
        <v>0.13488900000000001</v>
      </c>
      <c r="DL856">
        <v>22.268719999999998</v>
      </c>
      <c r="DM856">
        <v>0.35944100000000001</v>
      </c>
      <c r="DN856">
        <v>0.82225700000000002</v>
      </c>
      <c r="DO856">
        <v>0.110496</v>
      </c>
      <c r="DP856">
        <v>0.49156100000000003</v>
      </c>
      <c r="DQ856">
        <v>0.106936</v>
      </c>
      <c r="DR856">
        <v>2.1493000000000002E-2</v>
      </c>
      <c r="DS856">
        <v>9.2959E-2</v>
      </c>
      <c r="DT856">
        <v>1.1603E-2</v>
      </c>
      <c r="DU856">
        <v>6.3422999999999993E-2</v>
      </c>
      <c r="DV856">
        <v>1.0812E-2</v>
      </c>
      <c r="DW856">
        <v>2.5316000000000002E-2</v>
      </c>
      <c r="DX856">
        <v>1.7537000000000001E-2</v>
      </c>
      <c r="DY856">
        <v>1.7273E-2</v>
      </c>
      <c r="DZ856">
        <v>0.39398699999999998</v>
      </c>
      <c r="EA856">
        <v>0.13251599999999999</v>
      </c>
      <c r="EB856">
        <v>104.80902</v>
      </c>
      <c r="EC856">
        <v>30.054642999999999</v>
      </c>
      <c r="ED856">
        <v>0.33887702200000003</v>
      </c>
      <c r="EE856">
        <v>6299.7001950000003</v>
      </c>
      <c r="EF856">
        <v>4474.7001950000003</v>
      </c>
      <c r="EG856">
        <v>853.79998780000005</v>
      </c>
      <c r="EH856">
        <v>0.52435499399999996</v>
      </c>
      <c r="EI856">
        <v>6.5999999049999998</v>
      </c>
      <c r="EJ856">
        <v>26.5</v>
      </c>
      <c r="EK856">
        <v>40.060001370000002</v>
      </c>
      <c r="EL856">
        <v>-3.0599999430000002</v>
      </c>
      <c r="EM856">
        <v>416</v>
      </c>
      <c r="EN856">
        <v>427</v>
      </c>
      <c r="EO856">
        <v>433.06537300000002</v>
      </c>
      <c r="EP856" t="s">
        <v>159</v>
      </c>
      <c r="EQ856" t="s">
        <v>748</v>
      </c>
      <c r="ER856" t="s">
        <v>684</v>
      </c>
      <c r="ES856" t="s">
        <v>3242</v>
      </c>
      <c r="EW856" t="s">
        <v>3242</v>
      </c>
      <c r="EY856" t="s">
        <v>540</v>
      </c>
      <c r="EZ856" t="s">
        <v>540</v>
      </c>
      <c r="FA856" t="s">
        <v>540</v>
      </c>
      <c r="FB856" t="s">
        <v>540</v>
      </c>
      <c r="FC856" t="s">
        <v>540</v>
      </c>
    </row>
    <row r="857" spans="1:159">
      <c r="A857">
        <v>856</v>
      </c>
      <c r="B857" t="s">
        <v>2818</v>
      </c>
      <c r="C857" t="s">
        <v>2784</v>
      </c>
      <c r="D857" t="s">
        <v>2242</v>
      </c>
      <c r="E857" t="s">
        <v>2785</v>
      </c>
      <c r="G857">
        <v>0.49765504999999999</v>
      </c>
      <c r="H857">
        <v>5.70494E-2</v>
      </c>
      <c r="I857">
        <v>1.3271061500000001</v>
      </c>
      <c r="J857">
        <v>0.24571678</v>
      </c>
      <c r="K857">
        <v>8.0702350000000006E-2</v>
      </c>
      <c r="L857">
        <v>2.2082297299999998</v>
      </c>
      <c r="M857">
        <v>7.2967407999999997E-2</v>
      </c>
      <c r="N857">
        <v>1.7341276999999999E-2</v>
      </c>
      <c r="O857">
        <v>1.2742020000000001E-3</v>
      </c>
      <c r="P857">
        <v>1.8749423000000001E-2</v>
      </c>
      <c r="Q857">
        <v>0.13113714600000001</v>
      </c>
      <c r="R857">
        <v>0.55665912500000003</v>
      </c>
      <c r="S857">
        <v>1.3254510000000001E-3</v>
      </c>
      <c r="T857">
        <v>5.0358584999999997E-2</v>
      </c>
      <c r="U857">
        <v>2.5006399999999998E-4</v>
      </c>
      <c r="V857">
        <v>2.0308204380000001</v>
      </c>
      <c r="W857">
        <v>6.7395776000000004E-2</v>
      </c>
      <c r="X857">
        <v>0.77212866099999999</v>
      </c>
      <c r="Y857">
        <v>0.76645695800000002</v>
      </c>
      <c r="Z857">
        <v>4.7705932E-2</v>
      </c>
      <c r="AA857">
        <v>0.43389888799999998</v>
      </c>
      <c r="AB857">
        <v>0.47709074299999998</v>
      </c>
      <c r="AC857">
        <v>0.82553534799999995</v>
      </c>
      <c r="AD857">
        <v>0.47548626700000002</v>
      </c>
      <c r="AE857">
        <v>79.399048859999994</v>
      </c>
      <c r="AF857" t="s">
        <v>2818</v>
      </c>
      <c r="AG857" t="s">
        <v>156</v>
      </c>
      <c r="AH857" t="s">
        <v>2819</v>
      </c>
      <c r="AI857" s="4" t="s">
        <v>3420</v>
      </c>
      <c r="AJ857">
        <v>71.837000000000003</v>
      </c>
      <c r="AK857">
        <v>3.407</v>
      </c>
      <c r="AL857">
        <v>647.33399999999995</v>
      </c>
      <c r="AM857">
        <v>17548</v>
      </c>
      <c r="AN857">
        <v>13413</v>
      </c>
      <c r="AO857">
        <v>44359</v>
      </c>
      <c r="AP857">
        <v>13.401</v>
      </c>
      <c r="AQ857">
        <v>802.5</v>
      </c>
      <c r="AR857">
        <v>93.757499999999993</v>
      </c>
      <c r="AS857">
        <v>75.790000000000006</v>
      </c>
      <c r="AT857">
        <v>821.5</v>
      </c>
      <c r="AU857">
        <v>40092.5</v>
      </c>
      <c r="AV857">
        <v>16.122</v>
      </c>
      <c r="AW857">
        <v>46.942</v>
      </c>
      <c r="AX857">
        <v>15.659000000000001</v>
      </c>
      <c r="AY857">
        <v>128.60249999999999</v>
      </c>
      <c r="AZ857">
        <v>20.385000000000002</v>
      </c>
      <c r="BA857">
        <v>6.3155000000000001</v>
      </c>
      <c r="BB857">
        <v>11.8505</v>
      </c>
      <c r="BC857">
        <v>93.210499999999996</v>
      </c>
      <c r="BD857">
        <v>106.71850000000001</v>
      </c>
      <c r="BE857">
        <v>14.637</v>
      </c>
      <c r="BF857">
        <v>19.789000000000001</v>
      </c>
      <c r="BG857">
        <v>1.62</v>
      </c>
      <c r="BH857">
        <v>1.2845</v>
      </c>
      <c r="BI857">
        <v>0.49299999999999999</v>
      </c>
      <c r="BJ857">
        <v>8.1084999999999994</v>
      </c>
      <c r="BK857">
        <v>0.45900000000000002</v>
      </c>
      <c r="BL857">
        <v>7.5715000000000003</v>
      </c>
      <c r="BM857">
        <v>278.95699999999999</v>
      </c>
      <c r="BN857">
        <v>24.935500000000001</v>
      </c>
      <c r="BO857">
        <v>55.223999999999997</v>
      </c>
      <c r="BP857">
        <v>6.6790000000000003</v>
      </c>
      <c r="BQ857">
        <v>26.013000000000002</v>
      </c>
      <c r="BR857">
        <v>5.2084999999999999</v>
      </c>
      <c r="BS857">
        <v>0.92149999999999999</v>
      </c>
      <c r="BT857">
        <v>4.2355</v>
      </c>
      <c r="BU857">
        <v>0.48649999999999999</v>
      </c>
      <c r="BV857">
        <v>2.8085</v>
      </c>
      <c r="BW857">
        <v>0.48099999999999998</v>
      </c>
      <c r="BX857">
        <v>1.179</v>
      </c>
      <c r="BY857">
        <v>0.85299999999999998</v>
      </c>
      <c r="BZ857">
        <v>0.67300000000000004</v>
      </c>
      <c r="CA857">
        <v>19.7805</v>
      </c>
      <c r="CB857">
        <v>9.6389999999999993</v>
      </c>
      <c r="CC857">
        <v>53.9</v>
      </c>
      <c r="CD857">
        <v>9.91</v>
      </c>
      <c r="CE857">
        <v>251.81</v>
      </c>
      <c r="CF857">
        <v>6.84</v>
      </c>
      <c r="CG857">
        <v>147.1</v>
      </c>
      <c r="CH857" t="s">
        <v>2820</v>
      </c>
      <c r="CI857">
        <v>3.066704353</v>
      </c>
      <c r="CJ857">
        <v>7.5466000000000005E-2</v>
      </c>
      <c r="CK857">
        <v>38.553989999999999</v>
      </c>
      <c r="CL857">
        <v>4591</v>
      </c>
      <c r="CM857">
        <v>12012</v>
      </c>
      <c r="CN857">
        <v>4676</v>
      </c>
      <c r="CO857">
        <v>0.36093799999999998</v>
      </c>
      <c r="CP857">
        <v>20.80921</v>
      </c>
      <c r="CQ857">
        <v>3.531091</v>
      </c>
      <c r="CR857">
        <v>3.7190500000000002</v>
      </c>
      <c r="CS857">
        <v>53.16422</v>
      </c>
      <c r="CT857">
        <v>1971</v>
      </c>
      <c r="CU857">
        <v>0.82447700000000002</v>
      </c>
      <c r="CV857">
        <v>2.5477669999999999</v>
      </c>
      <c r="CW857">
        <v>10.02713</v>
      </c>
      <c r="CX857">
        <v>28.591290000000001</v>
      </c>
      <c r="CY857">
        <v>0.65997700000000004</v>
      </c>
      <c r="CZ857">
        <v>0.268513</v>
      </c>
      <c r="DA857">
        <v>0.43103399999999997</v>
      </c>
      <c r="DB857">
        <v>7.0265690000000003</v>
      </c>
      <c r="DC857">
        <v>13.078580000000001</v>
      </c>
      <c r="DD857">
        <v>0.72753000000000001</v>
      </c>
      <c r="DE857">
        <v>0.24364</v>
      </c>
      <c r="DF857">
        <v>0.100622</v>
      </c>
      <c r="DG857">
        <v>0.26625199999999999</v>
      </c>
      <c r="DH857">
        <v>6.8117999999999998E-2</v>
      </c>
      <c r="DI857">
        <v>2.9960000000000001E-2</v>
      </c>
      <c r="DJ857">
        <v>1.4132E-2</v>
      </c>
      <c r="DK857">
        <v>0.22159400000000001</v>
      </c>
      <c r="DL857">
        <v>29.28293</v>
      </c>
      <c r="DM857">
        <v>0.79508199999999996</v>
      </c>
      <c r="DN857">
        <v>1.853307</v>
      </c>
      <c r="DO857">
        <v>0.247032</v>
      </c>
      <c r="DP857">
        <v>1.0867720000000001</v>
      </c>
      <c r="DQ857">
        <v>0.24251</v>
      </c>
      <c r="DR857">
        <v>4.7483999999999998E-2</v>
      </c>
      <c r="DS857">
        <v>0.214528</v>
      </c>
      <c r="DT857">
        <v>2.7133999999999998E-2</v>
      </c>
      <c r="DU857">
        <v>0.14386699999999999</v>
      </c>
      <c r="DV857">
        <v>2.3741999999999999E-2</v>
      </c>
      <c r="DW857">
        <v>5.8507999999999998E-2</v>
      </c>
      <c r="DX857">
        <v>4.0135999999999998E-2</v>
      </c>
      <c r="DY857">
        <v>1.0175E-2</v>
      </c>
      <c r="DZ857">
        <v>0.95025400000000004</v>
      </c>
      <c r="EA857">
        <v>0.31854199999999999</v>
      </c>
      <c r="EB857">
        <v>104.80902</v>
      </c>
      <c r="EC857">
        <v>30.054642999999999</v>
      </c>
      <c r="ED857">
        <v>0.33887702200000003</v>
      </c>
      <c r="EE857">
        <v>6299.7001950000003</v>
      </c>
      <c r="EF857">
        <v>4474.7001950000003</v>
      </c>
      <c r="EG857">
        <v>853.79998780000005</v>
      </c>
      <c r="EH857">
        <v>0.52435499399999996</v>
      </c>
      <c r="EI857">
        <v>6.5999999049999998</v>
      </c>
      <c r="EJ857">
        <v>26.5</v>
      </c>
      <c r="EK857">
        <v>40.060001370000002</v>
      </c>
      <c r="EL857">
        <v>-3.0599999430000002</v>
      </c>
      <c r="EM857">
        <v>416</v>
      </c>
      <c r="EN857">
        <v>427</v>
      </c>
      <c r="EO857">
        <v>433.06537300000002</v>
      </c>
      <c r="EP857" t="s">
        <v>159</v>
      </c>
      <c r="EQ857" t="s">
        <v>748</v>
      </c>
      <c r="ER857" t="s">
        <v>684</v>
      </c>
      <c r="ES857" t="s">
        <v>3242</v>
      </c>
      <c r="EW857" t="s">
        <v>3242</v>
      </c>
      <c r="EY857" t="s">
        <v>540</v>
      </c>
      <c r="EZ857" t="s">
        <v>540</v>
      </c>
      <c r="FA857" t="s">
        <v>540</v>
      </c>
      <c r="FB857" t="s">
        <v>540</v>
      </c>
      <c r="FC857" t="s">
        <v>540</v>
      </c>
    </row>
    <row r="858" spans="1:159">
      <c r="A858">
        <v>857</v>
      </c>
      <c r="B858" t="s">
        <v>2821</v>
      </c>
      <c r="C858" t="s">
        <v>2784</v>
      </c>
      <c r="D858" t="s">
        <v>2242</v>
      </c>
      <c r="E858" t="s">
        <v>2785</v>
      </c>
      <c r="G858">
        <v>1.01470679</v>
      </c>
      <c r="H858">
        <v>0.17821999999999999</v>
      </c>
      <c r="I858">
        <v>2.0394953600000001</v>
      </c>
      <c r="J858">
        <v>0.36876282999999999</v>
      </c>
      <c r="K858">
        <v>0.12194285000000001</v>
      </c>
      <c r="L858">
        <v>3.7231278300000001</v>
      </c>
      <c r="M858">
        <v>7.7915181E-2</v>
      </c>
      <c r="N858">
        <v>2.3991576000000001E-2</v>
      </c>
      <c r="O858">
        <v>1.232887E-3</v>
      </c>
      <c r="P858">
        <v>2.0449470000000001E-2</v>
      </c>
      <c r="Q858">
        <v>7.7038544E-2</v>
      </c>
      <c r="R858">
        <v>0.58129512800000005</v>
      </c>
      <c r="S858">
        <v>1.5976479999999999E-3</v>
      </c>
      <c r="T858">
        <v>5.9054087999999998E-2</v>
      </c>
      <c r="U858">
        <v>2.8910399999999999E-4</v>
      </c>
      <c r="V858">
        <v>3.1188397879999998</v>
      </c>
      <c r="W858">
        <v>7.9319504999999998E-2</v>
      </c>
      <c r="X858">
        <v>0.90643961200000001</v>
      </c>
      <c r="Y858">
        <v>0.96425565199999996</v>
      </c>
      <c r="Z858">
        <v>5.5207081999999998E-2</v>
      </c>
      <c r="AA858">
        <v>0.91577732199999995</v>
      </c>
      <c r="AB858">
        <v>0.72280039799999996</v>
      </c>
      <c r="AC858">
        <v>1.5036759609999999</v>
      </c>
      <c r="AD858">
        <v>0.74882432700000001</v>
      </c>
      <c r="AE858">
        <v>82.418358909999995</v>
      </c>
      <c r="AF858" t="s">
        <v>2821</v>
      </c>
      <c r="AG858" t="s">
        <v>156</v>
      </c>
      <c r="AH858" t="s">
        <v>2822</v>
      </c>
      <c r="AI858" s="4" t="s">
        <v>3420</v>
      </c>
      <c r="AJ858">
        <v>60.5685</v>
      </c>
      <c r="AK858">
        <v>2.8414999999999999</v>
      </c>
      <c r="AL858">
        <v>478.25799999999998</v>
      </c>
      <c r="AM858">
        <v>16995.5</v>
      </c>
      <c r="AN858">
        <v>10638</v>
      </c>
      <c r="AO858">
        <v>47527.5</v>
      </c>
      <c r="AP858">
        <v>11.0915</v>
      </c>
      <c r="AQ858">
        <v>672</v>
      </c>
      <c r="AR858">
        <v>73.593000000000004</v>
      </c>
      <c r="AS858">
        <v>61.948999999999998</v>
      </c>
      <c r="AT858">
        <v>874</v>
      </c>
      <c r="AU858">
        <v>38806.5</v>
      </c>
      <c r="AV858">
        <v>16.317</v>
      </c>
      <c r="AW858">
        <v>42.944000000000003</v>
      </c>
      <c r="AX858">
        <v>14.170999999999999</v>
      </c>
      <c r="AY858">
        <v>90.655500000000004</v>
      </c>
      <c r="AZ858">
        <v>16.6005</v>
      </c>
      <c r="BA858">
        <v>5.4020000000000001</v>
      </c>
      <c r="BB858">
        <v>9.7234999999999996</v>
      </c>
      <c r="BC858">
        <v>69.415000000000006</v>
      </c>
      <c r="BD858">
        <v>88.426500000000004</v>
      </c>
      <c r="BE858">
        <v>12.906499999999999</v>
      </c>
      <c r="BF858">
        <v>16.954499999999999</v>
      </c>
      <c r="BG858">
        <v>1.4245000000000001</v>
      </c>
      <c r="BH858">
        <v>1.2775000000000001</v>
      </c>
      <c r="BI858">
        <v>0.39750000000000002</v>
      </c>
      <c r="BJ858">
        <v>2.6324999999999998</v>
      </c>
      <c r="BK858">
        <v>0.45200000000000001</v>
      </c>
      <c r="BL858">
        <v>6.1859999999999999</v>
      </c>
      <c r="BM858">
        <v>232.90950000000001</v>
      </c>
      <c r="BN858">
        <v>20.696000000000002</v>
      </c>
      <c r="BO858">
        <v>47.308</v>
      </c>
      <c r="BP858">
        <v>5.8339999999999996</v>
      </c>
      <c r="BQ858">
        <v>23.19</v>
      </c>
      <c r="BR858">
        <v>4.7279999999999998</v>
      </c>
      <c r="BS858">
        <v>0.83499999999999996</v>
      </c>
      <c r="BT858">
        <v>3.8984999999999999</v>
      </c>
      <c r="BU858">
        <v>0.442</v>
      </c>
      <c r="BV858">
        <v>2.5785</v>
      </c>
      <c r="BW858">
        <v>0.44800000000000001</v>
      </c>
      <c r="BX858">
        <v>1.069</v>
      </c>
      <c r="BY858">
        <v>0.73850000000000005</v>
      </c>
      <c r="BZ858">
        <v>0.61</v>
      </c>
      <c r="CA858">
        <v>18.911000000000001</v>
      </c>
      <c r="CB858">
        <v>8.7904999999999998</v>
      </c>
      <c r="CC858">
        <v>84.7</v>
      </c>
      <c r="CD858">
        <v>14.15</v>
      </c>
      <c r="CE858">
        <v>300.81</v>
      </c>
      <c r="CF858">
        <v>8.52</v>
      </c>
      <c r="CG858">
        <v>209.6</v>
      </c>
      <c r="CH858" t="s">
        <v>2823</v>
      </c>
      <c r="CI858">
        <v>1.3579782789999999</v>
      </c>
      <c r="CJ858">
        <v>3.0492999999999999E-2</v>
      </c>
      <c r="CK858">
        <v>38.189430000000002</v>
      </c>
      <c r="CL858">
        <v>6373</v>
      </c>
      <c r="CM858">
        <v>16697</v>
      </c>
      <c r="CN858">
        <v>4811</v>
      </c>
      <c r="CO858">
        <v>0.196324</v>
      </c>
      <c r="CP858">
        <v>14.77402</v>
      </c>
      <c r="CQ858">
        <v>2.200501</v>
      </c>
      <c r="CR858">
        <v>2.2900999999999998</v>
      </c>
      <c r="CS858">
        <v>37.188180000000003</v>
      </c>
      <c r="CT858">
        <v>1305</v>
      </c>
      <c r="CU858">
        <v>0.44841300000000001</v>
      </c>
      <c r="CV858">
        <v>1.4715959999999999</v>
      </c>
      <c r="CW858">
        <v>10.611319999999999</v>
      </c>
      <c r="CX858">
        <v>26.075399999999998</v>
      </c>
      <c r="CY858">
        <v>0.357769</v>
      </c>
      <c r="CZ858">
        <v>0.13930699999999999</v>
      </c>
      <c r="DA858">
        <v>0.22786100000000001</v>
      </c>
      <c r="DB858">
        <v>6.8707180000000001</v>
      </c>
      <c r="DC858">
        <v>13.3208</v>
      </c>
      <c r="DD858">
        <v>0.36675000000000002</v>
      </c>
      <c r="DE858">
        <v>8.1244999999999998E-2</v>
      </c>
      <c r="DF858">
        <v>5.1587000000000001E-2</v>
      </c>
      <c r="DG858">
        <v>0.19068499999999999</v>
      </c>
      <c r="DH858">
        <v>5.5138E-2</v>
      </c>
      <c r="DI858">
        <v>1.1278E-2</v>
      </c>
      <c r="DJ858">
        <v>1.2949E-2</v>
      </c>
      <c r="DK858">
        <v>0.12531300000000001</v>
      </c>
      <c r="DL858">
        <v>30.5779</v>
      </c>
      <c r="DM858">
        <v>0.40121099999999998</v>
      </c>
      <c r="DN858">
        <v>0.92627400000000004</v>
      </c>
      <c r="DO858">
        <v>0.124269</v>
      </c>
      <c r="DP858">
        <v>0.54427700000000001</v>
      </c>
      <c r="DQ858">
        <v>0.120092</v>
      </c>
      <c r="DR858">
        <v>2.4226999999999999E-2</v>
      </c>
      <c r="DS858">
        <v>0.106307</v>
      </c>
      <c r="DT858">
        <v>1.2949E-2</v>
      </c>
      <c r="DU858">
        <v>7.1011000000000005E-2</v>
      </c>
      <c r="DV858">
        <v>1.2114E-2</v>
      </c>
      <c r="DW858">
        <v>2.9031000000000001E-2</v>
      </c>
      <c r="DX858">
        <v>1.9005999999999999E-2</v>
      </c>
      <c r="DY858">
        <v>4.1770000000000002E-3</v>
      </c>
      <c r="DZ858">
        <v>0.49018400000000001</v>
      </c>
      <c r="EA858">
        <v>0.153091</v>
      </c>
      <c r="EB858">
        <v>104.80902</v>
      </c>
      <c r="EC858">
        <v>30.054642999999999</v>
      </c>
      <c r="ED858">
        <v>0.33887702200000003</v>
      </c>
      <c r="EE858">
        <v>6299.7001950000003</v>
      </c>
      <c r="EF858">
        <v>4474.7001950000003</v>
      </c>
      <c r="EG858">
        <v>853.79998780000005</v>
      </c>
      <c r="EH858">
        <v>0.52435499399999996</v>
      </c>
      <c r="EI858">
        <v>6.5999999049999998</v>
      </c>
      <c r="EJ858">
        <v>26.5</v>
      </c>
      <c r="EK858">
        <v>40.060001370000002</v>
      </c>
      <c r="EL858">
        <v>-3.0599999430000002</v>
      </c>
      <c r="EM858">
        <v>416</v>
      </c>
      <c r="EN858">
        <v>427</v>
      </c>
      <c r="EO858">
        <v>433.06537300000002</v>
      </c>
      <c r="EP858" t="s">
        <v>159</v>
      </c>
      <c r="EQ858" t="s">
        <v>748</v>
      </c>
      <c r="ER858" t="s">
        <v>684</v>
      </c>
      <c r="ES858" t="s">
        <v>3242</v>
      </c>
      <c r="EW858" t="s">
        <v>3242</v>
      </c>
      <c r="EY858" t="s">
        <v>540</v>
      </c>
      <c r="EZ858" t="s">
        <v>540</v>
      </c>
      <c r="FA858" t="s">
        <v>540</v>
      </c>
      <c r="FB858" t="s">
        <v>540</v>
      </c>
      <c r="FC858" t="s">
        <v>540</v>
      </c>
    </row>
    <row r="859" spans="1:159">
      <c r="A859">
        <v>858</v>
      </c>
      <c r="B859" t="s">
        <v>2824</v>
      </c>
      <c r="C859" t="s">
        <v>2784</v>
      </c>
      <c r="D859" t="s">
        <v>2242</v>
      </c>
      <c r="E859" t="s">
        <v>2785</v>
      </c>
      <c r="G859">
        <v>0.89302798000000005</v>
      </c>
      <c r="H859">
        <v>0.21178485999999999</v>
      </c>
      <c r="I859">
        <v>2.5511371399999998</v>
      </c>
      <c r="J859">
        <v>0.50728415999999998</v>
      </c>
      <c r="K859">
        <v>0.1090255</v>
      </c>
      <c r="L859">
        <v>4.2722596299999998</v>
      </c>
      <c r="M859">
        <v>6.5488618999999998E-2</v>
      </c>
      <c r="N859">
        <v>1.6018865E-2</v>
      </c>
      <c r="O859">
        <v>8.2605500000000002E-4</v>
      </c>
      <c r="P859">
        <v>1.8159435000000002E-2</v>
      </c>
      <c r="Q859">
        <v>5.4182341000000002E-2</v>
      </c>
      <c r="R859">
        <v>0.61043352799999995</v>
      </c>
      <c r="S859">
        <v>9.5065500000000001E-4</v>
      </c>
      <c r="T859">
        <v>4.4653782000000003E-2</v>
      </c>
      <c r="U859">
        <v>2.6282500000000001E-4</v>
      </c>
      <c r="V859">
        <v>2.121801397</v>
      </c>
      <c r="W859">
        <v>5.2082020999999999E-2</v>
      </c>
      <c r="X859">
        <v>0.70188926200000001</v>
      </c>
      <c r="Y859">
        <v>0.58538977199999997</v>
      </c>
      <c r="Z859">
        <v>3.8212624000000001E-2</v>
      </c>
      <c r="AA859">
        <v>0.43784078300000001</v>
      </c>
      <c r="AB859">
        <v>0.49493026899999998</v>
      </c>
      <c r="AC859">
        <v>1.2446139110000001</v>
      </c>
      <c r="AD859">
        <v>0.650356932</v>
      </c>
      <c r="AE859">
        <v>82.312971320000003</v>
      </c>
      <c r="AF859" t="s">
        <v>2824</v>
      </c>
      <c r="AG859" t="s">
        <v>156</v>
      </c>
      <c r="AH859" t="s">
        <v>2825</v>
      </c>
      <c r="AI859" s="4" t="s">
        <v>3420</v>
      </c>
      <c r="AJ859">
        <v>64.831000000000003</v>
      </c>
      <c r="AK859">
        <v>2.9449999999999998</v>
      </c>
      <c r="AL859">
        <v>472.99099999999999</v>
      </c>
      <c r="AM859">
        <v>16354.5</v>
      </c>
      <c r="AN859">
        <v>9503</v>
      </c>
      <c r="AO859">
        <v>45907.5</v>
      </c>
      <c r="AP859">
        <v>11.260999999999999</v>
      </c>
      <c r="AQ859">
        <v>637</v>
      </c>
      <c r="AR859">
        <v>73.9285</v>
      </c>
      <c r="AS859">
        <v>63.847999999999999</v>
      </c>
      <c r="AT859">
        <v>775</v>
      </c>
      <c r="AU859">
        <v>38193</v>
      </c>
      <c r="AV859">
        <v>15.831</v>
      </c>
      <c r="AW859">
        <v>44.969499999999996</v>
      </c>
      <c r="AX859">
        <v>14.872</v>
      </c>
      <c r="AY859">
        <v>94.144000000000005</v>
      </c>
      <c r="AZ859">
        <v>16.836500000000001</v>
      </c>
      <c r="BA859">
        <v>6.1950000000000003</v>
      </c>
      <c r="BB859">
        <v>10.0075</v>
      </c>
      <c r="BC859">
        <v>67.188999999999993</v>
      </c>
      <c r="BD859">
        <v>97.998999999999995</v>
      </c>
      <c r="BE859">
        <v>13.535500000000001</v>
      </c>
      <c r="BF859">
        <v>16.694500000000001</v>
      </c>
      <c r="BG859">
        <v>1.3694999999999999</v>
      </c>
      <c r="BH859">
        <v>1.0269999999999999</v>
      </c>
      <c r="BI859">
        <v>0.39750000000000002</v>
      </c>
      <c r="BJ859">
        <v>2.6440000000000001</v>
      </c>
      <c r="BK859">
        <v>0.496</v>
      </c>
      <c r="BL859">
        <v>5.9260000000000002</v>
      </c>
      <c r="BM859">
        <v>211.53299999999999</v>
      </c>
      <c r="BN859">
        <v>20.364999999999998</v>
      </c>
      <c r="BO859">
        <v>46.930500000000002</v>
      </c>
      <c r="BP859">
        <v>5.7995000000000001</v>
      </c>
      <c r="BQ859">
        <v>23.391999999999999</v>
      </c>
      <c r="BR859">
        <v>4.7874999999999996</v>
      </c>
      <c r="BS859">
        <v>0.84650000000000003</v>
      </c>
      <c r="BT859">
        <v>3.9954999999999998</v>
      </c>
      <c r="BU859">
        <v>0.45550000000000002</v>
      </c>
      <c r="BV859">
        <v>2.6219999999999999</v>
      </c>
      <c r="BW859">
        <v>0.45150000000000001</v>
      </c>
      <c r="BX859">
        <v>1.0880000000000001</v>
      </c>
      <c r="BY859">
        <v>0.74550000000000005</v>
      </c>
      <c r="BZ859">
        <v>0.56599999999999995</v>
      </c>
      <c r="CA859">
        <v>18.638999999999999</v>
      </c>
      <c r="CB859">
        <v>8.7475000000000005</v>
      </c>
      <c r="CC859">
        <v>56.98</v>
      </c>
      <c r="CD859">
        <v>8.6300000000000008</v>
      </c>
      <c r="CE859">
        <v>269.60000000000002</v>
      </c>
      <c r="CF859">
        <v>7.07</v>
      </c>
      <c r="CG859">
        <v>176.8</v>
      </c>
      <c r="CH859" t="s">
        <v>2826</v>
      </c>
      <c r="CI859">
        <v>2.1185647429999999</v>
      </c>
      <c r="CJ859">
        <v>7.1243000000000001E-2</v>
      </c>
      <c r="CK859">
        <v>50.577219999999997</v>
      </c>
      <c r="CL859">
        <v>4102</v>
      </c>
      <c r="CM859">
        <v>11721</v>
      </c>
      <c r="CN859">
        <v>3797</v>
      </c>
      <c r="CO859">
        <v>0.33177299999999998</v>
      </c>
      <c r="CP859">
        <v>19.955020000000001</v>
      </c>
      <c r="CQ859">
        <v>3.3746749999999999</v>
      </c>
      <c r="CR859">
        <v>4.067863</v>
      </c>
      <c r="CS859">
        <v>47.776130000000002</v>
      </c>
      <c r="CT859">
        <v>1601</v>
      </c>
      <c r="CU859">
        <v>0.73062899999999997</v>
      </c>
      <c r="CV859">
        <v>2.2035879999999999</v>
      </c>
      <c r="CW859">
        <v>8.9924599999999995</v>
      </c>
      <c r="CX859">
        <v>23.677589999999999</v>
      </c>
      <c r="CY859">
        <v>0.58476300000000003</v>
      </c>
      <c r="CZ859">
        <v>0.20540800000000001</v>
      </c>
      <c r="DA859">
        <v>0.36089399999999999</v>
      </c>
      <c r="DB859">
        <v>6.8728550000000004</v>
      </c>
      <c r="DC859">
        <v>12.226470000000001</v>
      </c>
      <c r="DD859">
        <v>0.61414500000000005</v>
      </c>
      <c r="DE859">
        <v>0.18876799999999999</v>
      </c>
      <c r="DF859">
        <v>4.3942000000000002E-2</v>
      </c>
      <c r="DG859">
        <v>0.36843500000000001</v>
      </c>
      <c r="DH859">
        <v>5.3822000000000002E-2</v>
      </c>
      <c r="DI859">
        <v>1.2741000000000001E-2</v>
      </c>
      <c r="DJ859">
        <v>1.3261E-2</v>
      </c>
      <c r="DK859">
        <v>0.196048</v>
      </c>
      <c r="DL859">
        <v>26.196829999999999</v>
      </c>
      <c r="DM859">
        <v>0.63546499999999995</v>
      </c>
      <c r="DN859">
        <v>1.5104</v>
      </c>
      <c r="DO859">
        <v>0.19786799999999999</v>
      </c>
      <c r="DP859">
        <v>0.86115399999999998</v>
      </c>
      <c r="DQ859">
        <v>0.19214800000000001</v>
      </c>
      <c r="DR859">
        <v>3.8741999999999999E-2</v>
      </c>
      <c r="DS859">
        <v>0.16978699999999999</v>
      </c>
      <c r="DT859">
        <v>2.0801E-2</v>
      </c>
      <c r="DU859">
        <v>0.117005</v>
      </c>
      <c r="DV859">
        <v>1.9761000000000001E-2</v>
      </c>
      <c r="DW859">
        <v>4.6802000000000003E-2</v>
      </c>
      <c r="DX859">
        <v>3.3021000000000002E-2</v>
      </c>
      <c r="DY859">
        <v>4.4200000000000003E-3</v>
      </c>
      <c r="DZ859">
        <v>0.78627100000000005</v>
      </c>
      <c r="EA859">
        <v>0.26079000000000002</v>
      </c>
      <c r="EB859">
        <v>104.80902</v>
      </c>
      <c r="EC859">
        <v>30.054642999999999</v>
      </c>
      <c r="ED859">
        <v>0.33887702200000003</v>
      </c>
      <c r="EE859">
        <v>6299.7001950000003</v>
      </c>
      <c r="EF859">
        <v>4474.7001950000003</v>
      </c>
      <c r="EG859">
        <v>853.79998780000005</v>
      </c>
      <c r="EH859">
        <v>0.52435499399999996</v>
      </c>
      <c r="EI859">
        <v>6.5999999049999998</v>
      </c>
      <c r="EJ859">
        <v>26.5</v>
      </c>
      <c r="EK859">
        <v>40.060001370000002</v>
      </c>
      <c r="EL859">
        <v>-3.0599999430000002</v>
      </c>
      <c r="EM859">
        <v>416</v>
      </c>
      <c r="EN859">
        <v>427</v>
      </c>
      <c r="EO859">
        <v>433.06537300000002</v>
      </c>
      <c r="EP859" t="s">
        <v>159</v>
      </c>
      <c r="EQ859" t="s">
        <v>748</v>
      </c>
      <c r="ER859" t="s">
        <v>684</v>
      </c>
      <c r="ES859" t="s">
        <v>3242</v>
      </c>
      <c r="EW859" t="s">
        <v>3242</v>
      </c>
      <c r="EY859" t="s">
        <v>540</v>
      </c>
      <c r="EZ859" t="s">
        <v>540</v>
      </c>
      <c r="FA859" t="s">
        <v>540</v>
      </c>
      <c r="FB859" t="s">
        <v>540</v>
      </c>
      <c r="FC859" t="s">
        <v>540</v>
      </c>
    </row>
    <row r="860" spans="1:159">
      <c r="A860">
        <v>859</v>
      </c>
      <c r="B860" t="s">
        <v>2827</v>
      </c>
      <c r="C860" t="s">
        <v>2784</v>
      </c>
      <c r="D860" t="s">
        <v>2242</v>
      </c>
      <c r="E860" t="s">
        <v>2785</v>
      </c>
      <c r="G860">
        <v>0.84021953999999999</v>
      </c>
      <c r="H860">
        <v>0.13583588999999999</v>
      </c>
      <c r="I860">
        <v>2.3951253399999999</v>
      </c>
      <c r="J860">
        <v>0.40608100000000003</v>
      </c>
      <c r="K860">
        <v>8.3664879999999997E-2</v>
      </c>
      <c r="L860">
        <v>3.8609266500000001</v>
      </c>
      <c r="M860">
        <v>7.7045453999999999E-2</v>
      </c>
      <c r="N860">
        <v>2.1194960999999998E-2</v>
      </c>
      <c r="O860">
        <v>1.0536409999999999E-3</v>
      </c>
      <c r="P860">
        <v>1.9606269999999999E-2</v>
      </c>
      <c r="Q860">
        <v>7.5424886999999996E-2</v>
      </c>
      <c r="R860">
        <v>0.59409653799999995</v>
      </c>
      <c r="S860">
        <v>1.331222E-3</v>
      </c>
      <c r="T860">
        <v>5.5284938999999998E-2</v>
      </c>
      <c r="U860">
        <v>2.6704700000000002E-4</v>
      </c>
      <c r="V860">
        <v>2.2629444639999998</v>
      </c>
      <c r="W860">
        <v>6.9841473000000001E-2</v>
      </c>
      <c r="X860">
        <v>0.953158752</v>
      </c>
      <c r="Y860">
        <v>0.80293100299999998</v>
      </c>
      <c r="Z860">
        <v>3.6251964999999997E-2</v>
      </c>
      <c r="AA860">
        <v>0.31809153299999998</v>
      </c>
      <c r="AB860">
        <v>0.52727406700000001</v>
      </c>
      <c r="AC860">
        <v>0.69507037100000002</v>
      </c>
      <c r="AD860">
        <v>0.53816628399999999</v>
      </c>
      <c r="AE860">
        <v>84.155836179999994</v>
      </c>
      <c r="AF860" t="s">
        <v>2827</v>
      </c>
      <c r="AG860" t="s">
        <v>156</v>
      </c>
      <c r="AH860" t="s">
        <v>2828</v>
      </c>
      <c r="AI860" s="4" t="s">
        <v>3420</v>
      </c>
      <c r="AJ860">
        <v>71.419499999999999</v>
      </c>
      <c r="AK860">
        <v>3.2629999999999999</v>
      </c>
      <c r="AL860">
        <v>572.96199999999999</v>
      </c>
      <c r="AM860">
        <v>17079</v>
      </c>
      <c r="AN860">
        <v>11054.5</v>
      </c>
      <c r="AO860">
        <v>53211.5</v>
      </c>
      <c r="AP860">
        <v>12.8385</v>
      </c>
      <c r="AQ860">
        <v>707.5</v>
      </c>
      <c r="AR860">
        <v>85.53</v>
      </c>
      <c r="AS860">
        <v>72.207499999999996</v>
      </c>
      <c r="AT860">
        <v>821</v>
      </c>
      <c r="AU860">
        <v>39665</v>
      </c>
      <c r="AV860">
        <v>19.0745</v>
      </c>
      <c r="AW860">
        <v>48.3215</v>
      </c>
      <c r="AX860">
        <v>15.782500000000001</v>
      </c>
      <c r="AY860">
        <v>99.218500000000006</v>
      </c>
      <c r="AZ860">
        <v>18.894500000000001</v>
      </c>
      <c r="BA860">
        <v>6.6749999999999998</v>
      </c>
      <c r="BB860">
        <v>10.971500000000001</v>
      </c>
      <c r="BC860">
        <v>78.246499999999997</v>
      </c>
      <c r="BD860">
        <v>102.65649999999999</v>
      </c>
      <c r="BE860">
        <v>14.683999999999999</v>
      </c>
      <c r="BF860">
        <v>18.084499999999998</v>
      </c>
      <c r="BG860">
        <v>1.629</v>
      </c>
      <c r="BH860">
        <v>1.0880000000000001</v>
      </c>
      <c r="BI860">
        <v>0.41399999999999998</v>
      </c>
      <c r="BJ860">
        <v>2.8635000000000002</v>
      </c>
      <c r="BK860">
        <v>0.48699999999999999</v>
      </c>
      <c r="BL860">
        <v>6.6635</v>
      </c>
      <c r="BM860">
        <v>239.589</v>
      </c>
      <c r="BN860">
        <v>22.489000000000001</v>
      </c>
      <c r="BO860">
        <v>51.713500000000003</v>
      </c>
      <c r="BP860">
        <v>6.3369999999999997</v>
      </c>
      <c r="BQ860">
        <v>25.141999999999999</v>
      </c>
      <c r="BR860">
        <v>5.1219999999999999</v>
      </c>
      <c r="BS860">
        <v>0.91400000000000003</v>
      </c>
      <c r="BT860">
        <v>4.234</v>
      </c>
      <c r="BU860">
        <v>0.48199999999999998</v>
      </c>
      <c r="BV860">
        <v>2.7890000000000001</v>
      </c>
      <c r="BW860">
        <v>0.48299999999999998</v>
      </c>
      <c r="BX860">
        <v>1.1579999999999999</v>
      </c>
      <c r="BY860">
        <v>0.79849999999999999</v>
      </c>
      <c r="BZ860">
        <v>0.58299999999999996</v>
      </c>
      <c r="CA860">
        <v>19.046500000000002</v>
      </c>
      <c r="CB860">
        <v>9.0935000000000006</v>
      </c>
      <c r="CC860">
        <v>43.12</v>
      </c>
      <c r="CD860">
        <v>8.82</v>
      </c>
      <c r="CE860">
        <v>251.24</v>
      </c>
      <c r="CF860">
        <v>6.45</v>
      </c>
      <c r="CG860">
        <v>168.2</v>
      </c>
      <c r="CH860" t="s">
        <v>2829</v>
      </c>
      <c r="CI860">
        <v>1.9780172410000001</v>
      </c>
      <c r="CJ860">
        <v>7.0904999999999996E-2</v>
      </c>
      <c r="CK860">
        <v>55.737720000000003</v>
      </c>
      <c r="CL860">
        <v>4063</v>
      </c>
      <c r="CM860">
        <v>10669</v>
      </c>
      <c r="CN860">
        <v>3790</v>
      </c>
      <c r="CO860">
        <v>0.29547400000000001</v>
      </c>
      <c r="CP860">
        <v>18.540520000000001</v>
      </c>
      <c r="CQ860">
        <v>3.1700430000000002</v>
      </c>
      <c r="CR860">
        <v>3.5133619999999999</v>
      </c>
      <c r="CS860">
        <v>44.074570000000001</v>
      </c>
      <c r="CT860">
        <v>1433</v>
      </c>
      <c r="CU860">
        <v>0.62715500000000002</v>
      </c>
      <c r="CV860">
        <v>2.2191809999999998</v>
      </c>
      <c r="CW860">
        <v>9.8221980000000002</v>
      </c>
      <c r="CX860">
        <v>25.831900000000001</v>
      </c>
      <c r="CY860">
        <v>0.53512899999999997</v>
      </c>
      <c r="CZ860">
        <v>0.20560300000000001</v>
      </c>
      <c r="DA860">
        <v>0.349138</v>
      </c>
      <c r="DB860">
        <v>5.5959050000000001</v>
      </c>
      <c r="DC860">
        <v>12.73578</v>
      </c>
      <c r="DD860">
        <v>0.58836200000000005</v>
      </c>
      <c r="DE860">
        <v>0.17305999999999999</v>
      </c>
      <c r="DF860">
        <v>5.5388E-2</v>
      </c>
      <c r="DG860">
        <v>0.198491</v>
      </c>
      <c r="DH860">
        <v>5.6034E-2</v>
      </c>
      <c r="DI860">
        <v>1.5733E-2</v>
      </c>
      <c r="DJ860">
        <v>1.4009000000000001E-2</v>
      </c>
      <c r="DK860">
        <v>0.17133599999999999</v>
      </c>
      <c r="DL860">
        <v>25.999569999999999</v>
      </c>
      <c r="DM860">
        <v>0.60409500000000005</v>
      </c>
      <c r="DN860">
        <v>1.38944</v>
      </c>
      <c r="DO860">
        <v>0.18534500000000001</v>
      </c>
      <c r="DP860">
        <v>0.82478399999999996</v>
      </c>
      <c r="DQ860">
        <v>0.18060300000000001</v>
      </c>
      <c r="DR860">
        <v>3.6207000000000003E-2</v>
      </c>
      <c r="DS860">
        <v>0.161853</v>
      </c>
      <c r="DT860">
        <v>2.0473999999999999E-2</v>
      </c>
      <c r="DU860">
        <v>0.109052</v>
      </c>
      <c r="DV860">
        <v>1.8318999999999998E-2</v>
      </c>
      <c r="DW860">
        <v>4.4611999999999999E-2</v>
      </c>
      <c r="DX860">
        <v>3.0818999999999999E-2</v>
      </c>
      <c r="DY860">
        <v>4.5259999999999996E-3</v>
      </c>
      <c r="DZ860">
        <v>0.6875</v>
      </c>
      <c r="EA860">
        <v>0.238147</v>
      </c>
      <c r="EB860">
        <v>104.80902</v>
      </c>
      <c r="EC860">
        <v>30.054642999999999</v>
      </c>
      <c r="ED860">
        <v>0.33887702200000003</v>
      </c>
      <c r="EE860">
        <v>6299.7001950000003</v>
      </c>
      <c r="EF860">
        <v>4474.7001950000003</v>
      </c>
      <c r="EG860">
        <v>853.79998780000005</v>
      </c>
      <c r="EH860">
        <v>0.52435499399999996</v>
      </c>
      <c r="EI860">
        <v>6.5999999049999998</v>
      </c>
      <c r="EJ860">
        <v>26.5</v>
      </c>
      <c r="EK860">
        <v>40.060001370000002</v>
      </c>
      <c r="EL860">
        <v>-3.0599999430000002</v>
      </c>
      <c r="EM860">
        <v>416</v>
      </c>
      <c r="EN860">
        <v>427</v>
      </c>
      <c r="EO860">
        <v>433.06537300000002</v>
      </c>
      <c r="EP860" t="s">
        <v>159</v>
      </c>
      <c r="EQ860" t="s">
        <v>748</v>
      </c>
      <c r="ER860" t="s">
        <v>684</v>
      </c>
      <c r="ES860" t="s">
        <v>3242</v>
      </c>
      <c r="EW860" t="s">
        <v>3242</v>
      </c>
      <c r="EY860" t="s">
        <v>540</v>
      </c>
      <c r="EZ860" t="s">
        <v>540</v>
      </c>
      <c r="FA860" t="s">
        <v>540</v>
      </c>
      <c r="FB860" t="s">
        <v>540</v>
      </c>
      <c r="FC860" t="s">
        <v>540</v>
      </c>
    </row>
    <row r="861" spans="1:159">
      <c r="A861">
        <v>860</v>
      </c>
      <c r="B861" t="s">
        <v>2830</v>
      </c>
      <c r="C861" t="s">
        <v>2831</v>
      </c>
      <c r="D861" t="s">
        <v>2832</v>
      </c>
      <c r="E861" t="s">
        <v>2833</v>
      </c>
      <c r="F861" t="s">
        <v>155</v>
      </c>
      <c r="G861">
        <v>0.85499857000000001</v>
      </c>
      <c r="H861">
        <v>0.28038456</v>
      </c>
      <c r="I861">
        <v>1.9591495000000001</v>
      </c>
      <c r="J861">
        <v>0.47830916000000001</v>
      </c>
      <c r="K861">
        <v>0.19884684999999999</v>
      </c>
      <c r="L861">
        <v>3.7716886299999999</v>
      </c>
      <c r="M861">
        <v>5.1749729000000001E-2</v>
      </c>
      <c r="N861">
        <v>4.6381039999999997E-3</v>
      </c>
      <c r="O861">
        <v>5.68397E-4</v>
      </c>
      <c r="P861">
        <v>1.9043116999999998E-2</v>
      </c>
      <c r="Q861">
        <v>0.176882135</v>
      </c>
      <c r="R861">
        <v>0.26209822900000002</v>
      </c>
      <c r="S861">
        <v>9.6655099999999996E-4</v>
      </c>
      <c r="T861">
        <v>5.2808984000000003E-2</v>
      </c>
      <c r="U861">
        <v>2.6863599999999999E-4</v>
      </c>
      <c r="V861">
        <v>3.8866269529999999</v>
      </c>
      <c r="W861">
        <v>5.4749102000000001E-2</v>
      </c>
      <c r="X861">
        <v>0.61639053799999999</v>
      </c>
      <c r="Y861">
        <v>0.59866809300000001</v>
      </c>
      <c r="Z861">
        <v>0.28784810399999999</v>
      </c>
      <c r="AA861">
        <v>1.4384944740000001</v>
      </c>
      <c r="AB861">
        <v>0.87419813700000004</v>
      </c>
      <c r="AC861">
        <v>1.1693963279999999</v>
      </c>
      <c r="AD861">
        <v>0.72391673000000001</v>
      </c>
      <c r="AE861">
        <v>51.297454219999999</v>
      </c>
      <c r="AF861" t="s">
        <v>2830</v>
      </c>
      <c r="AG861" t="s">
        <v>156</v>
      </c>
      <c r="AH861" t="s">
        <v>2834</v>
      </c>
      <c r="AI861" s="4" t="s">
        <v>3418</v>
      </c>
      <c r="AJ861">
        <v>24.33394097</v>
      </c>
      <c r="AK861">
        <v>0.98234884099999997</v>
      </c>
      <c r="AL861">
        <v>198.17548170000001</v>
      </c>
      <c r="AM861">
        <v>10154.32379</v>
      </c>
      <c r="AN861">
        <v>4348.2119469999998</v>
      </c>
      <c r="AO861">
        <v>37519.31349</v>
      </c>
      <c r="AP861">
        <v>5.03147944</v>
      </c>
      <c r="AQ861">
        <v>682.66574930000002</v>
      </c>
      <c r="AR861">
        <v>39.462280399999997</v>
      </c>
      <c r="AS861">
        <v>33.983890629999998</v>
      </c>
      <c r="AT861">
        <v>598.19687980000003</v>
      </c>
      <c r="AU861">
        <v>29481.396390000002</v>
      </c>
      <c r="AV861">
        <v>11.649774450000001</v>
      </c>
      <c r="AW861">
        <v>28.496895219999999</v>
      </c>
      <c r="AX861">
        <v>34.173417630000003</v>
      </c>
      <c r="AY861">
        <v>42.76386377</v>
      </c>
      <c r="AZ861">
        <v>6.9028551130000002</v>
      </c>
      <c r="BA861">
        <v>1.3334251269999999</v>
      </c>
      <c r="BB861">
        <v>12.53332756</v>
      </c>
      <c r="BC861">
        <v>33.450863779999999</v>
      </c>
      <c r="BD861">
        <v>73.706977530000003</v>
      </c>
      <c r="BE861">
        <v>11.77544784</v>
      </c>
      <c r="BF861">
        <v>4.4021000089999998</v>
      </c>
      <c r="BG861">
        <v>1.686705466</v>
      </c>
      <c r="BH861">
        <v>0.45780071300000003</v>
      </c>
      <c r="BI861">
        <v>0.20374904999999999</v>
      </c>
      <c r="BJ861">
        <v>5.6596584480000001</v>
      </c>
      <c r="BK861">
        <v>0.94367851700000005</v>
      </c>
      <c r="BL861">
        <v>4.9175406710000003</v>
      </c>
      <c r="BM861">
        <v>156.73246019999999</v>
      </c>
      <c r="BN861">
        <v>24.040372779999998</v>
      </c>
      <c r="BO861">
        <v>49.18344166</v>
      </c>
      <c r="BP861">
        <v>5.4423170750000001</v>
      </c>
      <c r="BQ861">
        <v>20.826596370000001</v>
      </c>
      <c r="BR861">
        <v>4.0781099730000001</v>
      </c>
      <c r="BS861">
        <v>0.79718272099999998</v>
      </c>
      <c r="BT861">
        <v>3.6937485360000002</v>
      </c>
      <c r="BU861">
        <v>0.48960009599999998</v>
      </c>
      <c r="BV861">
        <v>2.5265946860000001</v>
      </c>
      <c r="BW861">
        <v>0.44865782500000001</v>
      </c>
      <c r="BX861">
        <v>1.1775689890000001</v>
      </c>
      <c r="BY861">
        <v>0.94060464799999999</v>
      </c>
      <c r="BZ861">
        <v>0.15086749699999999</v>
      </c>
      <c r="CA861">
        <v>19.977483580000001</v>
      </c>
      <c r="CB861">
        <v>7.5150517780000001</v>
      </c>
      <c r="CC861">
        <v>271.20940000000002</v>
      </c>
      <c r="CD861">
        <v>4.8845647750000003</v>
      </c>
      <c r="CE861">
        <v>630.35</v>
      </c>
      <c r="CF861">
        <v>8.35</v>
      </c>
      <c r="CG861">
        <v>211</v>
      </c>
      <c r="CH861" t="s">
        <v>2835</v>
      </c>
      <c r="CI861">
        <v>0.73352487899999996</v>
      </c>
      <c r="CJ861">
        <v>1.1927458E-2</v>
      </c>
      <c r="CK861">
        <v>1584.056748</v>
      </c>
      <c r="CL861">
        <v>2878.6322340000002</v>
      </c>
      <c r="CM861">
        <v>9920.7145670000009</v>
      </c>
      <c r="CN861">
        <v>2902.8163030000001</v>
      </c>
      <c r="CO861">
        <v>5.4957618999999999E-2</v>
      </c>
      <c r="CP861">
        <v>4.4719435890000003</v>
      </c>
      <c r="CQ861">
        <v>1.91979704</v>
      </c>
      <c r="CR861">
        <v>1.904833869</v>
      </c>
      <c r="CS861">
        <v>25.145033510000001</v>
      </c>
      <c r="CT861">
        <v>611.06525950000002</v>
      </c>
      <c r="CU861">
        <v>0.34930571399999999</v>
      </c>
      <c r="CV861">
        <v>1.2941835340000001</v>
      </c>
      <c r="CW861">
        <v>7.1094877209999998</v>
      </c>
      <c r="CX861">
        <v>13.06882163</v>
      </c>
      <c r="CY861">
        <v>0.16238850699999999</v>
      </c>
      <c r="CZ861">
        <v>3.7179649000000002E-2</v>
      </c>
      <c r="DA861">
        <v>0.37155717100000002</v>
      </c>
      <c r="DB861">
        <v>3.5385357540000002</v>
      </c>
      <c r="DC861">
        <v>17.045727830000001</v>
      </c>
      <c r="DD861">
        <v>0.32475860400000001</v>
      </c>
      <c r="DE861">
        <v>4.8311820999999998E-2</v>
      </c>
      <c r="DF861">
        <v>5.9812180999999999E-2</v>
      </c>
      <c r="DG861">
        <v>0.10624716200000001</v>
      </c>
      <c r="DH861">
        <v>3.9866502999999998E-2</v>
      </c>
      <c r="DI861">
        <v>0.62975562299999999</v>
      </c>
      <c r="DJ861">
        <v>6.4348260000000004E-2</v>
      </c>
      <c r="DK861">
        <v>0.107594731</v>
      </c>
      <c r="DL861">
        <v>47.513801530000002</v>
      </c>
      <c r="DM861">
        <v>0.53015241800000001</v>
      </c>
      <c r="DN861">
        <v>1.0943364760000001</v>
      </c>
      <c r="DO861">
        <v>0.126047406</v>
      </c>
      <c r="DP861">
        <v>0.49159850599999999</v>
      </c>
      <c r="DQ861">
        <v>9.7752139000000002E-2</v>
      </c>
      <c r="DR861">
        <v>2.7414377E-2</v>
      </c>
      <c r="DS861">
        <v>9.7594739E-2</v>
      </c>
      <c r="DT861">
        <v>1.2789019E-2</v>
      </c>
      <c r="DU861">
        <v>6.3790454999999996E-2</v>
      </c>
      <c r="DV861">
        <v>1.1752568999999999E-2</v>
      </c>
      <c r="DW861">
        <v>3.4594967999999997E-2</v>
      </c>
      <c r="DX861">
        <v>2.5057972000000001E-2</v>
      </c>
      <c r="DY861">
        <v>4.9825069999999997E-3</v>
      </c>
      <c r="DZ861">
        <v>0.61742407899999996</v>
      </c>
      <c r="EA861">
        <v>0.143260207</v>
      </c>
      <c r="EB861">
        <v>115.651702</v>
      </c>
      <c r="EC861">
        <v>33.861590999999997</v>
      </c>
      <c r="ED861">
        <v>0.23809999200000001</v>
      </c>
      <c r="EE861">
        <v>5417.1000979999999</v>
      </c>
      <c r="EF861">
        <v>3795.6999510000001</v>
      </c>
      <c r="EG861">
        <v>869.20001219999995</v>
      </c>
      <c r="EH861">
        <v>0.60535699099999996</v>
      </c>
      <c r="EI861">
        <v>0.69999998799999996</v>
      </c>
      <c r="EJ861">
        <v>27.399999619999999</v>
      </c>
      <c r="EK861">
        <v>40.619998930000001</v>
      </c>
      <c r="EL861">
        <v>-17.620000839999999</v>
      </c>
      <c r="EM861">
        <v>39</v>
      </c>
      <c r="EN861">
        <v>45</v>
      </c>
      <c r="EO861">
        <v>473.63660099999998</v>
      </c>
      <c r="EP861" t="s">
        <v>159</v>
      </c>
      <c r="EQ861" t="s">
        <v>748</v>
      </c>
      <c r="ER861" t="s">
        <v>161</v>
      </c>
      <c r="ES861" t="s">
        <v>3240</v>
      </c>
      <c r="EW861" t="s">
        <v>3240</v>
      </c>
      <c r="EY861">
        <v>6.79</v>
      </c>
      <c r="EZ861">
        <v>3.68</v>
      </c>
      <c r="FA861">
        <v>10.47</v>
      </c>
      <c r="FB861">
        <v>1609.1306</v>
      </c>
      <c r="FC861">
        <v>17.357020070000001</v>
      </c>
    </row>
    <row r="862" spans="1:159">
      <c r="A862">
        <v>861</v>
      </c>
      <c r="B862" t="s">
        <v>2836</v>
      </c>
      <c r="C862" t="s">
        <v>2831</v>
      </c>
      <c r="D862" t="s">
        <v>2832</v>
      </c>
      <c r="E862" t="s">
        <v>2833</v>
      </c>
      <c r="F862" t="s">
        <v>155</v>
      </c>
      <c r="G862">
        <v>1.1561213699999999</v>
      </c>
      <c r="H862">
        <v>0.47357913000000001</v>
      </c>
      <c r="I862">
        <v>2.5692872499999999</v>
      </c>
      <c r="J862">
        <v>0.58786326</v>
      </c>
      <c r="K862">
        <v>0.24538821</v>
      </c>
      <c r="L862">
        <v>5.0322392200000001</v>
      </c>
      <c r="M862">
        <v>6.5984214999999999E-2</v>
      </c>
      <c r="N862">
        <v>1.4707961E-2</v>
      </c>
      <c r="O862">
        <v>7.4233600000000002E-4</v>
      </c>
      <c r="P862">
        <v>2.2639434E-2</v>
      </c>
      <c r="Q862">
        <v>7.0531503999999995E-2</v>
      </c>
      <c r="R862">
        <v>0.59302285200000004</v>
      </c>
      <c r="S862">
        <v>3.1216540000000002E-3</v>
      </c>
      <c r="T862">
        <v>8.3148613999999996E-2</v>
      </c>
      <c r="U862">
        <v>2.9005200000000001E-4</v>
      </c>
      <c r="V862">
        <v>3.4067891690000001</v>
      </c>
      <c r="W862">
        <v>0.16483559</v>
      </c>
      <c r="X862">
        <v>1.181446708</v>
      </c>
      <c r="Y862">
        <v>1.512926003</v>
      </c>
      <c r="Z862">
        <v>0.14213653500000001</v>
      </c>
      <c r="AA862">
        <v>4.4762843080000003</v>
      </c>
      <c r="AB862">
        <v>0.77727470899999995</v>
      </c>
      <c r="AC862">
        <v>1.0927164979999999</v>
      </c>
      <c r="AD862">
        <v>1.124676362</v>
      </c>
      <c r="AE862">
        <v>95.823327520000007</v>
      </c>
      <c r="AF862" t="s">
        <v>2836</v>
      </c>
      <c r="AG862" t="s">
        <v>156</v>
      </c>
      <c r="AH862" t="s">
        <v>2837</v>
      </c>
      <c r="AI862" s="4" t="s">
        <v>3418</v>
      </c>
      <c r="AJ862">
        <v>24.79173304</v>
      </c>
      <c r="AK862">
        <v>1.1118174590000001</v>
      </c>
      <c r="AL862">
        <v>221.7542699</v>
      </c>
      <c r="AM862">
        <v>10673.06141</v>
      </c>
      <c r="AN862">
        <v>4513.7919240000001</v>
      </c>
      <c r="AO862">
        <v>38700.793859999998</v>
      </c>
      <c r="AP862">
        <v>5.2502386620000001</v>
      </c>
      <c r="AQ862">
        <v>709.42281690000004</v>
      </c>
      <c r="AR862">
        <v>40.848077080000003</v>
      </c>
      <c r="AS862">
        <v>34.875018689999997</v>
      </c>
      <c r="AT862">
        <v>620.54497160000005</v>
      </c>
      <c r="AU862">
        <v>30753.233850000001</v>
      </c>
      <c r="AV862">
        <v>12.27457749</v>
      </c>
      <c r="AW862">
        <v>30.52622714</v>
      </c>
      <c r="AX862">
        <v>35.996295830000001</v>
      </c>
      <c r="AY862">
        <v>43.6769599</v>
      </c>
      <c r="AZ862">
        <v>7.2614132519999997</v>
      </c>
      <c r="BA862">
        <v>1.3816629149999999</v>
      </c>
      <c r="BB862">
        <v>12.893142599999999</v>
      </c>
      <c r="BC862">
        <v>34.287455080000001</v>
      </c>
      <c r="BD862">
        <v>75.076598450000006</v>
      </c>
      <c r="BE862">
        <v>11.9729841</v>
      </c>
      <c r="BF862">
        <v>4.3286818650000001</v>
      </c>
      <c r="BG862">
        <v>1.7451548100000001</v>
      </c>
      <c r="BH862">
        <v>0.47696735400000001</v>
      </c>
      <c r="BI862">
        <v>0.20803353099999999</v>
      </c>
      <c r="BJ862">
        <v>5.9779201100000003</v>
      </c>
      <c r="BK862">
        <v>0.85583261099999997</v>
      </c>
      <c r="BL862">
        <v>5.0156881450000004</v>
      </c>
      <c r="BM862">
        <v>160.58383480000001</v>
      </c>
      <c r="BN862">
        <v>24.917529479999999</v>
      </c>
      <c r="BO862">
        <v>50.557783149999999</v>
      </c>
      <c r="BP862">
        <v>5.5632831969999996</v>
      </c>
      <c r="BQ862">
        <v>21.37348823</v>
      </c>
      <c r="BR862">
        <v>4.2053705189999997</v>
      </c>
      <c r="BS862">
        <v>0.82147020500000001</v>
      </c>
      <c r="BT862">
        <v>3.8350443599999999</v>
      </c>
      <c r="BU862">
        <v>0.50866353099999995</v>
      </c>
      <c r="BV862">
        <v>2.5970433129999999</v>
      </c>
      <c r="BW862">
        <v>0.45117788399999997</v>
      </c>
      <c r="BX862">
        <v>1.203046477</v>
      </c>
      <c r="BY862">
        <v>0.98119712299999995</v>
      </c>
      <c r="BZ862">
        <v>0.152862796</v>
      </c>
      <c r="CA862">
        <v>20.349666280000001</v>
      </c>
      <c r="CB862">
        <v>7.6681818540000002</v>
      </c>
      <c r="CC862">
        <v>259.18200000000002</v>
      </c>
      <c r="CD862">
        <v>4.3863146979999996</v>
      </c>
      <c r="CE862">
        <v>708.75</v>
      </c>
      <c r="CF862">
        <v>8.3699999999999992</v>
      </c>
      <c r="CG862">
        <v>248</v>
      </c>
      <c r="CH862" t="s">
        <v>2838</v>
      </c>
      <c r="CI862">
        <v>0.82288381899999996</v>
      </c>
      <c r="CJ862">
        <v>2.7848255999999998E-2</v>
      </c>
      <c r="CK862">
        <v>1272.8533210000001</v>
      </c>
      <c r="CL862">
        <v>5361.1864530000003</v>
      </c>
      <c r="CM862">
        <v>13583.06863</v>
      </c>
      <c r="CN862">
        <v>3160.3276649999998</v>
      </c>
      <c r="CO862">
        <v>5.3369223E-2</v>
      </c>
      <c r="CP862">
        <v>8.8641482889999992</v>
      </c>
      <c r="CQ862">
        <v>1.8814583010000001</v>
      </c>
      <c r="CR862">
        <v>1.8747877239999999</v>
      </c>
      <c r="CS862">
        <v>26.472958370000001</v>
      </c>
      <c r="CT862">
        <v>526.70163649999995</v>
      </c>
      <c r="CU862">
        <v>0.31940949299999999</v>
      </c>
      <c r="CV862">
        <v>1.2588078439999999</v>
      </c>
      <c r="CW862">
        <v>11.834068350000001</v>
      </c>
      <c r="CX862">
        <v>19.244105380000001</v>
      </c>
      <c r="CY862">
        <v>0.12878736199999999</v>
      </c>
      <c r="CZ862">
        <v>3.0387366999999998E-2</v>
      </c>
      <c r="DA862">
        <v>0.333679905</v>
      </c>
      <c r="DB862">
        <v>4.8773423190000003</v>
      </c>
      <c r="DC862">
        <v>20.12264519</v>
      </c>
      <c r="DD862">
        <v>0.27034303599999998</v>
      </c>
      <c r="DE862">
        <v>0.365245192</v>
      </c>
      <c r="DF862">
        <v>5.9445775999999999E-2</v>
      </c>
      <c r="DG862">
        <v>0.18072447899999999</v>
      </c>
      <c r="DH862">
        <v>3.1405958999999997E-2</v>
      </c>
      <c r="DI862">
        <v>0.65277811100000005</v>
      </c>
      <c r="DJ862">
        <v>4.7778942999999997E-2</v>
      </c>
      <c r="DK862">
        <v>9.3147709999999995E-2</v>
      </c>
      <c r="DL862">
        <v>42.893744429999998</v>
      </c>
      <c r="DM862">
        <v>0.423325171</v>
      </c>
      <c r="DN862">
        <v>0.91891508300000002</v>
      </c>
      <c r="DO862">
        <v>0.105961149</v>
      </c>
      <c r="DP862">
        <v>0.40209407600000002</v>
      </c>
      <c r="DQ862">
        <v>8.0519384999999999E-2</v>
      </c>
      <c r="DR862">
        <v>2.1924584E-2</v>
      </c>
      <c r="DS862">
        <v>7.8057635E-2</v>
      </c>
      <c r="DT862">
        <v>1.0082766999999999E-2</v>
      </c>
      <c r="DU862">
        <v>4.9454184999999998E-2</v>
      </c>
      <c r="DV862">
        <v>9.6517530000000008E-3</v>
      </c>
      <c r="DW862">
        <v>2.7431977999999999E-2</v>
      </c>
      <c r="DX862">
        <v>2.0015416000000001E-2</v>
      </c>
      <c r="DY862">
        <v>8.1809659999999996E-3</v>
      </c>
      <c r="DZ862">
        <v>0.53333582000000002</v>
      </c>
      <c r="EA862">
        <v>0.153484063</v>
      </c>
      <c r="EB862">
        <v>115.651702</v>
      </c>
      <c r="EC862">
        <v>33.861590999999997</v>
      </c>
      <c r="ED862">
        <v>0.23809999200000001</v>
      </c>
      <c r="EE862">
        <v>5417.1000979999999</v>
      </c>
      <c r="EF862">
        <v>3795.6999510000001</v>
      </c>
      <c r="EG862">
        <v>869.20001219999995</v>
      </c>
      <c r="EH862">
        <v>0.60535699099999996</v>
      </c>
      <c r="EI862">
        <v>0.69999998799999996</v>
      </c>
      <c r="EJ862">
        <v>27.399999619999999</v>
      </c>
      <c r="EK862">
        <v>40.619998930000001</v>
      </c>
      <c r="EL862">
        <v>-17.620000839999999</v>
      </c>
      <c r="EM862">
        <v>39</v>
      </c>
      <c r="EN862">
        <v>45</v>
      </c>
      <c r="EO862">
        <v>473.63660099999998</v>
      </c>
      <c r="EP862" t="s">
        <v>159</v>
      </c>
      <c r="EQ862" t="s">
        <v>748</v>
      </c>
      <c r="ER862" t="s">
        <v>161</v>
      </c>
      <c r="ES862" t="s">
        <v>3240</v>
      </c>
      <c r="EW862" t="s">
        <v>3240</v>
      </c>
      <c r="EY862">
        <v>5.93</v>
      </c>
      <c r="EZ862">
        <v>4.68</v>
      </c>
      <c r="FA862">
        <v>10.61</v>
      </c>
      <c r="FB862">
        <v>2313.8346000000001</v>
      </c>
      <c r="FC862">
        <v>12.492823169999999</v>
      </c>
    </row>
    <row r="863" spans="1:159">
      <c r="A863">
        <v>862</v>
      </c>
      <c r="B863" t="s">
        <v>2839</v>
      </c>
      <c r="C863" t="s">
        <v>2831</v>
      </c>
      <c r="D863" t="s">
        <v>2832</v>
      </c>
      <c r="E863" t="s">
        <v>2833</v>
      </c>
      <c r="F863" t="s">
        <v>155</v>
      </c>
      <c r="G863">
        <v>9.4927079999999997E-2</v>
      </c>
      <c r="H863">
        <v>1.9171770000000001E-2</v>
      </c>
      <c r="I863">
        <v>0.47159065999999999</v>
      </c>
      <c r="J863">
        <v>0.13078181999999999</v>
      </c>
      <c r="K863">
        <v>4.4468870000000001E-2</v>
      </c>
      <c r="L863">
        <v>0.76094019000000002</v>
      </c>
      <c r="M863">
        <v>6.6867483000000005E-2</v>
      </c>
      <c r="N863">
        <v>4.0588115000000001E-2</v>
      </c>
      <c r="O863">
        <v>7.4005999999999996E-4</v>
      </c>
      <c r="P863">
        <v>2.0634076000000001E-2</v>
      </c>
      <c r="Q863">
        <v>8.3453975999999999E-2</v>
      </c>
      <c r="R863">
        <v>0.47440010500000002</v>
      </c>
      <c r="S863">
        <v>2.004282E-3</v>
      </c>
      <c r="T863">
        <v>7.4373614000000005E-2</v>
      </c>
      <c r="U863">
        <v>5.9854500000000002E-4</v>
      </c>
      <c r="V863">
        <v>3.0950311089999998</v>
      </c>
      <c r="W863">
        <v>7.2254136999999996E-2</v>
      </c>
      <c r="X863">
        <v>1.200671367</v>
      </c>
      <c r="Y863">
        <v>1.1135712719999999</v>
      </c>
      <c r="Z863">
        <v>8.8776687000000007E-2</v>
      </c>
      <c r="AA863">
        <v>2.857915379</v>
      </c>
      <c r="AB863">
        <v>0.69832760599999999</v>
      </c>
      <c r="AC863">
        <v>1.8529660939999999</v>
      </c>
      <c r="AD863">
        <v>1.02763874</v>
      </c>
      <c r="AE863">
        <v>68.492694670000006</v>
      </c>
      <c r="AF863" t="s">
        <v>2839</v>
      </c>
      <c r="AG863" t="s">
        <v>156</v>
      </c>
      <c r="AH863" t="s">
        <v>2840</v>
      </c>
      <c r="AI863" s="4" t="s">
        <v>3418</v>
      </c>
      <c r="AJ863">
        <v>23.02794119</v>
      </c>
      <c r="AK863">
        <v>0.94345802199999995</v>
      </c>
      <c r="AL863">
        <v>186.9780916</v>
      </c>
      <c r="AM863">
        <v>9945.1507760000004</v>
      </c>
      <c r="AN863">
        <v>4197.8471579999996</v>
      </c>
      <c r="AO863">
        <v>36356.008950000003</v>
      </c>
      <c r="AP863">
        <v>4.8687234430000004</v>
      </c>
      <c r="AQ863">
        <v>671.74486850000005</v>
      </c>
      <c r="AR863">
        <v>38.498937849999997</v>
      </c>
      <c r="AS863">
        <v>33.310873460000003</v>
      </c>
      <c r="AT863">
        <v>573.53967750000004</v>
      </c>
      <c r="AU863">
        <v>28423.875179999999</v>
      </c>
      <c r="AV863">
        <v>11.32426413</v>
      </c>
      <c r="AW863">
        <v>27.901634290000001</v>
      </c>
      <c r="AX863">
        <v>31.741202170000001</v>
      </c>
      <c r="AY863">
        <v>42.664773699999998</v>
      </c>
      <c r="AZ863">
        <v>6.7325256319999998</v>
      </c>
      <c r="BA863">
        <v>1.272140914</v>
      </c>
      <c r="BB863">
        <v>12.2851976</v>
      </c>
      <c r="BC863">
        <v>32.094934770000002</v>
      </c>
      <c r="BD863">
        <v>71.314055760000002</v>
      </c>
      <c r="BE863">
        <v>11.32579619</v>
      </c>
      <c r="BF863">
        <v>3.9409858930000001</v>
      </c>
      <c r="BG863">
        <v>1.623328552</v>
      </c>
      <c r="BH863">
        <v>0.453142406</v>
      </c>
      <c r="BI863">
        <v>0.176047962</v>
      </c>
      <c r="BJ863">
        <v>5.8893886389999999</v>
      </c>
      <c r="BK863">
        <v>0.84257579199999999</v>
      </c>
      <c r="BL863">
        <v>4.6839885990000001</v>
      </c>
      <c r="BM863">
        <v>149.49949229999999</v>
      </c>
      <c r="BN863">
        <v>23.279786470000001</v>
      </c>
      <c r="BO863">
        <v>47.30792271</v>
      </c>
      <c r="BP863">
        <v>5.2240751139999997</v>
      </c>
      <c r="BQ863">
        <v>20.005757620000001</v>
      </c>
      <c r="BR863">
        <v>3.9219822980000001</v>
      </c>
      <c r="BS863">
        <v>0.77374068100000004</v>
      </c>
      <c r="BT863">
        <v>3.6091323119999998</v>
      </c>
      <c r="BU863">
        <v>0.48065494199999997</v>
      </c>
      <c r="BV863">
        <v>2.4362144670000001</v>
      </c>
      <c r="BW863">
        <v>0.42952308</v>
      </c>
      <c r="BX863">
        <v>1.14651989</v>
      </c>
      <c r="BY863">
        <v>0.91417682300000003</v>
      </c>
      <c r="BZ863">
        <v>0.14357261099999999</v>
      </c>
      <c r="CA863">
        <v>18.87641889</v>
      </c>
      <c r="CB863">
        <v>7.1954665679999996</v>
      </c>
      <c r="CC863">
        <v>150.76599999999999</v>
      </c>
      <c r="CD863">
        <v>6.5939335809999999</v>
      </c>
      <c r="CE863">
        <v>275.64999999999998</v>
      </c>
      <c r="CF863">
        <v>8.42</v>
      </c>
      <c r="CG863">
        <v>150.30000000000001</v>
      </c>
      <c r="CH863" t="s">
        <v>2841</v>
      </c>
      <c r="CI863">
        <v>1.2792317449999999</v>
      </c>
      <c r="CJ863">
        <v>4.3650425E-2</v>
      </c>
      <c r="CK863">
        <v>1270.1816899999999</v>
      </c>
      <c r="CL863">
        <v>5246.7074670000002</v>
      </c>
      <c r="CM863">
        <v>22931.163850000001</v>
      </c>
      <c r="CN863">
        <v>3734.055159</v>
      </c>
      <c r="CO863">
        <v>8.1463094999999999E-2</v>
      </c>
      <c r="CP863">
        <v>9.3925833740000009</v>
      </c>
      <c r="CQ863">
        <v>2.5989970769999999</v>
      </c>
      <c r="CR863">
        <v>2.0001067809999999</v>
      </c>
      <c r="CS863">
        <v>30.04884848</v>
      </c>
      <c r="CT863">
        <v>681.36243850000005</v>
      </c>
      <c r="CU863">
        <v>0.42863177600000002</v>
      </c>
      <c r="CV863">
        <v>1.30337828</v>
      </c>
      <c r="CW863">
        <v>9.1251811170000003</v>
      </c>
      <c r="CX863">
        <v>17.248459230000002</v>
      </c>
      <c r="CY863">
        <v>0.20091890600000001</v>
      </c>
      <c r="CZ863">
        <v>4.2504001999999999E-2</v>
      </c>
      <c r="DA863">
        <v>0.39453947</v>
      </c>
      <c r="DB863">
        <v>10.13828563</v>
      </c>
      <c r="DC863">
        <v>24.68106246</v>
      </c>
      <c r="DD863">
        <v>0.39320748799999999</v>
      </c>
      <c r="DE863">
        <v>6.4590098999999998E-2</v>
      </c>
      <c r="DF863">
        <v>6.8428962999999995E-2</v>
      </c>
      <c r="DG863">
        <v>0.18625608199999999</v>
      </c>
      <c r="DH863">
        <v>7.0198202000000001E-2</v>
      </c>
      <c r="DI863">
        <v>0.64895903600000004</v>
      </c>
      <c r="DJ863">
        <v>7.2844712000000006E-2</v>
      </c>
      <c r="DK863">
        <v>0.14312191499999999</v>
      </c>
      <c r="DL863">
        <v>39.405873450000001</v>
      </c>
      <c r="DM863">
        <v>0.61782556700000002</v>
      </c>
      <c r="DN863">
        <v>1.3067670259999999</v>
      </c>
      <c r="DO863">
        <v>0.152144485</v>
      </c>
      <c r="DP863">
        <v>0.59453609299999999</v>
      </c>
      <c r="DQ863">
        <v>0.10916556199999999</v>
      </c>
      <c r="DR863">
        <v>2.8691808999999999E-2</v>
      </c>
      <c r="DS863">
        <v>0.109682739</v>
      </c>
      <c r="DT863">
        <v>1.5355455E-2</v>
      </c>
      <c r="DU863">
        <v>8.0763114999999996E-2</v>
      </c>
      <c r="DV863">
        <v>1.3922426E-2</v>
      </c>
      <c r="DW863">
        <v>4.0938692999999998E-2</v>
      </c>
      <c r="DX863">
        <v>2.9636137999999999E-2</v>
      </c>
      <c r="DY863">
        <v>3.9922710000000004E-3</v>
      </c>
      <c r="DZ863">
        <v>0.67242396500000001</v>
      </c>
      <c r="EA863">
        <v>0.20521799199999999</v>
      </c>
      <c r="EB863">
        <v>115.651702</v>
      </c>
      <c r="EC863">
        <v>33.861590999999997</v>
      </c>
      <c r="ED863">
        <v>0.23809999200000001</v>
      </c>
      <c r="EE863">
        <v>5417.1000979999999</v>
      </c>
      <c r="EF863">
        <v>3795.6999510000001</v>
      </c>
      <c r="EG863">
        <v>869.20001219999995</v>
      </c>
      <c r="EH863">
        <v>0.60535699099999996</v>
      </c>
      <c r="EI863">
        <v>0.69999998799999996</v>
      </c>
      <c r="EJ863">
        <v>27.399999619999999</v>
      </c>
      <c r="EK863">
        <v>40.619998930000001</v>
      </c>
      <c r="EL863">
        <v>-17.620000839999999</v>
      </c>
      <c r="EM863">
        <v>39</v>
      </c>
      <c r="EN863">
        <v>45</v>
      </c>
      <c r="EO863">
        <v>473.63660099999998</v>
      </c>
      <c r="EP863" t="s">
        <v>159</v>
      </c>
      <c r="EQ863" t="s">
        <v>748</v>
      </c>
      <c r="ER863" t="s">
        <v>161</v>
      </c>
      <c r="ES863" t="s">
        <v>3240</v>
      </c>
      <c r="EW863" t="s">
        <v>3240</v>
      </c>
      <c r="EY863">
        <v>9.08</v>
      </c>
      <c r="EZ863">
        <v>4.41</v>
      </c>
      <c r="FA863">
        <v>13.49</v>
      </c>
      <c r="FB863">
        <v>2938.0736000000002</v>
      </c>
      <c r="FC863">
        <v>31.262986049999999</v>
      </c>
    </row>
    <row r="864" spans="1:159">
      <c r="A864">
        <v>863</v>
      </c>
      <c r="B864" t="s">
        <v>2842</v>
      </c>
      <c r="C864" t="s">
        <v>2831</v>
      </c>
      <c r="D864" t="s">
        <v>2832</v>
      </c>
      <c r="E864" t="s">
        <v>2833</v>
      </c>
      <c r="F864" t="s">
        <v>155</v>
      </c>
      <c r="G864">
        <v>1.2039247500000001</v>
      </c>
      <c r="H864">
        <v>0.23256852</v>
      </c>
      <c r="I864">
        <v>1.96042863</v>
      </c>
      <c r="J864">
        <v>0.80605097999999997</v>
      </c>
      <c r="K864">
        <v>0.23466956</v>
      </c>
      <c r="L864">
        <v>4.4376424400000003</v>
      </c>
      <c r="M864">
        <v>5.9574170000000003E-2</v>
      </c>
      <c r="N864">
        <v>2.6579353999999999E-2</v>
      </c>
      <c r="O864">
        <v>6.6401600000000002E-4</v>
      </c>
      <c r="P864">
        <v>6.4522704E-2</v>
      </c>
      <c r="Q864">
        <v>0.142549495</v>
      </c>
      <c r="R864">
        <v>1.073978192</v>
      </c>
      <c r="S864">
        <v>2.0973766000000001E-2</v>
      </c>
      <c r="T864">
        <v>0.19754328800000001</v>
      </c>
      <c r="U864">
        <v>4.38322E-4</v>
      </c>
      <c r="V864">
        <v>3.5970901450000001</v>
      </c>
      <c r="W864">
        <v>0.18143003399999999</v>
      </c>
      <c r="X864">
        <v>3.3185501909999999</v>
      </c>
      <c r="Y864">
        <v>2.8677971420000001</v>
      </c>
      <c r="Z864">
        <v>5.1789283999999998E-2</v>
      </c>
      <c r="AA864">
        <v>2.8757710379999999</v>
      </c>
      <c r="AB864">
        <v>0.82090788400000003</v>
      </c>
      <c r="AC864">
        <v>1.3610650989999999</v>
      </c>
      <c r="AD864">
        <v>0.97065585700000001</v>
      </c>
      <c r="AE864">
        <v>74.972483580000002</v>
      </c>
      <c r="AF864" t="s">
        <v>2842</v>
      </c>
      <c r="AG864" t="s">
        <v>156</v>
      </c>
      <c r="AH864" t="s">
        <v>2843</v>
      </c>
      <c r="AI864" s="4" t="s">
        <v>3418</v>
      </c>
      <c r="AJ864">
        <v>22.411565079999999</v>
      </c>
      <c r="AK864">
        <v>0.97407075700000001</v>
      </c>
      <c r="AL864">
        <v>182.47936350000001</v>
      </c>
      <c r="AM864">
        <v>9767.9242020000002</v>
      </c>
      <c r="AN864">
        <v>4099.0999940000002</v>
      </c>
      <c r="AO864">
        <v>35515.233630000002</v>
      </c>
      <c r="AP864">
        <v>4.9206609050000001</v>
      </c>
      <c r="AQ864">
        <v>641.97335559999999</v>
      </c>
      <c r="AR864">
        <v>38.035973900000002</v>
      </c>
      <c r="AS864">
        <v>33.570475930000001</v>
      </c>
      <c r="AT864">
        <v>565.51778009999998</v>
      </c>
      <c r="AU864">
        <v>28233.42798</v>
      </c>
      <c r="AV864">
        <v>11.10996602</v>
      </c>
      <c r="AW864">
        <v>28.054027600000001</v>
      </c>
      <c r="AX864">
        <v>31.725765729999999</v>
      </c>
      <c r="AY864">
        <v>40.3442218</v>
      </c>
      <c r="AZ864">
        <v>6.7451549799999997</v>
      </c>
      <c r="BA864">
        <v>1.2288463730000001</v>
      </c>
      <c r="BB864">
        <v>11.86749468</v>
      </c>
      <c r="BC864">
        <v>31.1853692</v>
      </c>
      <c r="BD864">
        <v>70.270500690000006</v>
      </c>
      <c r="BE864">
        <v>11.218192220000001</v>
      </c>
      <c r="BF864">
        <v>2.719740464</v>
      </c>
      <c r="BG864">
        <v>1.4217623960000001</v>
      </c>
      <c r="BH864">
        <v>0.42976864100000001</v>
      </c>
      <c r="BI864">
        <v>0.17257528499999999</v>
      </c>
      <c r="BJ864">
        <v>10.08064976</v>
      </c>
      <c r="BK864">
        <v>0.80455517300000001</v>
      </c>
      <c r="BL864">
        <v>4.5303002000000001</v>
      </c>
      <c r="BM864">
        <v>150.25385729999999</v>
      </c>
      <c r="BN864">
        <v>23.220050369999999</v>
      </c>
      <c r="BO864">
        <v>47.071233810000003</v>
      </c>
      <c r="BP864">
        <v>5.1756376059999996</v>
      </c>
      <c r="BQ864">
        <v>19.740635399999999</v>
      </c>
      <c r="BR864">
        <v>3.8404182210000002</v>
      </c>
      <c r="BS864">
        <v>0.76161172899999996</v>
      </c>
      <c r="BT864">
        <v>3.5389455750000001</v>
      </c>
      <c r="BU864">
        <v>0.46621505800000002</v>
      </c>
      <c r="BV864">
        <v>2.3921720839999998</v>
      </c>
      <c r="BW864">
        <v>0.42487746199999998</v>
      </c>
      <c r="BX864">
        <v>1.1296623859999999</v>
      </c>
      <c r="BY864">
        <v>0.89022115199999996</v>
      </c>
      <c r="BZ864">
        <v>9.1386988000000002E-2</v>
      </c>
      <c r="CA864">
        <v>18.57645909</v>
      </c>
      <c r="CB864">
        <v>6.8805767470000001</v>
      </c>
      <c r="CC864">
        <v>267.65199999999999</v>
      </c>
      <c r="CD864">
        <v>4.0908365260000004</v>
      </c>
      <c r="CE864">
        <v>344.4</v>
      </c>
      <c r="CF864">
        <v>8.5299999999999994</v>
      </c>
      <c r="CG864">
        <v>138.5</v>
      </c>
      <c r="CH864" t="s">
        <v>2844</v>
      </c>
      <c r="CI864">
        <v>1.80402174</v>
      </c>
      <c r="CJ864">
        <v>8.8890283E-2</v>
      </c>
      <c r="CK864">
        <v>1815.605736</v>
      </c>
      <c r="CL864">
        <v>7453.3519669999996</v>
      </c>
      <c r="CM864">
        <v>15985.06676</v>
      </c>
      <c r="CN864">
        <v>5539.1176729999997</v>
      </c>
      <c r="CO864">
        <v>0.24404680000000001</v>
      </c>
      <c r="CP864">
        <v>15.40129424</v>
      </c>
      <c r="CQ864">
        <v>3.7341809540000002</v>
      </c>
      <c r="CR864">
        <v>3.7298543999999998</v>
      </c>
      <c r="CS864">
        <v>45.714288779999997</v>
      </c>
      <c r="CT864">
        <v>1365.236993</v>
      </c>
      <c r="CU864">
        <v>0.61064976800000004</v>
      </c>
      <c r="CV864">
        <v>1.929189407</v>
      </c>
      <c r="CW864">
        <v>15.86009056</v>
      </c>
      <c r="CX864">
        <v>22.021353680000001</v>
      </c>
      <c r="CY864">
        <v>0.420547114</v>
      </c>
      <c r="CZ864">
        <v>8.3131385000000002E-2</v>
      </c>
      <c r="DA864">
        <v>0.75520014599999996</v>
      </c>
      <c r="DB864">
        <v>4.2901109100000001</v>
      </c>
      <c r="DC864">
        <v>50.833427700000001</v>
      </c>
      <c r="DD864">
        <v>0.79683114799999999</v>
      </c>
      <c r="DE864">
        <v>3.8403979999999997E-2</v>
      </c>
      <c r="DF864">
        <v>9.3277673000000005E-2</v>
      </c>
      <c r="DG864">
        <v>0.55845825299999996</v>
      </c>
      <c r="DH864">
        <v>4.3648450999999998E-2</v>
      </c>
      <c r="DI864">
        <v>0.63478936200000002</v>
      </c>
      <c r="DJ864">
        <v>0.10579211400000001</v>
      </c>
      <c r="DK864">
        <v>0.219997567</v>
      </c>
      <c r="DL864">
        <v>41.496005289999999</v>
      </c>
      <c r="DM864">
        <v>1.3376020630000001</v>
      </c>
      <c r="DN864">
        <v>2.4736937189999999</v>
      </c>
      <c r="DO864">
        <v>0.31720367199999999</v>
      </c>
      <c r="DP864">
        <v>1.2060456610000001</v>
      </c>
      <c r="DQ864">
        <v>0.22885823499999999</v>
      </c>
      <c r="DR864">
        <v>5.2282769999999999E-2</v>
      </c>
      <c r="DS864">
        <v>0.227406209</v>
      </c>
      <c r="DT864">
        <v>2.8741701000000001E-2</v>
      </c>
      <c r="DU864">
        <v>0.154475685</v>
      </c>
      <c r="DV864">
        <v>2.7910566000000001E-2</v>
      </c>
      <c r="DW864">
        <v>7.3035197999999996E-2</v>
      </c>
      <c r="DX864">
        <v>5.6199572000000003E-2</v>
      </c>
      <c r="DY864">
        <v>4.1950390000000002E-3</v>
      </c>
      <c r="DZ864">
        <v>1.0127678739999999</v>
      </c>
      <c r="EA864">
        <v>0.37654795800000002</v>
      </c>
      <c r="EB864">
        <v>115.651702</v>
      </c>
      <c r="EC864">
        <v>33.861590999999997</v>
      </c>
      <c r="ED864">
        <v>0.23809999200000001</v>
      </c>
      <c r="EE864">
        <v>5417.1000979999999</v>
      </c>
      <c r="EF864">
        <v>3795.6999510000001</v>
      </c>
      <c r="EG864">
        <v>869.20001219999995</v>
      </c>
      <c r="EH864">
        <v>0.60535699099999996</v>
      </c>
      <c r="EI864">
        <v>0.69999998799999996</v>
      </c>
      <c r="EJ864">
        <v>27.399999619999999</v>
      </c>
      <c r="EK864">
        <v>40.619998930000001</v>
      </c>
      <c r="EL864">
        <v>-17.620000839999999</v>
      </c>
      <c r="EM864">
        <v>39</v>
      </c>
      <c r="EN864">
        <v>45</v>
      </c>
      <c r="EO864">
        <v>473.63660099999998</v>
      </c>
      <c r="EP864" t="s">
        <v>159</v>
      </c>
      <c r="EQ864" t="s">
        <v>748</v>
      </c>
      <c r="ER864" t="s">
        <v>161</v>
      </c>
      <c r="ES864" t="s">
        <v>3240</v>
      </c>
      <c r="EW864" t="s">
        <v>3240</v>
      </c>
      <c r="EY864">
        <v>4.58</v>
      </c>
      <c r="EZ864">
        <v>3.26</v>
      </c>
      <c r="FA864">
        <v>7.84</v>
      </c>
      <c r="FB864">
        <v>1190.5432000000001</v>
      </c>
      <c r="FC864">
        <v>16.563952990000001</v>
      </c>
    </row>
    <row r="865" spans="1:159">
      <c r="A865">
        <v>864</v>
      </c>
      <c r="B865" t="s">
        <v>2845</v>
      </c>
      <c r="C865" t="s">
        <v>2831</v>
      </c>
      <c r="D865" t="s">
        <v>2832</v>
      </c>
      <c r="E865" t="s">
        <v>2833</v>
      </c>
      <c r="F865" t="s">
        <v>155</v>
      </c>
      <c r="G865">
        <v>0.70648836999999998</v>
      </c>
      <c r="H865">
        <v>0.22242744</v>
      </c>
      <c r="I865">
        <v>1.7145020500000001</v>
      </c>
      <c r="J865">
        <v>0.36232899000000002</v>
      </c>
      <c r="K865">
        <v>7.5680849999999994E-2</v>
      </c>
      <c r="L865">
        <v>3.0814276999999999</v>
      </c>
      <c r="M865">
        <v>8.5339645000000006E-2</v>
      </c>
      <c r="N865">
        <v>2.9207065000000001E-2</v>
      </c>
      <c r="O865">
        <v>5.4181599999999998E-4</v>
      </c>
      <c r="P865">
        <v>2.2254837999999999E-2</v>
      </c>
      <c r="Q865">
        <v>4.9819490000000001E-2</v>
      </c>
      <c r="R865">
        <v>0.61632478199999996</v>
      </c>
      <c r="S865">
        <v>2.5733100000000001E-3</v>
      </c>
      <c r="T865">
        <v>8.4674129000000001E-2</v>
      </c>
      <c r="U865">
        <v>3.3297699999999998E-4</v>
      </c>
      <c r="V865">
        <v>3.4594314480000001</v>
      </c>
      <c r="W865">
        <v>9.9087957000000004E-2</v>
      </c>
      <c r="X865">
        <v>1.0229179049999999</v>
      </c>
      <c r="Y865">
        <v>1.478239308</v>
      </c>
      <c r="Z865">
        <v>7.2146959999999996E-2</v>
      </c>
      <c r="AA865">
        <v>2.1395282080000002</v>
      </c>
      <c r="AB865">
        <v>0.77908340499999995</v>
      </c>
      <c r="AC865">
        <v>0.863577661</v>
      </c>
      <c r="AD865">
        <v>1.317177126</v>
      </c>
      <c r="AE865">
        <v>101.1367348</v>
      </c>
      <c r="AF865" t="s">
        <v>2845</v>
      </c>
      <c r="AG865" t="s">
        <v>156</v>
      </c>
      <c r="AH865" t="s">
        <v>2846</v>
      </c>
      <c r="AI865" s="4" t="s">
        <v>3418</v>
      </c>
      <c r="AJ865">
        <v>23.98181787</v>
      </c>
      <c r="AK865">
        <v>1.013727914</v>
      </c>
      <c r="AL865">
        <v>186.60342320000001</v>
      </c>
      <c r="AM865">
        <v>9999.9020959999998</v>
      </c>
      <c r="AN865">
        <v>4254.335376</v>
      </c>
      <c r="AO865">
        <v>36176.35658</v>
      </c>
      <c r="AP865">
        <v>5.0211016089999996</v>
      </c>
      <c r="AQ865">
        <v>678.29773890000001</v>
      </c>
      <c r="AR865">
        <v>39.469034090000001</v>
      </c>
      <c r="AS865">
        <v>33.977551699999999</v>
      </c>
      <c r="AT865">
        <v>577.15613089999999</v>
      </c>
      <c r="AU865">
        <v>29293.754540000002</v>
      </c>
      <c r="AV865">
        <v>11.40585838</v>
      </c>
      <c r="AW865">
        <v>28.054195790000001</v>
      </c>
      <c r="AX865">
        <v>32.222357879999997</v>
      </c>
      <c r="AY865">
        <v>42.710416260000002</v>
      </c>
      <c r="AZ865">
        <v>7.0154132149999997</v>
      </c>
      <c r="BA865">
        <v>1.2982762080000001</v>
      </c>
      <c r="BB865">
        <v>12.406171049999999</v>
      </c>
      <c r="BC865">
        <v>31.91596741</v>
      </c>
      <c r="BD865">
        <v>71.99359054</v>
      </c>
      <c r="BE865">
        <v>11.77827184</v>
      </c>
      <c r="BF865">
        <v>3.2530963150000001</v>
      </c>
      <c r="BG865">
        <v>1.6693201529999999</v>
      </c>
      <c r="BH865">
        <v>0.44452590600000003</v>
      </c>
      <c r="BI865">
        <v>0.166562564</v>
      </c>
      <c r="BJ865">
        <v>5.9672242789999999</v>
      </c>
      <c r="BK865">
        <v>0.87187209600000004</v>
      </c>
      <c r="BL865">
        <v>4.6503681769999998</v>
      </c>
      <c r="BM865">
        <v>154.3777408</v>
      </c>
      <c r="BN865">
        <v>24.63795446</v>
      </c>
      <c r="BO865">
        <v>49.706589270000002</v>
      </c>
      <c r="BP865">
        <v>5.466350126</v>
      </c>
      <c r="BQ865">
        <v>20.897161560000001</v>
      </c>
      <c r="BR865">
        <v>4.0880232970000003</v>
      </c>
      <c r="BS865">
        <v>0.80949379300000002</v>
      </c>
      <c r="BT865">
        <v>3.7329821929999998</v>
      </c>
      <c r="BU865">
        <v>0.499317762</v>
      </c>
      <c r="BV865">
        <v>2.4931032229999999</v>
      </c>
      <c r="BW865">
        <v>0.44825108600000002</v>
      </c>
      <c r="BX865">
        <v>1.188636912</v>
      </c>
      <c r="BY865">
        <v>0.94884827000000005</v>
      </c>
      <c r="BZ865">
        <v>0.107435049</v>
      </c>
      <c r="CA865">
        <v>19.015502359999999</v>
      </c>
      <c r="CB865">
        <v>7.4837957939999997</v>
      </c>
      <c r="CC865">
        <v>303.90359999999998</v>
      </c>
      <c r="CD865">
        <v>2.6984888460000001</v>
      </c>
      <c r="CE865">
        <v>653.29999999999995</v>
      </c>
      <c r="CF865">
        <v>8.4</v>
      </c>
      <c r="CG865">
        <v>240</v>
      </c>
      <c r="CH865" t="s">
        <v>2847</v>
      </c>
      <c r="CI865">
        <v>1.264835395</v>
      </c>
      <c r="CJ865">
        <v>1.9286093000000001E-2</v>
      </c>
      <c r="CK865">
        <v>1905.1409169999999</v>
      </c>
      <c r="CL865">
        <v>4959.8161399999999</v>
      </c>
      <c r="CM865">
        <v>21792.0111</v>
      </c>
      <c r="CN865">
        <v>3541.006664</v>
      </c>
      <c r="CO865">
        <v>7.6560484999999998E-2</v>
      </c>
      <c r="CP865">
        <v>8.6061479769999991</v>
      </c>
      <c r="CQ865">
        <v>1.871058128</v>
      </c>
      <c r="CR865">
        <v>1.59215437</v>
      </c>
      <c r="CS865">
        <v>32.50768266</v>
      </c>
      <c r="CT865">
        <v>547.76383350000003</v>
      </c>
      <c r="CU865">
        <v>0.34515249599999998</v>
      </c>
      <c r="CV865">
        <v>1.132774494</v>
      </c>
      <c r="CW865">
        <v>13.25242594</v>
      </c>
      <c r="CX865">
        <v>15.53074007</v>
      </c>
      <c r="CY865">
        <v>0.15572881599999999</v>
      </c>
      <c r="CZ865">
        <v>2.8611305E-2</v>
      </c>
      <c r="DA865">
        <v>0.490899005</v>
      </c>
      <c r="DB865">
        <v>6.4323976480000002</v>
      </c>
      <c r="DC865">
        <v>24.89507291</v>
      </c>
      <c r="DD865">
        <v>0.27591647600000002</v>
      </c>
      <c r="DE865">
        <v>4.0481867999999997E-2</v>
      </c>
      <c r="DF865">
        <v>5.2698834E-2</v>
      </c>
      <c r="DG865">
        <v>0.24331171200000001</v>
      </c>
      <c r="DH865">
        <v>4.0890767000000001E-2</v>
      </c>
      <c r="DI865">
        <v>0.14752227200000001</v>
      </c>
      <c r="DJ865">
        <v>5.1592664000000003E-2</v>
      </c>
      <c r="DK865">
        <v>0.11033391400000001</v>
      </c>
      <c r="DL865">
        <v>28.307095390000001</v>
      </c>
      <c r="DM865">
        <v>0.47194324500000001</v>
      </c>
      <c r="DN865">
        <v>0.96724817799999996</v>
      </c>
      <c r="DO865">
        <v>0.110317844</v>
      </c>
      <c r="DP865">
        <v>0.43659135999999998</v>
      </c>
      <c r="DQ865">
        <v>8.2771638999999994E-2</v>
      </c>
      <c r="DR865">
        <v>2.1605566E-2</v>
      </c>
      <c r="DS865">
        <v>8.0161116000000004E-2</v>
      </c>
      <c r="DT865">
        <v>1.0782249000000001E-2</v>
      </c>
      <c r="DU865">
        <v>5.4051413E-2</v>
      </c>
      <c r="DV865">
        <v>9.6653659999999999E-3</v>
      </c>
      <c r="DW865">
        <v>3.0819180000000002E-2</v>
      </c>
      <c r="DX865">
        <v>2.1612709000000001E-2</v>
      </c>
      <c r="DY865">
        <v>3.5399199999999998E-3</v>
      </c>
      <c r="DZ865">
        <v>0.52283506800000001</v>
      </c>
      <c r="EA865">
        <v>0.14767851100000001</v>
      </c>
      <c r="EB865">
        <v>115.651702</v>
      </c>
      <c r="EC865">
        <v>33.861590999999997</v>
      </c>
      <c r="ED865">
        <v>0.23809999200000001</v>
      </c>
      <c r="EE865">
        <v>5417.1000979999999</v>
      </c>
      <c r="EF865">
        <v>3795.6999510000001</v>
      </c>
      <c r="EG865">
        <v>869.20001219999995</v>
      </c>
      <c r="EH865">
        <v>0.60535699099999996</v>
      </c>
      <c r="EI865">
        <v>0.69999998799999996</v>
      </c>
      <c r="EJ865">
        <v>27.399999619999999</v>
      </c>
      <c r="EK865">
        <v>40.619998930000001</v>
      </c>
      <c r="EL865">
        <v>-17.620000839999999</v>
      </c>
      <c r="EM865">
        <v>39</v>
      </c>
      <c r="EN865">
        <v>45</v>
      </c>
      <c r="EO865">
        <v>473.63660099999998</v>
      </c>
      <c r="EP865" t="s">
        <v>159</v>
      </c>
      <c r="EQ865" t="s">
        <v>748</v>
      </c>
      <c r="ER865" t="s">
        <v>161</v>
      </c>
      <c r="ES865" t="s">
        <v>3240</v>
      </c>
      <c r="EW865" t="s">
        <v>3240</v>
      </c>
      <c r="EY865">
        <v>7.35</v>
      </c>
      <c r="EZ865">
        <v>6.43</v>
      </c>
      <c r="FA865">
        <v>13.78</v>
      </c>
      <c r="FB865">
        <v>1913.8812</v>
      </c>
      <c r="FC865">
        <v>13.684480000000001</v>
      </c>
    </row>
    <row r="866" spans="1:159">
      <c r="A866">
        <v>865</v>
      </c>
      <c r="B866" t="s">
        <v>2848</v>
      </c>
      <c r="C866" t="s">
        <v>2831</v>
      </c>
      <c r="D866" t="s">
        <v>2832</v>
      </c>
      <c r="E866" t="s">
        <v>2833</v>
      </c>
      <c r="F866" t="s">
        <v>155</v>
      </c>
      <c r="G866">
        <v>0.55585452000000002</v>
      </c>
      <c r="H866">
        <v>0.12447825</v>
      </c>
      <c r="I866">
        <v>1.13604945</v>
      </c>
      <c r="J866">
        <v>0.40780669000000003</v>
      </c>
      <c r="K866">
        <v>0.11147807</v>
      </c>
      <c r="L866">
        <v>2.3356669800000001</v>
      </c>
      <c r="M866">
        <v>6.0376226999999998E-2</v>
      </c>
      <c r="N866">
        <v>2.2621669E-2</v>
      </c>
      <c r="O866">
        <v>6.3756700000000002E-4</v>
      </c>
      <c r="P866">
        <v>2.0251669E-2</v>
      </c>
      <c r="Q866">
        <v>6.8802203000000006E-2</v>
      </c>
      <c r="R866">
        <v>0.54163596300000005</v>
      </c>
      <c r="S866">
        <v>1.260459E-3</v>
      </c>
      <c r="T866">
        <v>7.0435012000000005E-2</v>
      </c>
      <c r="U866">
        <v>3.4985600000000001E-4</v>
      </c>
      <c r="V866">
        <v>2.688029158</v>
      </c>
      <c r="W866">
        <v>7.0849968999999999E-2</v>
      </c>
      <c r="X866">
        <v>0.88470323500000003</v>
      </c>
      <c r="Y866">
        <v>1.0874155860000001</v>
      </c>
      <c r="Z866">
        <v>6.7173431000000006E-2</v>
      </c>
      <c r="AA866">
        <v>4.4725749280000002</v>
      </c>
      <c r="AB866">
        <v>0.60233923899999997</v>
      </c>
      <c r="AC866">
        <v>1.2978080240000001</v>
      </c>
      <c r="AD866">
        <v>0.73884259200000002</v>
      </c>
      <c r="AE866">
        <v>75.968139969999996</v>
      </c>
      <c r="AF866" t="s">
        <v>2848</v>
      </c>
      <c r="AG866" t="s">
        <v>156</v>
      </c>
      <c r="AH866" t="s">
        <v>2849</v>
      </c>
      <c r="AI866" s="4" t="s">
        <v>3418</v>
      </c>
      <c r="AJ866">
        <v>26.376604489999998</v>
      </c>
      <c r="AK866">
        <v>1.027825408</v>
      </c>
      <c r="AL866">
        <v>200.6366879</v>
      </c>
      <c r="AM866">
        <v>10818.68902</v>
      </c>
      <c r="AN866">
        <v>4741.2596000000003</v>
      </c>
      <c r="AO866">
        <v>40393.436170000001</v>
      </c>
      <c r="AP866">
        <v>5.6907112209999999</v>
      </c>
      <c r="AQ866">
        <v>738.56965019999996</v>
      </c>
      <c r="AR866">
        <v>43.863172059999997</v>
      </c>
      <c r="AS866">
        <v>38.376433349999999</v>
      </c>
      <c r="AT866">
        <v>651.5241489</v>
      </c>
      <c r="AU866">
        <v>32057.338189999999</v>
      </c>
      <c r="AV866">
        <v>12.67714784</v>
      </c>
      <c r="AW866">
        <v>31.66942959</v>
      </c>
      <c r="AX866">
        <v>36.30158583</v>
      </c>
      <c r="AY866">
        <v>48.89962603</v>
      </c>
      <c r="AZ866">
        <v>7.6793050139999997</v>
      </c>
      <c r="BA866">
        <v>1.457405359</v>
      </c>
      <c r="BB866">
        <v>13.927695959999999</v>
      </c>
      <c r="BC866">
        <v>34.86987207</v>
      </c>
      <c r="BD866">
        <v>80.562131280000003</v>
      </c>
      <c r="BE866">
        <v>13.150768230000001</v>
      </c>
      <c r="BF866">
        <v>4.3842737180000002</v>
      </c>
      <c r="BG866">
        <v>1.8974064349999999</v>
      </c>
      <c r="BH866">
        <v>0.51630225799999996</v>
      </c>
      <c r="BI866">
        <v>0.22976745900000001</v>
      </c>
      <c r="BJ866">
        <v>6.0980742870000002</v>
      </c>
      <c r="BK866">
        <v>1.057184366</v>
      </c>
      <c r="BL866">
        <v>5.1502675919999996</v>
      </c>
      <c r="BM866">
        <v>189.26413640000001</v>
      </c>
      <c r="BN866">
        <v>26.496146419999999</v>
      </c>
      <c r="BO866">
        <v>53.798485220000003</v>
      </c>
      <c r="BP866">
        <v>5.9427447300000003</v>
      </c>
      <c r="BQ866">
        <v>22.739532310000001</v>
      </c>
      <c r="BR866">
        <v>4.4455251730000001</v>
      </c>
      <c r="BS866">
        <v>0.89250930900000003</v>
      </c>
      <c r="BT866">
        <v>4.0471473930000004</v>
      </c>
      <c r="BU866">
        <v>0.54082391200000002</v>
      </c>
      <c r="BV866">
        <v>2.7533364489999999</v>
      </c>
      <c r="BW866">
        <v>0.49992104399999998</v>
      </c>
      <c r="BX866">
        <v>1.3057542</v>
      </c>
      <c r="BY866">
        <v>1.043121967</v>
      </c>
      <c r="BZ866">
        <v>0.15230436</v>
      </c>
      <c r="CA866">
        <v>21.943879460000002</v>
      </c>
      <c r="CB866">
        <v>8.4331589690000008</v>
      </c>
      <c r="CC866">
        <v>187.5258</v>
      </c>
      <c r="CD866">
        <v>3.6979291600000002</v>
      </c>
      <c r="CE866">
        <v>285.75</v>
      </c>
      <c r="CF866">
        <v>8.48</v>
      </c>
      <c r="CG866">
        <v>155.19999999999999</v>
      </c>
      <c r="CH866" t="s">
        <v>2850</v>
      </c>
      <c r="CI866">
        <v>1.459740246</v>
      </c>
      <c r="CJ866">
        <v>3.4145118000000002E-2</v>
      </c>
      <c r="CK866">
        <v>1540.272412</v>
      </c>
      <c r="CL866">
        <v>5013.8583040000003</v>
      </c>
      <c r="CM866">
        <v>16333.970799999999</v>
      </c>
      <c r="CN866">
        <v>3613.0082069999999</v>
      </c>
      <c r="CO866">
        <v>0.141620307</v>
      </c>
      <c r="CP866">
        <v>8.1315085850000006</v>
      </c>
      <c r="CQ866">
        <v>2.777508917</v>
      </c>
      <c r="CR866">
        <v>2.4929282110000002</v>
      </c>
      <c r="CS866">
        <v>38.265459700000001</v>
      </c>
      <c r="CT866">
        <v>931.94393769999999</v>
      </c>
      <c r="CU866">
        <v>0.48341309799999999</v>
      </c>
      <c r="CV866">
        <v>1.5787809719999999</v>
      </c>
      <c r="CW866">
        <v>11.50200813</v>
      </c>
      <c r="CX866">
        <v>20.714564230000001</v>
      </c>
      <c r="CY866">
        <v>0.27052906100000002</v>
      </c>
      <c r="CZ866">
        <v>5.3955820000000002E-2</v>
      </c>
      <c r="DA866">
        <v>0.57787464300000002</v>
      </c>
      <c r="DB866">
        <v>3.5924059339999999</v>
      </c>
      <c r="DC866">
        <v>20.225723139999999</v>
      </c>
      <c r="DD866">
        <v>0.46944224600000001</v>
      </c>
      <c r="DE866">
        <v>2.7081974000000002E-2</v>
      </c>
      <c r="DF866">
        <v>6.0744096999999997E-2</v>
      </c>
      <c r="DG866">
        <v>0.138387753</v>
      </c>
      <c r="DH866">
        <v>4.9838946000000002E-2</v>
      </c>
      <c r="DI866">
        <v>0.54723431199999995</v>
      </c>
      <c r="DJ866">
        <v>5.8418695E-2</v>
      </c>
      <c r="DK866">
        <v>0.16082770399999999</v>
      </c>
      <c r="DL866">
        <v>43.386386139999999</v>
      </c>
      <c r="DM866">
        <v>0.75303588499999996</v>
      </c>
      <c r="DN866">
        <v>1.5726293710000001</v>
      </c>
      <c r="DO866">
        <v>0.17936769</v>
      </c>
      <c r="DP866">
        <v>0.69568856099999998</v>
      </c>
      <c r="DQ866">
        <v>0.13881805699999999</v>
      </c>
      <c r="DR866">
        <v>3.4081889999999997E-2</v>
      </c>
      <c r="DS866">
        <v>0.129855425</v>
      </c>
      <c r="DT866">
        <v>1.7445782999999999E-2</v>
      </c>
      <c r="DU866">
        <v>8.9671111999999997E-2</v>
      </c>
      <c r="DV866">
        <v>1.7083975000000001E-2</v>
      </c>
      <c r="DW866">
        <v>4.5992549000000001E-2</v>
      </c>
      <c r="DX866">
        <v>3.3073747000000001E-2</v>
      </c>
      <c r="DY866">
        <v>3.548697E-3</v>
      </c>
      <c r="DZ866">
        <v>0.78125421399999995</v>
      </c>
      <c r="EA866">
        <v>0.215170799</v>
      </c>
      <c r="EB866">
        <v>115.651702</v>
      </c>
      <c r="EC866">
        <v>33.861590999999997</v>
      </c>
      <c r="ED866">
        <v>0.23809999200000001</v>
      </c>
      <c r="EE866">
        <v>5417.1000979999999</v>
      </c>
      <c r="EF866">
        <v>3795.6999510000001</v>
      </c>
      <c r="EG866">
        <v>869.20001219999995</v>
      </c>
      <c r="EH866">
        <v>0.60535699099999996</v>
      </c>
      <c r="EI866">
        <v>0.69999998799999996</v>
      </c>
      <c r="EJ866">
        <v>27.399999619999999</v>
      </c>
      <c r="EK866">
        <v>40.619998930000001</v>
      </c>
      <c r="EL866">
        <v>-17.620000839999999</v>
      </c>
      <c r="EM866">
        <v>39</v>
      </c>
      <c r="EN866">
        <v>45</v>
      </c>
      <c r="EO866">
        <v>473.63660099999998</v>
      </c>
      <c r="EP866" t="s">
        <v>159</v>
      </c>
      <c r="EQ866" t="s">
        <v>748</v>
      </c>
      <c r="ER866" t="s">
        <v>161</v>
      </c>
      <c r="ES866" t="s">
        <v>3240</v>
      </c>
      <c r="EW866" t="s">
        <v>3240</v>
      </c>
      <c r="EY866">
        <v>7.17</v>
      </c>
      <c r="EZ866">
        <v>5.37</v>
      </c>
      <c r="FA866">
        <v>12.54</v>
      </c>
      <c r="FB866">
        <v>1036.5586000000001</v>
      </c>
      <c r="FC866">
        <v>28.653310650000002</v>
      </c>
    </row>
    <row r="867" spans="1:159">
      <c r="A867">
        <v>866</v>
      </c>
      <c r="B867" t="s">
        <v>2851</v>
      </c>
      <c r="C867" t="s">
        <v>2831</v>
      </c>
      <c r="D867" t="s">
        <v>2832</v>
      </c>
      <c r="E867" t="s">
        <v>2833</v>
      </c>
      <c r="F867" t="s">
        <v>155</v>
      </c>
      <c r="G867">
        <v>0.32901975</v>
      </c>
      <c r="H867">
        <v>5.2525299999999997E-2</v>
      </c>
      <c r="I867">
        <v>1.2105019100000001</v>
      </c>
      <c r="J867">
        <v>0.23645579999999999</v>
      </c>
      <c r="K867">
        <v>8.418776E-2</v>
      </c>
      <c r="L867">
        <v>1.91269051</v>
      </c>
      <c r="M867">
        <v>3.1616858999999997E-2</v>
      </c>
      <c r="N867">
        <v>3.6420440000000001E-3</v>
      </c>
      <c r="O867">
        <v>4.4700799999999999E-4</v>
      </c>
      <c r="P867">
        <v>2.1929463999999999E-2</v>
      </c>
      <c r="Q867">
        <v>6.9680382999999999E-2</v>
      </c>
      <c r="R867">
        <v>0.36645996400000003</v>
      </c>
      <c r="S867">
        <v>1.246633E-3</v>
      </c>
      <c r="T867">
        <v>6.2374039999999999E-2</v>
      </c>
      <c r="U867">
        <v>2.3290100000000001E-4</v>
      </c>
      <c r="V867">
        <v>2.5553009740000001</v>
      </c>
      <c r="W867">
        <v>0.115051244</v>
      </c>
      <c r="X867">
        <v>0.80626093799999998</v>
      </c>
      <c r="Y867">
        <v>0.85912034100000001</v>
      </c>
      <c r="Z867">
        <v>6.7834040999999998E-2</v>
      </c>
      <c r="AA867">
        <v>1.890463274</v>
      </c>
      <c r="AB867">
        <v>0.58675272099999998</v>
      </c>
      <c r="AC867">
        <v>1.4483058799999999</v>
      </c>
      <c r="AD867">
        <v>0.51040586899999996</v>
      </c>
      <c r="AE867">
        <v>51.875551889999997</v>
      </c>
      <c r="AF867" t="s">
        <v>2851</v>
      </c>
      <c r="AG867" t="s">
        <v>156</v>
      </c>
      <c r="AH867" t="s">
        <v>2852</v>
      </c>
      <c r="AI867" s="4" t="s">
        <v>3418</v>
      </c>
      <c r="AJ867">
        <v>22.000121450000002</v>
      </c>
      <c r="AK867">
        <v>0.87383663700000003</v>
      </c>
      <c r="AL867">
        <v>247.33761469999999</v>
      </c>
      <c r="AM867">
        <v>9569.1715270000004</v>
      </c>
      <c r="AN867">
        <v>4049.5743419999999</v>
      </c>
      <c r="AO867">
        <v>35546.236210000003</v>
      </c>
      <c r="AP867">
        <v>4.820167552</v>
      </c>
      <c r="AQ867">
        <v>637.16364309999994</v>
      </c>
      <c r="AR867">
        <v>37.85903467</v>
      </c>
      <c r="AS867">
        <v>32.292221550000001</v>
      </c>
      <c r="AT867">
        <v>557.27274030000001</v>
      </c>
      <c r="AU867">
        <v>28080.09938</v>
      </c>
      <c r="AV867">
        <v>10.97321127</v>
      </c>
      <c r="AW867">
        <v>26.969771489999999</v>
      </c>
      <c r="AX867">
        <v>38.701661440000002</v>
      </c>
      <c r="AY867">
        <v>45.941123869999998</v>
      </c>
      <c r="AZ867">
        <v>6.6895921290000002</v>
      </c>
      <c r="BA867">
        <v>1.225605067</v>
      </c>
      <c r="BB867">
        <v>11.9706733</v>
      </c>
      <c r="BC867">
        <v>31.150377349999999</v>
      </c>
      <c r="BD867">
        <v>68.817602800000003</v>
      </c>
      <c r="BE867">
        <v>11.24339077</v>
      </c>
      <c r="BF867">
        <v>2.8122317450000001</v>
      </c>
      <c r="BG867">
        <v>2.1237887500000001</v>
      </c>
      <c r="BH867">
        <v>0.588761847</v>
      </c>
      <c r="BI867">
        <v>0.21430581800000001</v>
      </c>
      <c r="BJ867">
        <v>6.595080319</v>
      </c>
      <c r="BK867">
        <v>0.88429823600000002</v>
      </c>
      <c r="BL867">
        <v>4.5019861130000001</v>
      </c>
      <c r="BM867">
        <v>145.22996240000001</v>
      </c>
      <c r="BN867">
        <v>23.25339151</v>
      </c>
      <c r="BO867">
        <v>47.039341190000002</v>
      </c>
      <c r="BP867">
        <v>5.2221145910000004</v>
      </c>
      <c r="BQ867">
        <v>19.818412850000001</v>
      </c>
      <c r="BR867">
        <v>3.9207404669999999</v>
      </c>
      <c r="BS867">
        <v>0.77897591799999999</v>
      </c>
      <c r="BT867">
        <v>3.5621347440000002</v>
      </c>
      <c r="BU867">
        <v>0.48956576699999999</v>
      </c>
      <c r="BV867">
        <v>2.4072201689999999</v>
      </c>
      <c r="BW867">
        <v>0.445275117</v>
      </c>
      <c r="BX867">
        <v>1.136250303</v>
      </c>
      <c r="BY867">
        <v>0.90538123299999995</v>
      </c>
      <c r="BZ867">
        <v>0.13941896100000001</v>
      </c>
      <c r="CA867">
        <v>18.457607880000001</v>
      </c>
      <c r="CB867">
        <v>7.0130421900000002</v>
      </c>
      <c r="CC867">
        <v>327.95839999999998</v>
      </c>
      <c r="CD867">
        <v>3.1920836330000002</v>
      </c>
      <c r="CE867">
        <v>605.04999999999995</v>
      </c>
      <c r="CF867">
        <v>8.35</v>
      </c>
      <c r="CG867">
        <v>236</v>
      </c>
      <c r="CH867" t="s">
        <v>2853</v>
      </c>
      <c r="CI867">
        <v>1.3122276559999999</v>
      </c>
      <c r="CJ867">
        <v>5.4167802000000001E-2</v>
      </c>
      <c r="CK867">
        <v>1564.771436</v>
      </c>
      <c r="CL867">
        <v>4310.1765480000004</v>
      </c>
      <c r="CM867">
        <v>9705.4369929999993</v>
      </c>
      <c r="CN867">
        <v>4984.6343790000001</v>
      </c>
      <c r="CO867">
        <v>8.0743389999999998E-2</v>
      </c>
      <c r="CP867">
        <v>5.121036095</v>
      </c>
      <c r="CQ867">
        <v>1.9028721150000001</v>
      </c>
      <c r="CR867">
        <v>2.0216104449999999</v>
      </c>
      <c r="CS867">
        <v>34.637074550000001</v>
      </c>
      <c r="CT867">
        <v>789.23283200000003</v>
      </c>
      <c r="CU867">
        <v>0.435270871</v>
      </c>
      <c r="CV867">
        <v>1.2885192219999999</v>
      </c>
      <c r="CW867">
        <v>7.6754158710000002</v>
      </c>
      <c r="CX867">
        <v>13.75704438</v>
      </c>
      <c r="CY867">
        <v>0.20460336500000001</v>
      </c>
      <c r="CZ867">
        <v>4.7218916999999999E-2</v>
      </c>
      <c r="DA867">
        <v>0.41093365100000001</v>
      </c>
      <c r="DB867">
        <v>4.9944200329999999</v>
      </c>
      <c r="DC867">
        <v>29.74696213</v>
      </c>
      <c r="DD867">
        <v>0.385785818</v>
      </c>
      <c r="DE867">
        <v>6.0659877000000001E-2</v>
      </c>
      <c r="DF867">
        <v>5.9841202000000003E-2</v>
      </c>
      <c r="DG867">
        <v>0.156323932</v>
      </c>
      <c r="DH867">
        <v>4.7935482000000001E-2</v>
      </c>
      <c r="DI867">
        <v>0.64665831100000004</v>
      </c>
      <c r="DJ867">
        <v>5.8950870000000002E-2</v>
      </c>
      <c r="DK867">
        <v>0.135343818</v>
      </c>
      <c r="DL867">
        <v>38.402588160000001</v>
      </c>
      <c r="DM867">
        <v>0.63402886000000003</v>
      </c>
      <c r="DN867">
        <v>1.2787202010000001</v>
      </c>
      <c r="DO867">
        <v>0.14943595600000001</v>
      </c>
      <c r="DP867">
        <v>0.58579869100000004</v>
      </c>
      <c r="DQ867">
        <v>0.11632798599999999</v>
      </c>
      <c r="DR867">
        <v>2.8504938E-2</v>
      </c>
      <c r="DS867">
        <v>0.114592108</v>
      </c>
      <c r="DT867">
        <v>1.4740629E-2</v>
      </c>
      <c r="DU867">
        <v>7.6174395000000006E-2</v>
      </c>
      <c r="DV867">
        <v>1.4395781999999999E-2</v>
      </c>
      <c r="DW867">
        <v>3.9889358E-2</v>
      </c>
      <c r="DX867">
        <v>2.7970202E-2</v>
      </c>
      <c r="DY867">
        <v>4.2340010000000003E-3</v>
      </c>
      <c r="DZ867">
        <v>0.68188462400000005</v>
      </c>
      <c r="EA867">
        <v>0.127778688</v>
      </c>
      <c r="EB867">
        <v>115.651702</v>
      </c>
      <c r="EC867">
        <v>33.861590999999997</v>
      </c>
      <c r="ED867">
        <v>0.23809999200000001</v>
      </c>
      <c r="EE867">
        <v>5417.1000979999999</v>
      </c>
      <c r="EF867">
        <v>3795.6999510000001</v>
      </c>
      <c r="EG867">
        <v>869.20001219999995</v>
      </c>
      <c r="EH867">
        <v>0.60535699099999996</v>
      </c>
      <c r="EI867">
        <v>0.69999998799999996</v>
      </c>
      <c r="EJ867">
        <v>27.399999619999999</v>
      </c>
      <c r="EK867">
        <v>40.619998930000001</v>
      </c>
      <c r="EL867">
        <v>-17.620000839999999</v>
      </c>
      <c r="EM867">
        <v>39</v>
      </c>
      <c r="EN867">
        <v>45</v>
      </c>
      <c r="EO867">
        <v>473.63660099999998</v>
      </c>
      <c r="EP867" t="s">
        <v>159</v>
      </c>
      <c r="EQ867" t="s">
        <v>748</v>
      </c>
      <c r="ER867" t="s">
        <v>161</v>
      </c>
      <c r="ES867" t="s">
        <v>3240</v>
      </c>
      <c r="EW867" t="s">
        <v>3240</v>
      </c>
      <c r="EY867">
        <v>9.99</v>
      </c>
      <c r="EZ867">
        <v>4.93</v>
      </c>
      <c r="FA867">
        <v>14.92</v>
      </c>
      <c r="FB867">
        <v>1913.8812</v>
      </c>
      <c r="FC867">
        <v>13.91681314</v>
      </c>
    </row>
    <row r="868" spans="1:159">
      <c r="A868">
        <v>867</v>
      </c>
      <c r="B868" t="s">
        <v>2854</v>
      </c>
      <c r="C868" t="s">
        <v>2831</v>
      </c>
      <c r="D868" t="s">
        <v>2832</v>
      </c>
      <c r="E868" t="s">
        <v>2833</v>
      </c>
      <c r="F868" t="s">
        <v>155</v>
      </c>
      <c r="G868">
        <v>0.51908823999999998</v>
      </c>
      <c r="H868">
        <v>6.9427230000000006E-2</v>
      </c>
      <c r="I868">
        <v>1.9425487100000001</v>
      </c>
      <c r="J868">
        <v>0.30516721000000002</v>
      </c>
      <c r="K868">
        <v>9.0040099999999998E-2</v>
      </c>
      <c r="L868">
        <v>2.9262714700000001</v>
      </c>
      <c r="M868">
        <v>4.9852879000000003E-2</v>
      </c>
      <c r="N868">
        <v>1.1143460000000001E-2</v>
      </c>
      <c r="O868">
        <v>7.3229299999999996E-4</v>
      </c>
      <c r="P868">
        <v>2.5026176000000001E-2</v>
      </c>
      <c r="Q868">
        <v>0.11001588499999999</v>
      </c>
      <c r="R868">
        <v>0.70294990899999998</v>
      </c>
      <c r="S868">
        <v>2.201724E-3</v>
      </c>
      <c r="T868">
        <v>9.3810679999999994E-2</v>
      </c>
      <c r="U868">
        <v>2.7637799999999998E-4</v>
      </c>
      <c r="V868">
        <v>3.0067011529999998</v>
      </c>
      <c r="W868">
        <v>0.111390302</v>
      </c>
      <c r="X868">
        <v>1.0607890369999999</v>
      </c>
      <c r="Y868">
        <v>1.8706402230000001</v>
      </c>
      <c r="Z868">
        <v>6.3526254000000004E-2</v>
      </c>
      <c r="AA868">
        <v>5.2569024940000002</v>
      </c>
      <c r="AB868">
        <v>0.67439617100000004</v>
      </c>
      <c r="AC868">
        <v>0.67914670700000002</v>
      </c>
      <c r="AD868">
        <v>0.83322240999999997</v>
      </c>
      <c r="AE868">
        <v>86.355780659999994</v>
      </c>
      <c r="AF868" t="s">
        <v>2854</v>
      </c>
      <c r="AG868" t="s">
        <v>156</v>
      </c>
      <c r="AH868" t="s">
        <v>2855</v>
      </c>
      <c r="AI868" s="4" t="s">
        <v>3418</v>
      </c>
      <c r="AJ868">
        <v>20.75168013</v>
      </c>
      <c r="AK868">
        <v>0.96479461</v>
      </c>
      <c r="AL868">
        <v>192.06403280000001</v>
      </c>
      <c r="AM868">
        <v>8970.4648319999997</v>
      </c>
      <c r="AN868">
        <v>3896.6274669999998</v>
      </c>
      <c r="AO868">
        <v>32092.604670000001</v>
      </c>
      <c r="AP868">
        <v>4.4272806129999998</v>
      </c>
      <c r="AQ868">
        <v>577.19394060000002</v>
      </c>
      <c r="AR868">
        <v>35.214418369999997</v>
      </c>
      <c r="AS868">
        <v>30.63694001</v>
      </c>
      <c r="AT868">
        <v>515.38566470000001</v>
      </c>
      <c r="AU868">
        <v>25804.665229999999</v>
      </c>
      <c r="AV868">
        <v>10.190099610000001</v>
      </c>
      <c r="AW868">
        <v>25.433259530000001</v>
      </c>
      <c r="AX868">
        <v>34.318221080000001</v>
      </c>
      <c r="AY868">
        <v>41.085330499999998</v>
      </c>
      <c r="AZ868">
        <v>6.303519562</v>
      </c>
      <c r="BA868">
        <v>1.099838152</v>
      </c>
      <c r="BB868">
        <v>10.93873022</v>
      </c>
      <c r="BC868">
        <v>29.117904169999999</v>
      </c>
      <c r="BD868">
        <v>63.177148279999997</v>
      </c>
      <c r="BE868">
        <v>10.132531630000001</v>
      </c>
      <c r="BF868">
        <v>1.692043341</v>
      </c>
      <c r="BG868">
        <v>1.4556765250000001</v>
      </c>
      <c r="BH868">
        <v>0.39700530499999998</v>
      </c>
      <c r="BI868">
        <v>0.17116742700000001</v>
      </c>
      <c r="BJ868">
        <v>5.7657545810000004</v>
      </c>
      <c r="BK868">
        <v>0.63978362300000002</v>
      </c>
      <c r="BL868">
        <v>4.0461564489999997</v>
      </c>
      <c r="BM868">
        <v>135.05949559999999</v>
      </c>
      <c r="BN868">
        <v>21.231817719999999</v>
      </c>
      <c r="BO868">
        <v>43.073553490000002</v>
      </c>
      <c r="BP868">
        <v>4.6948730980000004</v>
      </c>
      <c r="BQ868">
        <v>17.988914990000001</v>
      </c>
      <c r="BR868">
        <v>3.5225634320000001</v>
      </c>
      <c r="BS868">
        <v>0.70049050400000001</v>
      </c>
      <c r="BT868">
        <v>3.2092910830000001</v>
      </c>
      <c r="BU868">
        <v>0.42509485200000002</v>
      </c>
      <c r="BV868">
        <v>2.1437200249999999</v>
      </c>
      <c r="BW868">
        <v>0.38317777600000003</v>
      </c>
      <c r="BX868">
        <v>1.00591605</v>
      </c>
      <c r="BY868">
        <v>0.79429191399999999</v>
      </c>
      <c r="BZ868">
        <v>6.4128948000000005E-2</v>
      </c>
      <c r="CA868">
        <v>16.890483360000001</v>
      </c>
      <c r="CB868">
        <v>5.8438540310000002</v>
      </c>
      <c r="CC868">
        <v>245.63</v>
      </c>
      <c r="CD868">
        <v>4.3870144370000004</v>
      </c>
      <c r="CE868">
        <v>249.55</v>
      </c>
      <c r="CF868">
        <v>8.4600000000000009</v>
      </c>
      <c r="CG868">
        <v>149</v>
      </c>
      <c r="CH868" t="s">
        <v>2856</v>
      </c>
      <c r="CI868">
        <v>1.257000326</v>
      </c>
      <c r="CJ868">
        <v>4.6784671E-2</v>
      </c>
      <c r="CK868">
        <v>1681.544148</v>
      </c>
      <c r="CL868">
        <v>4737.5538589999996</v>
      </c>
      <c r="CM868">
        <v>13809.80558</v>
      </c>
      <c r="CN868">
        <v>3326.551633</v>
      </c>
      <c r="CO868">
        <v>6.2081690000000002E-2</v>
      </c>
      <c r="CP868">
        <v>8.5205282869999994</v>
      </c>
      <c r="CQ868">
        <v>2.1880252919999998</v>
      </c>
      <c r="CR868">
        <v>2.072602163</v>
      </c>
      <c r="CS868">
        <v>33.525880950000001</v>
      </c>
      <c r="CT868">
        <v>654.78445269999997</v>
      </c>
      <c r="CU868">
        <v>0.38817890599999999</v>
      </c>
      <c r="CV868">
        <v>1.5120833380000001</v>
      </c>
      <c r="CW868">
        <v>12.02389325</v>
      </c>
      <c r="CX868">
        <v>13.714155679999999</v>
      </c>
      <c r="CY868">
        <v>0.171596146</v>
      </c>
      <c r="CZ868">
        <v>4.2278698000000003E-2</v>
      </c>
      <c r="DA868">
        <v>0.404784751</v>
      </c>
      <c r="DB868">
        <v>6.4894312599999999</v>
      </c>
      <c r="DC868">
        <v>19.86101837</v>
      </c>
      <c r="DD868">
        <v>0.35440216200000002</v>
      </c>
      <c r="DE868">
        <v>0.23280769200000001</v>
      </c>
      <c r="DF868">
        <v>5.5740653000000001E-2</v>
      </c>
      <c r="DG868">
        <v>0.148473248</v>
      </c>
      <c r="DH868">
        <v>4.7632249000000002E-2</v>
      </c>
      <c r="DI868">
        <v>0.62369090299999996</v>
      </c>
      <c r="DJ868">
        <v>6.7296233999999996E-2</v>
      </c>
      <c r="DK868">
        <v>0.117217575</v>
      </c>
      <c r="DL868">
        <v>39.863802489999998</v>
      </c>
      <c r="DM868">
        <v>0.53485229199999995</v>
      </c>
      <c r="DN868">
        <v>1.1544542419999999</v>
      </c>
      <c r="DO868">
        <v>0.13123194499999999</v>
      </c>
      <c r="DP868">
        <v>0.50966235100000001</v>
      </c>
      <c r="DQ868">
        <v>0.105139365</v>
      </c>
      <c r="DR868">
        <v>2.4995872999999998E-2</v>
      </c>
      <c r="DS868">
        <v>0.101221913</v>
      </c>
      <c r="DT868">
        <v>1.2806639E-2</v>
      </c>
      <c r="DU868">
        <v>6.7373860999999993E-2</v>
      </c>
      <c r="DV868">
        <v>1.2602643E-2</v>
      </c>
      <c r="DW868">
        <v>3.5750813999999999E-2</v>
      </c>
      <c r="DX868">
        <v>2.6846282999999999E-2</v>
      </c>
      <c r="DY868">
        <v>5.7814010000000002E-3</v>
      </c>
      <c r="DZ868">
        <v>0.66495593799999997</v>
      </c>
      <c r="EA868">
        <v>0.182335742</v>
      </c>
      <c r="EB868">
        <v>115.651702</v>
      </c>
      <c r="EC868">
        <v>33.861590999999997</v>
      </c>
      <c r="ED868">
        <v>0.23809999200000001</v>
      </c>
      <c r="EE868">
        <v>5417.1000979999999</v>
      </c>
      <c r="EF868">
        <v>3795.6999510000001</v>
      </c>
      <c r="EG868">
        <v>869.20001219999995</v>
      </c>
      <c r="EH868">
        <v>0.60535699099999996</v>
      </c>
      <c r="EI868">
        <v>0.69999998799999996</v>
      </c>
      <c r="EJ868">
        <v>27.399999619999999</v>
      </c>
      <c r="EK868">
        <v>40.619998930000001</v>
      </c>
      <c r="EL868">
        <v>-17.620000839999999</v>
      </c>
      <c r="EM868">
        <v>39</v>
      </c>
      <c r="EN868">
        <v>45</v>
      </c>
      <c r="EO868">
        <v>473.63660099999998</v>
      </c>
      <c r="EP868" t="s">
        <v>159</v>
      </c>
      <c r="EQ868" t="s">
        <v>748</v>
      </c>
      <c r="ER868" t="s">
        <v>161</v>
      </c>
      <c r="ES868" t="s">
        <v>3240</v>
      </c>
      <c r="EW868" t="s">
        <v>3240</v>
      </c>
      <c r="EY868">
        <v>5.66</v>
      </c>
      <c r="EZ868">
        <v>3.84</v>
      </c>
      <c r="FA868">
        <v>9.5</v>
      </c>
      <c r="FB868">
        <v>1075.5206000000001</v>
      </c>
      <c r="FC868">
        <v>21.90071425</v>
      </c>
    </row>
    <row r="869" spans="1:159">
      <c r="A869">
        <v>868</v>
      </c>
      <c r="B869" t="s">
        <v>2857</v>
      </c>
      <c r="C869" t="s">
        <v>2831</v>
      </c>
      <c r="D869" t="s">
        <v>2832</v>
      </c>
      <c r="E869" t="s">
        <v>2833</v>
      </c>
      <c r="F869" t="s">
        <v>155</v>
      </c>
      <c r="G869">
        <v>0.46037167000000001</v>
      </c>
      <c r="H869">
        <v>7.6015170000000007E-2</v>
      </c>
      <c r="I869">
        <v>1.7620973</v>
      </c>
      <c r="J869">
        <v>0.53110047000000005</v>
      </c>
      <c r="K869">
        <v>0.10586909</v>
      </c>
      <c r="L869">
        <v>2.9354537000000001</v>
      </c>
      <c r="M869">
        <v>8.5817036999999999E-2</v>
      </c>
      <c r="N869">
        <v>5.0538329E-2</v>
      </c>
      <c r="O869">
        <v>9.6557200000000004E-4</v>
      </c>
      <c r="P869">
        <v>2.0492606E-2</v>
      </c>
      <c r="Q869">
        <v>0.132933517</v>
      </c>
      <c r="R869">
        <v>0.62140524100000005</v>
      </c>
      <c r="S869">
        <v>1.89346E-3</v>
      </c>
      <c r="T869">
        <v>5.7863670999999998E-2</v>
      </c>
      <c r="U869">
        <v>5.1805600000000003E-4</v>
      </c>
      <c r="V869">
        <v>3.524900277</v>
      </c>
      <c r="W869">
        <v>0.111861583</v>
      </c>
      <c r="X869">
        <v>0.93027221000000004</v>
      </c>
      <c r="Y869">
        <v>1.0247703130000001</v>
      </c>
      <c r="Z869">
        <v>0.13540835000000001</v>
      </c>
      <c r="AA869">
        <v>6.0881633170000002</v>
      </c>
      <c r="AB869">
        <v>0.80620351499999998</v>
      </c>
      <c r="AC869">
        <v>0.76335261899999995</v>
      </c>
      <c r="AD869">
        <v>0.96193053799999995</v>
      </c>
      <c r="AE869">
        <v>86.465292109999993</v>
      </c>
      <c r="AF869" t="s">
        <v>2857</v>
      </c>
      <c r="AG869" t="s">
        <v>156</v>
      </c>
      <c r="AH869" t="s">
        <v>2858</v>
      </c>
      <c r="AI869" s="4" t="s">
        <v>3418</v>
      </c>
      <c r="AJ869">
        <v>19.972433680000002</v>
      </c>
      <c r="AK869">
        <v>0.86756569299999997</v>
      </c>
      <c r="AL869">
        <v>199.51921390000001</v>
      </c>
      <c r="AM869">
        <v>8402.0078880000001</v>
      </c>
      <c r="AN869">
        <v>3706.3117280000001</v>
      </c>
      <c r="AO869">
        <v>30462.563239999999</v>
      </c>
      <c r="AP869">
        <v>4.2328518559999999</v>
      </c>
      <c r="AQ869">
        <v>559.63697820000004</v>
      </c>
      <c r="AR869">
        <v>33.380123509999997</v>
      </c>
      <c r="AS869">
        <v>28.353303820000001</v>
      </c>
      <c r="AT869">
        <v>489.24547940000002</v>
      </c>
      <c r="AU869">
        <v>24600.483319999999</v>
      </c>
      <c r="AV869">
        <v>9.6999821629999996</v>
      </c>
      <c r="AW869">
        <v>23.876097619999999</v>
      </c>
      <c r="AX869">
        <v>33.542417370000003</v>
      </c>
      <c r="AY869">
        <v>39.205790659999998</v>
      </c>
      <c r="AZ869">
        <v>6.0771327270000004</v>
      </c>
      <c r="BA869">
        <v>1.0774102510000001</v>
      </c>
      <c r="BB869">
        <v>10.41883822</v>
      </c>
      <c r="BC869">
        <v>27.893917590000001</v>
      </c>
      <c r="BD869">
        <v>58.689222559999997</v>
      </c>
      <c r="BE869">
        <v>9.8409952579999995</v>
      </c>
      <c r="BF869">
        <v>2.6954673379999998</v>
      </c>
      <c r="BG869">
        <v>1.507133445</v>
      </c>
      <c r="BH869">
        <v>0.397012225</v>
      </c>
      <c r="BI869">
        <v>0.179425475</v>
      </c>
      <c r="BJ869">
        <v>5.5368593480000001</v>
      </c>
      <c r="BK869">
        <v>0.71725813100000002</v>
      </c>
      <c r="BL869">
        <v>3.969706789</v>
      </c>
      <c r="BM869">
        <v>131.27779200000001</v>
      </c>
      <c r="BN869">
        <v>20.75136912</v>
      </c>
      <c r="BO869">
        <v>41.975048520000001</v>
      </c>
      <c r="BP869">
        <v>4.6340104770000003</v>
      </c>
      <c r="BQ869">
        <v>17.654978740000001</v>
      </c>
      <c r="BR869">
        <v>3.4896168830000001</v>
      </c>
      <c r="BS869">
        <v>0.67315895199999998</v>
      </c>
      <c r="BT869">
        <v>3.1360728839999998</v>
      </c>
      <c r="BU869">
        <v>0.41749858400000001</v>
      </c>
      <c r="BV869">
        <v>2.1140048380000001</v>
      </c>
      <c r="BW869">
        <v>0.38270848099999999</v>
      </c>
      <c r="BX869">
        <v>0.97702654600000005</v>
      </c>
      <c r="BY869">
        <v>0.77991884899999997</v>
      </c>
      <c r="BZ869">
        <v>9.7541217999999999E-2</v>
      </c>
      <c r="CA869">
        <v>17.033879389999999</v>
      </c>
      <c r="CB869">
        <v>5.9721022450000003</v>
      </c>
      <c r="CC869">
        <v>271.20940000000002</v>
      </c>
      <c r="CD869">
        <v>7.1916576770000002</v>
      </c>
      <c r="CE869">
        <v>299.39999999999998</v>
      </c>
      <c r="CF869">
        <v>8.43</v>
      </c>
      <c r="CG869">
        <v>150.30000000000001</v>
      </c>
      <c r="CH869" t="s">
        <v>2859</v>
      </c>
      <c r="CI869">
        <v>1.1539368990000001</v>
      </c>
      <c r="CJ869">
        <v>1.5579584E-2</v>
      </c>
      <c r="CK869">
        <v>1959.6691290000001</v>
      </c>
      <c r="CL869">
        <v>4816.8358969999999</v>
      </c>
      <c r="CM869">
        <v>15994.22069</v>
      </c>
      <c r="CN869">
        <v>3352.5477980000001</v>
      </c>
      <c r="CO869">
        <v>5.1455905000000003E-2</v>
      </c>
      <c r="CP869">
        <v>7.8928698910000001</v>
      </c>
      <c r="CQ869">
        <v>1.9124742239999999</v>
      </c>
      <c r="CR869">
        <v>1.7230722789999999</v>
      </c>
      <c r="CS869">
        <v>33.749482919999998</v>
      </c>
      <c r="CT869">
        <v>509.22510039999997</v>
      </c>
      <c r="CU869">
        <v>0.31018519700000002</v>
      </c>
      <c r="CV869">
        <v>1.307005414</v>
      </c>
      <c r="CW869">
        <v>9.3444652080000008</v>
      </c>
      <c r="CX869">
        <v>15.71694798</v>
      </c>
      <c r="CY869">
        <v>0.12181558000000001</v>
      </c>
      <c r="CZ869">
        <v>2.4619891000000001E-2</v>
      </c>
      <c r="DA869">
        <v>0.36186289500000002</v>
      </c>
      <c r="DB869">
        <v>7.1576352239999999</v>
      </c>
      <c r="DC869">
        <v>22.121567259999999</v>
      </c>
      <c r="DD869">
        <v>0.26809778000000001</v>
      </c>
      <c r="DE869">
        <v>0.397740117</v>
      </c>
      <c r="DF869">
        <v>4.8870126999999999E-2</v>
      </c>
      <c r="DG869">
        <v>0.16685482400000001</v>
      </c>
      <c r="DH869">
        <v>6.0595387000000001E-2</v>
      </c>
      <c r="DI869">
        <v>0.66383004199999995</v>
      </c>
      <c r="DJ869">
        <v>6.9062278000000005E-2</v>
      </c>
      <c r="DK869">
        <v>9.6170573999999995E-2</v>
      </c>
      <c r="DL869">
        <v>38.215330209999998</v>
      </c>
      <c r="DM869">
        <v>0.41898352999999999</v>
      </c>
      <c r="DN869">
        <v>0.89863277100000005</v>
      </c>
      <c r="DO869">
        <v>9.9944657000000006E-2</v>
      </c>
      <c r="DP869">
        <v>0.38781083700000002</v>
      </c>
      <c r="DQ869">
        <v>7.1172013000000006E-2</v>
      </c>
      <c r="DR869">
        <v>2.0443697E-2</v>
      </c>
      <c r="DS869">
        <v>7.5725976E-2</v>
      </c>
      <c r="DT869">
        <v>9.3720939999999992E-3</v>
      </c>
      <c r="DU869">
        <v>5.2115874E-2</v>
      </c>
      <c r="DV869">
        <v>9.6191309999999995E-3</v>
      </c>
      <c r="DW869">
        <v>2.5443047999999999E-2</v>
      </c>
      <c r="DX869">
        <v>2.1866415E-2</v>
      </c>
      <c r="DY869">
        <v>8.9708830000000007E-3</v>
      </c>
      <c r="DZ869">
        <v>0.62130715299999995</v>
      </c>
      <c r="EA869">
        <v>0.15016267</v>
      </c>
      <c r="EB869">
        <v>115.651702</v>
      </c>
      <c r="EC869">
        <v>33.861590999999997</v>
      </c>
      <c r="ED869">
        <v>0.23809999200000001</v>
      </c>
      <c r="EE869">
        <v>5417.1000979999999</v>
      </c>
      <c r="EF869">
        <v>3795.6999510000001</v>
      </c>
      <c r="EG869">
        <v>869.20001219999995</v>
      </c>
      <c r="EH869">
        <v>0.60535699099999996</v>
      </c>
      <c r="EI869">
        <v>0.69999998799999996</v>
      </c>
      <c r="EJ869">
        <v>27.399999619999999</v>
      </c>
      <c r="EK869">
        <v>40.619998930000001</v>
      </c>
      <c r="EL869">
        <v>-17.620000839999999</v>
      </c>
      <c r="EM869">
        <v>39</v>
      </c>
      <c r="EN869">
        <v>45</v>
      </c>
      <c r="EO869">
        <v>473.63660099999998</v>
      </c>
      <c r="EP869" t="s">
        <v>159</v>
      </c>
      <c r="EQ869" t="s">
        <v>748</v>
      </c>
      <c r="ER869" t="s">
        <v>161</v>
      </c>
      <c r="ES869" t="s">
        <v>3240</v>
      </c>
      <c r="EW869" t="s">
        <v>3240</v>
      </c>
      <c r="EY869">
        <v>3.83</v>
      </c>
      <c r="EZ869">
        <v>5.18</v>
      </c>
      <c r="FA869">
        <v>9.01</v>
      </c>
      <c r="FB869">
        <v>1183.9366</v>
      </c>
      <c r="FC869">
        <v>12.97814335</v>
      </c>
    </row>
    <row r="870" spans="1:159">
      <c r="A870">
        <v>869</v>
      </c>
      <c r="B870" t="s">
        <v>2860</v>
      </c>
      <c r="C870" t="s">
        <v>2861</v>
      </c>
      <c r="D870" t="s">
        <v>2832</v>
      </c>
      <c r="E870" t="s">
        <v>2833</v>
      </c>
      <c r="F870" t="s">
        <v>155</v>
      </c>
      <c r="G870">
        <v>0.6618598</v>
      </c>
      <c r="H870">
        <v>0.14429606</v>
      </c>
      <c r="I870">
        <v>1.3611429799999999</v>
      </c>
      <c r="J870">
        <v>0.45676578000000001</v>
      </c>
      <c r="K870">
        <v>0.13552230000000001</v>
      </c>
      <c r="L870">
        <v>2.7595869300000002</v>
      </c>
      <c r="M870">
        <v>8.6331021999999993E-2</v>
      </c>
      <c r="N870">
        <v>3.1212948000000001E-2</v>
      </c>
      <c r="O870">
        <v>8.1058599999999997E-4</v>
      </c>
      <c r="P870">
        <v>1.8418706999999999E-2</v>
      </c>
      <c r="Q870">
        <v>0.102954082</v>
      </c>
      <c r="R870">
        <v>0.53411360200000002</v>
      </c>
      <c r="S870">
        <v>7.7894900000000003E-4</v>
      </c>
      <c r="T870">
        <v>6.3664703000000003E-2</v>
      </c>
      <c r="U870">
        <v>2.9621500000000001E-4</v>
      </c>
      <c r="V870">
        <v>4.0414973740000004</v>
      </c>
      <c r="W870">
        <v>5.1129582999999999E-2</v>
      </c>
      <c r="X870">
        <v>0.69179644399999995</v>
      </c>
      <c r="Y870">
        <v>0.75114165799999999</v>
      </c>
      <c r="Z870">
        <v>0.19588624900000001</v>
      </c>
      <c r="AA870">
        <v>1.941608317</v>
      </c>
      <c r="AB870">
        <v>0.951639334</v>
      </c>
      <c r="AC870">
        <v>1.0807392069999999</v>
      </c>
      <c r="AD870">
        <v>1.0257303959999999</v>
      </c>
      <c r="AE870">
        <v>92.399268719999995</v>
      </c>
      <c r="AF870" t="s">
        <v>2860</v>
      </c>
      <c r="AG870" t="s">
        <v>156</v>
      </c>
      <c r="AH870" t="s">
        <v>2862</v>
      </c>
      <c r="AI870" s="4" t="s">
        <v>3418</v>
      </c>
      <c r="AJ870">
        <v>20.83101753</v>
      </c>
      <c r="AK870">
        <v>0.97055770900000005</v>
      </c>
      <c r="AL870">
        <v>246.0687069</v>
      </c>
      <c r="AM870">
        <v>8467.01044</v>
      </c>
      <c r="AN870">
        <v>3605.8272019999999</v>
      </c>
      <c r="AO870">
        <v>29707.591779999999</v>
      </c>
      <c r="AP870">
        <v>4.5139146769999998</v>
      </c>
      <c r="AQ870">
        <v>540.00933320000001</v>
      </c>
      <c r="AR870">
        <v>34.133196320000003</v>
      </c>
      <c r="AS870">
        <v>29.682702580000001</v>
      </c>
      <c r="AT870">
        <v>488.75303889999998</v>
      </c>
      <c r="AU870">
        <v>24011.029910000001</v>
      </c>
      <c r="AV870">
        <v>9.9222572119999999</v>
      </c>
      <c r="AW870">
        <v>24.480718679999999</v>
      </c>
      <c r="AX870">
        <v>36.618268610000001</v>
      </c>
      <c r="AY870">
        <v>39.001157460000002</v>
      </c>
      <c r="AZ870">
        <v>6.0357615630000003</v>
      </c>
      <c r="BA870">
        <v>1.94724422</v>
      </c>
      <c r="BB870">
        <v>10.82955576</v>
      </c>
      <c r="BC870">
        <v>27.040285579999999</v>
      </c>
      <c r="BD870">
        <v>61.918733000000003</v>
      </c>
      <c r="BE870">
        <v>10.152894059999999</v>
      </c>
      <c r="BF870">
        <v>3.6079350379999999</v>
      </c>
      <c r="BG870">
        <v>1.454622756</v>
      </c>
      <c r="BH870">
        <v>0.75135002399999995</v>
      </c>
      <c r="BI870">
        <v>0.13901910000000001</v>
      </c>
      <c r="BJ870">
        <v>5.6276831410000003</v>
      </c>
      <c r="BK870">
        <v>0.701408743</v>
      </c>
      <c r="BL870">
        <v>3.7479196199999998</v>
      </c>
      <c r="BM870">
        <v>130.4851453</v>
      </c>
      <c r="BN870">
        <v>19.67353859</v>
      </c>
      <c r="BO870">
        <v>40.198829089999997</v>
      </c>
      <c r="BP870">
        <v>4.7322774360000004</v>
      </c>
      <c r="BQ870">
        <v>17.828873479999999</v>
      </c>
      <c r="BR870">
        <v>3.5384924639999999</v>
      </c>
      <c r="BS870">
        <v>0.68946644199999996</v>
      </c>
      <c r="BT870">
        <v>3.282938556</v>
      </c>
      <c r="BU870">
        <v>0.43081000899999999</v>
      </c>
      <c r="BV870">
        <v>2.223209261</v>
      </c>
      <c r="BW870">
        <v>0.392498819</v>
      </c>
      <c r="BX870">
        <v>1.042610279</v>
      </c>
      <c r="BY870">
        <v>0.82658549100000001</v>
      </c>
      <c r="BZ870">
        <v>0.13365279299999999</v>
      </c>
      <c r="CA870">
        <v>16.720501209999998</v>
      </c>
      <c r="CB870">
        <v>6.2659965560000002</v>
      </c>
      <c r="CC870">
        <v>167.0284</v>
      </c>
      <c r="CD870">
        <v>3.89672675</v>
      </c>
      <c r="CE870">
        <v>260.45</v>
      </c>
      <c r="CF870">
        <v>8.3699999999999992</v>
      </c>
      <c r="CG870">
        <v>141.80000000000001</v>
      </c>
      <c r="CH870" t="s">
        <v>2863</v>
      </c>
      <c r="CI870">
        <v>0.99233384000000002</v>
      </c>
      <c r="CJ870">
        <v>3.9011050999999998E-2</v>
      </c>
      <c r="CK870">
        <v>1567.3734320000001</v>
      </c>
      <c r="CL870">
        <v>5483.5733200000004</v>
      </c>
      <c r="CM870">
        <v>18595.986860000001</v>
      </c>
      <c r="CN870">
        <v>3453.1840750000001</v>
      </c>
      <c r="CO870">
        <v>8.5640071999999998E-2</v>
      </c>
      <c r="CP870">
        <v>9.221003112</v>
      </c>
      <c r="CQ870">
        <v>1.713726246</v>
      </c>
      <c r="CR870">
        <v>2.109037023</v>
      </c>
      <c r="CS870">
        <v>41.938675969999998</v>
      </c>
      <c r="CT870">
        <v>671.87900860000002</v>
      </c>
      <c r="CU870">
        <v>0.39160429899999999</v>
      </c>
      <c r="CV870">
        <v>1.22122697</v>
      </c>
      <c r="CW870">
        <v>10.671997449999999</v>
      </c>
      <c r="CX870">
        <v>17.031423700000001</v>
      </c>
      <c r="CY870">
        <v>0.180680005</v>
      </c>
      <c r="CZ870">
        <v>4.1617506999999998E-2</v>
      </c>
      <c r="DA870">
        <v>0.39100642099999999</v>
      </c>
      <c r="DB870">
        <v>8.3363730080000007</v>
      </c>
      <c r="DC870">
        <v>22.296152639999999</v>
      </c>
      <c r="DD870">
        <v>0.347965568</v>
      </c>
      <c r="DE870">
        <v>6.1719556000000002E-2</v>
      </c>
      <c r="DF870">
        <v>5.5682077000000003E-2</v>
      </c>
      <c r="DG870">
        <v>0.32320332699999998</v>
      </c>
      <c r="DH870">
        <v>1.9108595999999999E-2</v>
      </c>
      <c r="DI870">
        <v>0.49981830700000002</v>
      </c>
      <c r="DJ870">
        <v>5.0053721000000002E-2</v>
      </c>
      <c r="DK870">
        <v>0.138538677</v>
      </c>
      <c r="DL870">
        <v>34.849842860000003</v>
      </c>
      <c r="DM870">
        <v>0.63489796600000004</v>
      </c>
      <c r="DN870">
        <v>1.3087708570000001</v>
      </c>
      <c r="DO870">
        <v>0.148530094</v>
      </c>
      <c r="DP870">
        <v>0.55011587500000003</v>
      </c>
      <c r="DQ870">
        <v>0.108263681</v>
      </c>
      <c r="DR870">
        <v>2.6120561E-2</v>
      </c>
      <c r="DS870">
        <v>0.103521303</v>
      </c>
      <c r="DT870">
        <v>1.3475724E-2</v>
      </c>
      <c r="DU870">
        <v>6.8565342000000001E-2</v>
      </c>
      <c r="DV870">
        <v>1.3486560999999999E-2</v>
      </c>
      <c r="DW870">
        <v>3.3883936000000003E-2</v>
      </c>
      <c r="DX870">
        <v>2.5967027E-2</v>
      </c>
      <c r="DY870">
        <v>3.0300280000000001E-3</v>
      </c>
      <c r="DZ870">
        <v>0.63933689000000005</v>
      </c>
      <c r="EA870">
        <v>0.20649620799999999</v>
      </c>
      <c r="EB870">
        <v>115.671164</v>
      </c>
      <c r="EC870">
        <v>33.771275000000003</v>
      </c>
      <c r="ED870">
        <v>0.229860008</v>
      </c>
      <c r="EE870">
        <v>5447.7998049999997</v>
      </c>
      <c r="EF870">
        <v>3817.6999510000001</v>
      </c>
      <c r="EG870">
        <v>871.70001219999995</v>
      </c>
      <c r="EH870">
        <v>0.61188399800000004</v>
      </c>
      <c r="EI870">
        <v>0.80000001200000004</v>
      </c>
      <c r="EJ870">
        <v>27.399999619999999</v>
      </c>
      <c r="EK870">
        <v>40.72000122</v>
      </c>
      <c r="EL870">
        <v>-17.649999619999999</v>
      </c>
      <c r="EM870">
        <v>39</v>
      </c>
      <c r="EN870">
        <v>34</v>
      </c>
      <c r="EO870">
        <v>452.61152499999997</v>
      </c>
      <c r="EP870" t="s">
        <v>159</v>
      </c>
      <c r="EQ870" t="s">
        <v>748</v>
      </c>
      <c r="ER870" t="s">
        <v>161</v>
      </c>
      <c r="ES870" t="s">
        <v>3240</v>
      </c>
      <c r="EW870" t="s">
        <v>3240</v>
      </c>
      <c r="EY870">
        <v>5.82</v>
      </c>
      <c r="EZ870">
        <v>5.51</v>
      </c>
      <c r="FA870">
        <v>11.33</v>
      </c>
      <c r="FB870">
        <v>1197.4885999999999</v>
      </c>
      <c r="FC870">
        <v>18.077463269999999</v>
      </c>
    </row>
    <row r="871" spans="1:159">
      <c r="A871">
        <v>870</v>
      </c>
      <c r="B871" t="s">
        <v>2864</v>
      </c>
      <c r="C871" t="s">
        <v>2861</v>
      </c>
      <c r="D871" t="s">
        <v>2832</v>
      </c>
      <c r="E871" t="s">
        <v>2833</v>
      </c>
      <c r="F871" t="s">
        <v>155</v>
      </c>
      <c r="G871">
        <v>1.5053035299999999</v>
      </c>
      <c r="H871">
        <v>0.41715562</v>
      </c>
      <c r="I871">
        <v>2.4992924699999999</v>
      </c>
      <c r="J871">
        <v>0.79918955999999997</v>
      </c>
      <c r="K871">
        <v>0.44730613000000002</v>
      </c>
      <c r="L871">
        <v>5.6682473</v>
      </c>
      <c r="M871">
        <v>6.9700164999999994E-2</v>
      </c>
      <c r="N871">
        <v>1.8343603999999999E-2</v>
      </c>
      <c r="O871">
        <v>4.9802699999999995E-4</v>
      </c>
      <c r="P871">
        <v>1.7625902999999998E-2</v>
      </c>
      <c r="Q871">
        <v>5.1953665000000003E-2</v>
      </c>
      <c r="R871">
        <v>0.49146625399999999</v>
      </c>
      <c r="S871">
        <v>9.4686499999999997E-4</v>
      </c>
      <c r="T871">
        <v>5.8959841999999998E-2</v>
      </c>
      <c r="U871">
        <v>2.5392299999999997E-4</v>
      </c>
      <c r="V871">
        <v>2.8546138230000002</v>
      </c>
      <c r="W871">
        <v>4.7279718999999998E-2</v>
      </c>
      <c r="X871">
        <v>0.54152571100000002</v>
      </c>
      <c r="Y871">
        <v>0.71236126700000002</v>
      </c>
      <c r="Z871">
        <v>0.21964133999999999</v>
      </c>
      <c r="AA871">
        <v>3.5802250889999998</v>
      </c>
      <c r="AB871">
        <v>0.64449410200000001</v>
      </c>
      <c r="AC871">
        <v>1.151822922</v>
      </c>
      <c r="AD871">
        <v>1.1592278579999999</v>
      </c>
      <c r="AE871">
        <v>80.777425300000004</v>
      </c>
      <c r="AF871" t="s">
        <v>2864</v>
      </c>
      <c r="AG871" t="s">
        <v>156</v>
      </c>
      <c r="AH871" t="s">
        <v>2865</v>
      </c>
      <c r="AI871" s="4" t="s">
        <v>3418</v>
      </c>
      <c r="AJ871">
        <v>22.684193019999999</v>
      </c>
      <c r="AK871">
        <v>1.012563082</v>
      </c>
      <c r="AL871">
        <v>566.90505410000003</v>
      </c>
      <c r="AM871">
        <v>9433.0942090000008</v>
      </c>
      <c r="AN871">
        <v>3903.0414609999998</v>
      </c>
      <c r="AO871">
        <v>35920.172619999998</v>
      </c>
      <c r="AP871">
        <v>4.701010728</v>
      </c>
      <c r="AQ871">
        <v>605.74918439999999</v>
      </c>
      <c r="AR871">
        <v>37.127480820000002</v>
      </c>
      <c r="AS871">
        <v>33.326465820000003</v>
      </c>
      <c r="AT871">
        <v>534.77460410000003</v>
      </c>
      <c r="AU871">
        <v>26232.790730000001</v>
      </c>
      <c r="AV871">
        <v>10.63956363</v>
      </c>
      <c r="AW871">
        <v>26.950023810000001</v>
      </c>
      <c r="AX871">
        <v>39.73361105</v>
      </c>
      <c r="AY871">
        <v>52.392783289999997</v>
      </c>
      <c r="AZ871">
        <v>6.570082878</v>
      </c>
      <c r="BA871">
        <v>2.092012574</v>
      </c>
      <c r="BB871">
        <v>11.417396070000001</v>
      </c>
      <c r="BC871">
        <v>29.173901090000001</v>
      </c>
      <c r="BD871">
        <v>70.956149800000006</v>
      </c>
      <c r="BE871">
        <v>11.09005758</v>
      </c>
      <c r="BF871">
        <v>4.4984987380000003</v>
      </c>
      <c r="BG871">
        <v>1.7616536819999999</v>
      </c>
      <c r="BH871">
        <v>0.48270633499999999</v>
      </c>
      <c r="BI871">
        <v>0.20061431800000001</v>
      </c>
      <c r="BJ871">
        <v>6.7769113670000003</v>
      </c>
      <c r="BK871">
        <v>0.857663128</v>
      </c>
      <c r="BL871">
        <v>4.0704844160000002</v>
      </c>
      <c r="BM871">
        <v>149.955659</v>
      </c>
      <c r="BN871">
        <v>21.460252050000001</v>
      </c>
      <c r="BO871">
        <v>43.639072159999998</v>
      </c>
      <c r="BP871">
        <v>5.137033497</v>
      </c>
      <c r="BQ871">
        <v>19.340671539999999</v>
      </c>
      <c r="BR871">
        <v>3.8868770819999998</v>
      </c>
      <c r="BS871">
        <v>0.76382288399999998</v>
      </c>
      <c r="BT871">
        <v>3.56125976</v>
      </c>
      <c r="BU871">
        <v>0.46266432899999999</v>
      </c>
      <c r="BV871">
        <v>2.382289541</v>
      </c>
      <c r="BW871">
        <v>0.43001434500000002</v>
      </c>
      <c r="BX871">
        <v>1.1172713359999999</v>
      </c>
      <c r="BY871">
        <v>0.92846916499999999</v>
      </c>
      <c r="BZ871">
        <v>0.16920612400000001</v>
      </c>
      <c r="CA871">
        <v>19.744653209999999</v>
      </c>
      <c r="CB871">
        <v>6.3861977339999996</v>
      </c>
      <c r="CC871">
        <v>267.65199999999999</v>
      </c>
      <c r="CD871">
        <v>3.6238448989999998</v>
      </c>
      <c r="CE871">
        <v>216.1</v>
      </c>
      <c r="CF871">
        <v>8.19</v>
      </c>
      <c r="CG871">
        <v>148.1</v>
      </c>
      <c r="CH871" t="s">
        <v>2866</v>
      </c>
      <c r="CI871">
        <v>1.5534623860000001</v>
      </c>
      <c r="CJ871">
        <v>4.3358558999999998E-2</v>
      </c>
      <c r="CK871">
        <v>1850.6751409999999</v>
      </c>
      <c r="CL871">
        <v>4573.4997439999997</v>
      </c>
      <c r="CM871">
        <v>13753.595660000001</v>
      </c>
      <c r="CN871">
        <v>3943.0376630000001</v>
      </c>
      <c r="CO871">
        <v>0.14928582200000001</v>
      </c>
      <c r="CP871">
        <v>10.31328729</v>
      </c>
      <c r="CQ871">
        <v>2.2944559359999999</v>
      </c>
      <c r="CR871">
        <v>2.8355135900000001</v>
      </c>
      <c r="CS871">
        <v>46.572461750000002</v>
      </c>
      <c r="CT871">
        <v>1169.0615680000001</v>
      </c>
      <c r="CU871">
        <v>0.61402938299999998</v>
      </c>
      <c r="CV871">
        <v>1.776157008</v>
      </c>
      <c r="CW871">
        <v>9.8842576439999998</v>
      </c>
      <c r="CX871">
        <v>17.350799800000001</v>
      </c>
      <c r="CY871">
        <v>0.28995249000000001</v>
      </c>
      <c r="CZ871">
        <v>6.7829071000000005E-2</v>
      </c>
      <c r="DA871">
        <v>0.63083153199999997</v>
      </c>
      <c r="DB871">
        <v>8.0068597980000007</v>
      </c>
      <c r="DC871">
        <v>22.522280139999999</v>
      </c>
      <c r="DD871">
        <v>0.549123853</v>
      </c>
      <c r="DE871">
        <v>0.13142156299999999</v>
      </c>
      <c r="DF871">
        <v>8.1962256999999997E-2</v>
      </c>
      <c r="DG871">
        <v>0.17264495099999999</v>
      </c>
      <c r="DH871">
        <v>2.1349878999999999E-2</v>
      </c>
      <c r="DI871">
        <v>0.62999662599999995</v>
      </c>
      <c r="DJ871">
        <v>7.2411475000000003E-2</v>
      </c>
      <c r="DK871">
        <v>0.21140468100000001</v>
      </c>
      <c r="DL871">
        <v>29.02923474</v>
      </c>
      <c r="DM871">
        <v>1.034321252</v>
      </c>
      <c r="DN871">
        <v>2.145045106</v>
      </c>
      <c r="DO871">
        <v>0.24793981900000001</v>
      </c>
      <c r="DP871">
        <v>0.95015903999999995</v>
      </c>
      <c r="DQ871">
        <v>0.182973154</v>
      </c>
      <c r="DR871">
        <v>4.0754380999999999E-2</v>
      </c>
      <c r="DS871">
        <v>0.1780504</v>
      </c>
      <c r="DT871">
        <v>2.2823512000000001E-2</v>
      </c>
      <c r="DU871">
        <v>0.118031125</v>
      </c>
      <c r="DV871">
        <v>2.0744914E-2</v>
      </c>
      <c r="DW871">
        <v>5.6474345000000002E-2</v>
      </c>
      <c r="DX871">
        <v>4.4384170000000001E-2</v>
      </c>
      <c r="DY871">
        <v>5.0085260000000001E-3</v>
      </c>
      <c r="DZ871">
        <v>0.98603264000000002</v>
      </c>
      <c r="EA871">
        <v>0.29027276600000002</v>
      </c>
      <c r="EB871">
        <v>115.671164</v>
      </c>
      <c r="EC871">
        <v>33.771275000000003</v>
      </c>
      <c r="ED871">
        <v>0.229860008</v>
      </c>
      <c r="EE871">
        <v>5447.7998049999997</v>
      </c>
      <c r="EF871">
        <v>3817.6999510000001</v>
      </c>
      <c r="EG871">
        <v>871.70001219999995</v>
      </c>
      <c r="EH871">
        <v>0.61188399800000004</v>
      </c>
      <c r="EI871">
        <v>0.80000001200000004</v>
      </c>
      <c r="EJ871">
        <v>27.399999619999999</v>
      </c>
      <c r="EK871">
        <v>40.72000122</v>
      </c>
      <c r="EL871">
        <v>-17.649999619999999</v>
      </c>
      <c r="EM871">
        <v>39</v>
      </c>
      <c r="EN871">
        <v>34</v>
      </c>
      <c r="EO871">
        <v>452.61152499999997</v>
      </c>
      <c r="EP871" t="s">
        <v>159</v>
      </c>
      <c r="EQ871" t="s">
        <v>748</v>
      </c>
      <c r="ER871" t="s">
        <v>161</v>
      </c>
      <c r="ES871" t="s">
        <v>3240</v>
      </c>
      <c r="EW871" t="s">
        <v>3240</v>
      </c>
      <c r="EY871">
        <v>6.79</v>
      </c>
      <c r="EZ871">
        <v>3.96</v>
      </c>
      <c r="FA871">
        <v>10.75</v>
      </c>
      <c r="FB871">
        <v>1414.6594</v>
      </c>
      <c r="FC871">
        <v>18.924543419999999</v>
      </c>
    </row>
    <row r="872" spans="1:159">
      <c r="A872">
        <v>871</v>
      </c>
      <c r="B872" t="s">
        <v>2867</v>
      </c>
      <c r="C872" t="s">
        <v>2861</v>
      </c>
      <c r="D872" t="s">
        <v>2832</v>
      </c>
      <c r="E872" t="s">
        <v>2833</v>
      </c>
      <c r="F872" t="s">
        <v>155</v>
      </c>
      <c r="G872">
        <v>0.20353900999999999</v>
      </c>
      <c r="H872">
        <v>2.4994470000000001E-2</v>
      </c>
      <c r="I872">
        <v>0.55767385000000003</v>
      </c>
      <c r="J872">
        <v>0.18095259</v>
      </c>
      <c r="K872">
        <v>6.0191120000000001E-2</v>
      </c>
      <c r="L872">
        <v>1.0273510400000001</v>
      </c>
      <c r="M872">
        <v>6.1264328999999999E-2</v>
      </c>
      <c r="N872">
        <v>4.5950959999999999E-2</v>
      </c>
      <c r="O872">
        <v>6.3620199999999999E-4</v>
      </c>
      <c r="P872">
        <v>1.9826654999999999E-2</v>
      </c>
      <c r="Q872">
        <v>0.15093588499999999</v>
      </c>
      <c r="R872">
        <v>0.54743718900000005</v>
      </c>
      <c r="S872">
        <v>9.3767600000000003E-4</v>
      </c>
      <c r="T872">
        <v>6.5756887999999999E-2</v>
      </c>
      <c r="U872">
        <v>3.9306200000000001E-4</v>
      </c>
      <c r="V872">
        <v>3.4330569529999999</v>
      </c>
      <c r="W872">
        <v>8.0184301999999999E-2</v>
      </c>
      <c r="X872">
        <v>0.79335109699999995</v>
      </c>
      <c r="Y872">
        <v>1.037779623</v>
      </c>
      <c r="Z872">
        <v>6.4379379E-2</v>
      </c>
      <c r="AA872">
        <v>2.9462143940000001</v>
      </c>
      <c r="AB872">
        <v>0.77923663399999998</v>
      </c>
      <c r="AC872">
        <v>0.81840347700000005</v>
      </c>
      <c r="AD872">
        <v>0.78004004999999998</v>
      </c>
      <c r="AE872">
        <v>93.563069499999997</v>
      </c>
      <c r="AF872" t="s">
        <v>2867</v>
      </c>
      <c r="AG872" t="s">
        <v>156</v>
      </c>
      <c r="AH872" t="s">
        <v>2868</v>
      </c>
      <c r="AI872" s="4" t="s">
        <v>3418</v>
      </c>
      <c r="AJ872">
        <v>18.890351649999999</v>
      </c>
      <c r="AK872">
        <v>0.82093635099999995</v>
      </c>
      <c r="AL872">
        <v>507.14604789999999</v>
      </c>
      <c r="AM872">
        <v>8029.0734679999996</v>
      </c>
      <c r="AN872">
        <v>3400.0083399999999</v>
      </c>
      <c r="AO872">
        <v>29185.316050000001</v>
      </c>
      <c r="AP872">
        <v>4.0170377080000002</v>
      </c>
      <c r="AQ872">
        <v>514.34966689999999</v>
      </c>
      <c r="AR872">
        <v>31.74164231</v>
      </c>
      <c r="AS872">
        <v>28.789856929999999</v>
      </c>
      <c r="AT872">
        <v>462.8669099</v>
      </c>
      <c r="AU872">
        <v>22477.276860000002</v>
      </c>
      <c r="AV872">
        <v>9.1583404870000003</v>
      </c>
      <c r="AW872">
        <v>22.71005602</v>
      </c>
      <c r="AX872">
        <v>34.55694201</v>
      </c>
      <c r="AY872">
        <v>46.061666520000003</v>
      </c>
      <c r="AZ872">
        <v>5.6237108549999997</v>
      </c>
      <c r="BA872">
        <v>1.814921826</v>
      </c>
      <c r="BB872">
        <v>9.8687857409999999</v>
      </c>
      <c r="BC872">
        <v>25.035285559999998</v>
      </c>
      <c r="BD872">
        <v>58.78589315</v>
      </c>
      <c r="BE872">
        <v>9.6105450680000004</v>
      </c>
      <c r="BF872">
        <v>4.4796185590000004</v>
      </c>
      <c r="BG872">
        <v>1.5317866899999999</v>
      </c>
      <c r="BH872">
        <v>0.61225955600000004</v>
      </c>
      <c r="BI872">
        <v>0.23696895400000001</v>
      </c>
      <c r="BJ872">
        <v>6.3579734830000003</v>
      </c>
      <c r="BK872">
        <v>0.74487964600000001</v>
      </c>
      <c r="BL872">
        <v>3.398378423</v>
      </c>
      <c r="BM872">
        <v>125.2582436</v>
      </c>
      <c r="BN872">
        <v>18.14457496</v>
      </c>
      <c r="BO872">
        <v>36.874418400000003</v>
      </c>
      <c r="BP872">
        <v>4.3982601490000004</v>
      </c>
      <c r="BQ872">
        <v>16.570104570000002</v>
      </c>
      <c r="BR872">
        <v>3.2407885049999998</v>
      </c>
      <c r="BS872">
        <v>0.64272473500000005</v>
      </c>
      <c r="BT872">
        <v>3.0370240320000002</v>
      </c>
      <c r="BU872">
        <v>0.39389524300000001</v>
      </c>
      <c r="BV872">
        <v>2.037597635</v>
      </c>
      <c r="BW872">
        <v>0.36287320200000001</v>
      </c>
      <c r="BX872">
        <v>0.96297390199999999</v>
      </c>
      <c r="BY872">
        <v>0.77502975900000004</v>
      </c>
      <c r="BZ872">
        <v>0.17343850999999999</v>
      </c>
      <c r="CA872">
        <v>16.72611706</v>
      </c>
      <c r="CB872">
        <v>5.6561868090000003</v>
      </c>
      <c r="CC872">
        <v>186.34</v>
      </c>
      <c r="CD872">
        <v>2.796308872</v>
      </c>
      <c r="CE872">
        <v>258.10000000000002</v>
      </c>
      <c r="CF872">
        <v>8.1999999999999993</v>
      </c>
      <c r="CG872">
        <v>148.5</v>
      </c>
      <c r="CH872" t="s">
        <v>2869</v>
      </c>
      <c r="CI872">
        <v>1.201394541</v>
      </c>
      <c r="CJ872">
        <v>9.4568365000000001E-2</v>
      </c>
      <c r="CK872">
        <v>1707.265355</v>
      </c>
      <c r="CL872">
        <v>5241.2701360000001</v>
      </c>
      <c r="CM872">
        <v>16744.003379999998</v>
      </c>
      <c r="CN872">
        <v>3313.1685680000001</v>
      </c>
      <c r="CO872">
        <v>0.14531513200000001</v>
      </c>
      <c r="CP872">
        <v>11.38985231</v>
      </c>
      <c r="CQ872">
        <v>1.9682326999999999</v>
      </c>
      <c r="CR872">
        <v>1.8225633489999999</v>
      </c>
      <c r="CS872">
        <v>37.219913050000002</v>
      </c>
      <c r="CT872">
        <v>772.49453779999999</v>
      </c>
      <c r="CU872">
        <v>0.45853179700000002</v>
      </c>
      <c r="CV872">
        <v>1.6057110160000001</v>
      </c>
      <c r="CW872">
        <v>10.853034259999999</v>
      </c>
      <c r="CX872">
        <v>17.626506819999999</v>
      </c>
      <c r="CY872">
        <v>0.26615934200000002</v>
      </c>
      <c r="CZ872">
        <v>7.1323277000000004E-2</v>
      </c>
      <c r="DA872">
        <v>0.49305317100000001</v>
      </c>
      <c r="DB872">
        <v>10.72416043</v>
      </c>
      <c r="DC872">
        <v>21.02954312</v>
      </c>
      <c r="DD872">
        <v>0.43336835800000001</v>
      </c>
      <c r="DE872">
        <v>1.1754161999999999</v>
      </c>
      <c r="DF872">
        <v>2.1980120159999998</v>
      </c>
      <c r="DG872">
        <v>0.88405262399999995</v>
      </c>
      <c r="DH872">
        <v>0.12507791600000001</v>
      </c>
      <c r="DI872">
        <v>3.3012382979999999</v>
      </c>
      <c r="DJ872">
        <v>0.167805018</v>
      </c>
      <c r="DK872">
        <v>0.17047558700000001</v>
      </c>
      <c r="DL872">
        <v>47.986064290000002</v>
      </c>
      <c r="DM872">
        <v>0.63648776100000004</v>
      </c>
      <c r="DN872">
        <v>1.2929689639999999</v>
      </c>
      <c r="DO872">
        <v>0.22810075899999999</v>
      </c>
      <c r="DP872">
        <v>0.60524290800000002</v>
      </c>
      <c r="DQ872">
        <v>0.19445896100000001</v>
      </c>
      <c r="DR872">
        <v>0.127028107</v>
      </c>
      <c r="DS872">
        <v>0.20087966800000001</v>
      </c>
      <c r="DT872">
        <v>0.115219499</v>
      </c>
      <c r="DU872">
        <v>0.17262776199999999</v>
      </c>
      <c r="DV872">
        <v>0.117121931</v>
      </c>
      <c r="DW872">
        <v>0.14817176500000001</v>
      </c>
      <c r="DX872">
        <v>0.12963997099999999</v>
      </c>
      <c r="DY872">
        <v>0.492388514</v>
      </c>
      <c r="DZ872">
        <v>1.0146577409999999</v>
      </c>
      <c r="EA872">
        <v>0.320381629</v>
      </c>
      <c r="EB872">
        <v>115.671164</v>
      </c>
      <c r="EC872">
        <v>33.771275000000003</v>
      </c>
      <c r="ED872">
        <v>0.229860008</v>
      </c>
      <c r="EE872">
        <v>5447.7998049999997</v>
      </c>
      <c r="EF872">
        <v>3817.6999510000001</v>
      </c>
      <c r="EG872">
        <v>871.70001219999995</v>
      </c>
      <c r="EH872">
        <v>0.61188399800000004</v>
      </c>
      <c r="EI872">
        <v>0.80000001200000004</v>
      </c>
      <c r="EJ872">
        <v>27.399999619999999</v>
      </c>
      <c r="EK872">
        <v>40.72000122</v>
      </c>
      <c r="EL872">
        <v>-17.649999619999999</v>
      </c>
      <c r="EM872">
        <v>39</v>
      </c>
      <c r="EN872">
        <v>34</v>
      </c>
      <c r="EO872">
        <v>452.61152499999997</v>
      </c>
      <c r="EP872" t="s">
        <v>159</v>
      </c>
      <c r="EQ872" t="s">
        <v>748</v>
      </c>
      <c r="ER872" t="s">
        <v>161</v>
      </c>
      <c r="ES872" t="s">
        <v>3240</v>
      </c>
      <c r="EW872" t="s">
        <v>3240</v>
      </c>
      <c r="EY872">
        <v>2.8</v>
      </c>
      <c r="EZ872">
        <v>5.77</v>
      </c>
      <c r="FA872">
        <v>8.57</v>
      </c>
      <c r="FB872">
        <v>1617.6006</v>
      </c>
      <c r="FC872">
        <v>18.21609145</v>
      </c>
    </row>
    <row r="873" spans="1:159">
      <c r="A873">
        <v>872</v>
      </c>
      <c r="B873" t="s">
        <v>2870</v>
      </c>
      <c r="C873" t="s">
        <v>2861</v>
      </c>
      <c r="D873" t="s">
        <v>2832</v>
      </c>
      <c r="E873" t="s">
        <v>2833</v>
      </c>
      <c r="F873" t="s">
        <v>155</v>
      </c>
      <c r="G873">
        <v>0.75844992</v>
      </c>
      <c r="H873">
        <v>6.9728180000000001E-2</v>
      </c>
      <c r="I873">
        <v>0.81516381999999998</v>
      </c>
      <c r="J873">
        <v>0.38255188000000001</v>
      </c>
      <c r="K873">
        <v>0.1710961</v>
      </c>
      <c r="L873">
        <v>2.1969899000000002</v>
      </c>
      <c r="M873">
        <v>0.13288142</v>
      </c>
      <c r="N873">
        <v>4.7652683000000001E-2</v>
      </c>
      <c r="O873">
        <v>6.3071199999999996E-4</v>
      </c>
      <c r="P873">
        <v>2.4477372000000001E-2</v>
      </c>
      <c r="Q873">
        <v>9.2775364999999999E-2</v>
      </c>
      <c r="R873">
        <v>0.670571154</v>
      </c>
      <c r="S873">
        <v>5.4151269999999996E-3</v>
      </c>
      <c r="T873">
        <v>8.7894139999999996E-2</v>
      </c>
      <c r="U873">
        <v>4.0404999999999998E-4</v>
      </c>
      <c r="V873">
        <v>4.0243822339999999</v>
      </c>
      <c r="W873">
        <v>9.3509148E-2</v>
      </c>
      <c r="X873">
        <v>1.3509521339999999</v>
      </c>
      <c r="Y873">
        <v>1.53428594</v>
      </c>
      <c r="Z873">
        <v>0.11723328199999999</v>
      </c>
      <c r="AA873">
        <v>6.8324428419999998</v>
      </c>
      <c r="AB873">
        <v>0.933570232</v>
      </c>
      <c r="AC873">
        <v>1.1164323300000001</v>
      </c>
      <c r="AD873">
        <v>0.97484393300000005</v>
      </c>
      <c r="AE873">
        <v>91.784580500000004</v>
      </c>
      <c r="AF873" t="s">
        <v>2870</v>
      </c>
      <c r="AG873" t="s">
        <v>156</v>
      </c>
      <c r="AH873" t="s">
        <v>2871</v>
      </c>
      <c r="AI873" s="4" t="s">
        <v>3418</v>
      </c>
      <c r="AJ873">
        <v>18.044727269999999</v>
      </c>
      <c r="AK873">
        <v>0.771476838</v>
      </c>
      <c r="AL873">
        <v>565.47556489999999</v>
      </c>
      <c r="AM873">
        <v>7719.1420349999999</v>
      </c>
      <c r="AN873">
        <v>3383.1778389999999</v>
      </c>
      <c r="AO873">
        <v>30337.943240000001</v>
      </c>
      <c r="AP873">
        <v>3.8297738570000002</v>
      </c>
      <c r="AQ873">
        <v>453.91735519999997</v>
      </c>
      <c r="AR873">
        <v>29.945742450000001</v>
      </c>
      <c r="AS873">
        <v>29.405650909999999</v>
      </c>
      <c r="AT873">
        <v>436.78413920000003</v>
      </c>
      <c r="AU873">
        <v>21112.555530000001</v>
      </c>
      <c r="AV873">
        <v>8.7146661749999996</v>
      </c>
      <c r="AW873">
        <v>21.888159000000002</v>
      </c>
      <c r="AX873">
        <v>37.128538040000002</v>
      </c>
      <c r="AY873">
        <v>51.273516909999998</v>
      </c>
      <c r="AZ873">
        <v>5.3165329650000004</v>
      </c>
      <c r="BA873">
        <v>1.666466604</v>
      </c>
      <c r="BB873">
        <v>9.3830587489999999</v>
      </c>
      <c r="BC873">
        <v>23.432048779999999</v>
      </c>
      <c r="BD873">
        <v>59.452357329999998</v>
      </c>
      <c r="BE873">
        <v>9.0398725330000005</v>
      </c>
      <c r="BF873">
        <v>1.382181528</v>
      </c>
      <c r="BG873">
        <v>1.0993141820000001</v>
      </c>
      <c r="BH873">
        <v>0.33352860699999998</v>
      </c>
      <c r="BI873">
        <v>0.17321482299999999</v>
      </c>
      <c r="BJ873">
        <v>5.4320230809999996</v>
      </c>
      <c r="BK873">
        <v>0.50708647600000001</v>
      </c>
      <c r="BL873">
        <v>3.1617611540000001</v>
      </c>
      <c r="BM873">
        <v>123.9033479</v>
      </c>
      <c r="BN873">
        <v>17.528275839999999</v>
      </c>
      <c r="BO873">
        <v>35.567017249999999</v>
      </c>
      <c r="BP873">
        <v>4.1467664989999999</v>
      </c>
      <c r="BQ873">
        <v>15.536515659999999</v>
      </c>
      <c r="BR873">
        <v>3.101833783</v>
      </c>
      <c r="BS873">
        <v>0.60211885700000001</v>
      </c>
      <c r="BT873">
        <v>2.8961400909999999</v>
      </c>
      <c r="BU873">
        <v>0.37223753599999998</v>
      </c>
      <c r="BV873">
        <v>1.9310527150000001</v>
      </c>
      <c r="BW873">
        <v>0.343852926</v>
      </c>
      <c r="BX873">
        <v>0.90078665599999996</v>
      </c>
      <c r="BY873">
        <v>0.73647551700000002</v>
      </c>
      <c r="BZ873">
        <v>5.2773802000000002E-2</v>
      </c>
      <c r="CA873">
        <v>15.77717676</v>
      </c>
      <c r="CB873">
        <v>4.4508571339999996</v>
      </c>
      <c r="CC873">
        <v>259.18200000000002</v>
      </c>
      <c r="CD873">
        <v>2.790846025</v>
      </c>
      <c r="CE873">
        <v>360.25</v>
      </c>
      <c r="CF873">
        <v>8.2200000000000006</v>
      </c>
      <c r="CG873">
        <v>153.6</v>
      </c>
      <c r="CH873" t="s">
        <v>2872</v>
      </c>
      <c r="CI873">
        <v>2.0994084179999999</v>
      </c>
      <c r="CJ873">
        <v>6.0662628000000003E-2</v>
      </c>
      <c r="CK873">
        <v>2030.099485</v>
      </c>
      <c r="CL873">
        <v>6862.9812929999998</v>
      </c>
      <c r="CM873">
        <v>21140.08224</v>
      </c>
      <c r="CN873">
        <v>5100.6920060000002</v>
      </c>
      <c r="CO873">
        <v>0.171455307</v>
      </c>
      <c r="CP873">
        <v>20.092657089999999</v>
      </c>
      <c r="CQ873">
        <v>2.846053773</v>
      </c>
      <c r="CR873">
        <v>3.8888370760000002</v>
      </c>
      <c r="CS873">
        <v>54.95160594</v>
      </c>
      <c r="CT873">
        <v>1263.932601</v>
      </c>
      <c r="CU873">
        <v>0.67301562000000004</v>
      </c>
      <c r="CV873">
        <v>2.4427614000000002</v>
      </c>
      <c r="CW873">
        <v>12.712505459999999</v>
      </c>
      <c r="CX873">
        <v>14.20323325</v>
      </c>
      <c r="CY873">
        <v>0.31775079499999997</v>
      </c>
      <c r="CZ873">
        <v>6.8670395999999995E-2</v>
      </c>
      <c r="DA873">
        <v>0.70386202799999997</v>
      </c>
      <c r="DB873">
        <v>12.479711440000001</v>
      </c>
      <c r="DC873">
        <v>33.559225849999997</v>
      </c>
      <c r="DD873">
        <v>0.64130554200000001</v>
      </c>
      <c r="DE873">
        <v>0.83002324100000002</v>
      </c>
      <c r="DF873">
        <v>0.40180677799999998</v>
      </c>
      <c r="DG873">
        <v>0.48966050799999999</v>
      </c>
      <c r="DH873">
        <v>5.692908E-2</v>
      </c>
      <c r="DI873">
        <v>1.184993154</v>
      </c>
      <c r="DJ873">
        <v>8.9159769E-2</v>
      </c>
      <c r="DK873">
        <v>0.22376509999999999</v>
      </c>
      <c r="DL873">
        <v>41.320497269999997</v>
      </c>
      <c r="DM873">
        <v>1.081875213</v>
      </c>
      <c r="DN873">
        <v>2.3081560689999998</v>
      </c>
      <c r="DO873">
        <v>0.26414700000000002</v>
      </c>
      <c r="DP873">
        <v>1.0145198849999999</v>
      </c>
      <c r="DQ873">
        <v>0.207487754</v>
      </c>
      <c r="DR873">
        <v>4.8330484999999999E-2</v>
      </c>
      <c r="DS873">
        <v>0.196312189</v>
      </c>
      <c r="DT873">
        <v>2.7593346000000001E-2</v>
      </c>
      <c r="DU873">
        <v>0.13625543500000001</v>
      </c>
      <c r="DV873">
        <v>2.5023396999999999E-2</v>
      </c>
      <c r="DW873">
        <v>6.8336362999999997E-2</v>
      </c>
      <c r="DX873">
        <v>5.3352016000000002E-2</v>
      </c>
      <c r="DY873">
        <v>6.1803155999999998E-2</v>
      </c>
      <c r="DZ873">
        <v>1.2412100319999999</v>
      </c>
      <c r="EA873">
        <v>0.41057991300000002</v>
      </c>
      <c r="EB873">
        <v>115.671164</v>
      </c>
      <c r="EC873">
        <v>33.771275000000003</v>
      </c>
      <c r="ED873">
        <v>0.229860008</v>
      </c>
      <c r="EE873">
        <v>5447.7998049999997</v>
      </c>
      <c r="EF873">
        <v>3817.6999510000001</v>
      </c>
      <c r="EG873">
        <v>871.70001219999995</v>
      </c>
      <c r="EH873">
        <v>0.61188399800000004</v>
      </c>
      <c r="EI873">
        <v>0.80000001200000004</v>
      </c>
      <c r="EJ873">
        <v>27.399999619999999</v>
      </c>
      <c r="EK873">
        <v>40.72000122</v>
      </c>
      <c r="EL873">
        <v>-17.649999619999999</v>
      </c>
      <c r="EM873">
        <v>39</v>
      </c>
      <c r="EN873">
        <v>34</v>
      </c>
      <c r="EO873">
        <v>452.61152499999997</v>
      </c>
      <c r="EP873" t="s">
        <v>159</v>
      </c>
      <c r="EQ873" t="s">
        <v>748</v>
      </c>
      <c r="ER873" t="s">
        <v>161</v>
      </c>
      <c r="ES873" t="s">
        <v>3240</v>
      </c>
      <c r="EW873" t="s">
        <v>3240</v>
      </c>
      <c r="EY873">
        <v>6.31</v>
      </c>
      <c r="EZ873">
        <v>9.31</v>
      </c>
      <c r="FA873">
        <v>15.62</v>
      </c>
      <c r="FB873">
        <v>1564.4090000000001</v>
      </c>
      <c r="FC873">
        <v>18.72637671</v>
      </c>
    </row>
    <row r="874" spans="1:159">
      <c r="A874">
        <v>873</v>
      </c>
      <c r="B874" t="s">
        <v>2873</v>
      </c>
      <c r="C874" t="s">
        <v>2861</v>
      </c>
      <c r="D874" t="s">
        <v>2832</v>
      </c>
      <c r="E874" t="s">
        <v>2833</v>
      </c>
      <c r="F874" t="s">
        <v>155</v>
      </c>
      <c r="G874">
        <v>0.16850941999999999</v>
      </c>
      <c r="H874">
        <v>1.6557289999999999E-2</v>
      </c>
      <c r="I874">
        <v>0.40872410999999997</v>
      </c>
      <c r="J874">
        <v>0.16604089999999999</v>
      </c>
      <c r="K874">
        <v>4.7742310000000003E-2</v>
      </c>
      <c r="L874">
        <v>0.80757403999999999</v>
      </c>
      <c r="M874">
        <v>4.2675250999999997E-2</v>
      </c>
      <c r="N874">
        <v>1.1219289E-2</v>
      </c>
      <c r="O874">
        <v>3.9302100000000002E-4</v>
      </c>
      <c r="P874">
        <v>1.9582971000000001E-2</v>
      </c>
      <c r="Q874">
        <v>9.9938372999999997E-2</v>
      </c>
      <c r="R874">
        <v>0.41044581800000002</v>
      </c>
      <c r="S874">
        <v>9.2650100000000004E-4</v>
      </c>
      <c r="T874">
        <v>5.5670839E-2</v>
      </c>
      <c r="U874">
        <v>2.5877300000000001E-4</v>
      </c>
      <c r="V874">
        <v>3.1923175189999999</v>
      </c>
      <c r="W874">
        <v>7.9792402999999998E-2</v>
      </c>
      <c r="X874">
        <v>0.80399151300000005</v>
      </c>
      <c r="Y874">
        <v>1.086738872</v>
      </c>
      <c r="Z874">
        <v>3.6726197000000002E-2</v>
      </c>
      <c r="AA874">
        <v>1.9670919019999999</v>
      </c>
      <c r="AB874">
        <v>0.72450382800000002</v>
      </c>
      <c r="AC874">
        <v>0.94614153599999995</v>
      </c>
      <c r="AD874">
        <v>0.50446114099999995</v>
      </c>
      <c r="AE874">
        <v>73.469990039999999</v>
      </c>
      <c r="AF874" t="s">
        <v>2873</v>
      </c>
      <c r="AG874" t="s">
        <v>156</v>
      </c>
      <c r="AH874" t="s">
        <v>2874</v>
      </c>
      <c r="AI874" s="4" t="s">
        <v>3418</v>
      </c>
      <c r="AJ874">
        <v>19.434230800000002</v>
      </c>
      <c r="AK874">
        <v>0.84107538299999995</v>
      </c>
      <c r="AL874">
        <v>569.18014089999997</v>
      </c>
      <c r="AM874">
        <v>8150.5552209999996</v>
      </c>
      <c r="AN874">
        <v>3653.9959279999998</v>
      </c>
      <c r="AO874">
        <v>31018.86118</v>
      </c>
      <c r="AP874">
        <v>4.0871897329999998</v>
      </c>
      <c r="AQ874">
        <v>483.87383269999998</v>
      </c>
      <c r="AR874">
        <v>32.194722409999997</v>
      </c>
      <c r="AS874">
        <v>28.723045620000001</v>
      </c>
      <c r="AT874">
        <v>452.0497489</v>
      </c>
      <c r="AU874">
        <v>22605.439709999999</v>
      </c>
      <c r="AV874">
        <v>9.1923591830000007</v>
      </c>
      <c r="AW874">
        <v>23.294284179999998</v>
      </c>
      <c r="AX874">
        <v>36.696466370000003</v>
      </c>
      <c r="AY874">
        <v>45.155493960000001</v>
      </c>
      <c r="AZ874">
        <v>5.7350591020000001</v>
      </c>
      <c r="BA874">
        <v>1.7680088810000001</v>
      </c>
      <c r="BB874">
        <v>10.03133403</v>
      </c>
      <c r="BC874">
        <v>25.510922189999999</v>
      </c>
      <c r="BD874">
        <v>60.465676870000003</v>
      </c>
      <c r="BE874">
        <v>9.4699073800000004</v>
      </c>
      <c r="BF874">
        <v>1.6714791410000001</v>
      </c>
      <c r="BG874">
        <v>1.209069081</v>
      </c>
      <c r="BH874">
        <v>0.36821007500000003</v>
      </c>
      <c r="BI874">
        <v>0.158907515</v>
      </c>
      <c r="BJ874">
        <v>5.5997178859999996</v>
      </c>
      <c r="BK874">
        <v>0.57101342700000002</v>
      </c>
      <c r="BL874">
        <v>3.4128756519999999</v>
      </c>
      <c r="BM874">
        <v>126.8764436</v>
      </c>
      <c r="BN874">
        <v>18.249699240000002</v>
      </c>
      <c r="BO874">
        <v>37.171570539999998</v>
      </c>
      <c r="BP874">
        <v>4.346097909</v>
      </c>
      <c r="BQ874">
        <v>16.27397259</v>
      </c>
      <c r="BR874">
        <v>3.2064008099999999</v>
      </c>
      <c r="BS874">
        <v>0.63198524700000003</v>
      </c>
      <c r="BT874">
        <v>3.0364531380000002</v>
      </c>
      <c r="BU874">
        <v>0.39482046900000001</v>
      </c>
      <c r="BV874">
        <v>2.04203972</v>
      </c>
      <c r="BW874">
        <v>0.357988001</v>
      </c>
      <c r="BX874">
        <v>0.93739763799999998</v>
      </c>
      <c r="BY874">
        <v>0.77341761899999995</v>
      </c>
      <c r="BZ874">
        <v>6.9743477999999998E-2</v>
      </c>
      <c r="CA874">
        <v>16.293137250000001</v>
      </c>
      <c r="CB874">
        <v>4.7276818489999997</v>
      </c>
      <c r="CC874">
        <v>186.34</v>
      </c>
      <c r="CD874">
        <v>2.8962927449999998</v>
      </c>
      <c r="CE874">
        <v>280.2</v>
      </c>
      <c r="CF874">
        <v>8.23</v>
      </c>
      <c r="CG874">
        <v>147.6</v>
      </c>
      <c r="CH874" t="s">
        <v>2875</v>
      </c>
      <c r="CI874">
        <v>1.3098886089999999</v>
      </c>
      <c r="CJ874">
        <v>1.2984136E-2</v>
      </c>
      <c r="CK874">
        <v>2024.4532670000001</v>
      </c>
      <c r="CL874">
        <v>4516.0935710000003</v>
      </c>
      <c r="CM874">
        <v>13297.93075</v>
      </c>
      <c r="CN874">
        <v>2656.2102530000002</v>
      </c>
      <c r="CO874">
        <v>6.6823336999999997E-2</v>
      </c>
      <c r="CP874">
        <v>10.80287109</v>
      </c>
      <c r="CQ874">
        <v>1.311491848</v>
      </c>
      <c r="CR874">
        <v>1.803306799</v>
      </c>
      <c r="CS874">
        <v>28.13638697</v>
      </c>
      <c r="CT874">
        <v>595.71670419999998</v>
      </c>
      <c r="CU874">
        <v>0.33350583</v>
      </c>
      <c r="CV874">
        <v>1.353322275</v>
      </c>
      <c r="CW874">
        <v>11.78276778</v>
      </c>
      <c r="CX874">
        <v>14.28671821</v>
      </c>
      <c r="CY874">
        <v>0.15174695499999999</v>
      </c>
      <c r="CZ874">
        <v>3.1712295000000001E-2</v>
      </c>
      <c r="DA874">
        <v>0.35419572900000001</v>
      </c>
      <c r="DB874">
        <v>11.518508669999999</v>
      </c>
      <c r="DC874">
        <v>22.920158109999999</v>
      </c>
      <c r="DD874">
        <v>0.27919897599999999</v>
      </c>
      <c r="DE874">
        <v>0.55984397100000005</v>
      </c>
      <c r="DF874">
        <v>0.20612290599999999</v>
      </c>
      <c r="DG874">
        <v>0.19198515799999999</v>
      </c>
      <c r="DH874">
        <v>4.3122232000000003E-2</v>
      </c>
      <c r="DI874">
        <v>1.113862806</v>
      </c>
      <c r="DJ874">
        <v>5.9607256999999997E-2</v>
      </c>
      <c r="DK874">
        <v>0.15225666700000001</v>
      </c>
      <c r="DL874">
        <v>43.050835970000001</v>
      </c>
      <c r="DM874">
        <v>0.48630124899999999</v>
      </c>
      <c r="DN874">
        <v>1.0950535340000001</v>
      </c>
      <c r="DO874">
        <v>0.117830582</v>
      </c>
      <c r="DP874">
        <v>0.467809421</v>
      </c>
      <c r="DQ874">
        <v>8.7362023999999996E-2</v>
      </c>
      <c r="DR874">
        <v>2.3765194E-2</v>
      </c>
      <c r="DS874">
        <v>8.7361022999999996E-2</v>
      </c>
      <c r="DT874">
        <v>1.169834E-2</v>
      </c>
      <c r="DU874">
        <v>6.1540958E-2</v>
      </c>
      <c r="DV874">
        <v>1.1153579E-2</v>
      </c>
      <c r="DW874">
        <v>2.9729525E-2</v>
      </c>
      <c r="DX874">
        <v>2.4106671E-2</v>
      </c>
      <c r="DY874">
        <v>3.7222992000000003E-2</v>
      </c>
      <c r="DZ874">
        <v>0.63808225200000002</v>
      </c>
      <c r="EA874">
        <v>0.210144523</v>
      </c>
      <c r="EB874">
        <v>115.671164</v>
      </c>
      <c r="EC874">
        <v>33.771275000000003</v>
      </c>
      <c r="ED874">
        <v>0.229860008</v>
      </c>
      <c r="EE874">
        <v>5447.7998049999997</v>
      </c>
      <c r="EF874">
        <v>3817.6999510000001</v>
      </c>
      <c r="EG874">
        <v>871.70001219999995</v>
      </c>
      <c r="EH874">
        <v>0.61188399800000004</v>
      </c>
      <c r="EI874">
        <v>0.80000001200000004</v>
      </c>
      <c r="EJ874">
        <v>27.399999619999999</v>
      </c>
      <c r="EK874">
        <v>40.72000122</v>
      </c>
      <c r="EL874">
        <v>-17.649999619999999</v>
      </c>
      <c r="EM874">
        <v>39</v>
      </c>
      <c r="EN874">
        <v>34</v>
      </c>
      <c r="EO874">
        <v>452.61152499999997</v>
      </c>
      <c r="EP874" t="s">
        <v>159</v>
      </c>
      <c r="EQ874" t="s">
        <v>748</v>
      </c>
      <c r="ER874" t="s">
        <v>161</v>
      </c>
      <c r="ES874" t="s">
        <v>3240</v>
      </c>
      <c r="EW874" t="s">
        <v>3240</v>
      </c>
      <c r="EY874">
        <v>6.28</v>
      </c>
      <c r="EZ874">
        <v>6.53</v>
      </c>
      <c r="FA874">
        <v>12.81</v>
      </c>
      <c r="FB874">
        <v>1497.3266000000001</v>
      </c>
      <c r="FC874">
        <v>1.4379343179999999</v>
      </c>
    </row>
    <row r="875" spans="1:159">
      <c r="A875">
        <v>874</v>
      </c>
      <c r="B875" t="s">
        <v>2876</v>
      </c>
      <c r="C875" t="s">
        <v>2861</v>
      </c>
      <c r="D875" t="s">
        <v>2832</v>
      </c>
      <c r="E875" t="s">
        <v>2833</v>
      </c>
      <c r="F875" t="s">
        <v>155</v>
      </c>
      <c r="G875">
        <v>1.8379818999999999</v>
      </c>
      <c r="H875">
        <v>0.47830826999999998</v>
      </c>
      <c r="I875">
        <v>2.5987152899999999</v>
      </c>
      <c r="J875">
        <v>0.83570316</v>
      </c>
      <c r="K875">
        <v>0.32654053</v>
      </c>
      <c r="L875">
        <v>6.0772491500000001</v>
      </c>
      <c r="M875">
        <v>6.8442008999999998E-2</v>
      </c>
      <c r="N875">
        <v>1.9059679999999999E-2</v>
      </c>
      <c r="O875">
        <v>4.1871399999999999E-4</v>
      </c>
      <c r="P875">
        <v>1.9816699E-2</v>
      </c>
      <c r="Q875">
        <v>0.19965213500000001</v>
      </c>
      <c r="R875">
        <v>0.47197070899999999</v>
      </c>
      <c r="S875">
        <v>1.00132E-3</v>
      </c>
      <c r="T875">
        <v>6.0429364999999999E-2</v>
      </c>
      <c r="U875">
        <v>2.64646E-4</v>
      </c>
      <c r="V875">
        <v>3.1821978529999999</v>
      </c>
      <c r="W875">
        <v>7.8294301999999996E-2</v>
      </c>
      <c r="X875">
        <v>0.98212060400000001</v>
      </c>
      <c r="Y875">
        <v>1.0997701230000001</v>
      </c>
      <c r="Z875">
        <v>7.5674753999999997E-2</v>
      </c>
      <c r="AA875">
        <v>1.546630124</v>
      </c>
      <c r="AB875">
        <v>0.730582756</v>
      </c>
      <c r="AC875">
        <v>1.1419835780000001</v>
      </c>
      <c r="AD875">
        <v>0.86998441000000004</v>
      </c>
      <c r="AE875">
        <v>86.271003919999998</v>
      </c>
      <c r="AF875" t="s">
        <v>2876</v>
      </c>
      <c r="AG875" t="s">
        <v>156</v>
      </c>
      <c r="AH875" t="s">
        <v>2877</v>
      </c>
      <c r="AI875" s="4" t="s">
        <v>3418</v>
      </c>
      <c r="AJ875">
        <v>22.902713840000001</v>
      </c>
      <c r="AK875">
        <v>1.118737262</v>
      </c>
      <c r="AL875">
        <v>645.77566750000005</v>
      </c>
      <c r="AM875">
        <v>9556.0001539999994</v>
      </c>
      <c r="AN875">
        <v>4201.3988959999997</v>
      </c>
      <c r="AO875">
        <v>36011.618580000002</v>
      </c>
      <c r="AP875">
        <v>4.7613231620000001</v>
      </c>
      <c r="AQ875">
        <v>591.65598190000003</v>
      </c>
      <c r="AR875">
        <v>37.21218631</v>
      </c>
      <c r="AS875">
        <v>32.468854690000001</v>
      </c>
      <c r="AT875">
        <v>538.3572163</v>
      </c>
      <c r="AU875">
        <v>26520.604009999999</v>
      </c>
      <c r="AV875">
        <v>10.71956059</v>
      </c>
      <c r="AW875">
        <v>26.77501341</v>
      </c>
      <c r="AX875">
        <v>42.849230890000001</v>
      </c>
      <c r="AY875">
        <v>52.376621280000002</v>
      </c>
      <c r="AZ875">
        <v>6.7204635110000002</v>
      </c>
      <c r="BA875">
        <v>2.1369747960000001</v>
      </c>
      <c r="BB875">
        <v>11.543143710000001</v>
      </c>
      <c r="BC875">
        <v>29.360040510000001</v>
      </c>
      <c r="BD875">
        <v>70.58639943</v>
      </c>
      <c r="BE875">
        <v>11.151262579999999</v>
      </c>
      <c r="BF875">
        <v>3.2231734869999999</v>
      </c>
      <c r="BG875">
        <v>1.5525232950000001</v>
      </c>
      <c r="BH875">
        <v>0.422937434</v>
      </c>
      <c r="BI875">
        <v>0.188047201</v>
      </c>
      <c r="BJ875">
        <v>6.5836225239999999</v>
      </c>
      <c r="BK875">
        <v>0.74506857100000001</v>
      </c>
      <c r="BL875">
        <v>4.043482408</v>
      </c>
      <c r="BM875">
        <v>148.3502196</v>
      </c>
      <c r="BN875">
        <v>22.226477620000001</v>
      </c>
      <c r="BO875">
        <v>45.206565400000002</v>
      </c>
      <c r="BP875">
        <v>5.2960465839999999</v>
      </c>
      <c r="BQ875">
        <v>19.845076970000001</v>
      </c>
      <c r="BR875">
        <v>3.8850133809999998</v>
      </c>
      <c r="BS875">
        <v>0.73438615900000004</v>
      </c>
      <c r="BT875">
        <v>3.6076866480000001</v>
      </c>
      <c r="BU875">
        <v>0.46711425099999998</v>
      </c>
      <c r="BV875">
        <v>2.4088700030000001</v>
      </c>
      <c r="BW875">
        <v>0.42639639299999998</v>
      </c>
      <c r="BX875">
        <v>1.1145258179999999</v>
      </c>
      <c r="BY875">
        <v>0.92489209999999999</v>
      </c>
      <c r="BZ875">
        <v>0.118882479</v>
      </c>
      <c r="CA875">
        <v>18.7293992</v>
      </c>
      <c r="CB875">
        <v>6.4773268970000002</v>
      </c>
      <c r="CC875">
        <v>250.71199999999999</v>
      </c>
      <c r="CD875">
        <v>2.9919814900000001</v>
      </c>
      <c r="CE875">
        <v>256.8</v>
      </c>
      <c r="CF875">
        <v>8.33</v>
      </c>
      <c r="CG875">
        <v>152.4</v>
      </c>
      <c r="CH875" t="s">
        <v>2878</v>
      </c>
      <c r="CI875">
        <v>1.9409748680000001</v>
      </c>
      <c r="CJ875">
        <v>6.4554786000000003E-2</v>
      </c>
      <c r="CK875">
        <v>1526.202902</v>
      </c>
      <c r="CL875">
        <v>5611.8013060000003</v>
      </c>
      <c r="CM875">
        <v>9197.0881609999997</v>
      </c>
      <c r="CN875">
        <v>4239.9848730000003</v>
      </c>
      <c r="CO875">
        <v>0.26887946699999998</v>
      </c>
      <c r="CP875">
        <v>28.745439470000001</v>
      </c>
      <c r="CQ875">
        <v>3.3622961130000002</v>
      </c>
      <c r="CR875">
        <v>7.0375995920000003</v>
      </c>
      <c r="CS875">
        <v>61.718915029999998</v>
      </c>
      <c r="CT875">
        <v>1591.020606</v>
      </c>
      <c r="CU875">
        <v>0.81360313299999998</v>
      </c>
      <c r="CV875">
        <v>3.5600705600000002</v>
      </c>
      <c r="CW875">
        <v>14.700835290000001</v>
      </c>
      <c r="CX875">
        <v>20.593465989999999</v>
      </c>
      <c r="CY875">
        <v>0.41728801999999998</v>
      </c>
      <c r="CZ875">
        <v>8.0303647000000006E-2</v>
      </c>
      <c r="DA875">
        <v>0.84621879799999999</v>
      </c>
      <c r="DB875">
        <v>8.7836666129999994</v>
      </c>
      <c r="DC875">
        <v>26.92833718</v>
      </c>
      <c r="DD875">
        <v>0.77157661099999997</v>
      </c>
      <c r="DE875">
        <v>0.77701587599999999</v>
      </c>
      <c r="DF875">
        <v>0.2235579</v>
      </c>
      <c r="DG875">
        <v>0.62583637700000005</v>
      </c>
      <c r="DH875">
        <v>4.9852129000000002E-2</v>
      </c>
      <c r="DI875">
        <v>1.108499208</v>
      </c>
      <c r="DJ875">
        <v>9.1155275999999993E-2</v>
      </c>
      <c r="DK875">
        <v>0.29091850600000002</v>
      </c>
      <c r="DL875">
        <v>51.50989182</v>
      </c>
      <c r="DM875">
        <v>1.462414154</v>
      </c>
      <c r="DN875">
        <v>3.0804387320000002</v>
      </c>
      <c r="DO875">
        <v>0.35441911700000001</v>
      </c>
      <c r="DP875">
        <v>1.3490474649999999</v>
      </c>
      <c r="DQ875">
        <v>0.26898309100000001</v>
      </c>
      <c r="DR875">
        <v>5.7737520000000001E-2</v>
      </c>
      <c r="DS875">
        <v>0.24919986799999999</v>
      </c>
      <c r="DT875">
        <v>3.5250108000000002E-2</v>
      </c>
      <c r="DU875">
        <v>0.170312084</v>
      </c>
      <c r="DV875">
        <v>3.0806231E-2</v>
      </c>
      <c r="DW875">
        <v>8.2184822000000005E-2</v>
      </c>
      <c r="DX875">
        <v>6.5100804999999998E-2</v>
      </c>
      <c r="DY875">
        <v>3.2705339999999999E-2</v>
      </c>
      <c r="DZ875">
        <v>1.447794198</v>
      </c>
      <c r="EA875">
        <v>0.61897327700000004</v>
      </c>
      <c r="EB875">
        <v>115.671164</v>
      </c>
      <c r="EC875">
        <v>33.771275000000003</v>
      </c>
      <c r="ED875">
        <v>0.229860008</v>
      </c>
      <c r="EE875">
        <v>5447.7998049999997</v>
      </c>
      <c r="EF875">
        <v>3817.6999510000001</v>
      </c>
      <c r="EG875">
        <v>871.70001219999995</v>
      </c>
      <c r="EH875">
        <v>0.61188399800000004</v>
      </c>
      <c r="EI875">
        <v>0.80000001200000004</v>
      </c>
      <c r="EJ875">
        <v>27.399999619999999</v>
      </c>
      <c r="EK875">
        <v>40.72000122</v>
      </c>
      <c r="EL875">
        <v>-17.649999619999999</v>
      </c>
      <c r="EM875">
        <v>39</v>
      </c>
      <c r="EN875">
        <v>34</v>
      </c>
      <c r="EO875">
        <v>452.61152499999997</v>
      </c>
      <c r="EP875" t="s">
        <v>159</v>
      </c>
      <c r="EQ875" t="s">
        <v>748</v>
      </c>
      <c r="ER875" t="s">
        <v>161</v>
      </c>
      <c r="ES875" t="s">
        <v>3240</v>
      </c>
      <c r="EW875" t="s">
        <v>3240</v>
      </c>
      <c r="EY875">
        <v>6.57</v>
      </c>
      <c r="EZ875">
        <v>6.11</v>
      </c>
      <c r="FA875">
        <v>12.68</v>
      </c>
      <c r="FB875">
        <v>1411.1020000000001</v>
      </c>
      <c r="FC875">
        <v>16.314538949999999</v>
      </c>
    </row>
    <row r="876" spans="1:159">
      <c r="A876">
        <v>875</v>
      </c>
      <c r="B876" t="s">
        <v>2879</v>
      </c>
      <c r="C876" t="s">
        <v>2861</v>
      </c>
      <c r="D876" t="s">
        <v>2832</v>
      </c>
      <c r="E876" t="s">
        <v>2833</v>
      </c>
      <c r="F876" t="s">
        <v>155</v>
      </c>
      <c r="G876">
        <v>0.55098269</v>
      </c>
      <c r="H876">
        <v>0.10471271</v>
      </c>
      <c r="I876">
        <v>1.58047223</v>
      </c>
      <c r="J876">
        <v>0.47134451999999999</v>
      </c>
      <c r="K876">
        <v>0.14970047</v>
      </c>
      <c r="L876">
        <v>2.8572126199999999</v>
      </c>
      <c r="M876">
        <v>0.10356428299999999</v>
      </c>
      <c r="N876">
        <v>3.6159284999999999E-2</v>
      </c>
      <c r="O876">
        <v>3.4130299999999999E-4</v>
      </c>
      <c r="P876">
        <v>1.9444236E-2</v>
      </c>
      <c r="Q876">
        <v>9.2227106000000003E-2</v>
      </c>
      <c r="R876">
        <v>0.633236154</v>
      </c>
      <c r="S876">
        <v>1.3114730000000001E-3</v>
      </c>
      <c r="T876">
        <v>6.8701627000000001E-2</v>
      </c>
      <c r="U876">
        <v>3.2840300000000001E-4</v>
      </c>
      <c r="V876">
        <v>4.0011958410000004</v>
      </c>
      <c r="W876">
        <v>9.1635096999999999E-2</v>
      </c>
      <c r="X876">
        <v>0.868918784</v>
      </c>
      <c r="Y876">
        <v>0.82044894599999996</v>
      </c>
      <c r="Z876">
        <v>7.5471601999999999E-2</v>
      </c>
      <c r="AA876">
        <v>1.4315781110000001</v>
      </c>
      <c r="AB876">
        <v>0.91516441699999995</v>
      </c>
      <c r="AC876">
        <v>0.85795438700000004</v>
      </c>
      <c r="AD876">
        <v>0.68074793300000003</v>
      </c>
      <c r="AE876">
        <v>97.421462989999995</v>
      </c>
      <c r="AF876" t="s">
        <v>2879</v>
      </c>
      <c r="AG876" t="s">
        <v>156</v>
      </c>
      <c r="AH876" t="s">
        <v>2880</v>
      </c>
      <c r="AI876" s="4" t="s">
        <v>3418</v>
      </c>
      <c r="AJ876">
        <v>21.540081529999998</v>
      </c>
      <c r="AK876">
        <v>1.0461111569999999</v>
      </c>
      <c r="AL876">
        <v>545.26176699999996</v>
      </c>
      <c r="AM876">
        <v>9292.3322900000003</v>
      </c>
      <c r="AN876">
        <v>3913.6594650000002</v>
      </c>
      <c r="AO876">
        <v>35133.675439999999</v>
      </c>
      <c r="AP876">
        <v>4.6264349820000001</v>
      </c>
      <c r="AQ876">
        <v>558.30402549999997</v>
      </c>
      <c r="AR876">
        <v>36.252910980000003</v>
      </c>
      <c r="AS876">
        <v>31.984825579999999</v>
      </c>
      <c r="AT876">
        <v>528.07153930000004</v>
      </c>
      <c r="AU876">
        <v>25471.365610000001</v>
      </c>
      <c r="AV876">
        <v>10.369661300000001</v>
      </c>
      <c r="AW876">
        <v>25.621139410000001</v>
      </c>
      <c r="AX876">
        <v>38.026265510000002</v>
      </c>
      <c r="AY876">
        <v>50.243111159999998</v>
      </c>
      <c r="AZ876">
        <v>6.4747766689999997</v>
      </c>
      <c r="BA876">
        <v>2.023542569</v>
      </c>
      <c r="BB876">
        <v>11.147373079999999</v>
      </c>
      <c r="BC876">
        <v>28.340601889999999</v>
      </c>
      <c r="BD876">
        <v>68.864594330000003</v>
      </c>
      <c r="BE876">
        <v>10.73662483</v>
      </c>
      <c r="BF876">
        <v>2.425446005</v>
      </c>
      <c r="BG876">
        <v>1.453856217</v>
      </c>
      <c r="BH876">
        <v>0.39198671200000001</v>
      </c>
      <c r="BI876">
        <v>0.192637271</v>
      </c>
      <c r="BJ876">
        <v>6.2470377949999998</v>
      </c>
      <c r="BK876">
        <v>0.63114543000000001</v>
      </c>
      <c r="BL876">
        <v>3.8360290589999999</v>
      </c>
      <c r="BM876">
        <v>142.3294879</v>
      </c>
      <c r="BN876">
        <v>21.039934290000001</v>
      </c>
      <c r="BO876">
        <v>42.875110309999997</v>
      </c>
      <c r="BP876">
        <v>4.9811742309999998</v>
      </c>
      <c r="BQ876">
        <v>18.835926870000002</v>
      </c>
      <c r="BR876">
        <v>3.6853347209999998</v>
      </c>
      <c r="BS876">
        <v>0.71896605000000002</v>
      </c>
      <c r="BT876">
        <v>3.4836512740000001</v>
      </c>
      <c r="BU876">
        <v>0.44681599599999999</v>
      </c>
      <c r="BV876">
        <v>2.2866901780000002</v>
      </c>
      <c r="BW876">
        <v>0.40905698299999999</v>
      </c>
      <c r="BX876">
        <v>1.0830840319999999</v>
      </c>
      <c r="BY876">
        <v>0.87706208200000002</v>
      </c>
      <c r="BZ876">
        <v>9.1040428000000007E-2</v>
      </c>
      <c r="CA876">
        <v>17.839581370000001</v>
      </c>
      <c r="CB876">
        <v>5.6803027640000003</v>
      </c>
      <c r="CC876">
        <v>189.72800000000001</v>
      </c>
      <c r="CD876">
        <v>2.5983370639999999</v>
      </c>
      <c r="CE876">
        <v>238.7</v>
      </c>
      <c r="CF876">
        <v>8.3800000000000008</v>
      </c>
      <c r="CG876">
        <v>156.30000000000001</v>
      </c>
      <c r="CH876" t="s">
        <v>2881</v>
      </c>
      <c r="CI876">
        <v>1.7941674540000001</v>
      </c>
      <c r="CJ876">
        <v>8.9275634000000006E-2</v>
      </c>
      <c r="CK876">
        <v>2195.6841549999999</v>
      </c>
      <c r="CL876">
        <v>5456.3201529999997</v>
      </c>
      <c r="CM876">
        <v>16035.1878</v>
      </c>
      <c r="CN876">
        <v>3914.3152020000002</v>
      </c>
      <c r="CO876">
        <v>0.23156537799999999</v>
      </c>
      <c r="CP876">
        <v>24.141324189999999</v>
      </c>
      <c r="CQ876">
        <v>3.0680875049999998</v>
      </c>
      <c r="CR876">
        <v>3.2879593319999998</v>
      </c>
      <c r="CS876">
        <v>52.310629519999999</v>
      </c>
      <c r="CT876">
        <v>1436.823678</v>
      </c>
      <c r="CU876">
        <v>0.72260596399999999</v>
      </c>
      <c r="CV876">
        <v>2.5082682119999999</v>
      </c>
      <c r="CW876">
        <v>9.8446288549999998</v>
      </c>
      <c r="CX876">
        <v>17.71159213</v>
      </c>
      <c r="CY876">
        <v>0.35849103900000001</v>
      </c>
      <c r="CZ876">
        <v>8.6587188999999995E-2</v>
      </c>
      <c r="DA876">
        <v>0.81481999299999996</v>
      </c>
      <c r="DB876">
        <v>14.01065747</v>
      </c>
      <c r="DC876">
        <v>23.76253303</v>
      </c>
      <c r="DD876">
        <v>0.70334993400000001</v>
      </c>
      <c r="DE876">
        <v>0.75068308299999997</v>
      </c>
      <c r="DF876">
        <v>0.16761347200000001</v>
      </c>
      <c r="DG876">
        <v>0.51086933800000001</v>
      </c>
      <c r="DH876">
        <v>2.9148757000000001E-2</v>
      </c>
      <c r="DI876">
        <v>1.042543612</v>
      </c>
      <c r="DJ876">
        <v>9.6687551999999996E-2</v>
      </c>
      <c r="DK876">
        <v>0.27188515200000002</v>
      </c>
      <c r="DL876">
        <v>24.938876929999999</v>
      </c>
      <c r="DM876">
        <v>1.3133030029999999</v>
      </c>
      <c r="DN876">
        <v>2.7649979</v>
      </c>
      <c r="DO876">
        <v>0.30909530600000001</v>
      </c>
      <c r="DP876">
        <v>1.2110319110000001</v>
      </c>
      <c r="DQ876">
        <v>0.23464744500000001</v>
      </c>
      <c r="DR876">
        <v>4.9132005999999999E-2</v>
      </c>
      <c r="DS876">
        <v>0.22430303700000001</v>
      </c>
      <c r="DT876">
        <v>3.0446727999999999E-2</v>
      </c>
      <c r="DU876">
        <v>0.15405808400000001</v>
      </c>
      <c r="DV876">
        <v>2.8008234999999999E-2</v>
      </c>
      <c r="DW876">
        <v>7.4134930000000002E-2</v>
      </c>
      <c r="DX876">
        <v>5.5438828000000002E-2</v>
      </c>
      <c r="DY876">
        <v>3.1588234999999999E-2</v>
      </c>
      <c r="DZ876">
        <v>1.399002573</v>
      </c>
      <c r="EA876">
        <v>0.52640071200000005</v>
      </c>
      <c r="EB876">
        <v>115.671164</v>
      </c>
      <c r="EC876">
        <v>33.771275000000003</v>
      </c>
      <c r="ED876">
        <v>0.229860008</v>
      </c>
      <c r="EE876">
        <v>5447.7998049999997</v>
      </c>
      <c r="EF876">
        <v>3817.6999510000001</v>
      </c>
      <c r="EG876">
        <v>871.70001219999995</v>
      </c>
      <c r="EH876">
        <v>0.61188399800000004</v>
      </c>
      <c r="EI876">
        <v>0.80000001200000004</v>
      </c>
      <c r="EJ876">
        <v>27.399999619999999</v>
      </c>
      <c r="EK876">
        <v>40.72000122</v>
      </c>
      <c r="EL876">
        <v>-17.649999619999999</v>
      </c>
      <c r="EM876">
        <v>39</v>
      </c>
      <c r="EN876">
        <v>34</v>
      </c>
      <c r="EO876">
        <v>452.61152499999997</v>
      </c>
      <c r="EP876" t="s">
        <v>159</v>
      </c>
      <c r="EQ876" t="s">
        <v>748</v>
      </c>
      <c r="ER876" t="s">
        <v>161</v>
      </c>
      <c r="ES876" t="s">
        <v>3240</v>
      </c>
      <c r="EW876" t="s">
        <v>3240</v>
      </c>
      <c r="EY876">
        <v>6.89</v>
      </c>
      <c r="EZ876">
        <v>17.97</v>
      </c>
      <c r="FA876">
        <v>24.86</v>
      </c>
      <c r="FB876">
        <v>1427.8725999999999</v>
      </c>
      <c r="FC876">
        <v>17.922762049999999</v>
      </c>
    </row>
    <row r="877" spans="1:159">
      <c r="A877">
        <v>876</v>
      </c>
      <c r="B877" t="s">
        <v>2882</v>
      </c>
      <c r="C877" t="s">
        <v>2861</v>
      </c>
      <c r="D877" t="s">
        <v>2832</v>
      </c>
      <c r="E877" t="s">
        <v>2833</v>
      </c>
      <c r="F877" t="s">
        <v>155</v>
      </c>
      <c r="G877">
        <v>1.7114369</v>
      </c>
      <c r="H877">
        <v>2.9547150000000001E-2</v>
      </c>
      <c r="I877">
        <v>9.2912709999999996E-2</v>
      </c>
      <c r="J877">
        <v>5.2078369999999999E-2</v>
      </c>
      <c r="K877">
        <v>0.53331554999999997</v>
      </c>
      <c r="L877">
        <v>2.41929069</v>
      </c>
      <c r="M877">
        <v>0.10160901999999999</v>
      </c>
      <c r="N877">
        <v>4.4935864999999998E-2</v>
      </c>
      <c r="O877">
        <v>1.460025E-3</v>
      </c>
      <c r="P877">
        <v>1.8554563999999999E-2</v>
      </c>
      <c r="Q877">
        <v>7.1158302000000007E-2</v>
      </c>
      <c r="R877">
        <v>0.66567018200000005</v>
      </c>
      <c r="S877">
        <v>9.8604000000000009E-4</v>
      </c>
      <c r="T877">
        <v>6.8854731000000002E-2</v>
      </c>
      <c r="U877">
        <v>3.1838599999999998E-4</v>
      </c>
      <c r="V877">
        <v>3.7706893780000001</v>
      </c>
      <c r="W877">
        <v>4.6622021E-2</v>
      </c>
      <c r="X877">
        <v>0.65580230399999995</v>
      </c>
      <c r="Y877">
        <v>0.80782627200000001</v>
      </c>
      <c r="Z877">
        <v>0.33929863900000001</v>
      </c>
      <c r="AA877">
        <v>4.266680859</v>
      </c>
      <c r="AB877">
        <v>0.87227804399999997</v>
      </c>
      <c r="AC877">
        <v>1.208766469</v>
      </c>
      <c r="AD877">
        <v>1.469725355</v>
      </c>
      <c r="AE877">
        <v>94.308206240000004</v>
      </c>
      <c r="AF877" t="s">
        <v>2882</v>
      </c>
      <c r="AG877" t="s">
        <v>156</v>
      </c>
      <c r="AH877" t="s">
        <v>2883</v>
      </c>
      <c r="AI877" s="4" t="s">
        <v>3418</v>
      </c>
      <c r="AJ877">
        <v>17.80534806</v>
      </c>
      <c r="AK877">
        <v>0.80180688200000005</v>
      </c>
      <c r="AL877">
        <v>586.19878329999995</v>
      </c>
      <c r="AM877">
        <v>7847.4049370000002</v>
      </c>
      <c r="AN877">
        <v>3348.5049949999998</v>
      </c>
      <c r="AO877">
        <v>31102.802</v>
      </c>
      <c r="AP877">
        <v>3.7730119950000001</v>
      </c>
      <c r="AQ877">
        <v>498.03862600000002</v>
      </c>
      <c r="AR877">
        <v>31.17656908</v>
      </c>
      <c r="AS877">
        <v>27.438576189999999</v>
      </c>
      <c r="AT877">
        <v>442.56653640000002</v>
      </c>
      <c r="AU877">
        <v>21592.194920000002</v>
      </c>
      <c r="AV877">
        <v>8.812905658</v>
      </c>
      <c r="AW877">
        <v>21.994112489999999</v>
      </c>
      <c r="AX877">
        <v>42.833622939999998</v>
      </c>
      <c r="AY877">
        <v>44.312284439999999</v>
      </c>
      <c r="AZ877">
        <v>5.4266642420000002</v>
      </c>
      <c r="BA877">
        <v>1.6770230690000001</v>
      </c>
      <c r="BB877">
        <v>9.3983856990000003</v>
      </c>
      <c r="BC877">
        <v>24.061563069999998</v>
      </c>
      <c r="BD877">
        <v>60.81261799</v>
      </c>
      <c r="BE877">
        <v>9.2969822700000009</v>
      </c>
      <c r="BF877">
        <v>2.6671514780000001</v>
      </c>
      <c r="BG877">
        <v>1.348584435</v>
      </c>
      <c r="BH877">
        <v>0.36611270400000001</v>
      </c>
      <c r="BI877">
        <v>0.17019553400000001</v>
      </c>
      <c r="BJ877">
        <v>5.6301638330000001</v>
      </c>
      <c r="BK877">
        <v>0.60404140799999995</v>
      </c>
      <c r="BL877">
        <v>3.2801119440000002</v>
      </c>
      <c r="BM877">
        <v>123.3901211</v>
      </c>
      <c r="BN877">
        <v>18.603159269999999</v>
      </c>
      <c r="BO877">
        <v>37.197473729999999</v>
      </c>
      <c r="BP877">
        <v>4.3692675369999998</v>
      </c>
      <c r="BQ877">
        <v>16.45540257</v>
      </c>
      <c r="BR877">
        <v>3.2155677850000002</v>
      </c>
      <c r="BS877">
        <v>0.62068122999999997</v>
      </c>
      <c r="BT877">
        <v>3.0198560950000002</v>
      </c>
      <c r="BU877">
        <v>0.38650203</v>
      </c>
      <c r="BV877">
        <v>1.993305823</v>
      </c>
      <c r="BW877">
        <v>0.356526344</v>
      </c>
      <c r="BX877">
        <v>0.94360241700000003</v>
      </c>
      <c r="BY877">
        <v>0.75197591500000005</v>
      </c>
      <c r="BZ877">
        <v>0.101893733</v>
      </c>
      <c r="CA877">
        <v>15.45228416</v>
      </c>
      <c r="CB877">
        <v>5.3007303500000003</v>
      </c>
      <c r="CC877">
        <v>193.11600000000001</v>
      </c>
      <c r="CD877">
        <v>2.6935355150000002</v>
      </c>
      <c r="CE877">
        <v>224.6</v>
      </c>
      <c r="CF877">
        <v>8.39</v>
      </c>
      <c r="CG877">
        <v>155.4</v>
      </c>
      <c r="CH877" t="s">
        <v>2884</v>
      </c>
      <c r="CI877">
        <v>0.99688830699999997</v>
      </c>
      <c r="CJ877">
        <v>4.7078253E-2</v>
      </c>
      <c r="CK877">
        <v>1848.677424</v>
      </c>
      <c r="CL877">
        <v>4916.0822410000001</v>
      </c>
      <c r="CM877">
        <v>19670.335889999998</v>
      </c>
      <c r="CN877">
        <v>3604.487521</v>
      </c>
      <c r="CO877">
        <v>8.7571019999999999E-2</v>
      </c>
      <c r="CP877">
        <v>15.0737656</v>
      </c>
      <c r="CQ877">
        <v>1.77838454</v>
      </c>
      <c r="CR877">
        <v>2.0473026409999999</v>
      </c>
      <c r="CS877">
        <v>40.824817250000002</v>
      </c>
      <c r="CT877">
        <v>764.54699730000004</v>
      </c>
      <c r="CU877">
        <v>0.47159593599999999</v>
      </c>
      <c r="CV877">
        <v>1.517737184</v>
      </c>
      <c r="CW877">
        <v>19.299852739999999</v>
      </c>
      <c r="CX877">
        <v>16.510341889999999</v>
      </c>
      <c r="CY877">
        <v>0.181442192</v>
      </c>
      <c r="CZ877">
        <v>4.4338842000000003E-2</v>
      </c>
      <c r="DA877">
        <v>0.46250386300000002</v>
      </c>
      <c r="DB877">
        <v>10.914230809999999</v>
      </c>
      <c r="DC877">
        <v>23.507061220000001</v>
      </c>
      <c r="DD877">
        <v>0.37798533000000001</v>
      </c>
      <c r="DE877">
        <v>0.65461242399999997</v>
      </c>
      <c r="DF877">
        <v>0.110057975</v>
      </c>
      <c r="DG877">
        <v>0.533618598</v>
      </c>
      <c r="DH877">
        <v>3.9705124000000001E-2</v>
      </c>
      <c r="DI877">
        <v>1.028165158</v>
      </c>
      <c r="DJ877">
        <v>7.9092219000000005E-2</v>
      </c>
      <c r="DK877">
        <v>0.15208937</v>
      </c>
      <c r="DL877">
        <v>37.705214699999999</v>
      </c>
      <c r="DM877">
        <v>0.62973380899999998</v>
      </c>
      <c r="DN877">
        <v>1.4578981259999999</v>
      </c>
      <c r="DO877">
        <v>0.155235978</v>
      </c>
      <c r="DP877">
        <v>0.59592659400000003</v>
      </c>
      <c r="DQ877">
        <v>0.11353252</v>
      </c>
      <c r="DR877">
        <v>2.8410622999999999E-2</v>
      </c>
      <c r="DS877">
        <v>0.11766492000000001</v>
      </c>
      <c r="DT877">
        <v>1.5946051999999999E-2</v>
      </c>
      <c r="DU877">
        <v>8.0866644000000001E-2</v>
      </c>
      <c r="DV877">
        <v>1.4905768999999999E-2</v>
      </c>
      <c r="DW877">
        <v>4.3927682000000003E-2</v>
      </c>
      <c r="DX877">
        <v>3.3523862000000001E-2</v>
      </c>
      <c r="DY877">
        <v>2.2020313999999999E-2</v>
      </c>
      <c r="DZ877">
        <v>0.87868739299999998</v>
      </c>
      <c r="EA877">
        <v>0.25810114000000001</v>
      </c>
      <c r="EB877">
        <v>115.671164</v>
      </c>
      <c r="EC877">
        <v>33.771275000000003</v>
      </c>
      <c r="ED877">
        <v>0.229860008</v>
      </c>
      <c r="EE877">
        <v>5447.7998049999997</v>
      </c>
      <c r="EF877">
        <v>3817.6999510000001</v>
      </c>
      <c r="EG877">
        <v>871.70001219999995</v>
      </c>
      <c r="EH877">
        <v>0.61188399800000004</v>
      </c>
      <c r="EI877">
        <v>0.80000001200000004</v>
      </c>
      <c r="EJ877">
        <v>27.399999619999999</v>
      </c>
      <c r="EK877">
        <v>40.72000122</v>
      </c>
      <c r="EL877">
        <v>-17.649999619999999</v>
      </c>
      <c r="EM877">
        <v>39</v>
      </c>
      <c r="EN877">
        <v>34</v>
      </c>
      <c r="EO877">
        <v>452.61152499999997</v>
      </c>
      <c r="EP877" t="s">
        <v>159</v>
      </c>
      <c r="EQ877" t="s">
        <v>748</v>
      </c>
      <c r="ER877" t="s">
        <v>161</v>
      </c>
      <c r="ES877" t="s">
        <v>3240</v>
      </c>
      <c r="EW877" t="s">
        <v>3240</v>
      </c>
      <c r="EY877">
        <v>5.96</v>
      </c>
      <c r="EZ877">
        <v>6.57</v>
      </c>
      <c r="FA877">
        <v>12.53</v>
      </c>
      <c r="FB877">
        <v>1378.4078</v>
      </c>
      <c r="FC877">
        <v>17.142722509999999</v>
      </c>
    </row>
    <row r="878" spans="1:159">
      <c r="A878">
        <v>877</v>
      </c>
      <c r="B878" t="s">
        <v>2885</v>
      </c>
      <c r="C878" t="s">
        <v>2861</v>
      </c>
      <c r="D878" t="s">
        <v>2832</v>
      </c>
      <c r="E878" t="s">
        <v>2833</v>
      </c>
      <c r="F878" t="s">
        <v>155</v>
      </c>
      <c r="G878">
        <v>1.0536222099999999</v>
      </c>
      <c r="H878">
        <v>0.35054688000000001</v>
      </c>
      <c r="I878">
        <v>1.2062960300000001</v>
      </c>
      <c r="J878">
        <v>0.37876701000000002</v>
      </c>
      <c r="K878">
        <v>0.23949392999999999</v>
      </c>
      <c r="L878">
        <v>3.2287260500000001</v>
      </c>
      <c r="M878">
        <v>5.0978961000000003E-2</v>
      </c>
      <c r="N878">
        <v>1.0996835E-2</v>
      </c>
      <c r="O878">
        <v>4.1217800000000002E-4</v>
      </c>
      <c r="P878">
        <v>1.8844623000000001E-2</v>
      </c>
      <c r="Q878">
        <v>7.4333521E-2</v>
      </c>
      <c r="R878">
        <v>0.44041206799999999</v>
      </c>
      <c r="S878">
        <v>7.3618100000000003E-4</v>
      </c>
      <c r="T878">
        <v>5.2846175000000002E-2</v>
      </c>
      <c r="U878">
        <v>2.4928100000000001E-4</v>
      </c>
      <c r="V878">
        <v>2.8424993609999998</v>
      </c>
      <c r="W878">
        <v>6.4912797999999994E-2</v>
      </c>
      <c r="X878">
        <v>0.674431267</v>
      </c>
      <c r="Y878">
        <v>0.92264637199999999</v>
      </c>
      <c r="Z878">
        <v>5.8682940000000003E-2</v>
      </c>
      <c r="AA878">
        <v>5.3498078229999999</v>
      </c>
      <c r="AB878">
        <v>0.64200313799999997</v>
      </c>
      <c r="AC878">
        <v>0.61881165999999999</v>
      </c>
      <c r="AD878">
        <v>0.35862241700000003</v>
      </c>
      <c r="AE878">
        <v>79.715609119999996</v>
      </c>
      <c r="AF878" t="s">
        <v>2885</v>
      </c>
      <c r="AG878" t="s">
        <v>156</v>
      </c>
      <c r="AH878" t="s">
        <v>2886</v>
      </c>
      <c r="AI878" s="4" t="s">
        <v>3418</v>
      </c>
      <c r="AJ878">
        <v>20.350574210000001</v>
      </c>
      <c r="AK878">
        <v>0.88237294600000005</v>
      </c>
      <c r="AL878">
        <v>424.6361283</v>
      </c>
      <c r="AM878">
        <v>8364.2965010000007</v>
      </c>
      <c r="AN878">
        <v>3722.9282950000002</v>
      </c>
      <c r="AO878">
        <v>30721.31436</v>
      </c>
      <c r="AP878">
        <v>4.3196883670000004</v>
      </c>
      <c r="AQ878">
        <v>525.46768970000005</v>
      </c>
      <c r="AR878">
        <v>33.476320450000003</v>
      </c>
      <c r="AS878">
        <v>29.330186650000002</v>
      </c>
      <c r="AT878">
        <v>492.02098519999998</v>
      </c>
      <c r="AU878">
        <v>23715.199100000002</v>
      </c>
      <c r="AV878">
        <v>9.6824498440000006</v>
      </c>
      <c r="AW878">
        <v>23.978575150000001</v>
      </c>
      <c r="AX878">
        <v>32.971930319999998</v>
      </c>
      <c r="AY878">
        <v>42.41040546</v>
      </c>
      <c r="AZ878">
        <v>5.9001692329999997</v>
      </c>
      <c r="BA878">
        <v>1.884450011</v>
      </c>
      <c r="BB878">
        <v>10.55037229</v>
      </c>
      <c r="BC878">
        <v>26.77932985</v>
      </c>
      <c r="BD878">
        <v>62.656605089999999</v>
      </c>
      <c r="BE878">
        <v>10.051120210000001</v>
      </c>
      <c r="BF878">
        <v>3.8481497569999998</v>
      </c>
      <c r="BG878">
        <v>1.4474229830000001</v>
      </c>
      <c r="BH878">
        <v>0.40939403200000002</v>
      </c>
      <c r="BI878">
        <v>0.18835276400000001</v>
      </c>
      <c r="BJ878">
        <v>5.5932957520000004</v>
      </c>
      <c r="BK878">
        <v>0.75434683999999996</v>
      </c>
      <c r="BL878">
        <v>3.6489616969999998</v>
      </c>
      <c r="BM878">
        <v>134.2566334</v>
      </c>
      <c r="BN878">
        <v>19.067022949999998</v>
      </c>
      <c r="BO878">
        <v>38.495914020000001</v>
      </c>
      <c r="BP878">
        <v>4.5452940359999996</v>
      </c>
      <c r="BQ878">
        <v>17.057532680000001</v>
      </c>
      <c r="BR878">
        <v>3.3379932540000001</v>
      </c>
      <c r="BS878">
        <v>0.67588947799999999</v>
      </c>
      <c r="BT878">
        <v>3.1762716700000002</v>
      </c>
      <c r="BU878">
        <v>0.41107473</v>
      </c>
      <c r="BV878">
        <v>2.1559535049999998</v>
      </c>
      <c r="BW878">
        <v>0.389964372</v>
      </c>
      <c r="BX878">
        <v>1.026755168</v>
      </c>
      <c r="BY878">
        <v>0.82147367299999996</v>
      </c>
      <c r="BZ878">
        <v>0.140748447</v>
      </c>
      <c r="CA878">
        <v>16.92068729</v>
      </c>
      <c r="CB878">
        <v>5.7519159359999996</v>
      </c>
      <c r="CC878">
        <v>271.20940000000002</v>
      </c>
      <c r="CD878">
        <v>3.497761433</v>
      </c>
      <c r="CE878">
        <v>303.5</v>
      </c>
      <c r="CF878">
        <v>8.2100000000000009</v>
      </c>
      <c r="CG878">
        <v>161.30000000000001</v>
      </c>
      <c r="CH878" t="s">
        <v>2887</v>
      </c>
      <c r="CI878">
        <v>1.264187655</v>
      </c>
      <c r="CJ878">
        <v>2.9224018000000001E-2</v>
      </c>
      <c r="CK878">
        <v>1730.4895959999999</v>
      </c>
      <c r="CL878">
        <v>4913.9256320000004</v>
      </c>
      <c r="CM878">
        <v>10218.900460000001</v>
      </c>
      <c r="CN878">
        <v>3240.3514500000001</v>
      </c>
      <c r="CO878">
        <v>6.8735107000000004E-2</v>
      </c>
      <c r="CP878">
        <v>10.95355404</v>
      </c>
      <c r="CQ878">
        <v>1.3810412030000001</v>
      </c>
      <c r="CR878">
        <v>2.181678598</v>
      </c>
      <c r="CS878">
        <v>43.91984034</v>
      </c>
      <c r="CT878">
        <v>647.63343669999995</v>
      </c>
      <c r="CU878">
        <v>0.43093394400000001</v>
      </c>
      <c r="CV878">
        <v>1.280312184</v>
      </c>
      <c r="CW878">
        <v>12.055290250000001</v>
      </c>
      <c r="CX878">
        <v>15.332378569999999</v>
      </c>
      <c r="CY878">
        <v>0.15823765000000001</v>
      </c>
      <c r="CZ878">
        <v>3.6471551999999997E-2</v>
      </c>
      <c r="DA878">
        <v>0.42564060599999998</v>
      </c>
      <c r="DB878">
        <v>6.9996278739999997</v>
      </c>
      <c r="DC878">
        <v>20.869597450000001</v>
      </c>
      <c r="DD878">
        <v>0.31750072099999999</v>
      </c>
      <c r="DE878">
        <v>0.43000130399999997</v>
      </c>
      <c r="DF878">
        <v>8.6459139000000004E-2</v>
      </c>
      <c r="DG878">
        <v>0.23804266600000001</v>
      </c>
      <c r="DH878">
        <v>2.8146408000000001E-2</v>
      </c>
      <c r="DI878">
        <v>0.97906549899999995</v>
      </c>
      <c r="DJ878">
        <v>5.2802904999999997E-2</v>
      </c>
      <c r="DK878">
        <v>0.136407102</v>
      </c>
      <c r="DL878">
        <v>26.356205370000001</v>
      </c>
      <c r="DM878">
        <v>0.52085206699999997</v>
      </c>
      <c r="DN878">
        <v>1.1665310330000001</v>
      </c>
      <c r="DO878">
        <v>0.12934223</v>
      </c>
      <c r="DP878">
        <v>0.48711078400000002</v>
      </c>
      <c r="DQ878">
        <v>0.105190229</v>
      </c>
      <c r="DR878">
        <v>2.3839833000000001E-2</v>
      </c>
      <c r="DS878">
        <v>9.9577956999999995E-2</v>
      </c>
      <c r="DT878">
        <v>1.3079192999999999E-2</v>
      </c>
      <c r="DU878">
        <v>6.6449413999999998E-2</v>
      </c>
      <c r="DV878">
        <v>1.3115919E-2</v>
      </c>
      <c r="DW878">
        <v>3.6040506999999999E-2</v>
      </c>
      <c r="DX878">
        <v>2.7222466000000001E-2</v>
      </c>
      <c r="DY878">
        <v>1.8127048E-2</v>
      </c>
      <c r="DZ878">
        <v>0.75628140799999999</v>
      </c>
      <c r="EA878">
        <v>0.21046744000000001</v>
      </c>
      <c r="EB878">
        <v>115.671164</v>
      </c>
      <c r="EC878">
        <v>33.771275000000003</v>
      </c>
      <c r="ED878">
        <v>0.229860008</v>
      </c>
      <c r="EE878">
        <v>5447.7998049999997</v>
      </c>
      <c r="EF878">
        <v>3817.6999510000001</v>
      </c>
      <c r="EG878">
        <v>871.70001219999995</v>
      </c>
      <c r="EH878">
        <v>0.61188399800000004</v>
      </c>
      <c r="EI878">
        <v>0.80000001200000004</v>
      </c>
      <c r="EJ878">
        <v>27.399999619999999</v>
      </c>
      <c r="EK878">
        <v>40.72000122</v>
      </c>
      <c r="EL878">
        <v>-17.649999619999999</v>
      </c>
      <c r="EM878">
        <v>39</v>
      </c>
      <c r="EN878">
        <v>34</v>
      </c>
      <c r="EO878">
        <v>452.61152499999997</v>
      </c>
      <c r="EP878" t="s">
        <v>159</v>
      </c>
      <c r="EQ878" t="s">
        <v>748</v>
      </c>
      <c r="ER878" t="s">
        <v>161</v>
      </c>
      <c r="ES878" t="s">
        <v>3240</v>
      </c>
      <c r="EW878" t="s">
        <v>3240</v>
      </c>
      <c r="EY878">
        <v>9.8699999999999992</v>
      </c>
      <c r="EZ878">
        <v>8.08</v>
      </c>
      <c r="FA878">
        <v>17.95</v>
      </c>
      <c r="FB878">
        <v>1490.5506</v>
      </c>
      <c r="FC878">
        <v>17.421640400000001</v>
      </c>
    </row>
    <row r="879" spans="1:159">
      <c r="A879">
        <v>878</v>
      </c>
      <c r="B879" t="s">
        <v>2888</v>
      </c>
      <c r="C879" t="s">
        <v>2861</v>
      </c>
      <c r="D879" t="s">
        <v>2832</v>
      </c>
      <c r="E879" t="s">
        <v>2833</v>
      </c>
      <c r="F879" t="s">
        <v>155</v>
      </c>
      <c r="G879">
        <v>1.00978211</v>
      </c>
      <c r="H879">
        <v>0.35779670000000002</v>
      </c>
      <c r="I879">
        <v>2.6306174100000002</v>
      </c>
      <c r="J879">
        <v>0.63114946000000005</v>
      </c>
      <c r="K879">
        <v>0.27360789000000002</v>
      </c>
      <c r="L879">
        <v>4.9029535700000002</v>
      </c>
      <c r="M879">
        <v>7.2379997000000001E-2</v>
      </c>
      <c r="N879">
        <v>2.6772987000000002E-2</v>
      </c>
      <c r="O879">
        <v>6.6505999999999998E-4</v>
      </c>
      <c r="P879">
        <v>1.9228032999999999E-2</v>
      </c>
      <c r="Q879">
        <v>8.7225856000000004E-2</v>
      </c>
      <c r="R879">
        <v>0.48121833800000002</v>
      </c>
      <c r="S879">
        <v>1.2724139999999999E-3</v>
      </c>
      <c r="T879">
        <v>5.7725895999999999E-2</v>
      </c>
      <c r="U879">
        <v>3.1023599999999998E-4</v>
      </c>
      <c r="V879">
        <v>3.511394471</v>
      </c>
      <c r="W879">
        <v>8.3775775999999996E-2</v>
      </c>
      <c r="X879">
        <v>0.82321860700000005</v>
      </c>
      <c r="Y879">
        <v>1.1913330230000001</v>
      </c>
      <c r="Z879">
        <v>8.6117115999999994E-2</v>
      </c>
      <c r="AA879">
        <v>2.9833614129999999</v>
      </c>
      <c r="AB879">
        <v>0.792699614</v>
      </c>
      <c r="AC879">
        <v>0.96507508799999997</v>
      </c>
      <c r="AD879">
        <v>0.85259323499999995</v>
      </c>
      <c r="AE879">
        <v>70.911139360000007</v>
      </c>
      <c r="AF879" t="s">
        <v>2888</v>
      </c>
      <c r="AG879" t="s">
        <v>156</v>
      </c>
      <c r="AH879" t="s">
        <v>2889</v>
      </c>
      <c r="AI879" s="4" t="s">
        <v>3418</v>
      </c>
      <c r="AJ879">
        <v>19.910587</v>
      </c>
      <c r="AK879">
        <v>0.91207208500000003</v>
      </c>
      <c r="AL879">
        <v>681.33382400000005</v>
      </c>
      <c r="AM879">
        <v>8359.2839239999994</v>
      </c>
      <c r="AN879">
        <v>3797.5919399999998</v>
      </c>
      <c r="AO879">
        <v>31420.987420000001</v>
      </c>
      <c r="AP879">
        <v>4.2343892710000004</v>
      </c>
      <c r="AQ879">
        <v>516.59806500000002</v>
      </c>
      <c r="AR879">
        <v>32.688309629999999</v>
      </c>
      <c r="AS879">
        <v>27.89619124</v>
      </c>
      <c r="AT879">
        <v>482.01217580000002</v>
      </c>
      <c r="AU879">
        <v>23117.976890000002</v>
      </c>
      <c r="AV879">
        <v>9.435045465</v>
      </c>
      <c r="AW879">
        <v>23.33129765</v>
      </c>
      <c r="AX879">
        <v>37.016258659999998</v>
      </c>
      <c r="AY879">
        <v>45.730494139999998</v>
      </c>
      <c r="AZ879">
        <v>5.8630010119999998</v>
      </c>
      <c r="BA879">
        <v>1.9329139660000001</v>
      </c>
      <c r="BB879">
        <v>10.51175136</v>
      </c>
      <c r="BC879">
        <v>26.247643620000002</v>
      </c>
      <c r="BD879">
        <v>62.45322797</v>
      </c>
      <c r="BE879">
        <v>9.8462797149999997</v>
      </c>
      <c r="BF879">
        <v>4.5471117269999999</v>
      </c>
      <c r="BG879">
        <v>2.3179953379999998</v>
      </c>
      <c r="BH879">
        <v>0.60958145100000005</v>
      </c>
      <c r="BI879">
        <v>0.20433906399999999</v>
      </c>
      <c r="BJ879">
        <v>5.9233898150000002</v>
      </c>
      <c r="BK879">
        <v>0.92150806500000004</v>
      </c>
      <c r="BL879">
        <v>3.6564813379999999</v>
      </c>
      <c r="BM879">
        <v>131.3877162</v>
      </c>
      <c r="BN879">
        <v>18.952058610000002</v>
      </c>
      <c r="BO879">
        <v>38.915772339999997</v>
      </c>
      <c r="BP879">
        <v>4.5937303460000001</v>
      </c>
      <c r="BQ879">
        <v>17.276845000000002</v>
      </c>
      <c r="BR879">
        <v>3.4684979020000002</v>
      </c>
      <c r="BS879">
        <v>0.69268320500000002</v>
      </c>
      <c r="BT879">
        <v>3.1778810420000001</v>
      </c>
      <c r="BU879">
        <v>0.43776201300000001</v>
      </c>
      <c r="BV879">
        <v>2.1787876750000001</v>
      </c>
      <c r="BW879">
        <v>0.40297947000000001</v>
      </c>
      <c r="BX879">
        <v>1.034726206</v>
      </c>
      <c r="BY879">
        <v>0.84912506399999998</v>
      </c>
      <c r="BZ879">
        <v>0.23992478</v>
      </c>
      <c r="CA879">
        <v>17.15291753</v>
      </c>
      <c r="CB879">
        <v>6.064156702</v>
      </c>
      <c r="CC879">
        <v>276.29140000000001</v>
      </c>
      <c r="CD879">
        <v>7.0914902120000001</v>
      </c>
      <c r="CE879">
        <v>374.4</v>
      </c>
      <c r="CF879">
        <v>8.16</v>
      </c>
      <c r="CG879">
        <v>181.4</v>
      </c>
      <c r="CH879" t="s">
        <v>2890</v>
      </c>
      <c r="CI879">
        <v>1.787044694</v>
      </c>
      <c r="CJ879">
        <v>1.70878E-2</v>
      </c>
      <c r="CK879">
        <v>1828.103126</v>
      </c>
      <c r="CL879">
        <v>6257.7620900000002</v>
      </c>
      <c r="CM879">
        <v>23697.841909999999</v>
      </c>
      <c r="CN879">
        <v>4294.7919160000001</v>
      </c>
      <c r="CO879">
        <v>0.13602798599999999</v>
      </c>
      <c r="CP879">
        <v>17.27245404</v>
      </c>
      <c r="CQ879">
        <v>2.8622559409999999</v>
      </c>
      <c r="CR879">
        <v>3.1066688359999999</v>
      </c>
      <c r="CS879">
        <v>64.382115380000002</v>
      </c>
      <c r="CT879">
        <v>1128.103748</v>
      </c>
      <c r="CU879">
        <v>0.63675095800000003</v>
      </c>
      <c r="CV879">
        <v>2.0369221240000002</v>
      </c>
      <c r="CW879">
        <v>24.37321021</v>
      </c>
      <c r="CX879">
        <v>22.756554019999999</v>
      </c>
      <c r="CY879">
        <v>0.25959809499999997</v>
      </c>
      <c r="CZ879">
        <v>5.3255987999999997E-2</v>
      </c>
      <c r="DA879">
        <v>0.70978053600000002</v>
      </c>
      <c r="DB879">
        <v>11.81550071</v>
      </c>
      <c r="DC879">
        <v>25.283103910000001</v>
      </c>
      <c r="DD879">
        <v>0.59133281199999999</v>
      </c>
      <c r="DE879">
        <v>0.39522855200000001</v>
      </c>
      <c r="DF879">
        <v>9.6436305E-2</v>
      </c>
      <c r="DG879">
        <v>0.38987872499999998</v>
      </c>
      <c r="DH879">
        <v>5.4399129999999997E-2</v>
      </c>
      <c r="DI879">
        <v>0.99766250000000001</v>
      </c>
      <c r="DJ879">
        <v>9.5212073999999994E-2</v>
      </c>
      <c r="DK879">
        <v>0.20348524000000001</v>
      </c>
      <c r="DL879">
        <v>49.224064970000001</v>
      </c>
      <c r="DM879">
        <v>0.89385708200000002</v>
      </c>
      <c r="DN879">
        <v>1.97031036</v>
      </c>
      <c r="DO879">
        <v>0.22347836200000001</v>
      </c>
      <c r="DP879">
        <v>0.87007754900000001</v>
      </c>
      <c r="DQ879">
        <v>0.18103772500000001</v>
      </c>
      <c r="DR879">
        <v>4.3291071E-2</v>
      </c>
      <c r="DS879">
        <v>0.17626935899999999</v>
      </c>
      <c r="DT879">
        <v>2.4143439999999999E-2</v>
      </c>
      <c r="DU879">
        <v>0.12877160400000001</v>
      </c>
      <c r="DV879">
        <v>2.3906108999999998E-2</v>
      </c>
      <c r="DW879">
        <v>6.2495068000000001E-2</v>
      </c>
      <c r="DX879">
        <v>4.9569452999999999E-2</v>
      </c>
      <c r="DY879">
        <v>1.5380998E-2</v>
      </c>
      <c r="DZ879">
        <v>1.5746595569999999</v>
      </c>
      <c r="EA879">
        <v>0.36439535699999998</v>
      </c>
      <c r="EB879">
        <v>115.671164</v>
      </c>
      <c r="EC879">
        <v>33.771275000000003</v>
      </c>
      <c r="ED879">
        <v>0.229860008</v>
      </c>
      <c r="EE879">
        <v>5447.7998049999997</v>
      </c>
      <c r="EF879">
        <v>3817.6999510000001</v>
      </c>
      <c r="EG879">
        <v>871.70001219999995</v>
      </c>
      <c r="EH879">
        <v>0.61188399800000004</v>
      </c>
      <c r="EI879">
        <v>0.80000001200000004</v>
      </c>
      <c r="EJ879">
        <v>27.399999619999999</v>
      </c>
      <c r="EK879">
        <v>40.72000122</v>
      </c>
      <c r="EL879">
        <v>-17.649999619999999</v>
      </c>
      <c r="EM879">
        <v>39</v>
      </c>
      <c r="EN879">
        <v>34</v>
      </c>
      <c r="EO879">
        <v>452.61152499999997</v>
      </c>
      <c r="EP879" t="s">
        <v>159</v>
      </c>
      <c r="EQ879" t="s">
        <v>748</v>
      </c>
      <c r="ER879" t="s">
        <v>161</v>
      </c>
      <c r="ES879" t="s">
        <v>3240</v>
      </c>
      <c r="EW879" t="s">
        <v>3240</v>
      </c>
      <c r="EY879">
        <v>2.4300000000000002</v>
      </c>
      <c r="EZ879">
        <v>7.68</v>
      </c>
      <c r="FA879">
        <v>10.11</v>
      </c>
      <c r="FB879">
        <v>1721.104</v>
      </c>
      <c r="FC879">
        <v>20.02654386</v>
      </c>
    </row>
    <row r="880" spans="1:159">
      <c r="A880">
        <v>879</v>
      </c>
      <c r="B880" t="s">
        <v>2891</v>
      </c>
      <c r="C880" t="s">
        <v>2892</v>
      </c>
      <c r="D880" t="s">
        <v>2832</v>
      </c>
      <c r="E880" t="s">
        <v>2833</v>
      </c>
      <c r="F880" t="s">
        <v>155</v>
      </c>
      <c r="G880">
        <v>1.0100615399999999</v>
      </c>
      <c r="H880">
        <v>0.30874805</v>
      </c>
      <c r="I880">
        <v>1.47066596</v>
      </c>
      <c r="J880">
        <v>0.4452546</v>
      </c>
      <c r="K880">
        <v>0.23551024000000001</v>
      </c>
      <c r="L880">
        <v>3.4702403999999998</v>
      </c>
      <c r="M880">
        <v>9.0959201000000003E-2</v>
      </c>
      <c r="N880">
        <v>1.7192736E-2</v>
      </c>
      <c r="O880">
        <v>5.4472600000000004E-4</v>
      </c>
      <c r="P880">
        <v>4.2725589000000001E-2</v>
      </c>
      <c r="Q880">
        <v>3.3624655000000003E-2</v>
      </c>
      <c r="R880">
        <v>0.64982300900000001</v>
      </c>
      <c r="S880">
        <v>7.2323609999999997E-3</v>
      </c>
      <c r="T880">
        <v>0.13989131099999999</v>
      </c>
      <c r="U880">
        <v>2.5161500000000001E-4</v>
      </c>
      <c r="V880">
        <v>2.8068869369999998</v>
      </c>
      <c r="W880">
        <v>0.18405311499999999</v>
      </c>
      <c r="X880">
        <v>2.1453842399999998</v>
      </c>
      <c r="Y880">
        <v>2.9020501159999998</v>
      </c>
      <c r="Z880">
        <v>7.7121702E-2</v>
      </c>
      <c r="AA880">
        <v>6.4473768810000003</v>
      </c>
      <c r="AB880">
        <v>0.632960882</v>
      </c>
      <c r="AC880">
        <v>0.62249823699999995</v>
      </c>
      <c r="AD880">
        <v>0.971256122</v>
      </c>
      <c r="AE880">
        <v>96.886916760000005</v>
      </c>
      <c r="AF880" t="s">
        <v>2891</v>
      </c>
      <c r="AG880" t="s">
        <v>156</v>
      </c>
      <c r="AH880" t="s">
        <v>2893</v>
      </c>
      <c r="AI880" s="4" t="s">
        <v>3418</v>
      </c>
      <c r="AJ880">
        <v>16.970092789999999</v>
      </c>
      <c r="AK880">
        <v>0.73254978900000001</v>
      </c>
      <c r="AL880">
        <v>502.70858479999998</v>
      </c>
      <c r="AM880">
        <v>6943.9143729999996</v>
      </c>
      <c r="AN880">
        <v>2682.2022470000002</v>
      </c>
      <c r="AO880">
        <v>34469.887719999999</v>
      </c>
      <c r="AP880">
        <v>3.7424409449999998</v>
      </c>
      <c r="AQ880">
        <v>473.31374140000003</v>
      </c>
      <c r="AR880">
        <v>28.892282430000002</v>
      </c>
      <c r="AS880">
        <v>25.880485780000001</v>
      </c>
      <c r="AT880">
        <v>311.4669864</v>
      </c>
      <c r="AU880">
        <v>19517.547500000001</v>
      </c>
      <c r="AV880">
        <v>7.4654375980000003</v>
      </c>
      <c r="AW880">
        <v>19.561334070000001</v>
      </c>
      <c r="AX880">
        <v>31.226038719999998</v>
      </c>
      <c r="AY880">
        <v>36.009686420000001</v>
      </c>
      <c r="AZ880">
        <v>5.0855580979999999</v>
      </c>
      <c r="BA880">
        <v>1.5733240639999999</v>
      </c>
      <c r="BB880">
        <v>8.1927122469999993</v>
      </c>
      <c r="BC880">
        <v>18.802062790000001</v>
      </c>
      <c r="BD880">
        <v>75.465464089999998</v>
      </c>
      <c r="BE880">
        <v>8.1854724290000007</v>
      </c>
      <c r="BF880">
        <v>4.0000110879999999</v>
      </c>
      <c r="BG880">
        <v>1.0082080550000001</v>
      </c>
      <c r="BH880">
        <v>0.26845063899999999</v>
      </c>
      <c r="BI880">
        <v>9.7356450999999997E-2</v>
      </c>
      <c r="BJ880">
        <v>6.0681734159999996</v>
      </c>
      <c r="BK880">
        <v>0.53268428000000001</v>
      </c>
      <c r="BL880">
        <v>2.6432398359999998</v>
      </c>
      <c r="BM880">
        <v>110.2360346</v>
      </c>
      <c r="BN880">
        <v>17.05251582</v>
      </c>
      <c r="BO880">
        <v>34.182279209999997</v>
      </c>
      <c r="BP880">
        <v>4.0771870120000004</v>
      </c>
      <c r="BQ880">
        <v>15.12554448</v>
      </c>
      <c r="BR880">
        <v>2.911697744</v>
      </c>
      <c r="BS880">
        <v>0.57188542499999995</v>
      </c>
      <c r="BT880">
        <v>2.723621343</v>
      </c>
      <c r="BU880">
        <v>0.34838874199999997</v>
      </c>
      <c r="BV880">
        <v>1.7777679369999999</v>
      </c>
      <c r="BW880">
        <v>0.31409410100000001</v>
      </c>
      <c r="BX880">
        <v>0.81797798499999996</v>
      </c>
      <c r="BY880">
        <v>0.67179845000000005</v>
      </c>
      <c r="BZ880">
        <v>0.118229599</v>
      </c>
      <c r="CA880">
        <v>10.87711895</v>
      </c>
      <c r="CB880">
        <v>6.1069664640000001</v>
      </c>
      <c r="CC880">
        <v>217.8484</v>
      </c>
      <c r="CD880">
        <v>1.5977631320000001</v>
      </c>
      <c r="CE880">
        <v>196.3</v>
      </c>
      <c r="CF880">
        <v>8.27</v>
      </c>
      <c r="CG880">
        <v>167.4</v>
      </c>
      <c r="CH880" t="s">
        <v>2894</v>
      </c>
      <c r="CI880">
        <v>1.158439088</v>
      </c>
      <c r="CJ880">
        <v>2.8629242999999999E-2</v>
      </c>
      <c r="CK880">
        <v>1635.2462049999999</v>
      </c>
      <c r="CL880">
        <v>6750.6803239999999</v>
      </c>
      <c r="CM880">
        <v>12738.223319999999</v>
      </c>
      <c r="CN880">
        <v>4912.4977799999997</v>
      </c>
      <c r="CO880">
        <v>9.6987029000000002E-2</v>
      </c>
      <c r="CP880">
        <v>11.774513369999999</v>
      </c>
      <c r="CQ880">
        <v>2.7854801299999998</v>
      </c>
      <c r="CR880">
        <v>2.5470747889999998</v>
      </c>
      <c r="CS880">
        <v>35.268954430000001</v>
      </c>
      <c r="CT880">
        <v>701.29400299999998</v>
      </c>
      <c r="CU880">
        <v>0.366239959</v>
      </c>
      <c r="CV880">
        <v>1.3651532449999999</v>
      </c>
      <c r="CW880">
        <v>13.99455506</v>
      </c>
      <c r="CX880">
        <v>16.870615239999999</v>
      </c>
      <c r="CY880">
        <v>0.19907445300000001</v>
      </c>
      <c r="CZ880">
        <v>4.3988182000000001E-2</v>
      </c>
      <c r="DA880">
        <v>0.39414111499999999</v>
      </c>
      <c r="DB880">
        <v>2.9636313200000002</v>
      </c>
      <c r="DC880">
        <v>53.760416769999999</v>
      </c>
      <c r="DD880">
        <v>0.505343353</v>
      </c>
      <c r="DE880">
        <v>0.55575649800000004</v>
      </c>
      <c r="DF880">
        <v>8.5958740000000006E-2</v>
      </c>
      <c r="DG880">
        <v>0.82018076299999998</v>
      </c>
      <c r="DH880">
        <v>3.0402594000000002E-2</v>
      </c>
      <c r="DI880">
        <v>0.96365741199999999</v>
      </c>
      <c r="DJ880">
        <v>6.5146251000000002E-2</v>
      </c>
      <c r="DK880">
        <v>0.10928402700000001</v>
      </c>
      <c r="DL880">
        <v>48.880390040000002</v>
      </c>
      <c r="DM880">
        <v>0.75267036099999995</v>
      </c>
      <c r="DN880">
        <v>1.4170632759999999</v>
      </c>
      <c r="DO880">
        <v>0.17985069000000001</v>
      </c>
      <c r="DP880">
        <v>0.70494611799999995</v>
      </c>
      <c r="DQ880">
        <v>0.14270027499999999</v>
      </c>
      <c r="DR880">
        <v>3.5370436999999998E-2</v>
      </c>
      <c r="DS880">
        <v>0.13777219700000001</v>
      </c>
      <c r="DT880">
        <v>1.8722908E-2</v>
      </c>
      <c r="DU880">
        <v>9.9053886999999993E-2</v>
      </c>
      <c r="DV880">
        <v>1.7710782000000001E-2</v>
      </c>
      <c r="DW880">
        <v>5.2111698999999997E-2</v>
      </c>
      <c r="DX880">
        <v>3.8938913999999998E-2</v>
      </c>
      <c r="DY880">
        <v>2.0573896000000001E-2</v>
      </c>
      <c r="DZ880">
        <v>0.95212542600000005</v>
      </c>
      <c r="EA880">
        <v>0.224240314</v>
      </c>
      <c r="EB880">
        <v>115.65001100000001</v>
      </c>
      <c r="EC880">
        <v>33.7485</v>
      </c>
      <c r="ED880">
        <v>0.22367799299999999</v>
      </c>
      <c r="EE880">
        <v>5418.8999020000001</v>
      </c>
      <c r="EF880">
        <v>3793.1000979999999</v>
      </c>
      <c r="EG880">
        <v>868.29998780000005</v>
      </c>
      <c r="EH880">
        <v>0.61679101000000003</v>
      </c>
      <c r="EI880">
        <v>0.80000001200000004</v>
      </c>
      <c r="EJ880">
        <v>27.299999239999998</v>
      </c>
      <c r="EK880">
        <v>40.619998930000001</v>
      </c>
      <c r="EL880">
        <v>-17.709999079999999</v>
      </c>
      <c r="EM880">
        <v>38</v>
      </c>
      <c r="EN880">
        <v>30</v>
      </c>
      <c r="EO880">
        <v>446.08350000000002</v>
      </c>
      <c r="EP880" t="s">
        <v>159</v>
      </c>
      <c r="EQ880" t="s">
        <v>748</v>
      </c>
      <c r="ER880" t="s">
        <v>161</v>
      </c>
      <c r="ES880" t="s">
        <v>3240</v>
      </c>
      <c r="EW880" t="s">
        <v>3240</v>
      </c>
      <c r="EY880">
        <v>1.68</v>
      </c>
      <c r="EZ880">
        <v>14.52</v>
      </c>
      <c r="FA880">
        <v>16.2</v>
      </c>
      <c r="FB880">
        <v>557.15660000000003</v>
      </c>
      <c r="FC880">
        <v>19.372725989999999</v>
      </c>
    </row>
    <row r="881" spans="1:159">
      <c r="A881">
        <v>880</v>
      </c>
      <c r="B881" t="s">
        <v>2895</v>
      </c>
      <c r="C881" t="s">
        <v>2892</v>
      </c>
      <c r="D881" t="s">
        <v>2832</v>
      </c>
      <c r="E881" t="s">
        <v>2833</v>
      </c>
      <c r="F881" t="s">
        <v>155</v>
      </c>
      <c r="G881">
        <v>1.0761642199999999</v>
      </c>
      <c r="H881">
        <v>0.42864444000000002</v>
      </c>
      <c r="I881">
        <v>1.70209459</v>
      </c>
      <c r="J881">
        <v>0.65328724999999999</v>
      </c>
      <c r="K881">
        <v>0.27714144000000002</v>
      </c>
      <c r="L881">
        <v>4.1373319400000002</v>
      </c>
      <c r="M881">
        <v>6.0845812999999999E-2</v>
      </c>
      <c r="N881">
        <v>3.1328396000000001E-2</v>
      </c>
      <c r="O881">
        <v>6.8829199999999996E-4</v>
      </c>
      <c r="P881">
        <v>4.2960401000000002E-2</v>
      </c>
      <c r="Q881">
        <v>6.6040928999999998E-2</v>
      </c>
      <c r="R881">
        <v>0.61572840500000003</v>
      </c>
      <c r="S881">
        <v>1.2102425999999999E-2</v>
      </c>
      <c r="T881">
        <v>0.14999979199999999</v>
      </c>
      <c r="U881">
        <v>3.7596599999999998E-4</v>
      </c>
      <c r="V881">
        <v>2.83585222</v>
      </c>
      <c r="W881">
        <v>0.13393047399999999</v>
      </c>
      <c r="X881">
        <v>2.1558914850000002</v>
      </c>
      <c r="Y881">
        <v>1.916119079</v>
      </c>
      <c r="Z881">
        <v>5.2880074999999999E-2</v>
      </c>
      <c r="AA881">
        <v>3.1967109379999998</v>
      </c>
      <c r="AB881">
        <v>0.64565907300000003</v>
      </c>
      <c r="AC881">
        <v>0.51388168000000001</v>
      </c>
      <c r="AD881">
        <v>0.81079808499999995</v>
      </c>
      <c r="AE881">
        <v>75.463546070000007</v>
      </c>
      <c r="AF881" t="s">
        <v>2895</v>
      </c>
      <c r="AG881" t="s">
        <v>156</v>
      </c>
      <c r="AH881" t="s">
        <v>2896</v>
      </c>
      <c r="AI881" s="4" t="s">
        <v>3418</v>
      </c>
      <c r="AJ881">
        <v>19.082273669999999</v>
      </c>
      <c r="AK881">
        <v>0.77330385099999999</v>
      </c>
      <c r="AL881">
        <v>500.7408719</v>
      </c>
      <c r="AM881">
        <v>7828.5599279999997</v>
      </c>
      <c r="AN881">
        <v>3189.5005839999999</v>
      </c>
      <c r="AO881">
        <v>39493.272340000003</v>
      </c>
      <c r="AP881">
        <v>4.5004565129999996</v>
      </c>
      <c r="AQ881">
        <v>551.06007060000002</v>
      </c>
      <c r="AR881">
        <v>33.920477859999998</v>
      </c>
      <c r="AS881">
        <v>29.61034999</v>
      </c>
      <c r="AT881">
        <v>359.56438250000002</v>
      </c>
      <c r="AU881">
        <v>22664.23257</v>
      </c>
      <c r="AV881">
        <v>8.6031456750000004</v>
      </c>
      <c r="AW881">
        <v>21.954025099999999</v>
      </c>
      <c r="AX881">
        <v>31.981737389999999</v>
      </c>
      <c r="AY881">
        <v>37.653514919999999</v>
      </c>
      <c r="AZ881">
        <v>6.2763585390000003</v>
      </c>
      <c r="BA881">
        <v>1.8194534550000001</v>
      </c>
      <c r="BB881">
        <v>9.2640947300000001</v>
      </c>
      <c r="BC881">
        <v>23.138768580000001</v>
      </c>
      <c r="BD881">
        <v>83.110585049999997</v>
      </c>
      <c r="BE881">
        <v>9.3420291310000003</v>
      </c>
      <c r="BF881">
        <v>4.4853035280000002</v>
      </c>
      <c r="BG881">
        <v>0.85739674300000002</v>
      </c>
      <c r="BH881">
        <v>0.27667597199999999</v>
      </c>
      <c r="BI881">
        <v>0.116412583</v>
      </c>
      <c r="BJ881">
        <v>6.0469044109999999</v>
      </c>
      <c r="BK881">
        <v>0.58122344299999995</v>
      </c>
      <c r="BL881">
        <v>3.2041097189999999</v>
      </c>
      <c r="BM881">
        <v>137.72341449999999</v>
      </c>
      <c r="BN881">
        <v>20.277824089999999</v>
      </c>
      <c r="BO881">
        <v>40.570472449999997</v>
      </c>
      <c r="BP881">
        <v>4.8133258860000003</v>
      </c>
      <c r="BQ881">
        <v>18.109475750000001</v>
      </c>
      <c r="BR881">
        <v>3.5194661570000001</v>
      </c>
      <c r="BS881">
        <v>0.67178836500000005</v>
      </c>
      <c r="BT881">
        <v>3.1845540560000001</v>
      </c>
      <c r="BU881">
        <v>0.41306800100000002</v>
      </c>
      <c r="BV881">
        <v>2.0554392849999998</v>
      </c>
      <c r="BW881">
        <v>0.36039868800000002</v>
      </c>
      <c r="BX881">
        <v>0.96894544299999996</v>
      </c>
      <c r="BY881">
        <v>0.76028393599999999</v>
      </c>
      <c r="BZ881">
        <v>0.11449089899999999</v>
      </c>
      <c r="CA881">
        <v>12.18658671</v>
      </c>
      <c r="CB881">
        <v>7.4128980899999997</v>
      </c>
      <c r="CC881">
        <v>255.79400000000001</v>
      </c>
      <c r="CD881">
        <v>1.7944014669999999</v>
      </c>
      <c r="CE881">
        <v>200.85</v>
      </c>
      <c r="CF881">
        <v>8.24</v>
      </c>
      <c r="CG881">
        <v>143.19999999999999</v>
      </c>
      <c r="CH881" t="s">
        <v>2897</v>
      </c>
      <c r="CI881">
        <v>1.581895236</v>
      </c>
      <c r="CJ881">
        <v>5.0683845999999998E-2</v>
      </c>
      <c r="CK881">
        <v>1533.2611179999999</v>
      </c>
      <c r="CL881">
        <v>5096.3149620000004</v>
      </c>
      <c r="CM881">
        <v>17215.847229999999</v>
      </c>
      <c r="CN881">
        <v>4546.1039989999999</v>
      </c>
      <c r="CO881">
        <v>0.20288399400000001</v>
      </c>
      <c r="CP881">
        <v>23.474409009999999</v>
      </c>
      <c r="CQ881">
        <v>3.8010489089999999</v>
      </c>
      <c r="CR881">
        <v>4.0637396460000001</v>
      </c>
      <c r="CS881">
        <v>43.860542950000003</v>
      </c>
      <c r="CT881">
        <v>1237.3811020000001</v>
      </c>
      <c r="CU881">
        <v>0.56656600800000001</v>
      </c>
      <c r="CV881">
        <v>1.8989479170000001</v>
      </c>
      <c r="CW881">
        <v>13.494788099999999</v>
      </c>
      <c r="CX881">
        <v>18.311524070000001</v>
      </c>
      <c r="CY881">
        <v>0.33476367400000001</v>
      </c>
      <c r="CZ881">
        <v>6.6373937999999993E-2</v>
      </c>
      <c r="DA881">
        <v>0.71916212400000001</v>
      </c>
      <c r="DB881">
        <v>2.3582996020000002</v>
      </c>
      <c r="DC881">
        <v>43.321730850000002</v>
      </c>
      <c r="DD881">
        <v>0.65696686599999998</v>
      </c>
      <c r="DE881">
        <v>0.81637166800000005</v>
      </c>
      <c r="DF881">
        <v>0.120700685</v>
      </c>
      <c r="DG881">
        <v>0.42436868500000002</v>
      </c>
      <c r="DH881">
        <v>3.5531488E-2</v>
      </c>
      <c r="DI881">
        <v>1.0981949689999999</v>
      </c>
      <c r="DJ881">
        <v>9.4675351000000005E-2</v>
      </c>
      <c r="DK881">
        <v>0.17445841200000001</v>
      </c>
      <c r="DL881">
        <v>71.032570230000005</v>
      </c>
      <c r="DM881">
        <v>1.1084607950000001</v>
      </c>
      <c r="DN881">
        <v>2.1771459160000002</v>
      </c>
      <c r="DO881">
        <v>0.27410340100000002</v>
      </c>
      <c r="DP881">
        <v>1.0467700289999999</v>
      </c>
      <c r="DQ881">
        <v>0.21071828500000001</v>
      </c>
      <c r="DR881">
        <v>5.1002575000000001E-2</v>
      </c>
      <c r="DS881">
        <v>0.20049450099999999</v>
      </c>
      <c r="DT881">
        <v>2.6740031000000001E-2</v>
      </c>
      <c r="DU881">
        <v>0.138293377</v>
      </c>
      <c r="DV881">
        <v>2.6004802E-2</v>
      </c>
      <c r="DW881">
        <v>6.8519984000000006E-2</v>
      </c>
      <c r="DX881">
        <v>5.1648833999999998E-2</v>
      </c>
      <c r="DY881">
        <v>2.6687235E-2</v>
      </c>
      <c r="DZ881">
        <v>1.0853861520000001</v>
      </c>
      <c r="EA881">
        <v>0.39265803999999999</v>
      </c>
      <c r="EB881">
        <v>115.65001100000001</v>
      </c>
      <c r="EC881">
        <v>33.7485</v>
      </c>
      <c r="ED881">
        <v>0.22367799299999999</v>
      </c>
      <c r="EE881">
        <v>5418.8999020000001</v>
      </c>
      <c r="EF881">
        <v>3793.1000979999999</v>
      </c>
      <c r="EG881">
        <v>868.29998780000005</v>
      </c>
      <c r="EH881">
        <v>0.61679101000000003</v>
      </c>
      <c r="EI881">
        <v>0.80000001200000004</v>
      </c>
      <c r="EJ881">
        <v>27.299999239999998</v>
      </c>
      <c r="EK881">
        <v>40.619998930000001</v>
      </c>
      <c r="EL881">
        <v>-17.709999079999999</v>
      </c>
      <c r="EM881">
        <v>38</v>
      </c>
      <c r="EN881">
        <v>30</v>
      </c>
      <c r="EO881">
        <v>446.08350000000002</v>
      </c>
      <c r="EP881" t="s">
        <v>159</v>
      </c>
      <c r="EQ881" t="s">
        <v>748</v>
      </c>
      <c r="ER881" t="s">
        <v>161</v>
      </c>
      <c r="ES881" t="s">
        <v>3240</v>
      </c>
      <c r="EW881" t="s">
        <v>3240</v>
      </c>
      <c r="EY881">
        <v>5.33</v>
      </c>
      <c r="EZ881">
        <v>3.86</v>
      </c>
      <c r="FA881">
        <v>9.19</v>
      </c>
      <c r="FB881">
        <v>512.43499999999995</v>
      </c>
      <c r="FC881">
        <v>8.1309453850000004</v>
      </c>
    </row>
    <row r="882" spans="1:159">
      <c r="A882">
        <v>881</v>
      </c>
      <c r="B882" t="s">
        <v>2898</v>
      </c>
      <c r="C882" t="s">
        <v>2892</v>
      </c>
      <c r="D882" t="s">
        <v>2832</v>
      </c>
      <c r="E882" t="s">
        <v>2833</v>
      </c>
      <c r="F882" t="s">
        <v>155</v>
      </c>
      <c r="G882">
        <v>0.32919850000000001</v>
      </c>
      <c r="H882">
        <v>4.2517590000000001E-2</v>
      </c>
      <c r="I882">
        <v>0.57333845000000005</v>
      </c>
      <c r="J882">
        <v>0.20900890999999999</v>
      </c>
      <c r="K882">
        <v>0.11399078999999999</v>
      </c>
      <c r="L882">
        <v>1.2680542400000001</v>
      </c>
      <c r="M882">
        <v>7.0923088999999995E-2</v>
      </c>
      <c r="N882">
        <v>3.9891139999999999E-2</v>
      </c>
      <c r="O882">
        <v>1.032423E-3</v>
      </c>
      <c r="P882">
        <v>3.3740165000000003E-2</v>
      </c>
      <c r="Q882">
        <v>4.8124384999999999E-2</v>
      </c>
      <c r="R882">
        <v>0.67069246900000001</v>
      </c>
      <c r="S882">
        <v>4.1717539999999997E-3</v>
      </c>
      <c r="T882">
        <v>0.11396684999999999</v>
      </c>
      <c r="U882">
        <v>3.4560899999999998E-4</v>
      </c>
      <c r="V882">
        <v>2.9006355529999999</v>
      </c>
      <c r="W882">
        <v>0.121008302</v>
      </c>
      <c r="X882">
        <v>1.6310919020000001</v>
      </c>
      <c r="Y882">
        <v>1.601528523</v>
      </c>
      <c r="Z882">
        <v>6.2024754000000001E-2</v>
      </c>
      <c r="AA882">
        <v>6.1870316939999999</v>
      </c>
      <c r="AB882">
        <v>0.66488767199999999</v>
      </c>
      <c r="AC882">
        <v>0.692414478</v>
      </c>
      <c r="AD882">
        <v>0.87831713</v>
      </c>
      <c r="AE882">
        <v>83.618504700000003</v>
      </c>
      <c r="AF882" t="s">
        <v>2898</v>
      </c>
      <c r="AG882" t="s">
        <v>156</v>
      </c>
      <c r="AH882" t="s">
        <v>2899</v>
      </c>
      <c r="AI882" s="4" t="s">
        <v>3418</v>
      </c>
      <c r="AJ882">
        <v>16.820992180000001</v>
      </c>
      <c r="AK882">
        <v>0.70420998599999995</v>
      </c>
      <c r="AL882">
        <v>568.40860559999999</v>
      </c>
      <c r="AM882">
        <v>7028.0335320000004</v>
      </c>
      <c r="AN882">
        <v>2802.0773960000001</v>
      </c>
      <c r="AO882">
        <v>35988.334049999998</v>
      </c>
      <c r="AP882">
        <v>3.7565872009999999</v>
      </c>
      <c r="AQ882">
        <v>489.03245149999998</v>
      </c>
      <c r="AR882">
        <v>29.224344089999999</v>
      </c>
      <c r="AS882">
        <v>25.92795156</v>
      </c>
      <c r="AT882">
        <v>322.06756460000003</v>
      </c>
      <c r="AU882">
        <v>19630.296539999999</v>
      </c>
      <c r="AV882">
        <v>7.4629283769999999</v>
      </c>
      <c r="AW882">
        <v>19.516264939999999</v>
      </c>
      <c r="AX882">
        <v>34.692922770000003</v>
      </c>
      <c r="AY882">
        <v>37.242298499999997</v>
      </c>
      <c r="AZ882">
        <v>5.3090259729999998</v>
      </c>
      <c r="BA882">
        <v>1.5748747999999999</v>
      </c>
      <c r="BB882">
        <v>8.1188910839999995</v>
      </c>
      <c r="BC882">
        <v>19.884491319999999</v>
      </c>
      <c r="BD882">
        <v>74.526487549999999</v>
      </c>
      <c r="BE882">
        <v>8.1786695910000002</v>
      </c>
      <c r="BF882">
        <v>4.2561168599999997</v>
      </c>
      <c r="BG882">
        <v>0.95974302700000003</v>
      </c>
      <c r="BH882">
        <v>0.303250507</v>
      </c>
      <c r="BI882">
        <v>0.118382075</v>
      </c>
      <c r="BJ882">
        <v>5.4865809050000003</v>
      </c>
      <c r="BK882">
        <v>0.60655918900000005</v>
      </c>
      <c r="BL882">
        <v>2.805394943</v>
      </c>
      <c r="BM882">
        <v>118.1644952</v>
      </c>
      <c r="BN882">
        <v>17.372651300000001</v>
      </c>
      <c r="BO882">
        <v>34.841526020000003</v>
      </c>
      <c r="BP882">
        <v>4.1228096369999996</v>
      </c>
      <c r="BQ882">
        <v>15.58987574</v>
      </c>
      <c r="BR882">
        <v>3.050134339</v>
      </c>
      <c r="BS882">
        <v>0.58901821799999998</v>
      </c>
      <c r="BT882">
        <v>2.8052328819999999</v>
      </c>
      <c r="BU882">
        <v>0.355720708</v>
      </c>
      <c r="BV882">
        <v>1.831351116</v>
      </c>
      <c r="BW882">
        <v>0.323944385</v>
      </c>
      <c r="BX882">
        <v>0.86423121999999997</v>
      </c>
      <c r="BY882">
        <v>0.69437519999999997</v>
      </c>
      <c r="BZ882">
        <v>0.115070223</v>
      </c>
      <c r="CA882">
        <v>11.341684259999999</v>
      </c>
      <c r="CB882">
        <v>6.197673268</v>
      </c>
      <c r="CC882">
        <v>269.346</v>
      </c>
      <c r="CD882">
        <v>28.974502439999998</v>
      </c>
      <c r="CE882">
        <v>905.3</v>
      </c>
      <c r="CF882">
        <v>8.19</v>
      </c>
      <c r="CG882">
        <v>175.4</v>
      </c>
      <c r="CH882" t="s">
        <v>2900</v>
      </c>
      <c r="CI882">
        <v>1.289373565</v>
      </c>
      <c r="CJ882">
        <v>1.1928645999999999E-2</v>
      </c>
      <c r="CK882">
        <v>1691.8336380000001</v>
      </c>
      <c r="CL882">
        <v>6231.9081399999995</v>
      </c>
      <c r="CM882">
        <v>13501.10045</v>
      </c>
      <c r="CN882">
        <v>4167.1393930000004</v>
      </c>
      <c r="CO882">
        <v>6.5470388000000004E-2</v>
      </c>
      <c r="CP882">
        <v>8.5874162720000005</v>
      </c>
      <c r="CQ882">
        <v>3.0766194210000002</v>
      </c>
      <c r="CR882">
        <v>1.453996794</v>
      </c>
      <c r="CS882">
        <v>34.011725759999997</v>
      </c>
      <c r="CT882">
        <v>544.96748400000001</v>
      </c>
      <c r="CU882">
        <v>0.27354783799999999</v>
      </c>
      <c r="CV882">
        <v>1.4394703209999999</v>
      </c>
      <c r="CW882">
        <v>14.1712358</v>
      </c>
      <c r="CX882">
        <v>16.604837880000002</v>
      </c>
      <c r="CY882">
        <v>0.15965495399999999</v>
      </c>
      <c r="CZ882">
        <v>3.1596459E-2</v>
      </c>
      <c r="DA882">
        <v>0.34674818699999999</v>
      </c>
      <c r="DB882">
        <v>1.667662977</v>
      </c>
      <c r="DC882">
        <v>44.121954539999997</v>
      </c>
      <c r="DD882">
        <v>0.30059671900000001</v>
      </c>
      <c r="DE882">
        <v>0.18251619699999999</v>
      </c>
      <c r="DF882">
        <v>6.6890816000000006E-2</v>
      </c>
      <c r="DG882">
        <v>0.74417240600000001</v>
      </c>
      <c r="DH882">
        <v>2.4518254999999999E-2</v>
      </c>
      <c r="DI882">
        <v>0.561335853</v>
      </c>
      <c r="DJ882">
        <v>4.9570437000000002E-2</v>
      </c>
      <c r="DK882">
        <v>8.5251430000000003E-2</v>
      </c>
      <c r="DL882">
        <v>46.290451259999998</v>
      </c>
      <c r="DM882">
        <v>0.494558267</v>
      </c>
      <c r="DN882">
        <v>0.98517192399999998</v>
      </c>
      <c r="DO882">
        <v>0.118759896</v>
      </c>
      <c r="DP882">
        <v>0.45101198999999997</v>
      </c>
      <c r="DQ882">
        <v>9.0728774999999998E-2</v>
      </c>
      <c r="DR882">
        <v>2.3748664999999999E-2</v>
      </c>
      <c r="DS882">
        <v>8.5292855000000001E-2</v>
      </c>
      <c r="DT882">
        <v>1.2145898E-2</v>
      </c>
      <c r="DU882">
        <v>5.9680971999999999E-2</v>
      </c>
      <c r="DV882">
        <v>1.1692061E-2</v>
      </c>
      <c r="DW882">
        <v>3.1985856E-2</v>
      </c>
      <c r="DX882">
        <v>2.28235E-2</v>
      </c>
      <c r="DY882">
        <v>8.1414529999999999E-3</v>
      </c>
      <c r="DZ882">
        <v>0.55739492599999996</v>
      </c>
      <c r="EA882">
        <v>0.176944034</v>
      </c>
      <c r="EB882">
        <v>115.65001100000001</v>
      </c>
      <c r="EC882">
        <v>33.7485</v>
      </c>
      <c r="ED882">
        <v>0.22367799299999999</v>
      </c>
      <c r="EE882">
        <v>5418.8999020000001</v>
      </c>
      <c r="EF882">
        <v>3793.1000979999999</v>
      </c>
      <c r="EG882">
        <v>868.29998780000005</v>
      </c>
      <c r="EH882">
        <v>0.61679101000000003</v>
      </c>
      <c r="EI882">
        <v>0.80000001200000004</v>
      </c>
      <c r="EJ882">
        <v>27.299999239999998</v>
      </c>
      <c r="EK882">
        <v>40.619998930000001</v>
      </c>
      <c r="EL882">
        <v>-17.709999079999999</v>
      </c>
      <c r="EM882">
        <v>38</v>
      </c>
      <c r="EN882">
        <v>30</v>
      </c>
      <c r="EO882">
        <v>446.08350000000002</v>
      </c>
      <c r="EP882" t="s">
        <v>159</v>
      </c>
      <c r="EQ882" t="s">
        <v>748</v>
      </c>
      <c r="ER882" t="s">
        <v>161</v>
      </c>
      <c r="ES882" t="s">
        <v>3240</v>
      </c>
      <c r="EW882" t="s">
        <v>3240</v>
      </c>
      <c r="EY882">
        <v>5.58</v>
      </c>
      <c r="EZ882">
        <v>7.9</v>
      </c>
      <c r="FA882">
        <v>13.48</v>
      </c>
      <c r="FB882">
        <v>1107.7066</v>
      </c>
      <c r="FC882">
        <v>7.874000551</v>
      </c>
    </row>
    <row r="883" spans="1:159">
      <c r="A883">
        <v>882</v>
      </c>
      <c r="B883" t="s">
        <v>2901</v>
      </c>
      <c r="C883" t="s">
        <v>2892</v>
      </c>
      <c r="D883" t="s">
        <v>2832</v>
      </c>
      <c r="E883" t="s">
        <v>2833</v>
      </c>
      <c r="F883" t="s">
        <v>155</v>
      </c>
      <c r="G883">
        <v>0.51717566000000004</v>
      </c>
      <c r="H883">
        <v>4.1335030000000002E-2</v>
      </c>
      <c r="I883">
        <v>0.72880548999999994</v>
      </c>
      <c r="J883">
        <v>0.24309670999999999</v>
      </c>
      <c r="K883">
        <v>0.25294160999999998</v>
      </c>
      <c r="L883">
        <v>1.7833545</v>
      </c>
      <c r="M883">
        <v>0.108708341</v>
      </c>
      <c r="N883">
        <v>3.2372720000000001E-2</v>
      </c>
      <c r="O883">
        <v>1.277158E-3</v>
      </c>
      <c r="P883">
        <v>4.8375485000000003E-2</v>
      </c>
      <c r="Q883">
        <v>3.8344009999999998E-2</v>
      </c>
      <c r="R883">
        <v>1.031697029</v>
      </c>
      <c r="S883">
        <v>1.5362561E-2</v>
      </c>
      <c r="T883">
        <v>0.13629599000000001</v>
      </c>
      <c r="U883">
        <v>4.7357399999999999E-4</v>
      </c>
      <c r="V883">
        <v>2.9323854530000002</v>
      </c>
      <c r="W883">
        <v>0.155658302</v>
      </c>
      <c r="X883">
        <v>2.212850054</v>
      </c>
      <c r="Y883">
        <v>2.403758523</v>
      </c>
      <c r="Z883">
        <v>5.1548378999999998E-2</v>
      </c>
      <c r="AA883">
        <v>1.9315279940000001</v>
      </c>
      <c r="AB883">
        <v>0.67353176199999998</v>
      </c>
      <c r="AC883">
        <v>0.73682313300000002</v>
      </c>
      <c r="AD883">
        <v>0.89253176999999995</v>
      </c>
      <c r="AE883">
        <v>84.857282359999999</v>
      </c>
      <c r="AF883" t="s">
        <v>2901</v>
      </c>
      <c r="AG883" t="s">
        <v>156</v>
      </c>
      <c r="AH883" t="s">
        <v>2902</v>
      </c>
      <c r="AI883" s="4" t="s">
        <v>3418</v>
      </c>
      <c r="AJ883">
        <v>18.509166650000001</v>
      </c>
      <c r="AK883">
        <v>0.96665005000000004</v>
      </c>
      <c r="AL883">
        <v>507.53656480000001</v>
      </c>
      <c r="AM883">
        <v>7622.7925279999999</v>
      </c>
      <c r="AN883">
        <v>3403.7277909999998</v>
      </c>
      <c r="AO883">
        <v>39398.216469999999</v>
      </c>
      <c r="AP883">
        <v>4.0321922929999996</v>
      </c>
      <c r="AQ883">
        <v>536.75560250000001</v>
      </c>
      <c r="AR883">
        <v>33.690644280000001</v>
      </c>
      <c r="AS883">
        <v>28.538211220000001</v>
      </c>
      <c r="AT883">
        <v>388.54237990000001</v>
      </c>
      <c r="AU883">
        <v>22958.810870000001</v>
      </c>
      <c r="AV883">
        <v>8.4102140030000001</v>
      </c>
      <c r="AW883">
        <v>21.30684333</v>
      </c>
      <c r="AX883">
        <v>35.863936959999997</v>
      </c>
      <c r="AY883">
        <v>42.277194600000001</v>
      </c>
      <c r="AZ883">
        <v>5.7380310200000002</v>
      </c>
      <c r="BA883">
        <v>1.8277616329999999</v>
      </c>
      <c r="BB883">
        <v>10.2698558</v>
      </c>
      <c r="BC883">
        <v>21.01944194</v>
      </c>
      <c r="BD883">
        <v>85.390517990000006</v>
      </c>
      <c r="BE883">
        <v>8.8859010610000002</v>
      </c>
      <c r="BF883">
        <v>1.777370272</v>
      </c>
      <c r="BG883">
        <v>1.376287571</v>
      </c>
      <c r="BH883">
        <v>0.44155059800000002</v>
      </c>
      <c r="BI883">
        <v>0.217310687</v>
      </c>
      <c r="BJ883">
        <v>6.1814068310000003</v>
      </c>
      <c r="BK883">
        <v>0.73719357799999996</v>
      </c>
      <c r="BL883">
        <v>3.0366902979999999</v>
      </c>
      <c r="BM883">
        <v>164.47664130000001</v>
      </c>
      <c r="BN883">
        <v>18.20140443</v>
      </c>
      <c r="BO883">
        <v>36.738148879999997</v>
      </c>
      <c r="BP883">
        <v>4.3913036060000001</v>
      </c>
      <c r="BQ883">
        <v>16.47347628</v>
      </c>
      <c r="BR883">
        <v>3.2507296189999999</v>
      </c>
      <c r="BS883">
        <v>0.63975123899999997</v>
      </c>
      <c r="BT883">
        <v>2.9749813469999999</v>
      </c>
      <c r="BU883">
        <v>0.38189302000000003</v>
      </c>
      <c r="BV883">
        <v>1.9657164650000001</v>
      </c>
      <c r="BW883">
        <v>0.34757818000000001</v>
      </c>
      <c r="BX883">
        <v>0.90850021000000003</v>
      </c>
      <c r="BY883">
        <v>0.74521431900000001</v>
      </c>
      <c r="BZ883">
        <v>4.0922342E-2</v>
      </c>
      <c r="CA883">
        <v>13.17471565</v>
      </c>
      <c r="CB883">
        <v>6.3058419260000003</v>
      </c>
      <c r="CC883">
        <v>272.73399999999998</v>
      </c>
      <c r="CD883">
        <v>16.067864270000001</v>
      </c>
      <c r="CE883">
        <v>498.5</v>
      </c>
      <c r="CF883">
        <v>8.2899999999999991</v>
      </c>
      <c r="CG883">
        <v>163.9</v>
      </c>
      <c r="CH883" t="s">
        <v>2903</v>
      </c>
      <c r="CI883">
        <v>1.430100666</v>
      </c>
      <c r="CJ883">
        <v>4.8219624000000003E-2</v>
      </c>
      <c r="CK883">
        <v>1711.2603369999999</v>
      </c>
      <c r="CL883">
        <v>5998.1544329999997</v>
      </c>
      <c r="CM883">
        <v>14929.82768</v>
      </c>
      <c r="CN883">
        <v>8507.7769520000002</v>
      </c>
      <c r="CO883">
        <v>0.186756167</v>
      </c>
      <c r="CP883">
        <v>18.290506189999999</v>
      </c>
      <c r="CQ883">
        <v>3.6888998489999998</v>
      </c>
      <c r="CR883">
        <v>3.3685742059999999</v>
      </c>
      <c r="CS883">
        <v>42.659949900000001</v>
      </c>
      <c r="CT883">
        <v>1095.8961609999999</v>
      </c>
      <c r="CU883">
        <v>0.47543024</v>
      </c>
      <c r="CV883">
        <v>2.3803481679999998</v>
      </c>
      <c r="CW883">
        <v>12.338797230000001</v>
      </c>
      <c r="CX883">
        <v>26.661670139999998</v>
      </c>
      <c r="CY883">
        <v>0.31478280400000003</v>
      </c>
      <c r="CZ883">
        <v>6.5969915000000004E-2</v>
      </c>
      <c r="DA883">
        <v>0.56401333600000003</v>
      </c>
      <c r="DB883">
        <v>2.454895112</v>
      </c>
      <c r="DC883">
        <v>77.871546350000003</v>
      </c>
      <c r="DD883">
        <v>0.58603586299999999</v>
      </c>
      <c r="DE883">
        <v>0.29460757900000001</v>
      </c>
      <c r="DF883">
        <v>9.5215154999999996E-2</v>
      </c>
      <c r="DG883">
        <v>1.4678671240000001</v>
      </c>
      <c r="DH883">
        <v>4.8159163999999997E-2</v>
      </c>
      <c r="DI883">
        <v>0.62750436799999998</v>
      </c>
      <c r="DJ883">
        <v>8.0560443999999995E-2</v>
      </c>
      <c r="DK883">
        <v>0.14862973600000001</v>
      </c>
      <c r="DL883">
        <v>78.884683999999993</v>
      </c>
      <c r="DM883">
        <v>1.0671670689999999</v>
      </c>
      <c r="DN883">
        <v>1.99427957</v>
      </c>
      <c r="DO883">
        <v>0.25312884299999999</v>
      </c>
      <c r="DP883">
        <v>0.95964214400000003</v>
      </c>
      <c r="DQ883">
        <v>0.180115737</v>
      </c>
      <c r="DR883">
        <v>4.9643702999999997E-2</v>
      </c>
      <c r="DS883">
        <v>0.17315068</v>
      </c>
      <c r="DT883">
        <v>2.3623337000000001E-2</v>
      </c>
      <c r="DU883">
        <v>0.119088705</v>
      </c>
      <c r="DV883">
        <v>2.2237395E-2</v>
      </c>
      <c r="DW883">
        <v>5.9815960000000001E-2</v>
      </c>
      <c r="DX883">
        <v>4.5203106999999999E-2</v>
      </c>
      <c r="DY883">
        <v>8.9360710000000003E-3</v>
      </c>
      <c r="DZ883">
        <v>0.84763941700000001</v>
      </c>
      <c r="EA883">
        <v>0.31830067899999998</v>
      </c>
      <c r="EB883">
        <v>115.65001100000001</v>
      </c>
      <c r="EC883">
        <v>33.7485</v>
      </c>
      <c r="ED883">
        <v>0.22367799299999999</v>
      </c>
      <c r="EE883">
        <v>5418.8999020000001</v>
      </c>
      <c r="EF883">
        <v>3793.1000979999999</v>
      </c>
      <c r="EG883">
        <v>868.29998780000005</v>
      </c>
      <c r="EH883">
        <v>0.61679101000000003</v>
      </c>
      <c r="EI883">
        <v>0.80000001200000004</v>
      </c>
      <c r="EJ883">
        <v>27.299999239999998</v>
      </c>
      <c r="EK883">
        <v>40.619998930000001</v>
      </c>
      <c r="EL883">
        <v>-17.709999079999999</v>
      </c>
      <c r="EM883">
        <v>38</v>
      </c>
      <c r="EN883">
        <v>30</v>
      </c>
      <c r="EO883">
        <v>446.08350000000002</v>
      </c>
      <c r="EP883" t="s">
        <v>159</v>
      </c>
      <c r="EQ883" t="s">
        <v>748</v>
      </c>
      <c r="ER883" t="s">
        <v>161</v>
      </c>
      <c r="ES883" t="s">
        <v>3240</v>
      </c>
      <c r="EW883" t="s">
        <v>3240</v>
      </c>
      <c r="EY883">
        <v>4.3099999999999996</v>
      </c>
      <c r="EZ883">
        <v>6.8</v>
      </c>
      <c r="FA883">
        <v>11.11</v>
      </c>
      <c r="FB883">
        <v>1046.2144000000001</v>
      </c>
      <c r="FC883">
        <v>17.218250959999999</v>
      </c>
    </row>
    <row r="884" spans="1:159">
      <c r="A884">
        <v>883</v>
      </c>
      <c r="B884" t="s">
        <v>2904</v>
      </c>
      <c r="C884" t="s">
        <v>2892</v>
      </c>
      <c r="D884" t="s">
        <v>2832</v>
      </c>
      <c r="E884" t="s">
        <v>2833</v>
      </c>
      <c r="F884" t="s">
        <v>155</v>
      </c>
      <c r="G884">
        <v>0.56874351000000001</v>
      </c>
      <c r="H884">
        <v>6.0787309999999997E-2</v>
      </c>
      <c r="I884">
        <v>1.4037582099999999</v>
      </c>
      <c r="J884">
        <v>0.12620429999999999</v>
      </c>
      <c r="K884">
        <v>8.1570550000000006E-2</v>
      </c>
      <c r="L884">
        <v>2.2410638700000001</v>
      </c>
      <c r="M884">
        <v>7.2592317000000003E-2</v>
      </c>
      <c r="N884">
        <v>2.547752E-2</v>
      </c>
      <c r="O884">
        <v>1.2223869999999999E-3</v>
      </c>
      <c r="P884">
        <v>5.2382774999999999E-2</v>
      </c>
      <c r="Q884">
        <v>6.8270885000000003E-2</v>
      </c>
      <c r="R884">
        <v>1.1163230289999999</v>
      </c>
      <c r="S884">
        <v>1.0712984E-2</v>
      </c>
      <c r="T884">
        <v>0.14985831999999999</v>
      </c>
      <c r="U884">
        <v>3.69549E-4</v>
      </c>
      <c r="V884">
        <v>2.5852299529999998</v>
      </c>
      <c r="W884">
        <v>0.127266302</v>
      </c>
      <c r="X884">
        <v>2.0569225339999999</v>
      </c>
      <c r="Y884">
        <v>2.0843251230000002</v>
      </c>
      <c r="Z884">
        <v>3.9707003999999997E-2</v>
      </c>
      <c r="AA884">
        <v>4.2584770939999999</v>
      </c>
      <c r="AB884">
        <v>0.58956060200000004</v>
      </c>
      <c r="AC884">
        <v>0.63506700500000002</v>
      </c>
      <c r="AD884">
        <v>0.86777868999999996</v>
      </c>
      <c r="AE884">
        <v>81.12392054</v>
      </c>
      <c r="AF884" t="s">
        <v>2904</v>
      </c>
      <c r="AG884" t="s">
        <v>156</v>
      </c>
      <c r="AH884" t="s">
        <v>2905</v>
      </c>
      <c r="AI884" s="4" t="s">
        <v>3418</v>
      </c>
      <c r="AJ884">
        <v>18.18251819</v>
      </c>
      <c r="AK884">
        <v>0.74590481799999997</v>
      </c>
      <c r="AL884">
        <v>518.00843729999997</v>
      </c>
      <c r="AM884">
        <v>7591.7357860000002</v>
      </c>
      <c r="AN884">
        <v>3469.3067139999998</v>
      </c>
      <c r="AO884">
        <v>38785.787830000001</v>
      </c>
      <c r="AP884">
        <v>3.9711036659999999</v>
      </c>
      <c r="AQ884">
        <v>512.94880809999995</v>
      </c>
      <c r="AR884">
        <v>31.618912770000001</v>
      </c>
      <c r="AS884">
        <v>27.431112049999999</v>
      </c>
      <c r="AT884">
        <v>345.8275233</v>
      </c>
      <c r="AU884">
        <v>21512.494879999998</v>
      </c>
      <c r="AV884">
        <v>8.0592902980000005</v>
      </c>
      <c r="AW884">
        <v>20.753587580000001</v>
      </c>
      <c r="AX884">
        <v>34.697155449999997</v>
      </c>
      <c r="AY884">
        <v>41.095738599999997</v>
      </c>
      <c r="AZ884">
        <v>5.5321400479999996</v>
      </c>
      <c r="BA884">
        <v>1.7282811360000001</v>
      </c>
      <c r="BB884">
        <v>9.1085321300000004</v>
      </c>
      <c r="BC884">
        <v>20.403515760000001</v>
      </c>
      <c r="BD884">
        <v>79.483517000000006</v>
      </c>
      <c r="BE884">
        <v>8.4866644299999994</v>
      </c>
      <c r="BF884">
        <v>1.495572629</v>
      </c>
      <c r="BG884">
        <v>1.271737219</v>
      </c>
      <c r="BH884">
        <v>0.34215111599999998</v>
      </c>
      <c r="BI884">
        <v>0.12767764700000001</v>
      </c>
      <c r="BJ884">
        <v>5.9712869480000004</v>
      </c>
      <c r="BK884">
        <v>0.56849249000000002</v>
      </c>
      <c r="BL884">
        <v>2.8452204289999998</v>
      </c>
      <c r="BM884">
        <v>136.89018709999999</v>
      </c>
      <c r="BN884">
        <v>17.394775110000001</v>
      </c>
      <c r="BO884">
        <v>35.375330419999997</v>
      </c>
      <c r="BP884">
        <v>4.1549438509999996</v>
      </c>
      <c r="BQ884">
        <v>15.59274212</v>
      </c>
      <c r="BR884">
        <v>3.0484039030000001</v>
      </c>
      <c r="BS884">
        <v>0.597431516</v>
      </c>
      <c r="BT884">
        <v>2.8172449249999998</v>
      </c>
      <c r="BU884">
        <v>0.35895402999999998</v>
      </c>
      <c r="BV884">
        <v>1.846784081</v>
      </c>
      <c r="BW884">
        <v>0.325667015</v>
      </c>
      <c r="BX884">
        <v>0.87021925099999997</v>
      </c>
      <c r="BY884">
        <v>0.71481406400000003</v>
      </c>
      <c r="BZ884">
        <v>2.9555395000000002E-2</v>
      </c>
      <c r="CA884">
        <v>11.896308700000001</v>
      </c>
      <c r="CB884">
        <v>5.7074735189999997</v>
      </c>
      <c r="CC884">
        <v>326.26440000000002</v>
      </c>
      <c r="CD884">
        <v>33.768932579999998</v>
      </c>
      <c r="CE884">
        <v>559.9</v>
      </c>
      <c r="CF884">
        <v>8.33</v>
      </c>
      <c r="CG884">
        <v>184.9</v>
      </c>
      <c r="CH884" t="s">
        <v>2906</v>
      </c>
      <c r="CI884">
        <v>1.4505210129999999</v>
      </c>
      <c r="CJ884">
        <v>4.8151771000000003E-2</v>
      </c>
      <c r="CK884">
        <v>2303.3104170000001</v>
      </c>
      <c r="CL884">
        <v>6411.9719500000001</v>
      </c>
      <c r="CM884">
        <v>20424.350869999998</v>
      </c>
      <c r="CN884">
        <v>5560.9695140000003</v>
      </c>
      <c r="CO884">
        <v>0.15196695199999999</v>
      </c>
      <c r="CP884">
        <v>15.17443987</v>
      </c>
      <c r="CQ884">
        <v>4.0148313150000003</v>
      </c>
      <c r="CR884">
        <v>3.042707992</v>
      </c>
      <c r="CS884">
        <v>37.832449830000002</v>
      </c>
      <c r="CT884">
        <v>953.28032189999999</v>
      </c>
      <c r="CU884">
        <v>0.44244734000000002</v>
      </c>
      <c r="CV884">
        <v>2.0902308519999999</v>
      </c>
      <c r="CW884">
        <v>13.427110190000001</v>
      </c>
      <c r="CX884">
        <v>25.35677368</v>
      </c>
      <c r="CY884">
        <v>0.29469273899999998</v>
      </c>
      <c r="CZ884">
        <v>5.4955624000000002E-2</v>
      </c>
      <c r="DA884">
        <v>0.56535882299999995</v>
      </c>
      <c r="DB884">
        <v>2.7745646750000001</v>
      </c>
      <c r="DC884">
        <v>52.042773089999997</v>
      </c>
      <c r="DD884">
        <v>0.55440578100000004</v>
      </c>
      <c r="DE884">
        <v>0.217104669</v>
      </c>
      <c r="DF884">
        <v>8.4948307000000001E-2</v>
      </c>
      <c r="DG884">
        <v>1.3116425380000001</v>
      </c>
      <c r="DH884">
        <v>4.0460863E-2</v>
      </c>
      <c r="DI884">
        <v>0.63865001700000001</v>
      </c>
      <c r="DJ884">
        <v>7.8243840999999995E-2</v>
      </c>
      <c r="DK884">
        <v>0.13410138199999999</v>
      </c>
      <c r="DL884">
        <v>62.495809209999997</v>
      </c>
      <c r="DM884">
        <v>1.0376270080000001</v>
      </c>
      <c r="DN884">
        <v>2.0177960609999999</v>
      </c>
      <c r="DO884">
        <v>0.25562515699999999</v>
      </c>
      <c r="DP884">
        <v>1.0223520109999999</v>
      </c>
      <c r="DQ884">
        <v>0.180651809</v>
      </c>
      <c r="DR884">
        <v>4.2491336999999997E-2</v>
      </c>
      <c r="DS884">
        <v>0.169002127</v>
      </c>
      <c r="DT884">
        <v>2.2846083E-2</v>
      </c>
      <c r="DU884">
        <v>0.12184608700000001</v>
      </c>
      <c r="DV884">
        <v>2.1532684E-2</v>
      </c>
      <c r="DW884">
        <v>5.3882798000000003E-2</v>
      </c>
      <c r="DX884">
        <v>4.3592957000000002E-2</v>
      </c>
      <c r="DY884">
        <v>2.3824166000000001E-2</v>
      </c>
      <c r="DZ884">
        <v>0.79557890499999995</v>
      </c>
      <c r="EA884">
        <v>0.32958791199999998</v>
      </c>
      <c r="EB884">
        <v>115.65001100000001</v>
      </c>
      <c r="EC884">
        <v>33.7485</v>
      </c>
      <c r="ED884">
        <v>0.22367799299999999</v>
      </c>
      <c r="EE884">
        <v>5418.8999020000001</v>
      </c>
      <c r="EF884">
        <v>3793.1000979999999</v>
      </c>
      <c r="EG884">
        <v>868.29998780000005</v>
      </c>
      <c r="EH884">
        <v>0.61679101000000003</v>
      </c>
      <c r="EI884">
        <v>0.80000001200000004</v>
      </c>
      <c r="EJ884">
        <v>27.299999239999998</v>
      </c>
      <c r="EK884">
        <v>40.619998930000001</v>
      </c>
      <c r="EL884">
        <v>-17.709999079999999</v>
      </c>
      <c r="EM884">
        <v>38</v>
      </c>
      <c r="EN884">
        <v>30</v>
      </c>
      <c r="EO884">
        <v>446.08350000000002</v>
      </c>
      <c r="EP884" t="s">
        <v>159</v>
      </c>
      <c r="EQ884" t="s">
        <v>748</v>
      </c>
      <c r="ER884" t="s">
        <v>161</v>
      </c>
      <c r="ES884" t="s">
        <v>3240</v>
      </c>
      <c r="EW884" t="s">
        <v>3240</v>
      </c>
      <c r="EY884">
        <v>5.33</v>
      </c>
      <c r="EZ884">
        <v>7.48</v>
      </c>
      <c r="FA884">
        <v>12.81</v>
      </c>
      <c r="FB884">
        <v>1294.0465999999999</v>
      </c>
      <c r="FC884">
        <v>15.0922976</v>
      </c>
    </row>
    <row r="885" spans="1:159">
      <c r="A885">
        <v>884</v>
      </c>
      <c r="B885" t="s">
        <v>2907</v>
      </c>
      <c r="C885" t="s">
        <v>2892</v>
      </c>
      <c r="D885" t="s">
        <v>2832</v>
      </c>
      <c r="E885" t="s">
        <v>2833</v>
      </c>
      <c r="F885" t="s">
        <v>155</v>
      </c>
      <c r="G885">
        <v>0.40411313999999998</v>
      </c>
      <c r="H885">
        <v>5.956355E-2</v>
      </c>
      <c r="I885">
        <v>0.88699095999999999</v>
      </c>
      <c r="J885">
        <v>0.30281722999999999</v>
      </c>
      <c r="K885">
        <v>8.6069850000000003E-2</v>
      </c>
      <c r="L885">
        <v>1.7395547200000001</v>
      </c>
      <c r="M885">
        <v>3.1464628000000001E-2</v>
      </c>
      <c r="N885">
        <v>1.1064688E-2</v>
      </c>
      <c r="O885">
        <v>7.9231099999999997E-4</v>
      </c>
      <c r="P885">
        <v>2.1834342999999999E-2</v>
      </c>
      <c r="Q885">
        <v>5.9197103000000001E-2</v>
      </c>
      <c r="R885">
        <v>0.37949154400000001</v>
      </c>
      <c r="S885">
        <v>1.802339E-3</v>
      </c>
      <c r="T885">
        <v>7.2847536000000004E-2</v>
      </c>
      <c r="U885">
        <v>3.4903400000000002E-4</v>
      </c>
      <c r="V885">
        <v>2.543633936</v>
      </c>
      <c r="W885">
        <v>9.4827040000000001E-2</v>
      </c>
      <c r="X885">
        <v>1.051819804</v>
      </c>
      <c r="Y885">
        <v>1.0765167739999999</v>
      </c>
      <c r="Z885">
        <v>4.6283125000000001E-2</v>
      </c>
      <c r="AA885">
        <v>3.3570604720000001</v>
      </c>
      <c r="AB885">
        <v>0.58946628899999998</v>
      </c>
      <c r="AC885">
        <v>0.76735221799999997</v>
      </c>
      <c r="AD885">
        <v>0.65885878600000003</v>
      </c>
      <c r="AE885">
        <v>48.204668480000002</v>
      </c>
      <c r="AF885" t="s">
        <v>2907</v>
      </c>
      <c r="AG885" t="s">
        <v>156</v>
      </c>
      <c r="AH885" t="s">
        <v>2908</v>
      </c>
      <c r="AI885" s="4" t="s">
        <v>3418</v>
      </c>
      <c r="AJ885">
        <v>20.847135999999999</v>
      </c>
      <c r="AK885">
        <v>0.909653347</v>
      </c>
      <c r="AL885">
        <v>462.7740483</v>
      </c>
      <c r="AM885">
        <v>7892.0127560000001</v>
      </c>
      <c r="AN885">
        <v>3526.4849020000001</v>
      </c>
      <c r="AO885">
        <v>33277.767919999998</v>
      </c>
      <c r="AP885">
        <v>4.6109635769999997</v>
      </c>
      <c r="AQ885">
        <v>506.10921159999998</v>
      </c>
      <c r="AR885">
        <v>35.31165412</v>
      </c>
      <c r="AS885">
        <v>30.240051820000001</v>
      </c>
      <c r="AT885">
        <v>394.69030129999999</v>
      </c>
      <c r="AU885">
        <v>23616.481589999999</v>
      </c>
      <c r="AV885">
        <v>9.3867695009999998</v>
      </c>
      <c r="AW885">
        <v>23.233283010000001</v>
      </c>
      <c r="AX885">
        <v>35.108291309999998</v>
      </c>
      <c r="AY885">
        <v>39.794029479999999</v>
      </c>
      <c r="AZ885">
        <v>6.326469296</v>
      </c>
      <c r="BA885">
        <v>1.8154028170000001</v>
      </c>
      <c r="BB885">
        <v>9.9757686060000008</v>
      </c>
      <c r="BC885">
        <v>24.367885900000001</v>
      </c>
      <c r="BD885">
        <v>70.742039250000005</v>
      </c>
      <c r="BE885">
        <v>9.687148251</v>
      </c>
      <c r="BF885">
        <v>2.7278010159999999</v>
      </c>
      <c r="BG885">
        <v>1.1070001570000001</v>
      </c>
      <c r="BH885">
        <v>0.27771655699999998</v>
      </c>
      <c r="BI885">
        <v>0.142188116</v>
      </c>
      <c r="BJ885">
        <v>5.7354396569999997</v>
      </c>
      <c r="BK885">
        <v>0.60788774700000003</v>
      </c>
      <c r="BL885">
        <v>3.3039831839999998</v>
      </c>
      <c r="BM885">
        <v>143.80278709999999</v>
      </c>
      <c r="BN885">
        <v>19.427212749999999</v>
      </c>
      <c r="BO885">
        <v>39.898553730000003</v>
      </c>
      <c r="BP885">
        <v>4.7013268149999998</v>
      </c>
      <c r="BQ885">
        <v>17.56873993</v>
      </c>
      <c r="BR885">
        <v>3.4862387780000001</v>
      </c>
      <c r="BS885">
        <v>0.67823813700000002</v>
      </c>
      <c r="BT885">
        <v>3.190070328</v>
      </c>
      <c r="BU885">
        <v>0.41528946100000003</v>
      </c>
      <c r="BV885">
        <v>2.1098103429999999</v>
      </c>
      <c r="BW885">
        <v>0.374644957</v>
      </c>
      <c r="BX885">
        <v>0.98103243600000001</v>
      </c>
      <c r="BY885">
        <v>0.80444761200000003</v>
      </c>
      <c r="BZ885">
        <v>6.1311978000000003E-2</v>
      </c>
      <c r="CA885">
        <v>14.41408904</v>
      </c>
      <c r="CB885">
        <v>6.8775806859999999</v>
      </c>
      <c r="CC885">
        <v>267.65199999999999</v>
      </c>
      <c r="CD885">
        <v>11.46788991</v>
      </c>
      <c r="CE885">
        <v>343.1</v>
      </c>
      <c r="CF885">
        <v>8.34</v>
      </c>
      <c r="CG885">
        <v>181.6</v>
      </c>
      <c r="CH885" t="s">
        <v>2909</v>
      </c>
      <c r="CI885">
        <v>1.06258286</v>
      </c>
      <c r="CJ885">
        <v>4.0583241999999999E-2</v>
      </c>
      <c r="CK885">
        <v>1661.3665759999999</v>
      </c>
      <c r="CL885">
        <v>3545.4712169999998</v>
      </c>
      <c r="CM885">
        <v>15823.21342</v>
      </c>
      <c r="CN885">
        <v>3419.3715309999998</v>
      </c>
      <c r="CO885">
        <v>8.6617668999999994E-2</v>
      </c>
      <c r="CP885">
        <v>11.91736032</v>
      </c>
      <c r="CQ885">
        <v>2.1954655349999999</v>
      </c>
      <c r="CR885">
        <v>1.7015948700000001</v>
      </c>
      <c r="CS885">
        <v>30.640174680000001</v>
      </c>
      <c r="CT885">
        <v>676.66032040000005</v>
      </c>
      <c r="CU885">
        <v>0.41720079900000001</v>
      </c>
      <c r="CV885">
        <v>2.5996706770000002</v>
      </c>
      <c r="CW885">
        <v>9.6951339959999991</v>
      </c>
      <c r="CX885">
        <v>23.804132190000001</v>
      </c>
      <c r="CY885">
        <v>0.17370134800000001</v>
      </c>
      <c r="CZ885">
        <v>4.4720017000000001E-2</v>
      </c>
      <c r="DA885">
        <v>0.37223462400000001</v>
      </c>
      <c r="DB885">
        <v>5.9508918819999996</v>
      </c>
      <c r="DC885">
        <v>20.940076179999998</v>
      </c>
      <c r="DD885">
        <v>0.36348660700000002</v>
      </c>
      <c r="DE885">
        <v>0.30366261500000002</v>
      </c>
      <c r="DF885">
        <v>7.1831257999999995E-2</v>
      </c>
      <c r="DG885">
        <v>0.22527903599999999</v>
      </c>
      <c r="DH885">
        <v>5.7765469999999999E-2</v>
      </c>
      <c r="DI885">
        <v>0.63053645800000002</v>
      </c>
      <c r="DJ885">
        <v>7.6261168000000004E-2</v>
      </c>
      <c r="DK885">
        <v>0.11911432800000001</v>
      </c>
      <c r="DL885">
        <v>49.074592000000003</v>
      </c>
      <c r="DM885">
        <v>0.56279500000000005</v>
      </c>
      <c r="DN885">
        <v>1.174796299</v>
      </c>
      <c r="DO885">
        <v>0.13100884900000001</v>
      </c>
      <c r="DP885">
        <v>0.51609913900000004</v>
      </c>
      <c r="DQ885">
        <v>0.103144101</v>
      </c>
      <c r="DR885">
        <v>2.8398403999999999E-2</v>
      </c>
      <c r="DS885">
        <v>0.104761042</v>
      </c>
      <c r="DT885">
        <v>1.3520857000000001E-2</v>
      </c>
      <c r="DU885">
        <v>7.2399676999999996E-2</v>
      </c>
      <c r="DV885">
        <v>1.2981563999999999E-2</v>
      </c>
      <c r="DW885">
        <v>3.7273257999999997E-2</v>
      </c>
      <c r="DX885">
        <v>2.9338878999999998E-2</v>
      </c>
      <c r="DY885">
        <v>1.0530315E-2</v>
      </c>
      <c r="DZ885">
        <v>0.73984955100000005</v>
      </c>
      <c r="EA885">
        <v>0.201427045</v>
      </c>
      <c r="EB885">
        <v>115.65001100000001</v>
      </c>
      <c r="EC885">
        <v>33.7485</v>
      </c>
      <c r="ED885">
        <v>0.22367799299999999</v>
      </c>
      <c r="EE885">
        <v>5418.8999020000001</v>
      </c>
      <c r="EF885">
        <v>3793.1000979999999</v>
      </c>
      <c r="EG885">
        <v>868.29998780000005</v>
      </c>
      <c r="EH885">
        <v>0.61679101000000003</v>
      </c>
      <c r="EI885">
        <v>0.80000001200000004</v>
      </c>
      <c r="EJ885">
        <v>27.299999239999998</v>
      </c>
      <c r="EK885">
        <v>40.619998930000001</v>
      </c>
      <c r="EL885">
        <v>-17.709999079999999</v>
      </c>
      <c r="EM885">
        <v>38</v>
      </c>
      <c r="EN885">
        <v>30</v>
      </c>
      <c r="EO885">
        <v>446.08350000000002</v>
      </c>
      <c r="EP885" t="s">
        <v>159</v>
      </c>
      <c r="EQ885" t="s">
        <v>748</v>
      </c>
      <c r="ER885" t="s">
        <v>161</v>
      </c>
      <c r="ES885" t="s">
        <v>3240</v>
      </c>
      <c r="EW885" t="s">
        <v>3240</v>
      </c>
      <c r="EY885">
        <v>4.63</v>
      </c>
      <c r="EZ885">
        <v>9.02</v>
      </c>
      <c r="FA885">
        <v>13.65</v>
      </c>
      <c r="FB885">
        <v>1040.963</v>
      </c>
      <c r="FC885">
        <v>17.58667904</v>
      </c>
    </row>
    <row r="886" spans="1:159">
      <c r="A886">
        <v>885</v>
      </c>
      <c r="B886" t="s">
        <v>2910</v>
      </c>
      <c r="C886" t="s">
        <v>2892</v>
      </c>
      <c r="D886" t="s">
        <v>2832</v>
      </c>
      <c r="E886" t="s">
        <v>2833</v>
      </c>
      <c r="F886" t="s">
        <v>155</v>
      </c>
      <c r="G886">
        <v>0.22239363000000001</v>
      </c>
      <c r="H886">
        <v>5.0308829999999999E-2</v>
      </c>
      <c r="I886">
        <v>0.67207216000000003</v>
      </c>
      <c r="J886">
        <v>0.26257142</v>
      </c>
      <c r="K886">
        <v>0.11140836</v>
      </c>
      <c r="L886">
        <v>1.3187544099999999</v>
      </c>
      <c r="M886">
        <v>9.4848376999999998E-2</v>
      </c>
      <c r="N886">
        <v>2.3885391999999998E-2</v>
      </c>
      <c r="O886">
        <v>1.316486E-3</v>
      </c>
      <c r="P886">
        <v>4.9683222999999999E-2</v>
      </c>
      <c r="Q886">
        <v>2.9584541999999998E-2</v>
      </c>
      <c r="R886">
        <v>1.1505385720000001</v>
      </c>
      <c r="S886">
        <v>1.2061535999999999E-2</v>
      </c>
      <c r="T886">
        <v>0.131457873</v>
      </c>
      <c r="U886">
        <v>4.8003500000000002E-4</v>
      </c>
      <c r="V886">
        <v>2.5321722649999998</v>
      </c>
      <c r="W886">
        <v>0.13254522399999999</v>
      </c>
      <c r="X886">
        <v>2.1131430510000002</v>
      </c>
      <c r="Y886">
        <v>1.841007364</v>
      </c>
      <c r="Z886">
        <v>5.3927495999999998E-2</v>
      </c>
      <c r="AA886">
        <v>4.8826666080000001</v>
      </c>
      <c r="AB886">
        <v>0.57178458499999996</v>
      </c>
      <c r="AC886">
        <v>0.89553414499999995</v>
      </c>
      <c r="AD886">
        <v>0.88177557900000003</v>
      </c>
      <c r="AE886">
        <v>83.960123769999996</v>
      </c>
      <c r="AF886" t="s">
        <v>2910</v>
      </c>
      <c r="AG886" t="s">
        <v>156</v>
      </c>
      <c r="AH886" t="s">
        <v>2911</v>
      </c>
      <c r="AI886" s="4" t="s">
        <v>3418</v>
      </c>
      <c r="AJ886">
        <v>20.742799170000001</v>
      </c>
      <c r="AK886">
        <v>1.0742902299999999</v>
      </c>
      <c r="AL886">
        <v>556.63516679999998</v>
      </c>
      <c r="AM886">
        <v>8318.6245519999993</v>
      </c>
      <c r="AN886">
        <v>4045.5330239999998</v>
      </c>
      <c r="AO886">
        <v>41437.103889999999</v>
      </c>
      <c r="AP886">
        <v>4.5974555290000003</v>
      </c>
      <c r="AQ886">
        <v>546.65266220000001</v>
      </c>
      <c r="AR886">
        <v>36.206962169999997</v>
      </c>
      <c r="AS886">
        <v>31.4566716</v>
      </c>
      <c r="AT886">
        <v>405.75676370000002</v>
      </c>
      <c r="AU886">
        <v>24067.013330000002</v>
      </c>
      <c r="AV886">
        <v>9.3084007839999998</v>
      </c>
      <c r="AW886">
        <v>23.863449110000001</v>
      </c>
      <c r="AX886">
        <v>38.770290940000002</v>
      </c>
      <c r="AY886">
        <v>44.444675869999998</v>
      </c>
      <c r="AZ886">
        <v>6.4315011169999998</v>
      </c>
      <c r="BA886">
        <v>1.9044093</v>
      </c>
      <c r="BB886">
        <v>10.072061120000001</v>
      </c>
      <c r="BC886">
        <v>23.91006861</v>
      </c>
      <c r="BD886">
        <v>81.421558450000006</v>
      </c>
      <c r="BE886">
        <v>9.9678622889999993</v>
      </c>
      <c r="BF886">
        <v>3.2641199319999998</v>
      </c>
      <c r="BG886">
        <v>1.4079343129999999</v>
      </c>
      <c r="BH886">
        <v>0.297564573</v>
      </c>
      <c r="BI886">
        <v>0.146478884</v>
      </c>
      <c r="BJ886">
        <v>6.3047006369999998</v>
      </c>
      <c r="BK886">
        <v>0.69409453399999999</v>
      </c>
      <c r="BL886">
        <v>3.269184181</v>
      </c>
      <c r="BM886">
        <v>152.2576105</v>
      </c>
      <c r="BN886">
        <v>19.96247455</v>
      </c>
      <c r="BO886">
        <v>40.211500569999998</v>
      </c>
      <c r="BP886">
        <v>4.746233116</v>
      </c>
      <c r="BQ886">
        <v>17.881479720000002</v>
      </c>
      <c r="BR886">
        <v>3.4947641479999998</v>
      </c>
      <c r="BS886">
        <v>0.68583549499999996</v>
      </c>
      <c r="BT886">
        <v>3.2298419960000002</v>
      </c>
      <c r="BU886">
        <v>0.42271805000000001</v>
      </c>
      <c r="BV886">
        <v>2.2200846470000002</v>
      </c>
      <c r="BW886">
        <v>0.38465733099999999</v>
      </c>
      <c r="BX886">
        <v>1.0115777210000001</v>
      </c>
      <c r="BY886">
        <v>0.84654733100000001</v>
      </c>
      <c r="BZ886">
        <v>6.9997132000000004E-2</v>
      </c>
      <c r="CA886">
        <v>14.33044904</v>
      </c>
      <c r="CB886">
        <v>6.9569997130000001</v>
      </c>
      <c r="CC886">
        <v>271.20940000000002</v>
      </c>
      <c r="CD886">
        <v>20.434609250000001</v>
      </c>
      <c r="CE886">
        <v>627.4</v>
      </c>
      <c r="CF886">
        <v>8.33</v>
      </c>
      <c r="CG886">
        <v>172.4</v>
      </c>
      <c r="CH886" t="s">
        <v>2912</v>
      </c>
      <c r="CI886">
        <v>1.5598545539999999</v>
      </c>
      <c r="CJ886">
        <v>2.8730571E-2</v>
      </c>
      <c r="CK886">
        <v>1780.225901</v>
      </c>
      <c r="CL886">
        <v>8089.740691</v>
      </c>
      <c r="CM886">
        <v>16101.2685</v>
      </c>
      <c r="CN886">
        <v>5111.3815930000001</v>
      </c>
      <c r="CO886">
        <v>0.121213448</v>
      </c>
      <c r="CP886">
        <v>12.298674310000001</v>
      </c>
      <c r="CQ886">
        <v>3.1349482989999999</v>
      </c>
      <c r="CR886">
        <v>2.396842591</v>
      </c>
      <c r="CS886">
        <v>38.868522030000001</v>
      </c>
      <c r="CT886">
        <v>887.5122533</v>
      </c>
      <c r="CU886">
        <v>0.43605475599999999</v>
      </c>
      <c r="CV886">
        <v>1.2735338899999999</v>
      </c>
      <c r="CW886">
        <v>14.0312077</v>
      </c>
      <c r="CX886">
        <v>13.167159959999999</v>
      </c>
      <c r="CY886">
        <v>0.24061924200000001</v>
      </c>
      <c r="CZ886">
        <v>5.2418141000000001E-2</v>
      </c>
      <c r="DA886">
        <v>0.464158395</v>
      </c>
      <c r="DB886">
        <v>1.896360153</v>
      </c>
      <c r="DC886">
        <v>52.478160899999999</v>
      </c>
      <c r="DD886">
        <v>0.49093027900000002</v>
      </c>
      <c r="DE886">
        <v>0.42139595299999999</v>
      </c>
      <c r="DF886">
        <v>7.2498004000000005E-2</v>
      </c>
      <c r="DG886">
        <v>0.73496819899999999</v>
      </c>
      <c r="DH886">
        <v>3.6648908000000001E-2</v>
      </c>
      <c r="DI886">
        <v>0.61541327099999998</v>
      </c>
      <c r="DJ886">
        <v>7.1425569999999994E-2</v>
      </c>
      <c r="DK886">
        <v>0.110927968</v>
      </c>
      <c r="DL886">
        <v>41.567616000000001</v>
      </c>
      <c r="DM886">
        <v>0.79389598100000003</v>
      </c>
      <c r="DN886">
        <v>1.503290115</v>
      </c>
      <c r="DO886">
        <v>0.186511236</v>
      </c>
      <c r="DP886">
        <v>0.73574616400000004</v>
      </c>
      <c r="DQ886">
        <v>0.14737929799999999</v>
      </c>
      <c r="DR886">
        <v>3.5276307999999999E-2</v>
      </c>
      <c r="DS886">
        <v>0.13913039599999999</v>
      </c>
      <c r="DT886">
        <v>1.8623672000000001E-2</v>
      </c>
      <c r="DU886">
        <v>9.7991327000000003E-2</v>
      </c>
      <c r="DV886">
        <v>1.7916949000000001E-2</v>
      </c>
      <c r="DW886">
        <v>5.0980946999999999E-2</v>
      </c>
      <c r="DX886">
        <v>3.8681686999999999E-2</v>
      </c>
      <c r="DY886">
        <v>1.2275513E-2</v>
      </c>
      <c r="DZ886">
        <v>0.79408690999999998</v>
      </c>
      <c r="EA886">
        <v>0.251043407</v>
      </c>
      <c r="EB886">
        <v>115.65001100000001</v>
      </c>
      <c r="EC886">
        <v>33.7485</v>
      </c>
      <c r="ED886">
        <v>0.22367799299999999</v>
      </c>
      <c r="EE886">
        <v>5418.8999020000001</v>
      </c>
      <c r="EF886">
        <v>3793.1000979999999</v>
      </c>
      <c r="EG886">
        <v>868.29998780000005</v>
      </c>
      <c r="EH886">
        <v>0.61679101000000003</v>
      </c>
      <c r="EI886">
        <v>0.80000001200000004</v>
      </c>
      <c r="EJ886">
        <v>27.299999239999998</v>
      </c>
      <c r="EK886">
        <v>40.619998930000001</v>
      </c>
      <c r="EL886">
        <v>-17.709999079999999</v>
      </c>
      <c r="EM886">
        <v>38</v>
      </c>
      <c r="EN886">
        <v>30</v>
      </c>
      <c r="EO886">
        <v>446.08350000000002</v>
      </c>
      <c r="EP886" t="s">
        <v>159</v>
      </c>
      <c r="EQ886" t="s">
        <v>748</v>
      </c>
      <c r="ER886" t="s">
        <v>161</v>
      </c>
      <c r="ES886" t="s">
        <v>3240</v>
      </c>
      <c r="EW886" t="s">
        <v>3240</v>
      </c>
      <c r="EY886">
        <v>6.26</v>
      </c>
      <c r="EZ886">
        <v>5.56</v>
      </c>
      <c r="FA886">
        <v>11.82</v>
      </c>
      <c r="FB886">
        <v>1077.2146</v>
      </c>
      <c r="FC886">
        <v>14.095033150000001</v>
      </c>
    </row>
    <row r="887" spans="1:159">
      <c r="A887">
        <v>886</v>
      </c>
      <c r="B887" t="s">
        <v>2913</v>
      </c>
      <c r="C887" t="s">
        <v>2892</v>
      </c>
      <c r="D887" t="s">
        <v>2832</v>
      </c>
      <c r="E887" t="s">
        <v>2833</v>
      </c>
      <c r="F887" t="s">
        <v>155</v>
      </c>
      <c r="G887">
        <v>3.5441273999999998</v>
      </c>
      <c r="H887">
        <v>0.79656083</v>
      </c>
      <c r="I887">
        <v>3.23053269</v>
      </c>
      <c r="J887">
        <v>1.0660774</v>
      </c>
      <c r="K887">
        <v>0.55843706999999998</v>
      </c>
      <c r="L887">
        <v>9.1957353899999994</v>
      </c>
      <c r="M887">
        <v>5.0247423999999999E-2</v>
      </c>
      <c r="N887">
        <v>4.140278E-2</v>
      </c>
      <c r="O887">
        <v>4.1198899999999998E-4</v>
      </c>
      <c r="P887">
        <v>5.4573095000000002E-2</v>
      </c>
      <c r="Q887">
        <v>9.2402134999999996E-2</v>
      </c>
      <c r="R887">
        <v>0.90177122899999995</v>
      </c>
      <c r="S887">
        <v>1.4136816999999999E-2</v>
      </c>
      <c r="T887">
        <v>0.17818186</v>
      </c>
      <c r="U887">
        <v>4.9233700000000003E-4</v>
      </c>
      <c r="V887">
        <v>2.801547953</v>
      </c>
      <c r="W887">
        <v>0.23621430199999999</v>
      </c>
      <c r="X887">
        <v>2.9033862140000002</v>
      </c>
      <c r="Y887">
        <v>3.0200170229999999</v>
      </c>
      <c r="Z887">
        <v>2.7978242E-2</v>
      </c>
      <c r="AA887">
        <v>2.9787363939999998</v>
      </c>
      <c r="AB887">
        <v>0.63920237599999996</v>
      </c>
      <c r="AC887">
        <v>1.1419835780000001</v>
      </c>
      <c r="AD887">
        <v>1.3638206100000001</v>
      </c>
      <c r="AE887">
        <v>96.208585659999997</v>
      </c>
      <c r="AF887" t="s">
        <v>2913</v>
      </c>
      <c r="AG887" t="s">
        <v>156</v>
      </c>
      <c r="AH887" t="s">
        <v>2914</v>
      </c>
      <c r="AI887" s="4" t="s">
        <v>3418</v>
      </c>
      <c r="AJ887">
        <v>18.164211860000002</v>
      </c>
      <c r="AK887">
        <v>0.756065459</v>
      </c>
      <c r="AL887">
        <v>493.37850800000001</v>
      </c>
      <c r="AM887">
        <v>7013.5266750000001</v>
      </c>
      <c r="AN887">
        <v>3447.8548660000001</v>
      </c>
      <c r="AO887">
        <v>32276.84532</v>
      </c>
      <c r="AP887">
        <v>4.0311994599999998</v>
      </c>
      <c r="AQ887">
        <v>491.5481595</v>
      </c>
      <c r="AR887">
        <v>31.250280589999999</v>
      </c>
      <c r="AS887">
        <v>27.855903099999999</v>
      </c>
      <c r="AT887">
        <v>366.82644040000002</v>
      </c>
      <c r="AU887">
        <v>20671.38032</v>
      </c>
      <c r="AV887">
        <v>8.0753398159999996</v>
      </c>
      <c r="AW887">
        <v>20.702387309999999</v>
      </c>
      <c r="AX887">
        <v>34.223311619999997</v>
      </c>
      <c r="AY887">
        <v>40.815965949999999</v>
      </c>
      <c r="AZ887">
        <v>5.6424608479999998</v>
      </c>
      <c r="BA887">
        <v>1.6416430909999999</v>
      </c>
      <c r="BB887">
        <v>8.6431346379999994</v>
      </c>
      <c r="BC887">
        <v>21.540626199999998</v>
      </c>
      <c r="BD887">
        <v>64.925801969999995</v>
      </c>
      <c r="BE887">
        <v>8.5640191819999991</v>
      </c>
      <c r="BF887">
        <v>3.0400980629999999</v>
      </c>
      <c r="BG887">
        <v>1.196894165</v>
      </c>
      <c r="BH887">
        <v>0.25349642</v>
      </c>
      <c r="BI887">
        <v>0.109274039</v>
      </c>
      <c r="BJ887">
        <v>5.580429627</v>
      </c>
      <c r="BK887">
        <v>0.63579812300000005</v>
      </c>
      <c r="BL887">
        <v>2.9552002829999999</v>
      </c>
      <c r="BM887">
        <v>135.09374779999999</v>
      </c>
      <c r="BN887">
        <v>16.993431990000001</v>
      </c>
      <c r="BO887">
        <v>34.751027399999998</v>
      </c>
      <c r="BP887">
        <v>4.0704548300000001</v>
      </c>
      <c r="BQ887">
        <v>15.3721657</v>
      </c>
      <c r="BR887">
        <v>3.0443560889999999</v>
      </c>
      <c r="BS887">
        <v>0.58818309199999996</v>
      </c>
      <c r="BT887">
        <v>2.8007165189999998</v>
      </c>
      <c r="BU887">
        <v>0.36038183600000001</v>
      </c>
      <c r="BV887">
        <v>1.8581507779999999</v>
      </c>
      <c r="BW887">
        <v>0.32854673299999998</v>
      </c>
      <c r="BX887">
        <v>0.88918923900000002</v>
      </c>
      <c r="BY887">
        <v>0.71810605500000002</v>
      </c>
      <c r="BZ887">
        <v>7.3447818999999998E-2</v>
      </c>
      <c r="CA887">
        <v>13.00881433</v>
      </c>
      <c r="CB887">
        <v>6.6932621870000002</v>
      </c>
      <c r="CC887">
        <v>135.52000000000001</v>
      </c>
      <c r="CD887">
        <v>13.75762651</v>
      </c>
      <c r="CE887">
        <v>595.35</v>
      </c>
      <c r="CF887">
        <v>8.3800000000000008</v>
      </c>
      <c r="CG887">
        <v>162.69999999999999</v>
      </c>
      <c r="CH887" t="s">
        <v>2915</v>
      </c>
      <c r="CI887">
        <v>1.0680235389999999</v>
      </c>
      <c r="CJ887">
        <v>4.0937091000000002E-2</v>
      </c>
      <c r="CK887">
        <v>1369.4796100000001</v>
      </c>
      <c r="CL887">
        <v>6195.5963149999998</v>
      </c>
      <c r="CM887">
        <v>11377.641659999999</v>
      </c>
      <c r="CN887">
        <v>3641.3787520000001</v>
      </c>
      <c r="CO887">
        <v>7.1286169999999996E-2</v>
      </c>
      <c r="CP887">
        <v>8.8128245229999997</v>
      </c>
      <c r="CQ887">
        <v>2.1990633769999999</v>
      </c>
      <c r="CR887">
        <v>1.870392415</v>
      </c>
      <c r="CS887">
        <v>25.2813807</v>
      </c>
      <c r="CT887">
        <v>599.68706610000004</v>
      </c>
      <c r="CU887">
        <v>0.32368970499999999</v>
      </c>
      <c r="CV887">
        <v>0.99599340300000005</v>
      </c>
      <c r="CW887">
        <v>10.110294789999999</v>
      </c>
      <c r="CX887">
        <v>16.0307724</v>
      </c>
      <c r="CY887">
        <v>0.15941440500000001</v>
      </c>
      <c r="CZ887">
        <v>3.9179055999999997E-2</v>
      </c>
      <c r="DA887">
        <v>0.38092581399999997</v>
      </c>
      <c r="DB887">
        <v>1.666160922</v>
      </c>
      <c r="DC887">
        <v>37.055692659999998</v>
      </c>
      <c r="DD887">
        <v>0.38831808899999998</v>
      </c>
      <c r="DE887">
        <v>0.382585285</v>
      </c>
      <c r="DF887">
        <v>5.5691312999999999E-2</v>
      </c>
      <c r="DG887">
        <v>0.84157352200000002</v>
      </c>
      <c r="DH887">
        <v>2.7600669000000001E-2</v>
      </c>
      <c r="DI887">
        <v>0.61803302800000004</v>
      </c>
      <c r="DJ887">
        <v>7.2448083999999996E-2</v>
      </c>
      <c r="DK887">
        <v>7.9038580999999997E-2</v>
      </c>
      <c r="DL887">
        <v>53.162525870000003</v>
      </c>
      <c r="DM887">
        <v>0.60339916699999996</v>
      </c>
      <c r="DN887">
        <v>1.0991355380000001</v>
      </c>
      <c r="DO887">
        <v>0.14288793299999999</v>
      </c>
      <c r="DP887">
        <v>0.56385049700000001</v>
      </c>
      <c r="DQ887">
        <v>0.111821424</v>
      </c>
      <c r="DR887">
        <v>2.9554883000000001E-2</v>
      </c>
      <c r="DS887">
        <v>0.106700852</v>
      </c>
      <c r="DT887">
        <v>1.4591213E-2</v>
      </c>
      <c r="DU887">
        <v>7.5754705000000006E-2</v>
      </c>
      <c r="DV887">
        <v>1.4289836E-2</v>
      </c>
      <c r="DW887">
        <v>3.8031358000000001E-2</v>
      </c>
      <c r="DX887">
        <v>2.6737289000000001E-2</v>
      </c>
      <c r="DY887">
        <v>1.1308285E-2</v>
      </c>
      <c r="DZ887">
        <v>0.63765193600000003</v>
      </c>
      <c r="EA887">
        <v>0.185169849</v>
      </c>
      <c r="EB887">
        <v>115.65001100000001</v>
      </c>
      <c r="EC887">
        <v>33.7485</v>
      </c>
      <c r="ED887">
        <v>0.22367799299999999</v>
      </c>
      <c r="EE887">
        <v>5418.8999020000001</v>
      </c>
      <c r="EF887">
        <v>3793.1000979999999</v>
      </c>
      <c r="EG887">
        <v>868.29998780000005</v>
      </c>
      <c r="EH887">
        <v>0.61679101000000003</v>
      </c>
      <c r="EI887">
        <v>0.80000001200000004</v>
      </c>
      <c r="EJ887">
        <v>27.299999239999998</v>
      </c>
      <c r="EK887">
        <v>40.619998930000001</v>
      </c>
      <c r="EL887">
        <v>-17.709999079999999</v>
      </c>
      <c r="EM887">
        <v>38</v>
      </c>
      <c r="EN887">
        <v>30</v>
      </c>
      <c r="EO887">
        <v>446.08350000000002</v>
      </c>
      <c r="EP887" t="s">
        <v>159</v>
      </c>
      <c r="EQ887" t="s">
        <v>748</v>
      </c>
      <c r="ER887" t="s">
        <v>161</v>
      </c>
      <c r="ES887" t="s">
        <v>3240</v>
      </c>
      <c r="EW887" t="s">
        <v>3240</v>
      </c>
      <c r="EY887">
        <v>1.64</v>
      </c>
      <c r="EZ887">
        <v>4.16</v>
      </c>
      <c r="FA887">
        <v>5.8</v>
      </c>
      <c r="FB887">
        <v>1128.7121999999999</v>
      </c>
      <c r="FC887">
        <v>14.09086933</v>
      </c>
    </row>
    <row r="888" spans="1:159">
      <c r="A888">
        <v>887</v>
      </c>
      <c r="B888" t="s">
        <v>2916</v>
      </c>
      <c r="C888" t="s">
        <v>2892</v>
      </c>
      <c r="D888" t="s">
        <v>2832</v>
      </c>
      <c r="E888" t="s">
        <v>2833</v>
      </c>
      <c r="F888" t="s">
        <v>155</v>
      </c>
      <c r="G888">
        <v>0.75385089999999999</v>
      </c>
      <c r="H888">
        <v>0.21675195999999999</v>
      </c>
      <c r="I888">
        <v>1.40112813</v>
      </c>
      <c r="J888">
        <v>0.56441176000000004</v>
      </c>
      <c r="K888">
        <v>0.29821329000000002</v>
      </c>
      <c r="L888">
        <v>3.2343560500000001</v>
      </c>
      <c r="M888">
        <v>4.7591226E-2</v>
      </c>
      <c r="N888">
        <v>2.0382522E-2</v>
      </c>
      <c r="O888">
        <v>4.3667400000000001E-4</v>
      </c>
      <c r="P888">
        <v>2.8378720999999999E-2</v>
      </c>
      <c r="Q888">
        <v>4.6312509000000002E-2</v>
      </c>
      <c r="R888">
        <v>0.401538222</v>
      </c>
      <c r="S888">
        <v>5.5313419999999999E-3</v>
      </c>
      <c r="T888">
        <v>9.3358736999999997E-2</v>
      </c>
      <c r="U888">
        <v>3.2333600000000002E-4</v>
      </c>
      <c r="V888">
        <v>2.881686245</v>
      </c>
      <c r="W888">
        <v>0.14368674400000001</v>
      </c>
      <c r="X888">
        <v>1.618535754</v>
      </c>
      <c r="Y888">
        <v>1.887226377</v>
      </c>
      <c r="Z888">
        <v>4.5262140999999999E-2</v>
      </c>
      <c r="AA888">
        <v>3.3452997999999998</v>
      </c>
      <c r="AB888">
        <v>0.658258122</v>
      </c>
      <c r="AC888">
        <v>1.018132024</v>
      </c>
      <c r="AD888">
        <v>0.971891854</v>
      </c>
      <c r="AE888">
        <v>72.068540249999998</v>
      </c>
      <c r="AF888" t="s">
        <v>2916</v>
      </c>
      <c r="AG888" t="s">
        <v>156</v>
      </c>
      <c r="AH888" t="s">
        <v>2917</v>
      </c>
      <c r="AI888" s="4" t="s">
        <v>3418</v>
      </c>
      <c r="AJ888">
        <v>20.339037099999999</v>
      </c>
      <c r="AK888">
        <v>0.91594879900000004</v>
      </c>
      <c r="AL888">
        <v>623.21334349999995</v>
      </c>
      <c r="AM888">
        <v>7908.0636940000004</v>
      </c>
      <c r="AN888">
        <v>3912.8254959999999</v>
      </c>
      <c r="AO888">
        <v>35608.337390000001</v>
      </c>
      <c r="AP888">
        <v>4.4886090740000002</v>
      </c>
      <c r="AQ888">
        <v>531.91471200000001</v>
      </c>
      <c r="AR888">
        <v>34.67163541</v>
      </c>
      <c r="AS888">
        <v>30.533905659999999</v>
      </c>
      <c r="AT888">
        <v>392.03584619999998</v>
      </c>
      <c r="AU888">
        <v>23279.014899999998</v>
      </c>
      <c r="AV888">
        <v>8.9754919849999997</v>
      </c>
      <c r="AW888">
        <v>23.310204150000001</v>
      </c>
      <c r="AX888">
        <v>40.958863239999999</v>
      </c>
      <c r="AY888">
        <v>44.127277820000003</v>
      </c>
      <c r="AZ888">
        <v>6.2392047599999998</v>
      </c>
      <c r="BA888">
        <v>1.9108585199999999</v>
      </c>
      <c r="BB888">
        <v>9.8781755180000008</v>
      </c>
      <c r="BC888">
        <v>24.555512270000001</v>
      </c>
      <c r="BD888">
        <v>73.279157659999996</v>
      </c>
      <c r="BE888">
        <v>9.6028470420000005</v>
      </c>
      <c r="BF888">
        <v>3.5654619379999999</v>
      </c>
      <c r="BG888">
        <v>1.3642887939999999</v>
      </c>
      <c r="BH888">
        <v>0.33422828500000001</v>
      </c>
      <c r="BI888">
        <v>0.19044007199999999</v>
      </c>
      <c r="BJ888">
        <v>6.4020811379999998</v>
      </c>
      <c r="BK888">
        <v>0.74907393200000005</v>
      </c>
      <c r="BL888">
        <v>3.3391442709999999</v>
      </c>
      <c r="BM888">
        <v>147.07337570000001</v>
      </c>
      <c r="BN888">
        <v>18.901369429999999</v>
      </c>
      <c r="BO888">
        <v>39.060791430000002</v>
      </c>
      <c r="BP888">
        <v>4.4882456709999996</v>
      </c>
      <c r="BQ888">
        <v>16.793492610000001</v>
      </c>
      <c r="BR888">
        <v>3.3445752450000001</v>
      </c>
      <c r="BS888">
        <v>0.66137866199999995</v>
      </c>
      <c r="BT888">
        <v>3.1324767759999999</v>
      </c>
      <c r="BU888">
        <v>0.40374072799999999</v>
      </c>
      <c r="BV888">
        <v>2.0798493640000002</v>
      </c>
      <c r="BW888">
        <v>0.36844943800000002</v>
      </c>
      <c r="BX888">
        <v>0.96971131399999999</v>
      </c>
      <c r="BY888">
        <v>0.80478023099999996</v>
      </c>
      <c r="BZ888">
        <v>9.4434070999999994E-2</v>
      </c>
      <c r="CA888">
        <v>14.793610920000001</v>
      </c>
      <c r="CB888">
        <v>6.74891021</v>
      </c>
      <c r="CC888">
        <v>271.20940000000002</v>
      </c>
      <c r="CD888">
        <v>8.2983403320000004</v>
      </c>
      <c r="CE888">
        <v>543.4</v>
      </c>
      <c r="CF888">
        <v>8.4700000000000006</v>
      </c>
      <c r="CG888">
        <v>170.6</v>
      </c>
      <c r="CH888" t="s">
        <v>2918</v>
      </c>
      <c r="CI888">
        <v>1.121107431</v>
      </c>
      <c r="CJ888">
        <v>3.6589836000000001E-2</v>
      </c>
      <c r="CK888">
        <v>1619.443675</v>
      </c>
      <c r="CL888">
        <v>4407.8986139999997</v>
      </c>
      <c r="CM888">
        <v>14935.53089</v>
      </c>
      <c r="CN888">
        <v>3818.0966629999998</v>
      </c>
      <c r="CO888">
        <v>8.4002668000000003E-2</v>
      </c>
      <c r="CP888">
        <v>12.002557019999999</v>
      </c>
      <c r="CQ888">
        <v>2.1245734839999999</v>
      </c>
      <c r="CR888">
        <v>1.9890823040000001</v>
      </c>
      <c r="CS888">
        <v>28.56836878</v>
      </c>
      <c r="CT888">
        <v>636.12911050000002</v>
      </c>
      <c r="CU888">
        <v>0.319942275</v>
      </c>
      <c r="CV888">
        <v>1.2510407800000001</v>
      </c>
      <c r="CW888">
        <v>12.51216097</v>
      </c>
      <c r="CX888">
        <v>16.560238869999999</v>
      </c>
      <c r="CY888">
        <v>0.17655570100000001</v>
      </c>
      <c r="CZ888">
        <v>3.5512335999999999E-2</v>
      </c>
      <c r="DA888">
        <v>0.43797230500000001</v>
      </c>
      <c r="DB888">
        <v>1.662774779</v>
      </c>
      <c r="DC888">
        <v>38.737403460000003</v>
      </c>
      <c r="DD888">
        <v>0.398445457</v>
      </c>
      <c r="DE888">
        <v>0.306535161</v>
      </c>
      <c r="DF888">
        <v>6.1118258000000002E-2</v>
      </c>
      <c r="DG888">
        <v>0.61529495999999995</v>
      </c>
      <c r="DH888">
        <v>2.8343430999999999E-2</v>
      </c>
      <c r="DI888">
        <v>0.62016582600000003</v>
      </c>
      <c r="DJ888">
        <v>6.9959406000000002E-2</v>
      </c>
      <c r="DK888">
        <v>9.1818074E-2</v>
      </c>
      <c r="DL888">
        <v>63.62419027</v>
      </c>
      <c r="DM888">
        <v>0.64154361800000004</v>
      </c>
      <c r="DN888">
        <v>1.251847258</v>
      </c>
      <c r="DO888">
        <v>0.15800764</v>
      </c>
      <c r="DP888">
        <v>0.61499100100000004</v>
      </c>
      <c r="DQ888">
        <v>0.120264079</v>
      </c>
      <c r="DR888">
        <v>3.427674E-2</v>
      </c>
      <c r="DS888">
        <v>0.11212213</v>
      </c>
      <c r="DT888">
        <v>1.5645867000000001E-2</v>
      </c>
      <c r="DU888">
        <v>8.0031445000000007E-2</v>
      </c>
      <c r="DV888">
        <v>1.4567426E-2</v>
      </c>
      <c r="DW888">
        <v>4.1479522999999997E-2</v>
      </c>
      <c r="DX888">
        <v>2.9089681999999999E-2</v>
      </c>
      <c r="DY888">
        <v>9.6862089999999994E-3</v>
      </c>
      <c r="DZ888">
        <v>0.591515613</v>
      </c>
      <c r="EA888">
        <v>0.19495789799999999</v>
      </c>
      <c r="EB888">
        <v>115.65001100000001</v>
      </c>
      <c r="EC888">
        <v>33.7485</v>
      </c>
      <c r="ED888">
        <v>0.22367799299999999</v>
      </c>
      <c r="EE888">
        <v>5418.8999020000001</v>
      </c>
      <c r="EF888">
        <v>3793.1000979999999</v>
      </c>
      <c r="EG888">
        <v>868.29998780000005</v>
      </c>
      <c r="EH888">
        <v>0.61679101000000003</v>
      </c>
      <c r="EI888">
        <v>0.80000001200000004</v>
      </c>
      <c r="EJ888">
        <v>27.299999239999998</v>
      </c>
      <c r="EK888">
        <v>40.619998930000001</v>
      </c>
      <c r="EL888">
        <v>-17.709999079999999</v>
      </c>
      <c r="EM888">
        <v>38</v>
      </c>
      <c r="EN888">
        <v>30</v>
      </c>
      <c r="EO888">
        <v>446.08350000000002</v>
      </c>
      <c r="EP888" t="s">
        <v>159</v>
      </c>
      <c r="EQ888" t="s">
        <v>748</v>
      </c>
      <c r="ER888" t="s">
        <v>161</v>
      </c>
      <c r="ES888" t="s">
        <v>3240</v>
      </c>
      <c r="EW888" t="s">
        <v>3240</v>
      </c>
      <c r="EY888">
        <v>5.41</v>
      </c>
      <c r="EZ888">
        <v>3.65</v>
      </c>
      <c r="FA888">
        <v>9.06</v>
      </c>
      <c r="FB888">
        <v>989.12660000000005</v>
      </c>
      <c r="FC888">
        <v>10.61814609</v>
      </c>
    </row>
    <row r="889" spans="1:159">
      <c r="A889">
        <v>888</v>
      </c>
      <c r="B889" t="s">
        <v>2919</v>
      </c>
      <c r="C889" t="s">
        <v>2892</v>
      </c>
      <c r="D889" t="s">
        <v>2832</v>
      </c>
      <c r="E889" t="s">
        <v>2833</v>
      </c>
      <c r="F889" t="s">
        <v>155</v>
      </c>
      <c r="G889">
        <v>1.18699811</v>
      </c>
      <c r="H889">
        <v>0.36747475000000002</v>
      </c>
      <c r="I889">
        <v>2.50270247</v>
      </c>
      <c r="J889">
        <v>0.67973832000000001</v>
      </c>
      <c r="K889">
        <v>0.26222687</v>
      </c>
      <c r="L889">
        <v>4.99914053</v>
      </c>
      <c r="M889">
        <v>4.4303327000000003E-2</v>
      </c>
      <c r="N889">
        <v>1.2593411000000001E-2</v>
      </c>
      <c r="O889">
        <v>3.5775800000000001E-4</v>
      </c>
      <c r="P889">
        <v>7.7542693999999995E-2</v>
      </c>
      <c r="Q889">
        <v>4.7097516999999998E-2</v>
      </c>
      <c r="R889">
        <v>1.1741683190000001</v>
      </c>
      <c r="S889">
        <v>2.0022681000000001E-2</v>
      </c>
      <c r="T889">
        <v>0.224219316</v>
      </c>
      <c r="U889">
        <v>2.36522E-4</v>
      </c>
      <c r="V889">
        <v>2.2671849239999999</v>
      </c>
      <c r="W889">
        <v>0.25599332499999999</v>
      </c>
      <c r="X889">
        <v>3.4965415960000001</v>
      </c>
      <c r="Y889">
        <v>3.4265424900000001</v>
      </c>
      <c r="Z889">
        <v>2.5204180999999999E-2</v>
      </c>
      <c r="AA889">
        <v>5.2624329999999997</v>
      </c>
      <c r="AB889">
        <v>0.50906413100000003</v>
      </c>
      <c r="AC889">
        <v>0.42823350599999999</v>
      </c>
      <c r="AD889">
        <v>0.66353028800000002</v>
      </c>
      <c r="AE889">
        <v>87.217525940000002</v>
      </c>
      <c r="AF889" t="s">
        <v>2919</v>
      </c>
      <c r="AG889" t="s">
        <v>156</v>
      </c>
      <c r="AH889" t="s">
        <v>2920</v>
      </c>
      <c r="AI889" s="4" t="s">
        <v>3418</v>
      </c>
      <c r="AJ889">
        <v>19.6995997</v>
      </c>
      <c r="AK889">
        <v>0.97504648299999996</v>
      </c>
      <c r="AL889">
        <v>576.82977149999999</v>
      </c>
      <c r="AM889">
        <v>7799.8883830000004</v>
      </c>
      <c r="AN889">
        <v>3971.3617340000001</v>
      </c>
      <c r="AO889">
        <v>36414.255599999997</v>
      </c>
      <c r="AP889">
        <v>4.3513571769999997</v>
      </c>
      <c r="AQ889">
        <v>536.69666640000003</v>
      </c>
      <c r="AR889">
        <v>34.081343410000002</v>
      </c>
      <c r="AS889">
        <v>28.72080643</v>
      </c>
      <c r="AT889">
        <v>392.0389758</v>
      </c>
      <c r="AU889">
        <v>22786.833699999999</v>
      </c>
      <c r="AV889">
        <v>8.8940716220000002</v>
      </c>
      <c r="AW889">
        <v>22.23771468</v>
      </c>
      <c r="AX889">
        <v>39.509083089999997</v>
      </c>
      <c r="AY889">
        <v>42.538087820000001</v>
      </c>
      <c r="AZ889">
        <v>6.0546434839999996</v>
      </c>
      <c r="BA889">
        <v>1.8355988519999999</v>
      </c>
      <c r="BB889">
        <v>9.7511210409999993</v>
      </c>
      <c r="BC889">
        <v>24.119859550000001</v>
      </c>
      <c r="BD889">
        <v>71.142950749999997</v>
      </c>
      <c r="BE889">
        <v>9.4251173440000002</v>
      </c>
      <c r="BF889">
        <v>4.0620139379999998</v>
      </c>
      <c r="BG889">
        <v>1.3543929189999999</v>
      </c>
      <c r="BH889">
        <v>0.30679958899999998</v>
      </c>
      <c r="BI889">
        <v>0.14244763399999999</v>
      </c>
      <c r="BJ889">
        <v>5.7338671359999998</v>
      </c>
      <c r="BK889">
        <v>0.75446469699999996</v>
      </c>
      <c r="BL889">
        <v>3.2893400609999999</v>
      </c>
      <c r="BM889">
        <v>143.4071194</v>
      </c>
      <c r="BN889">
        <v>18.764842980000001</v>
      </c>
      <c r="BO889">
        <v>38.520178770000001</v>
      </c>
      <c r="BP889">
        <v>4.4999336459999997</v>
      </c>
      <c r="BQ889">
        <v>16.751914589999998</v>
      </c>
      <c r="BR889">
        <v>3.3661012779999999</v>
      </c>
      <c r="BS889">
        <v>0.63420276600000003</v>
      </c>
      <c r="BT889">
        <v>3.084511461</v>
      </c>
      <c r="BU889">
        <v>0.406643749</v>
      </c>
      <c r="BV889">
        <v>2.0728915899999998</v>
      </c>
      <c r="BW889">
        <v>0.36924532500000001</v>
      </c>
      <c r="BX889">
        <v>0.98287104800000002</v>
      </c>
      <c r="BY889">
        <v>0.81208976300000002</v>
      </c>
      <c r="BZ889">
        <v>0.102877785</v>
      </c>
      <c r="CA889">
        <v>14.432229080000001</v>
      </c>
      <c r="CB889">
        <v>6.8262247470000004</v>
      </c>
      <c r="CC889">
        <v>189.8974</v>
      </c>
      <c r="CD889">
        <v>13.09842819</v>
      </c>
      <c r="CE889">
        <v>740.85</v>
      </c>
      <c r="CF889">
        <v>8.32</v>
      </c>
      <c r="CG889">
        <v>169.4</v>
      </c>
      <c r="CH889" t="s">
        <v>2921</v>
      </c>
      <c r="CI889">
        <v>1.8335012660000001</v>
      </c>
      <c r="CJ889">
        <v>5.1992268000000001E-2</v>
      </c>
      <c r="CK889">
        <v>1644.9473499999999</v>
      </c>
      <c r="CL889">
        <v>7245.3916799999997</v>
      </c>
      <c r="CM889">
        <v>11466.35094</v>
      </c>
      <c r="CN889">
        <v>4810.5070249999999</v>
      </c>
      <c r="CO889">
        <v>0.165034919</v>
      </c>
      <c r="CP889">
        <v>13.641142240000001</v>
      </c>
      <c r="CQ889">
        <v>3.1850419030000001</v>
      </c>
      <c r="CR889">
        <v>3.607436372</v>
      </c>
      <c r="CS889">
        <v>38.44372061</v>
      </c>
      <c r="CT889">
        <v>1083.046036</v>
      </c>
      <c r="CU889">
        <v>0.52152449199999995</v>
      </c>
      <c r="CV889">
        <v>1.9859216740000001</v>
      </c>
      <c r="CW889">
        <v>10.625862919999999</v>
      </c>
      <c r="CX889">
        <v>18.024790490000001</v>
      </c>
      <c r="CY889">
        <v>0.32555420600000001</v>
      </c>
      <c r="CZ889">
        <v>5.7591206999999998E-2</v>
      </c>
      <c r="DA889">
        <v>0.58695995499999998</v>
      </c>
      <c r="DB889">
        <v>1.92448704</v>
      </c>
      <c r="DC889">
        <v>44.47258763</v>
      </c>
      <c r="DD889">
        <v>0.627452499</v>
      </c>
      <c r="DE889">
        <v>5.4252399E-2</v>
      </c>
      <c r="DF889">
        <v>7.7071293999999999E-2</v>
      </c>
      <c r="DG889">
        <v>1.043701746</v>
      </c>
      <c r="DH889">
        <v>4.3098962999999997E-2</v>
      </c>
      <c r="DI889">
        <v>0.48157174899999999</v>
      </c>
      <c r="DJ889">
        <v>0.121610964</v>
      </c>
      <c r="DK889">
        <v>0.163613657</v>
      </c>
      <c r="DL889">
        <v>60.790336779999997</v>
      </c>
      <c r="DM889">
        <v>1.0762917030000001</v>
      </c>
      <c r="DN889">
        <v>2.0690511549999999</v>
      </c>
      <c r="DO889">
        <v>0.25952431300000001</v>
      </c>
      <c r="DP889">
        <v>0.97642929000000001</v>
      </c>
      <c r="DQ889">
        <v>0.20287567500000001</v>
      </c>
      <c r="DR889">
        <v>4.7821997999999998E-2</v>
      </c>
      <c r="DS889">
        <v>0.19500456799999999</v>
      </c>
      <c r="DT889">
        <v>2.3870722E-2</v>
      </c>
      <c r="DU889">
        <v>0.126698804</v>
      </c>
      <c r="DV889">
        <v>2.2405016999999999E-2</v>
      </c>
      <c r="DW889">
        <v>6.1324451000000002E-2</v>
      </c>
      <c r="DX889">
        <v>4.7037756999999999E-2</v>
      </c>
      <c r="DY889">
        <v>5.3295010000000004E-3</v>
      </c>
      <c r="DZ889">
        <v>0.96410180899999998</v>
      </c>
      <c r="EA889">
        <v>0.30561764800000002</v>
      </c>
      <c r="EB889">
        <v>115.65001100000001</v>
      </c>
      <c r="EC889">
        <v>33.7485</v>
      </c>
      <c r="ED889">
        <v>0.22367799299999999</v>
      </c>
      <c r="EE889">
        <v>5418.8999020000001</v>
      </c>
      <c r="EF889">
        <v>3793.1000979999999</v>
      </c>
      <c r="EG889">
        <v>868.29998780000005</v>
      </c>
      <c r="EH889">
        <v>0.61679101000000003</v>
      </c>
      <c r="EI889">
        <v>0.80000001200000004</v>
      </c>
      <c r="EJ889">
        <v>27.299999239999998</v>
      </c>
      <c r="EK889">
        <v>40.619998930000001</v>
      </c>
      <c r="EL889">
        <v>-17.709999079999999</v>
      </c>
      <c r="EM889">
        <v>38</v>
      </c>
      <c r="EN889">
        <v>30</v>
      </c>
      <c r="EO889">
        <v>446.08350000000002</v>
      </c>
      <c r="EP889" t="s">
        <v>159</v>
      </c>
      <c r="EQ889" t="s">
        <v>748</v>
      </c>
      <c r="ER889" t="s">
        <v>161</v>
      </c>
      <c r="ES889" t="s">
        <v>3240</v>
      </c>
      <c r="EW889" t="s">
        <v>3240</v>
      </c>
      <c r="EY889">
        <v>4.0599999999999996</v>
      </c>
      <c r="EZ889">
        <v>4.0599999999999996</v>
      </c>
      <c r="FA889">
        <v>8.1199999999999992</v>
      </c>
      <c r="FB889">
        <v>1027.2416000000001</v>
      </c>
      <c r="FC889">
        <v>13.96904236</v>
      </c>
    </row>
    <row r="890" spans="1:159">
      <c r="A890">
        <v>889</v>
      </c>
      <c r="B890" t="s">
        <v>2922</v>
      </c>
      <c r="C890" t="s">
        <v>2892</v>
      </c>
      <c r="D890" t="s">
        <v>2832</v>
      </c>
      <c r="E890" t="s">
        <v>2833</v>
      </c>
      <c r="F890" t="s">
        <v>155</v>
      </c>
      <c r="G890">
        <v>1.33928029</v>
      </c>
      <c r="H890">
        <v>0.29556557</v>
      </c>
      <c r="I890">
        <v>1.73538824</v>
      </c>
      <c r="J890">
        <v>0.63438598000000002</v>
      </c>
      <c r="K890">
        <v>0.34116105000000002</v>
      </c>
      <c r="L890">
        <v>4.3457811299999998</v>
      </c>
      <c r="M890">
        <v>8.5376246000000003E-2</v>
      </c>
      <c r="N890">
        <v>4.9185076000000001E-2</v>
      </c>
      <c r="O890">
        <v>5.1516799999999998E-4</v>
      </c>
      <c r="P890">
        <v>4.9452731E-2</v>
      </c>
      <c r="Q890">
        <v>5.3718997999999997E-2</v>
      </c>
      <c r="R890">
        <v>0.86632092000000005</v>
      </c>
      <c r="S890">
        <v>1.3979454000000001E-2</v>
      </c>
      <c r="T890">
        <v>0.151194726</v>
      </c>
      <c r="U890">
        <v>4.4928299999999997E-4</v>
      </c>
      <c r="V890">
        <v>2.9819812290000001</v>
      </c>
      <c r="W890">
        <v>0.16605315500000001</v>
      </c>
      <c r="X890">
        <v>2.4476089430000001</v>
      </c>
      <c r="Y890">
        <v>2.6477634299999999</v>
      </c>
      <c r="Z890">
        <v>5.8118197000000003E-2</v>
      </c>
      <c r="AA890">
        <v>5.191860567</v>
      </c>
      <c r="AB890">
        <v>0.68219951999999995</v>
      </c>
      <c r="AC890">
        <v>1.101543323</v>
      </c>
      <c r="AD890">
        <v>1.0400596529999999</v>
      </c>
      <c r="AE890">
        <v>98.940711750000006</v>
      </c>
      <c r="AF890" t="s">
        <v>2922</v>
      </c>
      <c r="AG890" t="s">
        <v>156</v>
      </c>
      <c r="AH890" t="s">
        <v>2923</v>
      </c>
      <c r="AI890" s="4" t="s">
        <v>3418</v>
      </c>
      <c r="AJ890">
        <v>15.110663219999999</v>
      </c>
      <c r="AK890">
        <v>0.71600558999999997</v>
      </c>
      <c r="AL890">
        <v>498.59366030000001</v>
      </c>
      <c r="AM890">
        <v>6215.6093970000002</v>
      </c>
      <c r="AN890">
        <v>2838.7675089999998</v>
      </c>
      <c r="AO890">
        <v>31300.867180000001</v>
      </c>
      <c r="AP890">
        <v>3.3751122169999999</v>
      </c>
      <c r="AQ890">
        <v>400.51468690000002</v>
      </c>
      <c r="AR890">
        <v>26.472459220000001</v>
      </c>
      <c r="AS890">
        <v>22.711304200000001</v>
      </c>
      <c r="AT890">
        <v>314.58918110000002</v>
      </c>
      <c r="AU890">
        <v>17810.143840000001</v>
      </c>
      <c r="AV890">
        <v>6.9314006880000001</v>
      </c>
      <c r="AW890">
        <v>17.880515599999999</v>
      </c>
      <c r="AX890">
        <v>33.214771169999999</v>
      </c>
      <c r="AY890">
        <v>37.13929607</v>
      </c>
      <c r="AZ890">
        <v>4.8750174419999999</v>
      </c>
      <c r="BA890">
        <v>1.4451511530000001</v>
      </c>
      <c r="BB890">
        <v>7.5548292379999999</v>
      </c>
      <c r="BC890">
        <v>18.175230020000001</v>
      </c>
      <c r="BD890">
        <v>62.756381269999999</v>
      </c>
      <c r="BE890">
        <v>7.3020129789999997</v>
      </c>
      <c r="BF890">
        <v>2.366551259</v>
      </c>
      <c r="BG890">
        <v>0.92682131099999998</v>
      </c>
      <c r="BH890">
        <v>0.231588141</v>
      </c>
      <c r="BI890">
        <v>1.436392509</v>
      </c>
      <c r="BJ890">
        <v>4.6058612830000003</v>
      </c>
      <c r="BK890">
        <v>0.525356029</v>
      </c>
      <c r="BL890">
        <v>2.4529613129999999</v>
      </c>
      <c r="BM890">
        <v>114.5625204</v>
      </c>
      <c r="BN890">
        <v>14.703497690000001</v>
      </c>
      <c r="BO890">
        <v>29.978109960000001</v>
      </c>
      <c r="BP890">
        <v>3.5019248549999999</v>
      </c>
      <c r="BQ890">
        <v>13.188986030000001</v>
      </c>
      <c r="BR890">
        <v>2.6117802399999999</v>
      </c>
      <c r="BS890">
        <v>0.50729571699999998</v>
      </c>
      <c r="BT890">
        <v>2.4312192800000001</v>
      </c>
      <c r="BU890">
        <v>0.30632769900000001</v>
      </c>
      <c r="BV890">
        <v>1.5890906229999999</v>
      </c>
      <c r="BW890">
        <v>0.27811053200000002</v>
      </c>
      <c r="BX890">
        <v>0.73847935099999995</v>
      </c>
      <c r="BY890">
        <v>0.58587358099999998</v>
      </c>
      <c r="BZ890">
        <v>5.0304487000000002E-2</v>
      </c>
      <c r="CA890">
        <v>12.56111894</v>
      </c>
      <c r="CB890">
        <v>5.1598811429999998</v>
      </c>
      <c r="CC890">
        <v>162.624</v>
      </c>
      <c r="CD890">
        <v>14.87916916</v>
      </c>
      <c r="CE890">
        <v>427.6</v>
      </c>
      <c r="CF890">
        <v>8.34</v>
      </c>
      <c r="CG890">
        <v>162.4</v>
      </c>
      <c r="CH890" t="s">
        <v>2924</v>
      </c>
      <c r="CI890">
        <v>1.595307391</v>
      </c>
      <c r="CJ890">
        <v>6.3557554000000002E-2</v>
      </c>
      <c r="CK890">
        <v>1566.1721640000001</v>
      </c>
      <c r="CL890">
        <v>6810.8512579999997</v>
      </c>
      <c r="CM890">
        <v>18143.654780000001</v>
      </c>
      <c r="CN890">
        <v>4790.6036450000001</v>
      </c>
      <c r="CO890">
        <v>0.13673367</v>
      </c>
      <c r="CP890">
        <v>11.02116184</v>
      </c>
      <c r="CQ890">
        <v>3.4823012009999998</v>
      </c>
      <c r="CR890">
        <v>3.4691153379999999</v>
      </c>
      <c r="CS890">
        <v>33.723715830000003</v>
      </c>
      <c r="CT890">
        <v>956.66979790000005</v>
      </c>
      <c r="CU890">
        <v>0.44286494599999998</v>
      </c>
      <c r="CV890">
        <v>1.6682223279999999</v>
      </c>
      <c r="CW890">
        <v>14.09220996</v>
      </c>
      <c r="CX890">
        <v>18.945957759999999</v>
      </c>
      <c r="CY890">
        <v>0.30184113400000001</v>
      </c>
      <c r="CZ890">
        <v>5.4584582E-2</v>
      </c>
      <c r="DA890">
        <v>0.55710595100000004</v>
      </c>
      <c r="DB890">
        <v>2.8461849090000002</v>
      </c>
      <c r="DC890">
        <v>43.860670710000001</v>
      </c>
      <c r="DD890">
        <v>0.56038264400000004</v>
      </c>
      <c r="DE890">
        <v>5.8479277000000003E-2</v>
      </c>
      <c r="DF890">
        <v>6.3397536000000004E-2</v>
      </c>
      <c r="DG890">
        <v>0.83777042999999995</v>
      </c>
      <c r="DH890">
        <v>5.2192586999999999E-2</v>
      </c>
      <c r="DI890">
        <v>0.15722702999999999</v>
      </c>
      <c r="DJ890">
        <v>8.3005277000000002E-2</v>
      </c>
      <c r="DK890">
        <v>0.1497494</v>
      </c>
      <c r="DL890">
        <v>54.839612590000002</v>
      </c>
      <c r="DM890">
        <v>1.0010248100000001</v>
      </c>
      <c r="DN890">
        <v>1.925461622</v>
      </c>
      <c r="DO890">
        <v>0.244169305</v>
      </c>
      <c r="DP890">
        <v>0.92096515400000001</v>
      </c>
      <c r="DQ890">
        <v>0.18224228100000001</v>
      </c>
      <c r="DR890">
        <v>4.1730709999999997E-2</v>
      </c>
      <c r="DS890">
        <v>0.175468179</v>
      </c>
      <c r="DT890">
        <v>2.2608540999999999E-2</v>
      </c>
      <c r="DU890">
        <v>0.113126395</v>
      </c>
      <c r="DV890">
        <v>2.0867653999999999E-2</v>
      </c>
      <c r="DW890">
        <v>5.6439505000000001E-2</v>
      </c>
      <c r="DX890">
        <v>4.1960622000000003E-2</v>
      </c>
      <c r="DY890">
        <v>4.4878649999999997E-3</v>
      </c>
      <c r="DZ890">
        <v>0.80778909799999998</v>
      </c>
      <c r="EA890">
        <v>0.30831175300000002</v>
      </c>
      <c r="EB890">
        <v>115.65001100000001</v>
      </c>
      <c r="EC890">
        <v>33.7485</v>
      </c>
      <c r="ED890">
        <v>0.22367799299999999</v>
      </c>
      <c r="EE890">
        <v>5418.8999020000001</v>
      </c>
      <c r="EF890">
        <v>3793.1000979999999</v>
      </c>
      <c r="EG890">
        <v>868.29998780000005</v>
      </c>
      <c r="EH890">
        <v>0.61679101000000003</v>
      </c>
      <c r="EI890">
        <v>0.80000001200000004</v>
      </c>
      <c r="EJ890">
        <v>27.299999239999998</v>
      </c>
      <c r="EK890">
        <v>40.619998930000001</v>
      </c>
      <c r="EL890">
        <v>-17.709999079999999</v>
      </c>
      <c r="EM890">
        <v>38</v>
      </c>
      <c r="EN890">
        <v>30</v>
      </c>
      <c r="EO890">
        <v>446.08350000000002</v>
      </c>
      <c r="EP890" t="s">
        <v>159</v>
      </c>
      <c r="EQ890" t="s">
        <v>748</v>
      </c>
      <c r="ER890" t="s">
        <v>161</v>
      </c>
      <c r="ES890" t="s">
        <v>3240</v>
      </c>
      <c r="EW890" t="s">
        <v>3240</v>
      </c>
      <c r="EY890">
        <v>5.25</v>
      </c>
      <c r="EZ890">
        <v>4.49</v>
      </c>
      <c r="FA890">
        <v>9.74</v>
      </c>
      <c r="FB890">
        <v>1023.0066</v>
      </c>
      <c r="FC890">
        <v>15.618792020000001</v>
      </c>
    </row>
    <row r="891" spans="1:159">
      <c r="A891">
        <v>890</v>
      </c>
      <c r="B891" t="s">
        <v>2925</v>
      </c>
      <c r="C891" t="s">
        <v>2892</v>
      </c>
      <c r="D891" t="s">
        <v>2832</v>
      </c>
      <c r="E891" t="s">
        <v>2833</v>
      </c>
      <c r="F891" t="s">
        <v>155</v>
      </c>
      <c r="G891">
        <v>0.52132736000000002</v>
      </c>
      <c r="H891">
        <v>7.3750449999999995E-2</v>
      </c>
      <c r="I891">
        <v>0.53547438999999997</v>
      </c>
      <c r="J891">
        <v>0.12260934</v>
      </c>
      <c r="K891">
        <v>7.6871640000000005E-2</v>
      </c>
      <c r="L891">
        <v>1.3300331700000001</v>
      </c>
      <c r="M891">
        <v>0.112831653</v>
      </c>
      <c r="N891">
        <v>1.2933428E-2</v>
      </c>
      <c r="O891">
        <v>8.4015999999999995E-4</v>
      </c>
      <c r="P891">
        <v>3.5571796000000003E-2</v>
      </c>
      <c r="Q891">
        <v>2.8585115000000001E-2</v>
      </c>
      <c r="R891">
        <v>0.69147965199999994</v>
      </c>
      <c r="S891">
        <v>9.2465580000000002E-3</v>
      </c>
      <c r="T891">
        <v>0.123486896</v>
      </c>
      <c r="U891">
        <v>3.4211499999999999E-4</v>
      </c>
      <c r="V891">
        <v>2.963608298</v>
      </c>
      <c r="W891">
        <v>0.15934704799999999</v>
      </c>
      <c r="X891">
        <v>1.7474739800000001</v>
      </c>
      <c r="Y891">
        <v>2.1175607369999998</v>
      </c>
      <c r="Z891">
        <v>6.8656904000000005E-2</v>
      </c>
      <c r="AA891">
        <v>5.0094891170000002</v>
      </c>
      <c r="AB891">
        <v>0.67011013699999999</v>
      </c>
      <c r="AC891">
        <v>2.2369564359999998</v>
      </c>
      <c r="AD891">
        <v>0.98727398300000002</v>
      </c>
      <c r="AE891">
        <v>64.777037239999999</v>
      </c>
      <c r="AF891" t="s">
        <v>2925</v>
      </c>
      <c r="AG891" t="s">
        <v>156</v>
      </c>
      <c r="AH891" t="s">
        <v>2926</v>
      </c>
      <c r="AI891" s="4" t="s">
        <v>3418</v>
      </c>
      <c r="AJ891">
        <v>23.014815890000001</v>
      </c>
      <c r="AK891">
        <v>0.94825757399999999</v>
      </c>
      <c r="AL891">
        <v>810.75228360000006</v>
      </c>
      <c r="AM891">
        <v>9024.1764370000001</v>
      </c>
      <c r="AN891">
        <v>4350.5837579999998</v>
      </c>
      <c r="AO891">
        <v>41109.695529999997</v>
      </c>
      <c r="AP891">
        <v>5.1605303950000003</v>
      </c>
      <c r="AQ891">
        <v>608.20984829999998</v>
      </c>
      <c r="AR891">
        <v>39.901034780000003</v>
      </c>
      <c r="AS891">
        <v>34.05379413</v>
      </c>
      <c r="AT891">
        <v>453.78168010000002</v>
      </c>
      <c r="AU891">
        <v>26501.49943</v>
      </c>
      <c r="AV891">
        <v>10.312099959999999</v>
      </c>
      <c r="AW891">
        <v>26.364189750000001</v>
      </c>
      <c r="AX891">
        <v>45.482399260000001</v>
      </c>
      <c r="AY891">
        <v>51.552746169999999</v>
      </c>
      <c r="AZ891">
        <v>7.125163691</v>
      </c>
      <c r="BA891">
        <v>2.105681755</v>
      </c>
      <c r="BB891">
        <v>10.731017509999999</v>
      </c>
      <c r="BC891">
        <v>27.79025554</v>
      </c>
      <c r="BD891">
        <v>84.970395249999996</v>
      </c>
      <c r="BE891">
        <v>10.858538790000001</v>
      </c>
      <c r="BF891">
        <v>3.4166920589999998</v>
      </c>
      <c r="BG891">
        <v>1.543847129</v>
      </c>
      <c r="BH891">
        <v>0.32426167500000003</v>
      </c>
      <c r="BI891">
        <v>0.175859564</v>
      </c>
      <c r="BJ891">
        <v>6.804329901</v>
      </c>
      <c r="BK891">
        <v>0.78175256400000004</v>
      </c>
      <c r="BL891">
        <v>3.6412971679999999</v>
      </c>
      <c r="BM891">
        <v>167.53058530000001</v>
      </c>
      <c r="BN891">
        <v>21.452517969999999</v>
      </c>
      <c r="BO891">
        <v>43.577167009999997</v>
      </c>
      <c r="BP891">
        <v>5.1159158099999997</v>
      </c>
      <c r="BQ891">
        <v>19.172725490000001</v>
      </c>
      <c r="BR891">
        <v>3.7786177630000002</v>
      </c>
      <c r="BS891">
        <v>0.74376564000000001</v>
      </c>
      <c r="BT891">
        <v>3.5464163100000001</v>
      </c>
      <c r="BU891">
        <v>0.46409355200000002</v>
      </c>
      <c r="BV891">
        <v>2.3438671640000002</v>
      </c>
      <c r="BW891">
        <v>0.42165277299999998</v>
      </c>
      <c r="BX891">
        <v>1.1080193060000001</v>
      </c>
      <c r="BY891">
        <v>0.89351036500000003</v>
      </c>
      <c r="BZ891">
        <v>8.5848156999999994E-2</v>
      </c>
      <c r="CA891">
        <v>17.18904873</v>
      </c>
      <c r="CB891">
        <v>7.4306652199999998</v>
      </c>
      <c r="CC891">
        <v>206.66800000000001</v>
      </c>
      <c r="CD891">
        <v>20.068692840000001</v>
      </c>
      <c r="CE891">
        <v>479.65</v>
      </c>
      <c r="CF891">
        <v>8.26</v>
      </c>
      <c r="CG891">
        <v>179.8</v>
      </c>
      <c r="CH891" t="s">
        <v>2927</v>
      </c>
      <c r="CI891">
        <v>2.0754063669999998</v>
      </c>
      <c r="CJ891">
        <v>4.4228617999999997E-2</v>
      </c>
      <c r="CK891">
        <v>1968.139709</v>
      </c>
      <c r="CL891">
        <v>5701.9834920000003</v>
      </c>
      <c r="CM891">
        <v>13625.144050000001</v>
      </c>
      <c r="CN891">
        <v>5261.1704149999996</v>
      </c>
      <c r="CO891">
        <v>0.21902929900000001</v>
      </c>
      <c r="CP891">
        <v>27.737433759999998</v>
      </c>
      <c r="CQ891">
        <v>6.0223884459999999</v>
      </c>
      <c r="CR891">
        <v>6.4236683579999996</v>
      </c>
      <c r="CS891">
        <v>35.500712300000004</v>
      </c>
      <c r="CT891">
        <v>1318.503989</v>
      </c>
      <c r="CU891">
        <v>0.58691948000000005</v>
      </c>
      <c r="CV891">
        <v>1.808541693</v>
      </c>
      <c r="CW891">
        <v>13.99403611</v>
      </c>
      <c r="CX891">
        <v>19.011167759999999</v>
      </c>
      <c r="CY891">
        <v>0.40834171000000002</v>
      </c>
      <c r="CZ891">
        <v>6.8661491000000005E-2</v>
      </c>
      <c r="DA891">
        <v>0.66112932700000004</v>
      </c>
      <c r="DB891">
        <v>2.6736543230000001</v>
      </c>
      <c r="DC891">
        <v>45.841848749999997</v>
      </c>
      <c r="DD891">
        <v>0.70299098199999999</v>
      </c>
      <c r="DE891">
        <v>0.216781475</v>
      </c>
      <c r="DF891">
        <v>8.5866887000000003E-2</v>
      </c>
      <c r="DG891">
        <v>0.78888858399999995</v>
      </c>
      <c r="DH891">
        <v>8.3408706999999999E-2</v>
      </c>
      <c r="DI891">
        <v>0.120627651</v>
      </c>
      <c r="DJ891">
        <v>8.3170428000000005E-2</v>
      </c>
      <c r="DK891">
        <v>0.209942132</v>
      </c>
      <c r="DL891">
        <v>37.058017980000002</v>
      </c>
      <c r="DM891">
        <v>1.345168777</v>
      </c>
      <c r="DN891">
        <v>2.6370952999999999</v>
      </c>
      <c r="DO891">
        <v>0.32516941999999999</v>
      </c>
      <c r="DP891">
        <v>1.248562596</v>
      </c>
      <c r="DQ891">
        <v>0.238362449</v>
      </c>
      <c r="DR891">
        <v>5.2103915000000001E-2</v>
      </c>
      <c r="DS891">
        <v>0.22798895</v>
      </c>
      <c r="DT891">
        <v>2.9596818E-2</v>
      </c>
      <c r="DU891">
        <v>0.152514178</v>
      </c>
      <c r="DV891">
        <v>2.7520256999999999E-2</v>
      </c>
      <c r="DW891">
        <v>7.5558542000000006E-2</v>
      </c>
      <c r="DX891">
        <v>5.9349076000000001E-2</v>
      </c>
      <c r="DY891">
        <v>8.6227100000000004E-3</v>
      </c>
      <c r="DZ891">
        <v>1.1267733360000001</v>
      </c>
      <c r="EA891">
        <v>0.38061947499999998</v>
      </c>
      <c r="EB891">
        <v>115.65001100000001</v>
      </c>
      <c r="EC891">
        <v>33.7485</v>
      </c>
      <c r="ED891">
        <v>0.22367799299999999</v>
      </c>
      <c r="EE891">
        <v>5418.8999020000001</v>
      </c>
      <c r="EF891">
        <v>3793.1000979999999</v>
      </c>
      <c r="EG891">
        <v>868.29998780000005</v>
      </c>
      <c r="EH891">
        <v>0.61679101000000003</v>
      </c>
      <c r="EI891">
        <v>0.80000001200000004</v>
      </c>
      <c r="EJ891">
        <v>27.299999239999998</v>
      </c>
      <c r="EK891">
        <v>40.619998930000001</v>
      </c>
      <c r="EL891">
        <v>-17.709999079999999</v>
      </c>
      <c r="EM891">
        <v>38</v>
      </c>
      <c r="EN891">
        <v>30</v>
      </c>
      <c r="EO891">
        <v>446.08350000000002</v>
      </c>
      <c r="EP891" t="s">
        <v>159</v>
      </c>
      <c r="EQ891" t="s">
        <v>748</v>
      </c>
      <c r="ER891" t="s">
        <v>161</v>
      </c>
      <c r="ES891" t="s">
        <v>3240</v>
      </c>
      <c r="EW891" t="s">
        <v>3240</v>
      </c>
      <c r="EY891">
        <v>4.68</v>
      </c>
      <c r="EZ891">
        <v>5.52</v>
      </c>
      <c r="FA891">
        <v>10.199999999999999</v>
      </c>
      <c r="FB891">
        <v>1316.4074000000001</v>
      </c>
      <c r="FC891">
        <v>15.501900409999999</v>
      </c>
    </row>
    <row r="892" spans="1:159">
      <c r="A892">
        <v>891</v>
      </c>
      <c r="B892" t="s">
        <v>2928</v>
      </c>
      <c r="C892" t="s">
        <v>2892</v>
      </c>
      <c r="D892" t="s">
        <v>2832</v>
      </c>
      <c r="E892" t="s">
        <v>2833</v>
      </c>
      <c r="F892" t="s">
        <v>155</v>
      </c>
      <c r="G892">
        <v>0.18788245000000001</v>
      </c>
      <c r="H892">
        <v>2.923015E-2</v>
      </c>
      <c r="I892">
        <v>0.47941318999999999</v>
      </c>
      <c r="J892">
        <v>0.14149771999999999</v>
      </c>
      <c r="K892">
        <v>5.0688700000000003E-2</v>
      </c>
      <c r="L892">
        <v>0.88871221</v>
      </c>
      <c r="M892">
        <v>6.1663106000000002E-2</v>
      </c>
      <c r="N892">
        <v>4.1786391999999999E-2</v>
      </c>
      <c r="O892">
        <v>1.0117419999999999E-3</v>
      </c>
      <c r="P892">
        <v>4.0136804999999998E-2</v>
      </c>
      <c r="Q892">
        <v>5.7882563999999997E-2</v>
      </c>
      <c r="R892">
        <v>0.78068577400000005</v>
      </c>
      <c r="S892">
        <v>8.2180320000000001E-3</v>
      </c>
      <c r="T892">
        <v>0.123561769</v>
      </c>
      <c r="U892">
        <v>6.1802500000000002E-4</v>
      </c>
      <c r="V892">
        <v>2.083681189</v>
      </c>
      <c r="W892">
        <v>0.15934016000000001</v>
      </c>
      <c r="X892">
        <v>2.0285530770000002</v>
      </c>
      <c r="Y892">
        <v>1.9732506869999999</v>
      </c>
      <c r="Z892">
        <v>4.1648975999999997E-2</v>
      </c>
      <c r="AA892">
        <v>7.3357105000000002</v>
      </c>
      <c r="AB892">
        <v>0.46943887200000001</v>
      </c>
      <c r="AC892">
        <v>0.57688695099999998</v>
      </c>
      <c r="AD892">
        <v>0.694242845</v>
      </c>
      <c r="AE892">
        <v>62.726743390000003</v>
      </c>
      <c r="AF892" t="s">
        <v>2928</v>
      </c>
      <c r="AG892" t="s">
        <v>156</v>
      </c>
      <c r="AH892" t="s">
        <v>2929</v>
      </c>
      <c r="AI892" s="4" t="s">
        <v>3418</v>
      </c>
      <c r="AJ892">
        <v>23.34984794</v>
      </c>
      <c r="AK892">
        <v>0.98800350800000003</v>
      </c>
      <c r="AL892">
        <v>741.82728110000005</v>
      </c>
      <c r="AM892">
        <v>10195.05384</v>
      </c>
      <c r="AN892">
        <v>4343.4676390000004</v>
      </c>
      <c r="AO892">
        <v>40806.219920000003</v>
      </c>
      <c r="AP892">
        <v>5.0577806330000001</v>
      </c>
      <c r="AQ892">
        <v>622.04419840000003</v>
      </c>
      <c r="AR892">
        <v>40.197295220000001</v>
      </c>
      <c r="AS892">
        <v>35.047385269999999</v>
      </c>
      <c r="AT892">
        <v>589.47629289999998</v>
      </c>
      <c r="AU892">
        <v>28344.672149999999</v>
      </c>
      <c r="AV892">
        <v>11.46384815</v>
      </c>
      <c r="AW892">
        <v>28.85077935</v>
      </c>
      <c r="AX892">
        <v>49.641541220000001</v>
      </c>
      <c r="AY892">
        <v>57.16648927</v>
      </c>
      <c r="AZ892">
        <v>7.1042384199999997</v>
      </c>
      <c r="BA892">
        <v>2.2519030419999999</v>
      </c>
      <c r="BB892">
        <v>12.58916136</v>
      </c>
      <c r="BC892">
        <v>32.088431780000001</v>
      </c>
      <c r="BD892">
        <v>81.108098839999997</v>
      </c>
      <c r="BE892">
        <v>11.832794099999999</v>
      </c>
      <c r="BF892">
        <v>4.102181699</v>
      </c>
      <c r="BG892">
        <v>1.704130487</v>
      </c>
      <c r="BH892">
        <v>0.44945073099999999</v>
      </c>
      <c r="BI892">
        <v>0.19430210000000001</v>
      </c>
      <c r="BJ892">
        <v>7.0017296189999998</v>
      </c>
      <c r="BK892">
        <v>0.83869535500000003</v>
      </c>
      <c r="BL892">
        <v>4.457047813</v>
      </c>
      <c r="BM892">
        <v>165.57697250000001</v>
      </c>
      <c r="BN892">
        <v>22.66180584</v>
      </c>
      <c r="BO892">
        <v>46.391478489999997</v>
      </c>
      <c r="BP892">
        <v>5.424537763</v>
      </c>
      <c r="BQ892">
        <v>20.325639729999999</v>
      </c>
      <c r="BR892">
        <v>3.9992915930000001</v>
      </c>
      <c r="BS892">
        <v>0.79718581499999996</v>
      </c>
      <c r="BT892">
        <v>3.8546086019999999</v>
      </c>
      <c r="BU892">
        <v>0.49141320100000002</v>
      </c>
      <c r="BV892">
        <v>2.5617962749999998</v>
      </c>
      <c r="BW892">
        <v>0.45058937799999998</v>
      </c>
      <c r="BX892">
        <v>1.2093740239999999</v>
      </c>
      <c r="BY892">
        <v>0.98337623900000004</v>
      </c>
      <c r="BZ892">
        <v>0.15652028800000001</v>
      </c>
      <c r="CA892">
        <v>20.157364309999998</v>
      </c>
      <c r="CB892">
        <v>6.7031428059999998</v>
      </c>
      <c r="CC892">
        <v>321.01299999999998</v>
      </c>
      <c r="CD892">
        <v>8.3815605669999993</v>
      </c>
      <c r="CE892">
        <v>217.45</v>
      </c>
      <c r="CF892">
        <v>8.2899999999999991</v>
      </c>
      <c r="CG892">
        <v>163.30000000000001</v>
      </c>
      <c r="CH892" t="s">
        <v>2930</v>
      </c>
      <c r="CI892">
        <v>2.0428121849999998</v>
      </c>
      <c r="CJ892">
        <v>4.151096E-2</v>
      </c>
      <c r="CK892">
        <v>1742.5776430000001</v>
      </c>
      <c r="CL892">
        <v>6117.0734899999998</v>
      </c>
      <c r="CM892">
        <v>11560.315000000001</v>
      </c>
      <c r="CN892">
        <v>4514.9456270000001</v>
      </c>
      <c r="CO892">
        <v>0.21682003</v>
      </c>
      <c r="CP892">
        <v>14.345993979999999</v>
      </c>
      <c r="CQ892">
        <v>4.3844031680000004</v>
      </c>
      <c r="CR892">
        <v>4.6243583209999999</v>
      </c>
      <c r="CS892">
        <v>38.590598610000001</v>
      </c>
      <c r="CT892">
        <v>1249.613094</v>
      </c>
      <c r="CU892">
        <v>0.54774933699999995</v>
      </c>
      <c r="CV892">
        <v>2.103502679</v>
      </c>
      <c r="CW892">
        <v>12.16841226</v>
      </c>
      <c r="CX892">
        <v>14.48882407</v>
      </c>
      <c r="CY892">
        <v>0.36911977400000001</v>
      </c>
      <c r="CZ892">
        <v>6.7920275000000002E-2</v>
      </c>
      <c r="DA892">
        <v>0.60595623300000001</v>
      </c>
      <c r="DB892">
        <v>2.3870374390000002</v>
      </c>
      <c r="DC892">
        <v>37.833945659999998</v>
      </c>
      <c r="DD892">
        <v>0.70170364900000004</v>
      </c>
      <c r="DE892">
        <v>8.3690211E-2</v>
      </c>
      <c r="DF892">
        <v>9.8984045000000007E-2</v>
      </c>
      <c r="DG892">
        <v>0.83420274000000005</v>
      </c>
      <c r="DH892">
        <v>5.5014819999999999E-2</v>
      </c>
      <c r="DI892">
        <v>0.22265032900000001</v>
      </c>
      <c r="DJ892">
        <v>7.2900576999999994E-2</v>
      </c>
      <c r="DK892">
        <v>0.18922176800000001</v>
      </c>
      <c r="DL892">
        <v>45.824131899999998</v>
      </c>
      <c r="DM892">
        <v>1.162352303</v>
      </c>
      <c r="DN892">
        <v>2.2233802300000001</v>
      </c>
      <c r="DO892">
        <v>0.27648755800000002</v>
      </c>
      <c r="DP892">
        <v>1.0834039049999999</v>
      </c>
      <c r="DQ892">
        <v>0.21613426699999999</v>
      </c>
      <c r="DR892">
        <v>4.9095415000000003E-2</v>
      </c>
      <c r="DS892">
        <v>0.19672847399999999</v>
      </c>
      <c r="DT892">
        <v>2.5914866000000002E-2</v>
      </c>
      <c r="DU892">
        <v>0.14258374400000001</v>
      </c>
      <c r="DV892">
        <v>2.5965533999999998E-2</v>
      </c>
      <c r="DW892">
        <v>6.946215E-2</v>
      </c>
      <c r="DX892">
        <v>5.7589271999999997E-2</v>
      </c>
      <c r="DY892">
        <v>6.0277289999999999E-3</v>
      </c>
      <c r="DZ892">
        <v>1.021018658</v>
      </c>
      <c r="EA892">
        <v>0.36280813099999998</v>
      </c>
      <c r="EB892">
        <v>115.65001100000001</v>
      </c>
      <c r="EC892">
        <v>33.7485</v>
      </c>
      <c r="ED892">
        <v>0.22367799299999999</v>
      </c>
      <c r="EE892">
        <v>5418.8999020000001</v>
      </c>
      <c r="EF892">
        <v>3793.1000979999999</v>
      </c>
      <c r="EG892">
        <v>868.29998780000005</v>
      </c>
      <c r="EH892">
        <v>0.61679101000000003</v>
      </c>
      <c r="EI892">
        <v>0.80000001200000004</v>
      </c>
      <c r="EJ892">
        <v>27.299999239999998</v>
      </c>
      <c r="EK892">
        <v>40.619998930000001</v>
      </c>
      <c r="EL892">
        <v>-17.709999079999999</v>
      </c>
      <c r="EM892">
        <v>38</v>
      </c>
      <c r="EN892">
        <v>30</v>
      </c>
      <c r="EO892">
        <v>446.08350000000002</v>
      </c>
      <c r="EP892" t="s">
        <v>159</v>
      </c>
      <c r="EQ892" t="s">
        <v>748</v>
      </c>
      <c r="ER892" t="s">
        <v>161</v>
      </c>
      <c r="ES892" t="s">
        <v>3240</v>
      </c>
      <c r="EW892" t="s">
        <v>3240</v>
      </c>
      <c r="EY892">
        <v>7.37</v>
      </c>
      <c r="EZ892">
        <v>5.31</v>
      </c>
      <c r="FA892">
        <v>12.68</v>
      </c>
      <c r="FB892">
        <v>1255.0845999999999</v>
      </c>
      <c r="FC892">
        <v>21.794316739999999</v>
      </c>
    </row>
    <row r="893" spans="1:159">
      <c r="A893">
        <v>892</v>
      </c>
      <c r="B893" t="s">
        <v>2931</v>
      </c>
      <c r="C893" t="s">
        <v>2892</v>
      </c>
      <c r="D893" t="s">
        <v>2832</v>
      </c>
      <c r="E893" t="s">
        <v>2833</v>
      </c>
      <c r="F893" t="s">
        <v>155</v>
      </c>
      <c r="G893">
        <v>1.0705422200000001</v>
      </c>
      <c r="H893">
        <v>0.31518268999999999</v>
      </c>
      <c r="I893">
        <v>2.08223358</v>
      </c>
      <c r="J893">
        <v>0.68195320999999998</v>
      </c>
      <c r="K893">
        <v>0.28015076999999999</v>
      </c>
      <c r="L893">
        <v>4.4300624700000002</v>
      </c>
      <c r="M893">
        <v>5.5077609E-2</v>
      </c>
      <c r="N893">
        <v>2.5427344000000001E-2</v>
      </c>
      <c r="O893">
        <v>5.94247E-4</v>
      </c>
      <c r="P893">
        <v>5.0379282999999997E-2</v>
      </c>
      <c r="Q893">
        <v>0.186774471</v>
      </c>
      <c r="R893">
        <v>0.83161270399999998</v>
      </c>
      <c r="S893">
        <v>1.1537695000000001E-2</v>
      </c>
      <c r="T893">
        <v>0.15415067900000001</v>
      </c>
      <c r="U893">
        <v>3.85504E-4</v>
      </c>
      <c r="V893">
        <v>2.7147165430000002</v>
      </c>
      <c r="W893">
        <v>0.20986718800000001</v>
      </c>
      <c r="X893">
        <v>2.7550794179999998</v>
      </c>
      <c r="Y893">
        <v>2.6189455860000002</v>
      </c>
      <c r="Z893">
        <v>5.1376494000000002E-2</v>
      </c>
      <c r="AA893">
        <v>2.3758751259999999</v>
      </c>
      <c r="AB893">
        <v>0.60724600699999998</v>
      </c>
      <c r="AC893">
        <v>1.1965079279999999</v>
      </c>
      <c r="AD893">
        <v>0.91559234099999998</v>
      </c>
      <c r="AE893">
        <v>82.163765819999995</v>
      </c>
      <c r="AF893" t="s">
        <v>2931</v>
      </c>
      <c r="AG893" t="s">
        <v>156</v>
      </c>
      <c r="AH893" t="s">
        <v>2932</v>
      </c>
      <c r="AI893" s="4" t="s">
        <v>3418</v>
      </c>
      <c r="AJ893">
        <v>22.561588860000001</v>
      </c>
      <c r="AK893">
        <v>1.1057485920000001</v>
      </c>
      <c r="AL893">
        <v>703.57904489999999</v>
      </c>
      <c r="AM893">
        <v>9392.6605060000002</v>
      </c>
      <c r="AN893">
        <v>4897.1247000000003</v>
      </c>
      <c r="AO893">
        <v>44233.45048</v>
      </c>
      <c r="AP893">
        <v>5.2259823919999997</v>
      </c>
      <c r="AQ893">
        <v>657.67863769999997</v>
      </c>
      <c r="AR893">
        <v>41.273046239999999</v>
      </c>
      <c r="AS893">
        <v>36.403130109999999</v>
      </c>
      <c r="AT893">
        <v>465.87124160000002</v>
      </c>
      <c r="AU893">
        <v>27354.956310000001</v>
      </c>
      <c r="AV893">
        <v>10.608497209999999</v>
      </c>
      <c r="AW893">
        <v>27.151213980000001</v>
      </c>
      <c r="AX893">
        <v>44.826958470000001</v>
      </c>
      <c r="AY893">
        <v>52.528579090000001</v>
      </c>
      <c r="AZ893">
        <v>7.4102025429999996</v>
      </c>
      <c r="BA893">
        <v>2.207606019</v>
      </c>
      <c r="BB893">
        <v>11.055887630000001</v>
      </c>
      <c r="BC893">
        <v>28.690530580000001</v>
      </c>
      <c r="BD893">
        <v>86.842454279999998</v>
      </c>
      <c r="BE893">
        <v>11.11263475</v>
      </c>
      <c r="BF893">
        <v>4.4077607150000002</v>
      </c>
      <c r="BG893">
        <v>1.6773179220000001</v>
      </c>
      <c r="BH893">
        <v>0.343298875</v>
      </c>
      <c r="BI893">
        <v>0.25912025700000002</v>
      </c>
      <c r="BJ893">
        <v>7.1111566030000004</v>
      </c>
      <c r="BK893">
        <v>0.81567975800000003</v>
      </c>
      <c r="BL893">
        <v>3.7782389859999999</v>
      </c>
      <c r="BM893">
        <v>170.56273590000001</v>
      </c>
      <c r="BN893">
        <v>22.179928960000002</v>
      </c>
      <c r="BO893">
        <v>45.485496329999997</v>
      </c>
      <c r="BP893">
        <v>5.315254307</v>
      </c>
      <c r="BQ893">
        <v>20.185389170000001</v>
      </c>
      <c r="BR893">
        <v>3.903809173</v>
      </c>
      <c r="BS893">
        <v>0.78198014800000004</v>
      </c>
      <c r="BT893">
        <v>3.6349552250000001</v>
      </c>
      <c r="BU893">
        <v>0.47018573200000002</v>
      </c>
      <c r="BV893">
        <v>2.4243711100000001</v>
      </c>
      <c r="BW893">
        <v>0.43496874699999999</v>
      </c>
      <c r="BX893">
        <v>1.1387788320000001</v>
      </c>
      <c r="BY893">
        <v>0.91684793899999995</v>
      </c>
      <c r="BZ893">
        <v>0.11743163199999999</v>
      </c>
      <c r="CA893">
        <v>17.191263490000001</v>
      </c>
      <c r="CB893">
        <v>7.8389998590000003</v>
      </c>
      <c r="CC893">
        <v>189.72800000000001</v>
      </c>
      <c r="CD893">
        <v>23.950183620000001</v>
      </c>
      <c r="CE893">
        <v>730.9</v>
      </c>
      <c r="CF893">
        <v>8.17</v>
      </c>
      <c r="CG893">
        <v>186.3</v>
      </c>
      <c r="CH893" t="s">
        <v>2933</v>
      </c>
      <c r="CI893">
        <v>1.8606849830000001</v>
      </c>
      <c r="CJ893">
        <v>8.6315601000000006E-2</v>
      </c>
      <c r="CK893">
        <v>1337.1040170000001</v>
      </c>
      <c r="CL893">
        <v>5719.836182</v>
      </c>
      <c r="CM893">
        <v>14046.668379999999</v>
      </c>
      <c r="CN893">
        <v>4848.8069219999998</v>
      </c>
      <c r="CO893">
        <v>0.228878257</v>
      </c>
      <c r="CP893">
        <v>19.56922587</v>
      </c>
      <c r="CQ893">
        <v>4.1693219150000003</v>
      </c>
      <c r="CR893">
        <v>3.533119578</v>
      </c>
      <c r="CS893">
        <v>42.688748160000003</v>
      </c>
      <c r="CT893">
        <v>1421.2474030000001</v>
      </c>
      <c r="CU893">
        <v>0.62639413899999996</v>
      </c>
      <c r="CV893">
        <v>1.7736273410000001</v>
      </c>
      <c r="CW893">
        <v>11.18075359</v>
      </c>
      <c r="CX893">
        <v>17.82618115</v>
      </c>
      <c r="CY893">
        <v>0.38806099199999999</v>
      </c>
      <c r="CZ893">
        <v>7.5956094000000002E-2</v>
      </c>
      <c r="DA893">
        <v>0.76039834900000003</v>
      </c>
      <c r="DB893">
        <v>2.3211435439999999</v>
      </c>
      <c r="DC893">
        <v>42.058180610000001</v>
      </c>
      <c r="DD893">
        <v>0.73996180099999997</v>
      </c>
      <c r="DE893">
        <v>0.39125712600000001</v>
      </c>
      <c r="DF893">
        <v>0.11212717699999999</v>
      </c>
      <c r="DG893">
        <v>1.412170827</v>
      </c>
      <c r="DH893">
        <v>3.4815972000000001E-2</v>
      </c>
      <c r="DI893">
        <v>0.64887334200000002</v>
      </c>
      <c r="DJ893">
        <v>0.106041897</v>
      </c>
      <c r="DK893">
        <v>0.18583535000000001</v>
      </c>
      <c r="DL893">
        <v>53.393258699999997</v>
      </c>
      <c r="DM893">
        <v>1.273241174</v>
      </c>
      <c r="DN893">
        <v>2.5277987240000002</v>
      </c>
      <c r="DO893">
        <v>0.31313485400000002</v>
      </c>
      <c r="DP893">
        <v>1.163517229</v>
      </c>
      <c r="DQ893">
        <v>0.23310798099999999</v>
      </c>
      <c r="DR893">
        <v>5.1781186E-2</v>
      </c>
      <c r="DS893">
        <v>0.224670332</v>
      </c>
      <c r="DT893">
        <v>2.8593547E-2</v>
      </c>
      <c r="DU893">
        <v>0.149816854</v>
      </c>
      <c r="DV893">
        <v>2.7158511E-2</v>
      </c>
      <c r="DW893">
        <v>7.4026062000000004E-2</v>
      </c>
      <c r="DX893">
        <v>5.9628472000000002E-2</v>
      </c>
      <c r="DY893">
        <v>1.1114262999999999E-2</v>
      </c>
      <c r="DZ893">
        <v>1.0592200810000001</v>
      </c>
      <c r="EA893">
        <v>0.42688870800000001</v>
      </c>
      <c r="EB893">
        <v>115.65001100000001</v>
      </c>
      <c r="EC893">
        <v>33.7485</v>
      </c>
      <c r="ED893">
        <v>0.22367799299999999</v>
      </c>
      <c r="EE893">
        <v>5418.8999020000001</v>
      </c>
      <c r="EF893">
        <v>3793.1000979999999</v>
      </c>
      <c r="EG893">
        <v>868.29998780000005</v>
      </c>
      <c r="EH893">
        <v>0.61679101000000003</v>
      </c>
      <c r="EI893">
        <v>0.80000001200000004</v>
      </c>
      <c r="EJ893">
        <v>27.299999239999998</v>
      </c>
      <c r="EK893">
        <v>40.619998930000001</v>
      </c>
      <c r="EL893">
        <v>-17.709999079999999</v>
      </c>
      <c r="EM893">
        <v>38</v>
      </c>
      <c r="EN893">
        <v>30</v>
      </c>
      <c r="EO893">
        <v>446.08350000000002</v>
      </c>
      <c r="EP893" t="s">
        <v>159</v>
      </c>
      <c r="EQ893" t="s">
        <v>748</v>
      </c>
      <c r="ER893" t="s">
        <v>161</v>
      </c>
      <c r="ES893" t="s">
        <v>3240</v>
      </c>
      <c r="EW893" t="s">
        <v>3240</v>
      </c>
      <c r="EY893">
        <v>5.98</v>
      </c>
      <c r="EZ893">
        <v>5.21</v>
      </c>
      <c r="FA893">
        <v>11.19</v>
      </c>
      <c r="FB893">
        <v>1195.7945999999999</v>
      </c>
      <c r="FC893">
        <v>15.908124580000001</v>
      </c>
    </row>
    <row r="894" spans="1:159">
      <c r="A894">
        <v>893</v>
      </c>
      <c r="B894" t="s">
        <v>2934</v>
      </c>
      <c r="C894" t="s">
        <v>2892</v>
      </c>
      <c r="D894" t="s">
        <v>2832</v>
      </c>
      <c r="E894" t="s">
        <v>2833</v>
      </c>
      <c r="F894" t="s">
        <v>155</v>
      </c>
      <c r="G894">
        <v>0.26933043000000001</v>
      </c>
      <c r="H894">
        <v>3.7673209999999999E-2</v>
      </c>
      <c r="I894">
        <v>0.73989470999999996</v>
      </c>
      <c r="J894">
        <v>0.48062082</v>
      </c>
      <c r="K894">
        <v>0.15747570999999999</v>
      </c>
      <c r="L894">
        <v>1.6849948800000001</v>
      </c>
      <c r="M894">
        <v>4.5857466E-2</v>
      </c>
      <c r="N894">
        <v>1.2789551999999999E-2</v>
      </c>
      <c r="O894">
        <v>6.5485599999999999E-4</v>
      </c>
      <c r="P894">
        <v>5.1472465000000002E-2</v>
      </c>
      <c r="Q894">
        <v>5.0295897999999999E-2</v>
      </c>
      <c r="R894">
        <v>0.96310206799999998</v>
      </c>
      <c r="S894">
        <v>1.2403894E-2</v>
      </c>
      <c r="T894">
        <v>0.15565062800000001</v>
      </c>
      <c r="U894">
        <v>2.9102300000000001E-4</v>
      </c>
      <c r="V894">
        <v>3.3603404139999999</v>
      </c>
      <c r="W894">
        <v>0.215822667</v>
      </c>
      <c r="X894">
        <v>2.8267148030000002</v>
      </c>
      <c r="Y894">
        <v>2.5851624900000001</v>
      </c>
      <c r="Z894">
        <v>3.8544700000000001E-2</v>
      </c>
      <c r="AA894">
        <v>1.8708096649999999</v>
      </c>
      <c r="AB894">
        <v>0.77081145299999998</v>
      </c>
      <c r="AC894">
        <v>1.0598683790000001</v>
      </c>
      <c r="AD894">
        <v>1.005827102</v>
      </c>
      <c r="AE894">
        <v>75.522310279999999</v>
      </c>
      <c r="AF894" t="s">
        <v>2934</v>
      </c>
      <c r="AG894" t="s">
        <v>156</v>
      </c>
      <c r="AH894" t="s">
        <v>2935</v>
      </c>
      <c r="AI894" s="4" t="s">
        <v>3418</v>
      </c>
      <c r="AJ894">
        <v>20.28622957</v>
      </c>
      <c r="AK894">
        <v>0.883940854</v>
      </c>
      <c r="AL894">
        <v>734.94858590000001</v>
      </c>
      <c r="AM894">
        <v>8501.4073869999993</v>
      </c>
      <c r="AN894">
        <v>3777.4797859999999</v>
      </c>
      <c r="AO894">
        <v>46752.281020000002</v>
      </c>
      <c r="AP894">
        <v>4.5995433840000004</v>
      </c>
      <c r="AQ894">
        <v>606.32584859999997</v>
      </c>
      <c r="AR894">
        <v>35.354482590000003</v>
      </c>
      <c r="AS894">
        <v>31.112930039999998</v>
      </c>
      <c r="AT894">
        <v>398.8093063</v>
      </c>
      <c r="AU894">
        <v>23676.785209999998</v>
      </c>
      <c r="AV894">
        <v>9.0271291740000006</v>
      </c>
      <c r="AW894">
        <v>23.581748090000001</v>
      </c>
      <c r="AX894">
        <v>36.282885909999997</v>
      </c>
      <c r="AY894">
        <v>48.915309860000001</v>
      </c>
      <c r="AZ894">
        <v>6.284348413</v>
      </c>
      <c r="BA894">
        <v>2.005042118</v>
      </c>
      <c r="BB894">
        <v>9.8432260639999996</v>
      </c>
      <c r="BC894">
        <v>24.003692430000001</v>
      </c>
      <c r="BD894">
        <v>88.243499060000005</v>
      </c>
      <c r="BE894">
        <v>9.7035449739999997</v>
      </c>
      <c r="BF894">
        <v>5.0507415839999998</v>
      </c>
      <c r="BG894">
        <v>1.459822197</v>
      </c>
      <c r="BH894">
        <v>0.30227728300000001</v>
      </c>
      <c r="BI894">
        <v>0.168564978</v>
      </c>
      <c r="BJ894">
        <v>7.1250949690000001</v>
      </c>
      <c r="BK894">
        <v>0.81062908499999997</v>
      </c>
      <c r="BL894">
        <v>3.3848501089999998</v>
      </c>
      <c r="BM894">
        <v>144.6642774</v>
      </c>
      <c r="BN894">
        <v>19.85846003</v>
      </c>
      <c r="BO894">
        <v>40.375935730000002</v>
      </c>
      <c r="BP894">
        <v>4.7563059939999999</v>
      </c>
      <c r="BQ894">
        <v>17.902132420000001</v>
      </c>
      <c r="BR894">
        <v>3.5092114940000001</v>
      </c>
      <c r="BS894">
        <v>0.66754175299999996</v>
      </c>
      <c r="BT894">
        <v>3.1985003540000001</v>
      </c>
      <c r="BU894">
        <v>0.41301789100000003</v>
      </c>
      <c r="BV894">
        <v>2.1211090399999999</v>
      </c>
      <c r="BW894">
        <v>0.38055692499999999</v>
      </c>
      <c r="BX894">
        <v>1.0027967019999999</v>
      </c>
      <c r="BY894">
        <v>0.81108395</v>
      </c>
      <c r="BZ894">
        <v>0.124435798</v>
      </c>
      <c r="CA894">
        <v>18.150902349999999</v>
      </c>
      <c r="CB894">
        <v>7.2329732849999999</v>
      </c>
      <c r="CC894">
        <v>162.624</v>
      </c>
      <c r="CD894">
        <v>24.57542458</v>
      </c>
      <c r="CE894">
        <v>343.9</v>
      </c>
      <c r="CF894">
        <v>8.18</v>
      </c>
      <c r="CG894">
        <v>168.8</v>
      </c>
      <c r="CH894" t="s">
        <v>2936</v>
      </c>
      <c r="CI894">
        <v>1.2463932929999999</v>
      </c>
      <c r="CJ894">
        <v>2.7786438E-2</v>
      </c>
      <c r="CK894">
        <v>1449.3644179999999</v>
      </c>
      <c r="CL894">
        <v>6993.2578210000001</v>
      </c>
      <c r="CM894">
        <v>17554.699799999999</v>
      </c>
      <c r="CN894">
        <v>4392.8110930000003</v>
      </c>
      <c r="CO894">
        <v>0.11026817799999999</v>
      </c>
      <c r="CP894">
        <v>9.8654939259999992</v>
      </c>
      <c r="CQ894">
        <v>2.1754525669999998</v>
      </c>
      <c r="CR894">
        <v>2.336517969</v>
      </c>
      <c r="CS894">
        <v>28.604104929999998</v>
      </c>
      <c r="CT894">
        <v>742.82333129999995</v>
      </c>
      <c r="CU894">
        <v>0.37312376200000003</v>
      </c>
      <c r="CV894">
        <v>1.3421525729999999</v>
      </c>
      <c r="CW894">
        <v>8.5837413389999995</v>
      </c>
      <c r="CX894">
        <v>15.70172006</v>
      </c>
      <c r="CY894">
        <v>0.19390041099999999</v>
      </c>
      <c r="CZ894">
        <v>4.1647494E-2</v>
      </c>
      <c r="DA894">
        <v>0.37409782200000002</v>
      </c>
      <c r="DB894">
        <v>4.4394637210000001</v>
      </c>
      <c r="DC894">
        <v>45.175864509999997</v>
      </c>
      <c r="DD894">
        <v>0.44432570399999999</v>
      </c>
      <c r="DE894">
        <v>0.22883056800000001</v>
      </c>
      <c r="DF894">
        <v>6.7359000000000002E-2</v>
      </c>
      <c r="DG894">
        <v>0.42769133399999998</v>
      </c>
      <c r="DH894">
        <v>3.5453943000000002E-2</v>
      </c>
      <c r="DI894">
        <v>0.61797485799999996</v>
      </c>
      <c r="DJ894">
        <v>7.3069197000000002E-2</v>
      </c>
      <c r="DK894">
        <v>0.10634436999999999</v>
      </c>
      <c r="DL894">
        <v>48.715949299999998</v>
      </c>
      <c r="DM894">
        <v>0.66649958300000001</v>
      </c>
      <c r="DN894">
        <v>1.253027009</v>
      </c>
      <c r="DO894">
        <v>0.16257979</v>
      </c>
      <c r="DP894">
        <v>0.61635663200000002</v>
      </c>
      <c r="DQ894">
        <v>0.124891023</v>
      </c>
      <c r="DR894">
        <v>3.2001544E-2</v>
      </c>
      <c r="DS894">
        <v>0.119318665</v>
      </c>
      <c r="DT894">
        <v>1.6231882E-2</v>
      </c>
      <c r="DU894">
        <v>8.4689916000000004E-2</v>
      </c>
      <c r="DV894">
        <v>1.6286097999999999E-2</v>
      </c>
      <c r="DW894">
        <v>4.5121029E-2</v>
      </c>
      <c r="DX894">
        <v>3.3616093999999999E-2</v>
      </c>
      <c r="DY894">
        <v>7.531505E-3</v>
      </c>
      <c r="DZ894">
        <v>0.73379977200000002</v>
      </c>
      <c r="EA894">
        <v>0.21212452100000001</v>
      </c>
      <c r="EB894">
        <v>115.65001100000001</v>
      </c>
      <c r="EC894">
        <v>33.7485</v>
      </c>
      <c r="ED894">
        <v>0.22367799299999999</v>
      </c>
      <c r="EE894">
        <v>5418.8999020000001</v>
      </c>
      <c r="EF894">
        <v>3793.1000979999999</v>
      </c>
      <c r="EG894">
        <v>868.29998780000005</v>
      </c>
      <c r="EH894">
        <v>0.61679101000000003</v>
      </c>
      <c r="EI894">
        <v>0.80000001200000004</v>
      </c>
      <c r="EJ894">
        <v>27.299999239999998</v>
      </c>
      <c r="EK894">
        <v>40.619998930000001</v>
      </c>
      <c r="EL894">
        <v>-17.709999079999999</v>
      </c>
      <c r="EM894">
        <v>38</v>
      </c>
      <c r="EN894">
        <v>30</v>
      </c>
      <c r="EO894">
        <v>446.08350000000002</v>
      </c>
      <c r="EP894" t="s">
        <v>159</v>
      </c>
      <c r="EQ894" t="s">
        <v>748</v>
      </c>
      <c r="ER894" t="s">
        <v>161</v>
      </c>
      <c r="ES894" t="s">
        <v>3240</v>
      </c>
      <c r="EW894" t="s">
        <v>3240</v>
      </c>
      <c r="EY894">
        <v>6.22</v>
      </c>
      <c r="EZ894">
        <v>4.58</v>
      </c>
      <c r="FA894">
        <v>10.8</v>
      </c>
      <c r="FB894">
        <v>943.3886</v>
      </c>
      <c r="FC894">
        <v>20.139323220000001</v>
      </c>
    </row>
    <row r="895" spans="1:159">
      <c r="A895">
        <v>894</v>
      </c>
      <c r="B895" t="s">
        <v>2937</v>
      </c>
      <c r="C895" t="s">
        <v>2938</v>
      </c>
      <c r="D895" t="s">
        <v>2832</v>
      </c>
      <c r="E895" t="s">
        <v>2833</v>
      </c>
      <c r="G895">
        <v>4.4833166100000001</v>
      </c>
      <c r="H895">
        <v>0.37926330000000003</v>
      </c>
      <c r="I895">
        <v>2.7881761900000002</v>
      </c>
      <c r="J895">
        <v>0.12462334</v>
      </c>
      <c r="K895">
        <v>0.20243848</v>
      </c>
      <c r="L895">
        <v>7.9778179299999996</v>
      </c>
      <c r="M895">
        <v>6.8950365E-2</v>
      </c>
      <c r="N895">
        <v>3.4308680000000001E-2</v>
      </c>
      <c r="O895">
        <v>6.0216100000000004E-4</v>
      </c>
      <c r="P895">
        <v>2.1183159999999999E-2</v>
      </c>
      <c r="Q895">
        <v>8.6874635000000006E-2</v>
      </c>
      <c r="R895">
        <v>0.505522429</v>
      </c>
      <c r="S895">
        <v>2.3684959999999999E-3</v>
      </c>
      <c r="T895">
        <v>6.6251426000000002E-2</v>
      </c>
      <c r="U895">
        <v>3.4012300000000001E-4</v>
      </c>
      <c r="V895">
        <v>3.356298953</v>
      </c>
      <c r="W895">
        <v>0.11252430200000001</v>
      </c>
      <c r="X895">
        <v>1.0673881549999999</v>
      </c>
      <c r="Y895">
        <v>1.228856223</v>
      </c>
      <c r="Z895">
        <v>9.2961282000000006E-2</v>
      </c>
      <c r="AA895">
        <v>4.0909887940000003</v>
      </c>
      <c r="AB895">
        <v>0.77195090099999997</v>
      </c>
      <c r="AC895">
        <v>0.93880027499999996</v>
      </c>
      <c r="AD895">
        <v>0.85356405000000002</v>
      </c>
      <c r="AE895">
        <v>102.85625</v>
      </c>
      <c r="AF895" t="s">
        <v>2937</v>
      </c>
      <c r="AG895" t="s">
        <v>156</v>
      </c>
      <c r="AH895" t="s">
        <v>2939</v>
      </c>
      <c r="AI895" s="4" t="s">
        <v>3418</v>
      </c>
      <c r="AJ895">
        <v>16.18981857</v>
      </c>
      <c r="AK895">
        <v>0.73452863899999998</v>
      </c>
      <c r="AL895">
        <v>459.87342430000001</v>
      </c>
      <c r="AM895">
        <v>7330.9964399999999</v>
      </c>
      <c r="AN895">
        <v>2844.2261739999999</v>
      </c>
      <c r="AO895">
        <v>29494.334610000002</v>
      </c>
      <c r="AP895">
        <v>3.2030469610000001</v>
      </c>
      <c r="AQ895">
        <v>485.78189220000002</v>
      </c>
      <c r="AR895">
        <v>26.24820081</v>
      </c>
      <c r="AS895">
        <v>24.173586310000001</v>
      </c>
      <c r="AT895">
        <v>354.88134450000001</v>
      </c>
      <c r="AU895">
        <v>18737.768199999999</v>
      </c>
      <c r="AV895">
        <v>7.3578082519999999</v>
      </c>
      <c r="AW895">
        <v>19.256903479999998</v>
      </c>
      <c r="AX895">
        <v>32.557636729999999</v>
      </c>
      <c r="AY895">
        <v>45.562170809999998</v>
      </c>
      <c r="AZ895">
        <v>4.6551620260000002</v>
      </c>
      <c r="BA895">
        <v>1.557728545</v>
      </c>
      <c r="BB895">
        <v>8.1446397869999991</v>
      </c>
      <c r="BC895">
        <v>20.588803599999999</v>
      </c>
      <c r="BD895">
        <v>61.500951899999997</v>
      </c>
      <c r="BE895">
        <v>7.8961020519999998</v>
      </c>
      <c r="BF895">
        <v>2.5205621890000001</v>
      </c>
      <c r="BG895">
        <v>1.3579441590000001</v>
      </c>
      <c r="BH895">
        <v>0.27975815799999998</v>
      </c>
      <c r="BI895">
        <v>0.2339668</v>
      </c>
      <c r="BJ895">
        <v>5.5175048670000004</v>
      </c>
      <c r="BK895">
        <v>0.63164865699999995</v>
      </c>
      <c r="BL895">
        <v>2.8797307839999999</v>
      </c>
      <c r="BM895">
        <v>98.305330659999996</v>
      </c>
      <c r="BN895">
        <v>16.446427289999999</v>
      </c>
      <c r="BO895">
        <v>33.680281030000003</v>
      </c>
      <c r="BP895">
        <v>3.9251463969999998</v>
      </c>
      <c r="BQ895">
        <v>14.65958822</v>
      </c>
      <c r="BR895">
        <v>2.8404478050000002</v>
      </c>
      <c r="BS895">
        <v>0.54253093200000002</v>
      </c>
      <c r="BT895">
        <v>2.649432515</v>
      </c>
      <c r="BU895">
        <v>0.33469346799999999</v>
      </c>
      <c r="BV895">
        <v>1.706618902</v>
      </c>
      <c r="BW895">
        <v>0.30510198199999999</v>
      </c>
      <c r="BX895">
        <v>0.80215533999999999</v>
      </c>
      <c r="BY895">
        <v>0.66128015500000004</v>
      </c>
      <c r="BZ895">
        <v>9.2047074000000006E-2</v>
      </c>
      <c r="CA895">
        <v>13.575466649999999</v>
      </c>
      <c r="CB895">
        <v>5.262899945</v>
      </c>
      <c r="CC895">
        <v>186.34</v>
      </c>
      <c r="CD895">
        <v>16.757101819999999</v>
      </c>
      <c r="CE895">
        <v>217.15</v>
      </c>
      <c r="CF895">
        <v>8.23</v>
      </c>
      <c r="CG895">
        <v>156.9</v>
      </c>
      <c r="CH895" t="s">
        <v>2940</v>
      </c>
      <c r="CI895">
        <v>0.78035388699999997</v>
      </c>
      <c r="CJ895">
        <v>1.2507285E-2</v>
      </c>
      <c r="CK895">
        <v>1910.5185730000001</v>
      </c>
      <c r="CL895">
        <v>4586.2156839999998</v>
      </c>
      <c r="CM895">
        <v>16013.620559999999</v>
      </c>
      <c r="CN895">
        <v>3371.042015</v>
      </c>
      <c r="CO895">
        <v>5.5617194000000002E-2</v>
      </c>
      <c r="CP895">
        <v>11.199324669999999</v>
      </c>
      <c r="CQ895">
        <v>3.399433996</v>
      </c>
      <c r="CR895">
        <v>2.532392449</v>
      </c>
      <c r="CS895">
        <v>26.59819074</v>
      </c>
      <c r="CT895">
        <v>531.8098612</v>
      </c>
      <c r="CU895">
        <v>0.31825764200000001</v>
      </c>
      <c r="CV895">
        <v>1.570226661</v>
      </c>
      <c r="CW895">
        <v>13.273764890000001</v>
      </c>
      <c r="CX895">
        <v>20.583778209999998</v>
      </c>
      <c r="CY895">
        <v>0.13849266900000001</v>
      </c>
      <c r="CZ895">
        <v>3.4206450999999999E-2</v>
      </c>
      <c r="DA895">
        <v>0.34340436600000002</v>
      </c>
      <c r="DB895">
        <v>4.3423932010000001</v>
      </c>
      <c r="DC895">
        <v>25.270583810000002</v>
      </c>
      <c r="DD895">
        <v>0.26144431699999998</v>
      </c>
      <c r="DE895">
        <v>0.27773099000000001</v>
      </c>
      <c r="DF895">
        <v>6.7237027000000005E-2</v>
      </c>
      <c r="DG895">
        <v>0.33213179700000001</v>
      </c>
      <c r="DH895">
        <v>4.3700257999999999E-2</v>
      </c>
      <c r="DI895">
        <v>0.77054078999999998</v>
      </c>
      <c r="DJ895">
        <v>7.7567160999999996E-2</v>
      </c>
      <c r="DK895">
        <v>9.2558346999999999E-2</v>
      </c>
      <c r="DL895">
        <v>50.242282469999999</v>
      </c>
      <c r="DM895">
        <v>0.51728032400000001</v>
      </c>
      <c r="DN895">
        <v>1.106880267</v>
      </c>
      <c r="DO895">
        <v>0.124292473</v>
      </c>
      <c r="DP895">
        <v>0.478589347</v>
      </c>
      <c r="DQ895">
        <v>9.0431357000000004E-2</v>
      </c>
      <c r="DR895">
        <v>2.3391111999999999E-2</v>
      </c>
      <c r="DS895">
        <v>8.0958770999999999E-2</v>
      </c>
      <c r="DT895">
        <v>1.1040095999999999E-2</v>
      </c>
      <c r="DU895">
        <v>5.4175084999999998E-2</v>
      </c>
      <c r="DV895">
        <v>1.0087049000000001E-2</v>
      </c>
      <c r="DW895">
        <v>2.7442523E-2</v>
      </c>
      <c r="DX895">
        <v>1.9227805000000001E-2</v>
      </c>
      <c r="DY895">
        <v>8.9362560000000001E-3</v>
      </c>
      <c r="DZ895">
        <v>0.63264908099999995</v>
      </c>
      <c r="EA895">
        <v>0.174178849</v>
      </c>
      <c r="EB895">
        <v>115.88166200000001</v>
      </c>
      <c r="EC895">
        <v>33.830463000000002</v>
      </c>
      <c r="ED895">
        <v>0.22610402099999999</v>
      </c>
      <c r="EE895">
        <v>5422.8999020000001</v>
      </c>
      <c r="EF895">
        <v>3801.3000489999999</v>
      </c>
      <c r="EG895">
        <v>871.09997559999999</v>
      </c>
      <c r="EH895">
        <v>0.61489999299999998</v>
      </c>
      <c r="EI895">
        <v>0.69999998799999996</v>
      </c>
      <c r="EJ895">
        <v>27.399999619999999</v>
      </c>
      <c r="EK895">
        <v>40.58000183</v>
      </c>
      <c r="EL895">
        <v>-17.969999309999999</v>
      </c>
      <c r="EM895">
        <v>37</v>
      </c>
      <c r="EN895">
        <v>27</v>
      </c>
      <c r="EO895">
        <v>452.18139300000001</v>
      </c>
      <c r="EP895" t="s">
        <v>159</v>
      </c>
      <c r="EQ895" t="s">
        <v>748</v>
      </c>
      <c r="ER895" t="s">
        <v>161</v>
      </c>
      <c r="ES895" t="s">
        <v>3240</v>
      </c>
      <c r="EW895" t="s">
        <v>3240</v>
      </c>
      <c r="EY895">
        <v>4.25</v>
      </c>
      <c r="EZ895">
        <v>3.48</v>
      </c>
      <c r="FA895">
        <v>7.73</v>
      </c>
      <c r="FB895">
        <v>974.05</v>
      </c>
      <c r="FC895">
        <v>12.802658640000001</v>
      </c>
    </row>
    <row r="896" spans="1:159">
      <c r="A896">
        <v>895</v>
      </c>
      <c r="B896" t="s">
        <v>2941</v>
      </c>
      <c r="C896" t="s">
        <v>2938</v>
      </c>
      <c r="D896" t="s">
        <v>2832</v>
      </c>
      <c r="E896" t="s">
        <v>2833</v>
      </c>
      <c r="G896">
        <v>6.8555361799999996</v>
      </c>
      <c r="H896">
        <v>0.58929648999999995</v>
      </c>
      <c r="I896">
        <v>4.4437140199999998</v>
      </c>
      <c r="J896">
        <v>0.38232582999999998</v>
      </c>
      <c r="K896">
        <v>0.46310317000000001</v>
      </c>
      <c r="L896">
        <v>12.7339757</v>
      </c>
      <c r="M896">
        <v>5.9473509000000001E-2</v>
      </c>
      <c r="N896">
        <v>9.6851590000000005E-3</v>
      </c>
      <c r="O896">
        <v>7.5574799999999999E-4</v>
      </c>
      <c r="P896">
        <v>1.9762605999999999E-2</v>
      </c>
      <c r="Q896">
        <v>4.1265471999999997E-2</v>
      </c>
      <c r="R896">
        <v>0.431104392</v>
      </c>
      <c r="S896">
        <v>1.949379E-3</v>
      </c>
      <c r="T896">
        <v>6.9515401000000004E-2</v>
      </c>
      <c r="U896">
        <v>2.7023999999999999E-4</v>
      </c>
      <c r="V896">
        <v>2.8674342400000001</v>
      </c>
      <c r="W896">
        <v>0.10084704799999999</v>
      </c>
      <c r="X896">
        <v>0.99297829800000004</v>
      </c>
      <c r="Y896">
        <v>1.4405903799999999</v>
      </c>
      <c r="Z896">
        <v>0.145318525</v>
      </c>
      <c r="AA896">
        <v>4.5770943449999999</v>
      </c>
      <c r="AB896">
        <v>0.64942205500000005</v>
      </c>
      <c r="AC896">
        <v>0.60895949500000002</v>
      </c>
      <c r="AD896">
        <v>0.95934441199999998</v>
      </c>
      <c r="AE896">
        <v>84.652373089999998</v>
      </c>
      <c r="AF896" t="s">
        <v>2941</v>
      </c>
      <c r="AG896" t="s">
        <v>156</v>
      </c>
      <c r="AH896" t="s">
        <v>2942</v>
      </c>
      <c r="AI896" s="4" t="s">
        <v>3418</v>
      </c>
      <c r="AJ896">
        <v>16.140085710000001</v>
      </c>
      <c r="AK896">
        <v>0.81729725099999995</v>
      </c>
      <c r="AL896">
        <v>503.80011059999998</v>
      </c>
      <c r="AM896">
        <v>7452.8994439999997</v>
      </c>
      <c r="AN896">
        <v>2845.6031330000001</v>
      </c>
      <c r="AO896">
        <v>30325.01381</v>
      </c>
      <c r="AP896">
        <v>3.1396130160000002</v>
      </c>
      <c r="AQ896">
        <v>477.49868700000002</v>
      </c>
      <c r="AR896">
        <v>26.368079089999998</v>
      </c>
      <c r="AS896">
        <v>24.087592959999998</v>
      </c>
      <c r="AT896">
        <v>359.45021129999998</v>
      </c>
      <c r="AU896">
        <v>18914.007570000002</v>
      </c>
      <c r="AV896">
        <v>7.4945144199999998</v>
      </c>
      <c r="AW896">
        <v>19.721744359999999</v>
      </c>
      <c r="AX896">
        <v>35.5245982</v>
      </c>
      <c r="AY896">
        <v>48.535244849999998</v>
      </c>
      <c r="AZ896">
        <v>4.5193312509999997</v>
      </c>
      <c r="BA896">
        <v>1.6412691109999999</v>
      </c>
      <c r="BB896">
        <v>8.2233202179999996</v>
      </c>
      <c r="BC896">
        <v>20.70676344</v>
      </c>
      <c r="BD896">
        <v>63.440229889999998</v>
      </c>
      <c r="BE896">
        <v>7.9547862729999999</v>
      </c>
      <c r="BF896">
        <v>2.1883546470000002</v>
      </c>
      <c r="BG896">
        <v>1.2029343690000001</v>
      </c>
      <c r="BH896">
        <v>0.332067259</v>
      </c>
      <c r="BI896">
        <v>0.226386474</v>
      </c>
      <c r="BJ896">
        <v>5.6121611480000002</v>
      </c>
      <c r="BK896">
        <v>0.61148274499999999</v>
      </c>
      <c r="BL896">
        <v>2.9084360390000001</v>
      </c>
      <c r="BM896">
        <v>99.927802720000003</v>
      </c>
      <c r="BN896">
        <v>16.197350830000001</v>
      </c>
      <c r="BO896">
        <v>33.058377659999998</v>
      </c>
      <c r="BP896">
        <v>3.8651372620000002</v>
      </c>
      <c r="BQ896">
        <v>14.52278892</v>
      </c>
      <c r="BR896">
        <v>2.8796044379999999</v>
      </c>
      <c r="BS896">
        <v>0.55848916500000001</v>
      </c>
      <c r="BT896">
        <v>2.673108402</v>
      </c>
      <c r="BU896">
        <v>0.34054885800000001</v>
      </c>
      <c r="BV896">
        <v>1.741417422</v>
      </c>
      <c r="BW896">
        <v>0.30674959800000001</v>
      </c>
      <c r="BX896">
        <v>0.80470980400000003</v>
      </c>
      <c r="BY896">
        <v>0.66012454300000001</v>
      </c>
      <c r="BZ896">
        <v>7.6218718000000005E-2</v>
      </c>
      <c r="CA896">
        <v>13.637753500000001</v>
      </c>
      <c r="CB896">
        <v>4.9817914999999999</v>
      </c>
      <c r="CC896">
        <v>267.65199999999999</v>
      </c>
      <c r="CD896">
        <v>11.99904008</v>
      </c>
      <c r="CE896">
        <v>227.35</v>
      </c>
      <c r="CF896">
        <v>8.27</v>
      </c>
      <c r="CG896">
        <v>148.1</v>
      </c>
      <c r="CH896" t="s">
        <v>2943</v>
      </c>
      <c r="CI896">
        <v>1.036420873</v>
      </c>
      <c r="CJ896">
        <v>6.0897879000000002E-2</v>
      </c>
      <c r="CK896">
        <v>1053.163663</v>
      </c>
      <c r="CL896">
        <v>3866.1521830000002</v>
      </c>
      <c r="CM896">
        <v>13727.561</v>
      </c>
      <c r="CN896">
        <v>3233.0043970000002</v>
      </c>
      <c r="CO896">
        <v>0.121579599</v>
      </c>
      <c r="CP896">
        <v>12.150771150000001</v>
      </c>
      <c r="CQ896">
        <v>2.4763361310000001</v>
      </c>
      <c r="CR896">
        <v>3.1034065669999999</v>
      </c>
      <c r="CS896">
        <v>35.233941389999998</v>
      </c>
      <c r="CT896">
        <v>755.32818050000003</v>
      </c>
      <c r="CU896">
        <v>0.42354650300000002</v>
      </c>
      <c r="CV896">
        <v>1.6921785460000001</v>
      </c>
      <c r="CW896">
        <v>12.75051051</v>
      </c>
      <c r="CX896">
        <v>22.977059229999998</v>
      </c>
      <c r="CY896">
        <v>0.21211017900000001</v>
      </c>
      <c r="CZ896">
        <v>5.0079547000000002E-2</v>
      </c>
      <c r="DA896">
        <v>0.43441558600000002</v>
      </c>
      <c r="DB896">
        <v>2.7699047540000001</v>
      </c>
      <c r="DC896">
        <v>22.729815550000001</v>
      </c>
      <c r="DD896">
        <v>0.34925140999999998</v>
      </c>
      <c r="DE896">
        <v>0.713132145</v>
      </c>
      <c r="DF896">
        <v>1.631373709</v>
      </c>
      <c r="DG896">
        <v>0.76057078199999995</v>
      </c>
      <c r="DH896">
        <v>7.8839149999999997E-2</v>
      </c>
      <c r="DI896">
        <v>2.3911869920000002</v>
      </c>
      <c r="DJ896">
        <v>9.8630937000000002E-2</v>
      </c>
      <c r="DK896">
        <v>0.115015857</v>
      </c>
      <c r="DL896">
        <v>40.466114019999999</v>
      </c>
      <c r="DM896">
        <v>0.63188704200000001</v>
      </c>
      <c r="DN896">
        <v>1.299767525</v>
      </c>
      <c r="DO896">
        <v>0.17827833700000001</v>
      </c>
      <c r="DP896">
        <v>0.59558345899999998</v>
      </c>
      <c r="DQ896">
        <v>0.14519553599999999</v>
      </c>
      <c r="DR896">
        <v>6.2183560999999998E-2</v>
      </c>
      <c r="DS896">
        <v>0.13975206600000001</v>
      </c>
      <c r="DT896">
        <v>5.0234618000000002E-2</v>
      </c>
      <c r="DU896">
        <v>0.101500225</v>
      </c>
      <c r="DV896">
        <v>4.8172641000000002E-2</v>
      </c>
      <c r="DW896">
        <v>6.8535842E-2</v>
      </c>
      <c r="DX896">
        <v>6.1746542000000001E-2</v>
      </c>
      <c r="DY896">
        <v>0.43445975799999997</v>
      </c>
      <c r="DZ896">
        <v>0.74164551400000001</v>
      </c>
      <c r="EA896">
        <v>0.25198040100000002</v>
      </c>
      <c r="EB896">
        <v>115.88166200000001</v>
      </c>
      <c r="EC896">
        <v>33.830463000000002</v>
      </c>
      <c r="ED896">
        <v>0.22610402099999999</v>
      </c>
      <c r="EE896">
        <v>5422.8999020000001</v>
      </c>
      <c r="EF896">
        <v>3801.3000489999999</v>
      </c>
      <c r="EG896">
        <v>871.09997559999999</v>
      </c>
      <c r="EH896">
        <v>0.61489999299999998</v>
      </c>
      <c r="EI896">
        <v>0.69999998799999996</v>
      </c>
      <c r="EJ896">
        <v>27.399999619999999</v>
      </c>
      <c r="EK896">
        <v>40.58000183</v>
      </c>
      <c r="EL896">
        <v>-17.969999309999999</v>
      </c>
      <c r="EM896">
        <v>37</v>
      </c>
      <c r="EN896">
        <v>27</v>
      </c>
      <c r="EO896">
        <v>452.18139300000001</v>
      </c>
      <c r="EP896" t="s">
        <v>159</v>
      </c>
      <c r="EQ896" t="s">
        <v>748</v>
      </c>
      <c r="ER896" t="s">
        <v>161</v>
      </c>
      <c r="ES896" t="s">
        <v>3240</v>
      </c>
      <c r="EW896" t="s">
        <v>3240</v>
      </c>
      <c r="EY896">
        <v>5.99</v>
      </c>
      <c r="EZ896">
        <v>3.53</v>
      </c>
      <c r="FA896">
        <v>9.52</v>
      </c>
      <c r="FB896">
        <v>1004.3726</v>
      </c>
      <c r="FC896">
        <v>13.83756468</v>
      </c>
    </row>
    <row r="897" spans="1:159">
      <c r="A897">
        <v>896</v>
      </c>
      <c r="B897" t="s">
        <v>2944</v>
      </c>
      <c r="C897" t="s">
        <v>2938</v>
      </c>
      <c r="D897" t="s">
        <v>2832</v>
      </c>
      <c r="E897" t="s">
        <v>2833</v>
      </c>
      <c r="G897">
        <v>3.4863488500000002</v>
      </c>
      <c r="H897">
        <v>0.21476238</v>
      </c>
      <c r="I897">
        <v>2.8473026199999998</v>
      </c>
      <c r="J897">
        <v>0.14401288000000001</v>
      </c>
      <c r="K897">
        <v>0.19108376999999999</v>
      </c>
      <c r="L897">
        <v>6.8835104999999999</v>
      </c>
      <c r="M897">
        <v>5.9606535000000002E-2</v>
      </c>
      <c r="N897">
        <v>4.413748E-2</v>
      </c>
      <c r="O897">
        <v>6.7579399999999996E-4</v>
      </c>
      <c r="P897">
        <v>2.0528701E-2</v>
      </c>
      <c r="Q897">
        <v>3.8959222000000002E-2</v>
      </c>
      <c r="R897">
        <v>0.46979702800000001</v>
      </c>
      <c r="S897">
        <v>1.945935E-3</v>
      </c>
      <c r="T897">
        <v>7.5697126000000003E-2</v>
      </c>
      <c r="U897">
        <v>4.2194699999999999E-4</v>
      </c>
      <c r="V897">
        <v>3.2317402140000002</v>
      </c>
      <c r="W897">
        <v>9.4669774999999998E-2</v>
      </c>
      <c r="X897">
        <v>1.099373852</v>
      </c>
      <c r="Y897">
        <v>1.2899946659999999</v>
      </c>
      <c r="Z897">
        <v>8.5679400000000003E-2</v>
      </c>
      <c r="AA897">
        <v>6.8578579810000004</v>
      </c>
      <c r="AB897">
        <v>0.724356212</v>
      </c>
      <c r="AC897">
        <v>0.50204976999999995</v>
      </c>
      <c r="AD897">
        <v>1.049817126</v>
      </c>
      <c r="AE897">
        <v>94.002650560000006</v>
      </c>
      <c r="AF897" t="s">
        <v>2944</v>
      </c>
      <c r="AG897" t="s">
        <v>156</v>
      </c>
      <c r="AH897" t="s">
        <v>2945</v>
      </c>
      <c r="AI897" s="4" t="s">
        <v>3418</v>
      </c>
      <c r="AJ897">
        <v>17.62553282</v>
      </c>
      <c r="AK897">
        <v>0.69252294599999997</v>
      </c>
      <c r="AL897">
        <v>470.61345510000001</v>
      </c>
      <c r="AM897">
        <v>7888.2507139999998</v>
      </c>
      <c r="AN897">
        <v>3052.8764630000001</v>
      </c>
      <c r="AO897">
        <v>31498.415799999999</v>
      </c>
      <c r="AP897">
        <v>3.4045041500000002</v>
      </c>
      <c r="AQ897">
        <v>494.42082599999998</v>
      </c>
      <c r="AR897">
        <v>27.982759080000001</v>
      </c>
      <c r="AS897">
        <v>25.010285410000002</v>
      </c>
      <c r="AT897">
        <v>377.77122059999999</v>
      </c>
      <c r="AU897">
        <v>19989.00056</v>
      </c>
      <c r="AV897">
        <v>7.8659027239999997</v>
      </c>
      <c r="AW897">
        <v>19.887438899999999</v>
      </c>
      <c r="AX897">
        <v>32.310132420000002</v>
      </c>
      <c r="AY897">
        <v>49.103930230000003</v>
      </c>
      <c r="AZ897">
        <v>4.9031427450000002</v>
      </c>
      <c r="BA897">
        <v>1.6464389109999999</v>
      </c>
      <c r="BB897">
        <v>8.8543871519999993</v>
      </c>
      <c r="BC897">
        <v>22.172351580000001</v>
      </c>
      <c r="BD897">
        <v>66.076521769999999</v>
      </c>
      <c r="BE897">
        <v>8.5378655400000003</v>
      </c>
      <c r="BF897">
        <v>1.9165519689999999</v>
      </c>
      <c r="BG897">
        <v>1.2544231219999999</v>
      </c>
      <c r="BH897">
        <v>0.31738870000000002</v>
      </c>
      <c r="BI897">
        <v>0.21486418099999999</v>
      </c>
      <c r="BJ897">
        <v>6.0511127809999996</v>
      </c>
      <c r="BK897">
        <v>0.64163461200000005</v>
      </c>
      <c r="BL897">
        <v>3.0805113569999998</v>
      </c>
      <c r="BM897">
        <v>103.6285062</v>
      </c>
      <c r="BN897">
        <v>17.376919149999999</v>
      </c>
      <c r="BO897">
        <v>35.323708570000001</v>
      </c>
      <c r="BP897">
        <v>4.1150413969999997</v>
      </c>
      <c r="BQ897">
        <v>15.596214440000001</v>
      </c>
      <c r="BR897">
        <v>3.043500613</v>
      </c>
      <c r="BS897">
        <v>0.58793896199999995</v>
      </c>
      <c r="BT897">
        <v>2.8373240470000001</v>
      </c>
      <c r="BU897">
        <v>0.363387244</v>
      </c>
      <c r="BV897">
        <v>1.8542868969999999</v>
      </c>
      <c r="BW897">
        <v>0.33003103</v>
      </c>
      <c r="BX897">
        <v>0.858675403</v>
      </c>
      <c r="BY897">
        <v>0.7021676</v>
      </c>
      <c r="BZ897">
        <v>7.3884468999999994E-2</v>
      </c>
      <c r="CA897">
        <v>14.45272314</v>
      </c>
      <c r="CB897">
        <v>5.3695931699999999</v>
      </c>
      <c r="CC897">
        <v>133.82599999999999</v>
      </c>
      <c r="CD897">
        <v>16.176059429999999</v>
      </c>
      <c r="CE897">
        <v>235.5</v>
      </c>
      <c r="CF897">
        <v>8.33</v>
      </c>
      <c r="CG897">
        <v>157</v>
      </c>
      <c r="CH897" t="s">
        <v>2946</v>
      </c>
      <c r="CI897">
        <v>0.93463205599999999</v>
      </c>
      <c r="CJ897">
        <v>1.2289559E-2</v>
      </c>
      <c r="CK897">
        <v>1337.960877</v>
      </c>
      <c r="CL897">
        <v>4405.8155640000004</v>
      </c>
      <c r="CM897">
        <v>14672.04543</v>
      </c>
      <c r="CN897">
        <v>2788.8829679999999</v>
      </c>
      <c r="CO897">
        <v>4.1332954999999998E-2</v>
      </c>
      <c r="CP897">
        <v>8.1536854890000008</v>
      </c>
      <c r="CQ897">
        <v>2.0835143669999998</v>
      </c>
      <c r="CR897">
        <v>1.8785537910000001</v>
      </c>
      <c r="CS897">
        <v>26.137068540000001</v>
      </c>
      <c r="CT897">
        <v>508.9541026</v>
      </c>
      <c r="CU897">
        <v>0.28686537899999998</v>
      </c>
      <c r="CV897">
        <v>2.3900510019999999</v>
      </c>
      <c r="CW897">
        <v>10.66076881</v>
      </c>
      <c r="CX897">
        <v>17.111615799999999</v>
      </c>
      <c r="CY897">
        <v>0.122637781</v>
      </c>
      <c r="CZ897">
        <v>3.0735272000000001E-2</v>
      </c>
      <c r="DA897">
        <v>0.35379731599999997</v>
      </c>
      <c r="DB897">
        <v>4.099366968</v>
      </c>
      <c r="DC897">
        <v>22.60764575</v>
      </c>
      <c r="DD897">
        <v>0.23089035199999999</v>
      </c>
      <c r="DE897">
        <v>0.37718595999999999</v>
      </c>
      <c r="DF897">
        <v>0.27487059400000002</v>
      </c>
      <c r="DG897">
        <v>0.29613515200000001</v>
      </c>
      <c r="DH897">
        <v>3.7041181999999999E-2</v>
      </c>
      <c r="DI897">
        <v>0.82403739899999995</v>
      </c>
      <c r="DJ897">
        <v>5.5761764999999998E-2</v>
      </c>
      <c r="DK897">
        <v>8.6956733999999994E-2</v>
      </c>
      <c r="DL897">
        <v>30.923816729999999</v>
      </c>
      <c r="DM897">
        <v>0.43751910799999999</v>
      </c>
      <c r="DN897">
        <v>0.93101419100000005</v>
      </c>
      <c r="DO897">
        <v>0.10791893499999999</v>
      </c>
      <c r="DP897">
        <v>0.40832595500000002</v>
      </c>
      <c r="DQ897">
        <v>7.8755164000000002E-2</v>
      </c>
      <c r="DR897">
        <v>2.1118591999999999E-2</v>
      </c>
      <c r="DS897">
        <v>7.9548497999999995E-2</v>
      </c>
      <c r="DT897">
        <v>1.0773032E-2</v>
      </c>
      <c r="DU897">
        <v>5.4442386000000002E-2</v>
      </c>
      <c r="DV897">
        <v>1.0388213E-2</v>
      </c>
      <c r="DW897">
        <v>2.4737406E-2</v>
      </c>
      <c r="DX897">
        <v>1.9319611E-2</v>
      </c>
      <c r="DY897">
        <v>5.3626304999999999E-2</v>
      </c>
      <c r="DZ897">
        <v>0.54476413599999995</v>
      </c>
      <c r="EA897">
        <v>0.162467478</v>
      </c>
      <c r="EB897">
        <v>115.88166200000001</v>
      </c>
      <c r="EC897">
        <v>33.830463000000002</v>
      </c>
      <c r="ED897">
        <v>0.22610402099999999</v>
      </c>
      <c r="EE897">
        <v>5422.8999020000001</v>
      </c>
      <c r="EF897">
        <v>3801.3000489999999</v>
      </c>
      <c r="EG897">
        <v>871.09997559999999</v>
      </c>
      <c r="EH897">
        <v>0.61489999299999998</v>
      </c>
      <c r="EI897">
        <v>0.69999998799999996</v>
      </c>
      <c r="EJ897">
        <v>27.399999619999999</v>
      </c>
      <c r="EK897">
        <v>40.58000183</v>
      </c>
      <c r="EL897">
        <v>-17.969999309999999</v>
      </c>
      <c r="EM897">
        <v>37</v>
      </c>
      <c r="EN897">
        <v>27</v>
      </c>
      <c r="EO897">
        <v>452.18139300000001</v>
      </c>
      <c r="EP897" t="s">
        <v>159</v>
      </c>
      <c r="EQ897" t="s">
        <v>748</v>
      </c>
      <c r="ER897" t="s">
        <v>161</v>
      </c>
      <c r="ES897" t="s">
        <v>3240</v>
      </c>
      <c r="EW897" t="s">
        <v>3240</v>
      </c>
      <c r="EY897">
        <v>6.19</v>
      </c>
      <c r="EZ897">
        <v>3.61</v>
      </c>
      <c r="FA897">
        <v>9.8000000000000007</v>
      </c>
      <c r="FB897">
        <v>1125.3242</v>
      </c>
      <c r="FC897">
        <v>12.903544780000001</v>
      </c>
    </row>
    <row r="898" spans="1:159">
      <c r="A898">
        <v>897</v>
      </c>
      <c r="B898" t="s">
        <v>2947</v>
      </c>
      <c r="C898" t="s">
        <v>2938</v>
      </c>
      <c r="D898" t="s">
        <v>2832</v>
      </c>
      <c r="E898" t="s">
        <v>2833</v>
      </c>
      <c r="G898">
        <v>6.1696001000000003</v>
      </c>
      <c r="H898">
        <v>0.54307534999999996</v>
      </c>
      <c r="I898">
        <v>3.2630078999999999</v>
      </c>
      <c r="J898">
        <v>0.25871464999999999</v>
      </c>
      <c r="K898">
        <v>0.46713557999999999</v>
      </c>
      <c r="L898">
        <v>10.701533599999999</v>
      </c>
      <c r="M898">
        <v>6.6683755999999997E-2</v>
      </c>
      <c r="N898">
        <v>2.5572266E-2</v>
      </c>
      <c r="O898">
        <v>5.4336900000000004E-4</v>
      </c>
      <c r="P898">
        <v>1.9404065000000002E-2</v>
      </c>
      <c r="Q898">
        <v>7.5191900000000006E-2</v>
      </c>
      <c r="R898">
        <v>0.49211930599999998</v>
      </c>
      <c r="S898">
        <v>1.9358330000000001E-3</v>
      </c>
      <c r="T898">
        <v>6.3330853000000006E-2</v>
      </c>
      <c r="U898">
        <v>3.1225900000000001E-4</v>
      </c>
      <c r="V898">
        <v>3.2294202080000001</v>
      </c>
      <c r="W898">
        <v>9.3429400999999995E-2</v>
      </c>
      <c r="X898">
        <v>1.120177674</v>
      </c>
      <c r="Y898">
        <v>1.471972332</v>
      </c>
      <c r="Z898">
        <v>0.17467666500000001</v>
      </c>
      <c r="AA898">
        <v>3.4624020510000002</v>
      </c>
      <c r="AB898">
        <v>0.742946946</v>
      </c>
      <c r="AC898">
        <v>0.73595029999999995</v>
      </c>
      <c r="AD898">
        <v>0.71657925</v>
      </c>
      <c r="AE898">
        <v>102.0707464</v>
      </c>
      <c r="AF898" t="s">
        <v>2947</v>
      </c>
      <c r="AG898" t="s">
        <v>156</v>
      </c>
      <c r="AH898" t="s">
        <v>2948</v>
      </c>
      <c r="AI898" s="4" t="s">
        <v>3418</v>
      </c>
      <c r="AJ898">
        <v>16.04707149</v>
      </c>
      <c r="AK898">
        <v>0.64079905800000003</v>
      </c>
      <c r="AL898">
        <v>496.27260569999999</v>
      </c>
      <c r="AM898">
        <v>7394.5465640000002</v>
      </c>
      <c r="AN898">
        <v>2845.7348900000002</v>
      </c>
      <c r="AO898">
        <v>30090.307430000001</v>
      </c>
      <c r="AP898">
        <v>3.0881461560000001</v>
      </c>
      <c r="AQ898">
        <v>471.77376190000001</v>
      </c>
      <c r="AR898">
        <v>25.978997069999998</v>
      </c>
      <c r="AS898">
        <v>23.14299759</v>
      </c>
      <c r="AT898">
        <v>345.60555210000001</v>
      </c>
      <c r="AU898">
        <v>18421.959930000001</v>
      </c>
      <c r="AV898">
        <v>7.1855925630000002</v>
      </c>
      <c r="AW898">
        <v>18.538072249999999</v>
      </c>
      <c r="AX898">
        <v>32.028843729999998</v>
      </c>
      <c r="AY898">
        <v>49.207951520000002</v>
      </c>
      <c r="AZ898">
        <v>4.5343464759999996</v>
      </c>
      <c r="BA898">
        <v>1.5624108860000001</v>
      </c>
      <c r="BB898">
        <v>7.9072842730000001</v>
      </c>
      <c r="BC898">
        <v>20.453334999999999</v>
      </c>
      <c r="BD898">
        <v>63.232674580000001</v>
      </c>
      <c r="BE898">
        <v>7.9616690739999996</v>
      </c>
      <c r="BF898">
        <v>1.8757257060000001</v>
      </c>
      <c r="BG898">
        <v>1.209853136</v>
      </c>
      <c r="BH898">
        <v>0.32910188400000001</v>
      </c>
      <c r="BI898">
        <v>0.20248121799999999</v>
      </c>
      <c r="BJ898">
        <v>5.8851885370000003</v>
      </c>
      <c r="BK898">
        <v>0.59840368499999996</v>
      </c>
      <c r="BL898">
        <v>2.8833358169999999</v>
      </c>
      <c r="BM898">
        <v>96.539967090000005</v>
      </c>
      <c r="BN898">
        <v>15.89570975</v>
      </c>
      <c r="BO898">
        <v>32.444583919999999</v>
      </c>
      <c r="BP898">
        <v>3.824308652</v>
      </c>
      <c r="BQ898">
        <v>14.39768055</v>
      </c>
      <c r="BR898">
        <v>2.8084539309999998</v>
      </c>
      <c r="BS898">
        <v>0.54509075600000001</v>
      </c>
      <c r="BT898">
        <v>2.6433846590000001</v>
      </c>
      <c r="BU898">
        <v>0.33887818199999997</v>
      </c>
      <c r="BV898">
        <v>1.722506052</v>
      </c>
      <c r="BW898">
        <v>0.30910604000000003</v>
      </c>
      <c r="BX898">
        <v>0.814359418</v>
      </c>
      <c r="BY898">
        <v>0.64532784499999996</v>
      </c>
      <c r="BZ898">
        <v>6.3893907999999999E-2</v>
      </c>
      <c r="CA898">
        <v>13.27723705</v>
      </c>
      <c r="CB898">
        <v>4.9384068829999999</v>
      </c>
      <c r="CC898">
        <v>221.2364</v>
      </c>
      <c r="CD898">
        <v>17.949024770000001</v>
      </c>
      <c r="CE898">
        <v>231.05</v>
      </c>
      <c r="CF898">
        <v>8.35</v>
      </c>
      <c r="CG898">
        <v>153.69999999999999</v>
      </c>
      <c r="CH898" t="s">
        <v>2949</v>
      </c>
      <c r="CI898">
        <v>0.73327836000000002</v>
      </c>
      <c r="CJ898">
        <v>4.0997111000000003E-2</v>
      </c>
      <c r="CK898">
        <v>1411.2144209999999</v>
      </c>
      <c r="CL898">
        <v>3995.8316030000001</v>
      </c>
      <c r="CM898">
        <v>12526.01786</v>
      </c>
      <c r="CN898">
        <v>2758.1446150000002</v>
      </c>
      <c r="CO898">
        <v>9.4426960000000004E-3</v>
      </c>
      <c r="CP898">
        <v>5.9736606800000001</v>
      </c>
      <c r="CQ898">
        <v>1.7166453580000001</v>
      </c>
      <c r="CR898">
        <v>1.7911573510000001</v>
      </c>
      <c r="CS898">
        <v>24.166050729999998</v>
      </c>
      <c r="CT898">
        <v>359.5337945</v>
      </c>
      <c r="CU898">
        <v>0.25714764899999998</v>
      </c>
      <c r="CV898">
        <v>1.312171341</v>
      </c>
      <c r="CW898">
        <v>12.953333369999999</v>
      </c>
      <c r="CX898">
        <v>20.41763529</v>
      </c>
      <c r="CY898">
        <v>9.4444992000000005E-2</v>
      </c>
      <c r="CZ898">
        <v>2.2312888999999999E-2</v>
      </c>
      <c r="DA898">
        <v>0.24409336600000001</v>
      </c>
      <c r="DB898">
        <v>1.378758908</v>
      </c>
      <c r="DC898">
        <v>20.49562602</v>
      </c>
      <c r="DD898">
        <v>0.17428042199999999</v>
      </c>
      <c r="DE898">
        <v>0.37820413400000003</v>
      </c>
      <c r="DF898">
        <v>0.15481144399999999</v>
      </c>
      <c r="DG898">
        <v>0.36900246399999997</v>
      </c>
      <c r="DH898">
        <v>4.1808436999999997E-2</v>
      </c>
      <c r="DI898">
        <v>0.70401558600000003</v>
      </c>
      <c r="DJ898">
        <v>4.6016894000000003E-2</v>
      </c>
      <c r="DK898">
        <v>5.1246387999999997E-2</v>
      </c>
      <c r="DL898">
        <v>48.687785839999997</v>
      </c>
      <c r="DM898">
        <v>0.33213599900000002</v>
      </c>
      <c r="DN898">
        <v>0.75663980500000005</v>
      </c>
      <c r="DO898">
        <v>8.1235085999999998E-2</v>
      </c>
      <c r="DP898">
        <v>0.309713984</v>
      </c>
      <c r="DQ898">
        <v>6.1572528000000001E-2</v>
      </c>
      <c r="DR898">
        <v>1.9113133000000001E-2</v>
      </c>
      <c r="DS898">
        <v>5.7885976999999998E-2</v>
      </c>
      <c r="DT898">
        <v>7.8608480000000001E-3</v>
      </c>
      <c r="DU898">
        <v>3.7403552999999999E-2</v>
      </c>
      <c r="DV898">
        <v>6.9897400000000004E-3</v>
      </c>
      <c r="DW898">
        <v>2.0246143000000001E-2</v>
      </c>
      <c r="DX898">
        <v>1.2680409E-2</v>
      </c>
      <c r="DY898">
        <v>3.4042480999999999E-2</v>
      </c>
      <c r="DZ898">
        <v>0.44261298300000002</v>
      </c>
      <c r="EA898">
        <v>0.10860571500000001</v>
      </c>
      <c r="EB898">
        <v>115.88166200000001</v>
      </c>
      <c r="EC898">
        <v>33.830463000000002</v>
      </c>
      <c r="ED898">
        <v>0.22610402099999999</v>
      </c>
      <c r="EE898">
        <v>5422.8999020000001</v>
      </c>
      <c r="EF898">
        <v>3801.3000489999999</v>
      </c>
      <c r="EG898">
        <v>871.09997559999999</v>
      </c>
      <c r="EH898">
        <v>0.61489999299999998</v>
      </c>
      <c r="EI898">
        <v>0.69999998799999996</v>
      </c>
      <c r="EJ898">
        <v>27.399999619999999</v>
      </c>
      <c r="EK898">
        <v>40.58000183</v>
      </c>
      <c r="EL898">
        <v>-17.969999309999999</v>
      </c>
      <c r="EM898">
        <v>37</v>
      </c>
      <c r="EN898">
        <v>27</v>
      </c>
      <c r="EO898">
        <v>452.18139300000001</v>
      </c>
      <c r="EP898" t="s">
        <v>159</v>
      </c>
      <c r="EQ898" t="s">
        <v>748</v>
      </c>
      <c r="ER898" t="s">
        <v>161</v>
      </c>
      <c r="ES898" t="s">
        <v>3240</v>
      </c>
      <c r="EW898" t="s">
        <v>3240</v>
      </c>
      <c r="EY898">
        <v>1.04</v>
      </c>
      <c r="EZ898">
        <v>3.78</v>
      </c>
      <c r="FA898">
        <v>4.82</v>
      </c>
      <c r="FB898">
        <v>1033.1705999999999</v>
      </c>
      <c r="FC898">
        <v>12.67239311</v>
      </c>
    </row>
    <row r="899" spans="1:159">
      <c r="A899">
        <v>898</v>
      </c>
      <c r="B899" t="s">
        <v>2950</v>
      </c>
      <c r="C899" t="s">
        <v>2938</v>
      </c>
      <c r="D899" t="s">
        <v>2832</v>
      </c>
      <c r="E899" t="s">
        <v>2833</v>
      </c>
      <c r="G899">
        <v>4.6506273199999999</v>
      </c>
      <c r="H899">
        <v>0.49964180000000002</v>
      </c>
      <c r="I899">
        <v>4.6710394600000003</v>
      </c>
      <c r="J899">
        <v>0.25285690999999999</v>
      </c>
      <c r="K899">
        <v>0.20958254000000001</v>
      </c>
      <c r="L899">
        <v>10.283747999999999</v>
      </c>
      <c r="M899">
        <v>5.2165693999999999E-2</v>
      </c>
      <c r="N899">
        <v>2.0421018999999999E-2</v>
      </c>
      <c r="O899">
        <v>5.8078999999999997E-4</v>
      </c>
      <c r="P899">
        <v>1.9223216000000001E-2</v>
      </c>
      <c r="Q899">
        <v>4.9745574000000001E-2</v>
      </c>
      <c r="R899">
        <v>0.428901164</v>
      </c>
      <c r="S899">
        <v>1.3129039999999999E-3</v>
      </c>
      <c r="T899">
        <v>6.0909212999999997E-2</v>
      </c>
      <c r="U899">
        <v>3.2197999999999998E-4</v>
      </c>
      <c r="V899">
        <v>3.045106503</v>
      </c>
      <c r="W899">
        <v>7.8004163000000001E-2</v>
      </c>
      <c r="X899">
        <v>0.82590755100000002</v>
      </c>
      <c r="Y899">
        <v>1.124284474</v>
      </c>
      <c r="Z899">
        <v>7.8352382999999998E-2</v>
      </c>
      <c r="AA899">
        <v>5.656984542</v>
      </c>
      <c r="AB899">
        <v>0.70713507399999997</v>
      </c>
      <c r="AC899">
        <v>0.50432865999999998</v>
      </c>
      <c r="AD899">
        <v>0.84927279600000005</v>
      </c>
      <c r="AE899">
        <v>74.698350140000002</v>
      </c>
      <c r="AF899" t="s">
        <v>2950</v>
      </c>
      <c r="AG899" t="s">
        <v>156</v>
      </c>
      <c r="AH899" t="s">
        <v>2951</v>
      </c>
      <c r="AI899" s="4" t="s">
        <v>3418</v>
      </c>
      <c r="AJ899">
        <v>15.88065201</v>
      </c>
      <c r="AK899">
        <v>0.64120201200000004</v>
      </c>
      <c r="AL899">
        <v>548.23909179999998</v>
      </c>
      <c r="AM899">
        <v>7224.9696329999997</v>
      </c>
      <c r="AN899">
        <v>2694.2516230000001</v>
      </c>
      <c r="AO899">
        <v>31341.333429999999</v>
      </c>
      <c r="AP899">
        <v>3.053575135</v>
      </c>
      <c r="AQ899">
        <v>454.21866060000002</v>
      </c>
      <c r="AR899">
        <v>25.527367129999998</v>
      </c>
      <c r="AS899">
        <v>23.508682400000001</v>
      </c>
      <c r="AT899">
        <v>339.70958150000001</v>
      </c>
      <c r="AU899">
        <v>17967.336139999999</v>
      </c>
      <c r="AV899">
        <v>7.0458944939999997</v>
      </c>
      <c r="AW899">
        <v>18.759849209999999</v>
      </c>
      <c r="AX899">
        <v>35.307435499999997</v>
      </c>
      <c r="AY899">
        <v>48.99959715</v>
      </c>
      <c r="AZ899">
        <v>4.4442152589999999</v>
      </c>
      <c r="BA899">
        <v>1.5790529790000001</v>
      </c>
      <c r="BB899">
        <v>7.8730857099999998</v>
      </c>
      <c r="BC899">
        <v>19.691607990000001</v>
      </c>
      <c r="BD899">
        <v>65.37989906</v>
      </c>
      <c r="BE899">
        <v>7.9068394270000004</v>
      </c>
      <c r="BF899">
        <v>2.186589444</v>
      </c>
      <c r="BG899">
        <v>1.211449526</v>
      </c>
      <c r="BH899">
        <v>0.31777953599999997</v>
      </c>
      <c r="BI899">
        <v>0.23322992300000001</v>
      </c>
      <c r="BJ899">
        <v>5.948155012</v>
      </c>
      <c r="BK899">
        <v>0.61884228600000002</v>
      </c>
      <c r="BL899">
        <v>2.8026963330000001</v>
      </c>
      <c r="BM899">
        <v>98.679235599999998</v>
      </c>
      <c r="BN899">
        <v>15.9474079</v>
      </c>
      <c r="BO899">
        <v>32.237923469999998</v>
      </c>
      <c r="BP899">
        <v>3.7895073520000002</v>
      </c>
      <c r="BQ899">
        <v>14.26873752</v>
      </c>
      <c r="BR899">
        <v>2.7604110300000002</v>
      </c>
      <c r="BS899">
        <v>0.53540425700000005</v>
      </c>
      <c r="BT899">
        <v>2.6089082000000001</v>
      </c>
      <c r="BU899">
        <v>0.33654629699999999</v>
      </c>
      <c r="BV899">
        <v>1.6972744360000001</v>
      </c>
      <c r="BW899">
        <v>0.308106977</v>
      </c>
      <c r="BX899">
        <v>0.79281295500000004</v>
      </c>
      <c r="BY899">
        <v>0.64330551800000002</v>
      </c>
      <c r="BZ899">
        <v>6.8001821000000004E-2</v>
      </c>
      <c r="CA899">
        <v>13.17752374</v>
      </c>
      <c r="CB899">
        <v>5.0540987499999996</v>
      </c>
      <c r="CC899">
        <v>326.26440000000002</v>
      </c>
      <c r="CD899">
        <v>9.1838364479999992</v>
      </c>
      <c r="CE899">
        <v>187.3</v>
      </c>
      <c r="CF899">
        <v>7.43</v>
      </c>
      <c r="CG899">
        <v>152.80000000000001</v>
      </c>
      <c r="CH899" t="s">
        <v>2952</v>
      </c>
      <c r="CI899">
        <v>0.77062057900000003</v>
      </c>
      <c r="CJ899">
        <v>1.6634757E-2</v>
      </c>
      <c r="CK899">
        <v>1239.1382550000001</v>
      </c>
      <c r="CL899">
        <v>3790.6988390000001</v>
      </c>
      <c r="CM899">
        <v>11568.61904</v>
      </c>
      <c r="CN899">
        <v>2553.827409</v>
      </c>
      <c r="CO899">
        <v>1.6896464E-2</v>
      </c>
      <c r="CP899">
        <v>6.9406702210000004</v>
      </c>
      <c r="CQ899">
        <v>1.7017205230000001</v>
      </c>
      <c r="CR899">
        <v>2.3990044259999999</v>
      </c>
      <c r="CS899">
        <v>23.272344319999998</v>
      </c>
      <c r="CT899">
        <v>401.38795010000001</v>
      </c>
      <c r="CU899">
        <v>0.25875711200000001</v>
      </c>
      <c r="CV899">
        <v>2.1432261559999999</v>
      </c>
      <c r="CW899">
        <v>10.60601656</v>
      </c>
      <c r="CX899">
        <v>19.0232353</v>
      </c>
      <c r="CY899">
        <v>9.0016655000000001E-2</v>
      </c>
      <c r="CZ899">
        <v>2.4995914000000001E-2</v>
      </c>
      <c r="DA899">
        <v>0.24307970300000001</v>
      </c>
      <c r="DB899">
        <v>3.6531028750000001</v>
      </c>
      <c r="DC899">
        <v>20.314283509999999</v>
      </c>
      <c r="DD899">
        <v>0.16774462300000001</v>
      </c>
      <c r="DE899">
        <v>0.37089186499999999</v>
      </c>
      <c r="DF899">
        <v>0.124192522</v>
      </c>
      <c r="DG899">
        <v>0.33900978300000001</v>
      </c>
      <c r="DH899">
        <v>3.9278193000000003E-2</v>
      </c>
      <c r="DI899">
        <v>0.79288011400000002</v>
      </c>
      <c r="DJ899">
        <v>5.1507227000000003E-2</v>
      </c>
      <c r="DK899">
        <v>7.0585865999999997E-2</v>
      </c>
      <c r="DL899">
        <v>36.466867209999997</v>
      </c>
      <c r="DM899">
        <v>0.30216969999999999</v>
      </c>
      <c r="DN899">
        <v>0.66370746000000003</v>
      </c>
      <c r="DO899">
        <v>7.1186253000000005E-2</v>
      </c>
      <c r="DP899">
        <v>0.284719995</v>
      </c>
      <c r="DQ899">
        <v>5.5262530999999997E-2</v>
      </c>
      <c r="DR899">
        <v>1.7580558999999999E-2</v>
      </c>
      <c r="DS899">
        <v>5.3363229999999998E-2</v>
      </c>
      <c r="DT899">
        <v>7.1459510000000002E-3</v>
      </c>
      <c r="DU899">
        <v>3.7003650999999999E-2</v>
      </c>
      <c r="DV899">
        <v>7.2806529999999998E-3</v>
      </c>
      <c r="DW899">
        <v>1.9242206000000001E-2</v>
      </c>
      <c r="DX899">
        <v>1.2770729E-2</v>
      </c>
      <c r="DY899">
        <v>2.5493348999999998E-2</v>
      </c>
      <c r="DZ899">
        <v>0.46453874299999998</v>
      </c>
      <c r="EA899">
        <v>0.121465765</v>
      </c>
      <c r="EB899">
        <v>115.88166200000001</v>
      </c>
      <c r="EC899">
        <v>33.830463000000002</v>
      </c>
      <c r="ED899">
        <v>0.22610402099999999</v>
      </c>
      <c r="EE899">
        <v>5422.8999020000001</v>
      </c>
      <c r="EF899">
        <v>3801.3000489999999</v>
      </c>
      <c r="EG899">
        <v>871.09997559999999</v>
      </c>
      <c r="EH899">
        <v>0.61489999299999998</v>
      </c>
      <c r="EI899">
        <v>0.69999998799999996</v>
      </c>
      <c r="EJ899">
        <v>27.399999619999999</v>
      </c>
      <c r="EK899">
        <v>40.58000183</v>
      </c>
      <c r="EL899">
        <v>-17.969999309999999</v>
      </c>
      <c r="EM899">
        <v>37</v>
      </c>
      <c r="EN899">
        <v>27</v>
      </c>
      <c r="EO899">
        <v>452.18139300000001</v>
      </c>
      <c r="EP899" t="s">
        <v>159</v>
      </c>
      <c r="EQ899" t="s">
        <v>748</v>
      </c>
      <c r="ER899" t="s">
        <v>161</v>
      </c>
      <c r="ES899" t="s">
        <v>3240</v>
      </c>
      <c r="EW899" t="s">
        <v>3240</v>
      </c>
      <c r="EY899">
        <v>4.91</v>
      </c>
      <c r="EZ899">
        <v>3.68</v>
      </c>
      <c r="FA899">
        <v>8.59</v>
      </c>
      <c r="FB899">
        <v>1086.1928</v>
      </c>
      <c r="FC899">
        <v>13.919754470000001</v>
      </c>
    </row>
    <row r="900" spans="1:159">
      <c r="A900">
        <v>899</v>
      </c>
      <c r="B900" t="s">
        <v>2953</v>
      </c>
      <c r="C900" t="s">
        <v>2938</v>
      </c>
      <c r="D900" t="s">
        <v>2832</v>
      </c>
      <c r="E900" t="s">
        <v>2833</v>
      </c>
      <c r="G900">
        <v>3.3476258799999998</v>
      </c>
      <c r="H900">
        <v>0.29479965000000002</v>
      </c>
      <c r="I900">
        <v>2.9216285499999999</v>
      </c>
      <c r="J900">
        <v>0.18166162</v>
      </c>
      <c r="K900">
        <v>0.15824788000000001</v>
      </c>
      <c r="L900">
        <v>6.9039635700000002</v>
      </c>
      <c r="M900">
        <v>5.3008091E-2</v>
      </c>
      <c r="N900">
        <v>2.7877163999999999E-2</v>
      </c>
      <c r="O900">
        <v>5.5701800000000005E-4</v>
      </c>
      <c r="P900">
        <v>2.0086502999999999E-2</v>
      </c>
      <c r="Q900">
        <v>5.7358603000000001E-2</v>
      </c>
      <c r="R900">
        <v>0.517047068</v>
      </c>
      <c r="S900">
        <v>1.719148E-3</v>
      </c>
      <c r="T900">
        <v>6.8182176999999997E-2</v>
      </c>
      <c r="U900">
        <v>3.4155399999999999E-4</v>
      </c>
      <c r="V900">
        <v>3.263933835</v>
      </c>
      <c r="W900">
        <v>9.2516745999999997E-2</v>
      </c>
      <c r="X900">
        <v>1.0483736699999999</v>
      </c>
      <c r="Y900">
        <v>1.407726832</v>
      </c>
      <c r="Z900">
        <v>9.4177430000000006E-2</v>
      </c>
      <c r="AA900">
        <v>4.4495689079999998</v>
      </c>
      <c r="AB900">
        <v>0.743026878</v>
      </c>
      <c r="AC900">
        <v>0.53170404000000004</v>
      </c>
      <c r="AD900">
        <v>0.629984023</v>
      </c>
      <c r="AE900">
        <v>95.632002</v>
      </c>
      <c r="AF900" t="s">
        <v>2953</v>
      </c>
      <c r="AG900" t="s">
        <v>156</v>
      </c>
      <c r="AH900" t="s">
        <v>2954</v>
      </c>
      <c r="AI900" s="4" t="s">
        <v>3418</v>
      </c>
      <c r="AJ900">
        <v>17.818778720000001</v>
      </c>
      <c r="AK900">
        <v>0.66945669200000002</v>
      </c>
      <c r="AL900">
        <v>452.93690880000003</v>
      </c>
      <c r="AM900">
        <v>7957.9017739999999</v>
      </c>
      <c r="AN900">
        <v>3042.78613</v>
      </c>
      <c r="AO900">
        <v>32005.130710000001</v>
      </c>
      <c r="AP900">
        <v>3.4825043880000002</v>
      </c>
      <c r="AQ900">
        <v>512.69179770000005</v>
      </c>
      <c r="AR900">
        <v>28.867093610000001</v>
      </c>
      <c r="AS900">
        <v>26.24020733</v>
      </c>
      <c r="AT900">
        <v>388.4308461</v>
      </c>
      <c r="AU900">
        <v>20389.66185</v>
      </c>
      <c r="AV900">
        <v>8.0208522729999991</v>
      </c>
      <c r="AW900">
        <v>20.798029230000001</v>
      </c>
      <c r="AX900">
        <v>32.321766519999997</v>
      </c>
      <c r="AY900">
        <v>50.146954739999998</v>
      </c>
      <c r="AZ900">
        <v>5.0354201569999999</v>
      </c>
      <c r="BA900">
        <v>1.7225812949999999</v>
      </c>
      <c r="BB900">
        <v>8.9598381919999994</v>
      </c>
      <c r="BC900">
        <v>22.74444081</v>
      </c>
      <c r="BD900">
        <v>67.497498140000005</v>
      </c>
      <c r="BE900">
        <v>8.6830142689999992</v>
      </c>
      <c r="BF900">
        <v>2.5033406660000002</v>
      </c>
      <c r="BG900">
        <v>1.3153063789999999</v>
      </c>
      <c r="BH900">
        <v>0.33896916700000002</v>
      </c>
      <c r="BI900">
        <v>0.25333191900000002</v>
      </c>
      <c r="BJ900">
        <v>5.9500035530000002</v>
      </c>
      <c r="BK900">
        <v>0.68610028999999995</v>
      </c>
      <c r="BL900">
        <v>3.2094132740000001</v>
      </c>
      <c r="BM900">
        <v>107.22845340000001</v>
      </c>
      <c r="BN900">
        <v>17.94661</v>
      </c>
      <c r="BO900">
        <v>36.512861950000001</v>
      </c>
      <c r="BP900">
        <v>4.2525823149999997</v>
      </c>
      <c r="BQ900">
        <v>16.067009150000001</v>
      </c>
      <c r="BR900">
        <v>3.1768181979999999</v>
      </c>
      <c r="BS900">
        <v>0.596321926</v>
      </c>
      <c r="BT900">
        <v>2.9560169959999998</v>
      </c>
      <c r="BU900">
        <v>0.367265921</v>
      </c>
      <c r="BV900">
        <v>1.8718493140000001</v>
      </c>
      <c r="BW900">
        <v>0.33401670700000002</v>
      </c>
      <c r="BX900">
        <v>0.89560283600000001</v>
      </c>
      <c r="BY900">
        <v>0.71086364400000002</v>
      </c>
      <c r="BZ900">
        <v>9.2371706999999997E-2</v>
      </c>
      <c r="CA900">
        <v>14.87498356</v>
      </c>
      <c r="CB900">
        <v>5.9245892270000002</v>
      </c>
      <c r="CC900">
        <v>267.65199999999999</v>
      </c>
      <c r="CD900">
        <v>11.2891624</v>
      </c>
      <c r="CE900">
        <v>191.5</v>
      </c>
      <c r="CF900">
        <v>7.33</v>
      </c>
      <c r="CG900">
        <v>142.1</v>
      </c>
      <c r="CH900" t="s">
        <v>2955</v>
      </c>
      <c r="CI900">
        <v>0.70831389899999997</v>
      </c>
      <c r="CJ900">
        <v>4.0674860000000004E-3</v>
      </c>
      <c r="CK900">
        <v>1474.5615049999999</v>
      </c>
      <c r="CL900">
        <v>4019.1223060000002</v>
      </c>
      <c r="CM900">
        <v>11405.101629999999</v>
      </c>
      <c r="CN900">
        <v>2485.1879309999999</v>
      </c>
      <c r="CO900">
        <v>2.3962595999999999E-2</v>
      </c>
      <c r="CP900">
        <v>7.0816548529999999</v>
      </c>
      <c r="CQ900">
        <v>2.175471887</v>
      </c>
      <c r="CR900">
        <v>1.956263353</v>
      </c>
      <c r="CS900">
        <v>21.037689329999999</v>
      </c>
      <c r="CT900">
        <v>395.67441509999998</v>
      </c>
      <c r="CU900">
        <v>0.24520393200000001</v>
      </c>
      <c r="CV900">
        <v>1.0235205709999999</v>
      </c>
      <c r="CW900">
        <v>11.581049650000001</v>
      </c>
      <c r="CX900">
        <v>18.851057730000001</v>
      </c>
      <c r="CY900">
        <v>9.9053929999999998E-2</v>
      </c>
      <c r="CZ900">
        <v>2.6055629E-2</v>
      </c>
      <c r="DA900">
        <v>0.27342788400000001</v>
      </c>
      <c r="DB900">
        <v>3.7120312439999998</v>
      </c>
      <c r="DC900">
        <v>19.683605020000002</v>
      </c>
      <c r="DD900">
        <v>0.188481224</v>
      </c>
      <c r="DE900">
        <v>0.28014460099999999</v>
      </c>
      <c r="DF900">
        <v>0.102284768</v>
      </c>
      <c r="DG900">
        <v>0.352383424</v>
      </c>
      <c r="DH900">
        <v>4.2400864000000003E-2</v>
      </c>
      <c r="DI900">
        <v>0.66605514200000004</v>
      </c>
      <c r="DJ900">
        <v>5.6826229999999998E-2</v>
      </c>
      <c r="DK900">
        <v>6.7874885999999995E-2</v>
      </c>
      <c r="DL900">
        <v>43.16069547</v>
      </c>
      <c r="DM900">
        <v>0.33712235000000002</v>
      </c>
      <c r="DN900">
        <v>0.72274867600000003</v>
      </c>
      <c r="DO900">
        <v>8.1972745E-2</v>
      </c>
      <c r="DP900">
        <v>0.309738811</v>
      </c>
      <c r="DQ900">
        <v>5.8136258000000003E-2</v>
      </c>
      <c r="DR900">
        <v>1.8052412E-2</v>
      </c>
      <c r="DS900">
        <v>5.9327706000000001E-2</v>
      </c>
      <c r="DT900">
        <v>7.9448680000000008E-3</v>
      </c>
      <c r="DU900">
        <v>3.8727704000000002E-2</v>
      </c>
      <c r="DV900">
        <v>7.4780769999999996E-3</v>
      </c>
      <c r="DW900">
        <v>2.0663056999999999E-2</v>
      </c>
      <c r="DX900">
        <v>1.5244133999999999E-2</v>
      </c>
      <c r="DY900">
        <v>2.0880454E-2</v>
      </c>
      <c r="DZ900">
        <v>0.46204556899999999</v>
      </c>
      <c r="EA900">
        <v>0.11781311699999999</v>
      </c>
      <c r="EB900">
        <v>115.88166200000001</v>
      </c>
      <c r="EC900">
        <v>33.830463000000002</v>
      </c>
      <c r="ED900">
        <v>0.22610402099999999</v>
      </c>
      <c r="EE900">
        <v>5422.8999020000001</v>
      </c>
      <c r="EF900">
        <v>3801.3000489999999</v>
      </c>
      <c r="EG900">
        <v>871.09997559999999</v>
      </c>
      <c r="EH900">
        <v>0.61489999299999998</v>
      </c>
      <c r="EI900">
        <v>0.69999998799999996</v>
      </c>
      <c r="EJ900">
        <v>27.399999619999999</v>
      </c>
      <c r="EK900">
        <v>40.58000183</v>
      </c>
      <c r="EL900">
        <v>-17.969999309999999</v>
      </c>
      <c r="EM900">
        <v>37</v>
      </c>
      <c r="EN900">
        <v>27</v>
      </c>
      <c r="EO900">
        <v>452.18139300000001</v>
      </c>
      <c r="EP900" t="s">
        <v>159</v>
      </c>
      <c r="EQ900" t="s">
        <v>748</v>
      </c>
      <c r="ER900" t="s">
        <v>161</v>
      </c>
      <c r="ES900" t="s">
        <v>3240</v>
      </c>
      <c r="EW900" t="s">
        <v>3240</v>
      </c>
      <c r="EY900">
        <v>5.39</v>
      </c>
      <c r="EZ900">
        <v>3.39</v>
      </c>
      <c r="FA900">
        <v>8.7799999999999994</v>
      </c>
      <c r="FB900">
        <v>978.96259999999995</v>
      </c>
      <c r="FC900">
        <v>11.27751984</v>
      </c>
    </row>
    <row r="901" spans="1:159">
      <c r="A901">
        <v>900</v>
      </c>
      <c r="B901" t="s">
        <v>2956</v>
      </c>
      <c r="C901" t="s">
        <v>2938</v>
      </c>
      <c r="D901" t="s">
        <v>2832</v>
      </c>
      <c r="E901" t="s">
        <v>2833</v>
      </c>
      <c r="G901">
        <v>3.7577329800000001</v>
      </c>
      <c r="H901">
        <v>0.35166718000000002</v>
      </c>
      <c r="I901">
        <v>2.7638550799999999</v>
      </c>
      <c r="J901">
        <v>0.18756399000000001</v>
      </c>
      <c r="K901">
        <v>0.2024319</v>
      </c>
      <c r="L901">
        <v>7.2632511400000004</v>
      </c>
      <c r="M901">
        <v>5.3117714000000003E-2</v>
      </c>
      <c r="N901">
        <v>3.1385427E-2</v>
      </c>
      <c r="O901">
        <v>5.7253100000000004E-4</v>
      </c>
      <c r="P901">
        <v>2.1598918000000002E-2</v>
      </c>
      <c r="Q901">
        <v>0.13892520799999999</v>
      </c>
      <c r="R901">
        <v>0.53977046100000003</v>
      </c>
      <c r="S901">
        <v>2.0348689999999999E-3</v>
      </c>
      <c r="T901">
        <v>8.6227551999999999E-2</v>
      </c>
      <c r="U901">
        <v>2.8386500000000001E-4</v>
      </c>
      <c r="V901">
        <v>3.0113154959999999</v>
      </c>
      <c r="W901">
        <v>0.107386913</v>
      </c>
      <c r="X901">
        <v>1.332954185</v>
      </c>
      <c r="Y901">
        <v>1.422818143</v>
      </c>
      <c r="Z901">
        <v>0.12586045800000001</v>
      </c>
      <c r="AA901">
        <v>5.0271791019999998</v>
      </c>
      <c r="AB901">
        <v>0.70213834500000005</v>
      </c>
      <c r="AC901">
        <v>0.82392375299999998</v>
      </c>
      <c r="AD901">
        <v>0.74432458199999996</v>
      </c>
      <c r="AE901">
        <v>105.68225889999999</v>
      </c>
      <c r="AF901" t="s">
        <v>2956</v>
      </c>
      <c r="AG901" t="s">
        <v>156</v>
      </c>
      <c r="AH901" t="s">
        <v>2957</v>
      </c>
      <c r="AI901" s="4" t="s">
        <v>3418</v>
      </c>
      <c r="AJ901">
        <v>16.049691410000001</v>
      </c>
      <c r="AK901">
        <v>0.63253276599999997</v>
      </c>
      <c r="AL901">
        <v>499.93544300000002</v>
      </c>
      <c r="AM901">
        <v>7385.5851510000002</v>
      </c>
      <c r="AN901">
        <v>2761.4302229999998</v>
      </c>
      <c r="AO901">
        <v>30487.74871</v>
      </c>
      <c r="AP901">
        <v>3.1492362030000001</v>
      </c>
      <c r="AQ901">
        <v>459.44208959999997</v>
      </c>
      <c r="AR901">
        <v>26.05746448</v>
      </c>
      <c r="AS901">
        <v>23.101338729999998</v>
      </c>
      <c r="AT901">
        <v>349.76727090000003</v>
      </c>
      <c r="AU901">
        <v>18544.572499999998</v>
      </c>
      <c r="AV901">
        <v>7.2617838209999999</v>
      </c>
      <c r="AW901">
        <v>18.65365551</v>
      </c>
      <c r="AX901">
        <v>32.930448200000001</v>
      </c>
      <c r="AY901">
        <v>49.771964820000001</v>
      </c>
      <c r="AZ901">
        <v>4.5139391299999998</v>
      </c>
      <c r="BA901">
        <v>1.5462268720000001</v>
      </c>
      <c r="BB901">
        <v>8.2540052710000005</v>
      </c>
      <c r="BC901">
        <v>20.329329420000001</v>
      </c>
      <c r="BD901">
        <v>63.074351299999996</v>
      </c>
      <c r="BE901">
        <v>7.9740318180000003</v>
      </c>
      <c r="BF901">
        <v>1.874187099</v>
      </c>
      <c r="BG901">
        <v>1.188154411</v>
      </c>
      <c r="BH901">
        <v>0.30216405099999999</v>
      </c>
      <c r="BI901">
        <v>0.22130182400000001</v>
      </c>
      <c r="BJ901">
        <v>5.7331943189999999</v>
      </c>
      <c r="BK901">
        <v>0.60704122999999999</v>
      </c>
      <c r="BL901">
        <v>2.8891297109999998</v>
      </c>
      <c r="BM901">
        <v>98.268642349999993</v>
      </c>
      <c r="BN901">
        <v>16.522404219999999</v>
      </c>
      <c r="BO901">
        <v>33.540895659999997</v>
      </c>
      <c r="BP901">
        <v>3.9130428159999999</v>
      </c>
      <c r="BQ901">
        <v>14.709077450000001</v>
      </c>
      <c r="BR901">
        <v>2.9246876230000001</v>
      </c>
      <c r="BS901">
        <v>0.55684633400000005</v>
      </c>
      <c r="BT901">
        <v>2.6648908809999998</v>
      </c>
      <c r="BU901">
        <v>0.34079799999999999</v>
      </c>
      <c r="BV901">
        <v>1.7408983410000001</v>
      </c>
      <c r="BW901">
        <v>0.30456640600000001</v>
      </c>
      <c r="BX901">
        <v>0.81421107599999998</v>
      </c>
      <c r="BY901">
        <v>0.64208698099999995</v>
      </c>
      <c r="BZ901">
        <v>6.4013033999999996E-2</v>
      </c>
      <c r="CA901">
        <v>13.39009184</v>
      </c>
      <c r="CB901">
        <v>4.9657545279999997</v>
      </c>
      <c r="CC901">
        <v>217.8484</v>
      </c>
      <c r="CD901">
        <v>10.88476133</v>
      </c>
      <c r="CE901">
        <v>185.75</v>
      </c>
      <c r="CF901">
        <v>7.73</v>
      </c>
      <c r="CG901">
        <v>131.9</v>
      </c>
      <c r="CH901" t="s">
        <v>2958</v>
      </c>
      <c r="CI901">
        <v>0.74525091700000001</v>
      </c>
      <c r="CJ901">
        <v>1.6493173999999999E-2</v>
      </c>
      <c r="CK901">
        <v>1613.248036</v>
      </c>
      <c r="CL901">
        <v>4764.7709779999996</v>
      </c>
      <c r="CM901">
        <v>15447.420630000001</v>
      </c>
      <c r="CN901">
        <v>2689.0754919999999</v>
      </c>
      <c r="CO901" s="1">
        <v>4.3333300000000001E-6</v>
      </c>
      <c r="CP901">
        <v>4.5557915360000001</v>
      </c>
      <c r="CQ901">
        <v>1.3373806619999999</v>
      </c>
      <c r="CR901">
        <v>1.8433851160000001</v>
      </c>
      <c r="CS901">
        <v>22.07801976</v>
      </c>
      <c r="CT901">
        <v>252.29675850000001</v>
      </c>
      <c r="CU901">
        <v>0.20399325900000001</v>
      </c>
      <c r="CV901">
        <v>1.086396176</v>
      </c>
      <c r="CW901">
        <v>13.021838669999999</v>
      </c>
      <c r="CX901">
        <v>22.97228192</v>
      </c>
      <c r="CY901">
        <v>6.3172291000000005E-2</v>
      </c>
      <c r="CZ901">
        <v>1.3393067999999999E-2</v>
      </c>
      <c r="DA901">
        <v>0.199484361</v>
      </c>
      <c r="DB901">
        <v>5.3093205369999996</v>
      </c>
      <c r="DC901">
        <v>21.353801449999999</v>
      </c>
      <c r="DD901">
        <v>0.112709079</v>
      </c>
      <c r="DE901">
        <v>0.22627145100000001</v>
      </c>
      <c r="DF901">
        <v>7.6877469000000004E-2</v>
      </c>
      <c r="DG901">
        <v>0.29617463599999999</v>
      </c>
      <c r="DH901">
        <v>3.4211881E-2</v>
      </c>
      <c r="DI901">
        <v>0.62981970099999995</v>
      </c>
      <c r="DJ901">
        <v>3.7193632999999997E-2</v>
      </c>
      <c r="DK901">
        <v>5.6174145000000002E-2</v>
      </c>
      <c r="DL901">
        <v>52.0111062</v>
      </c>
      <c r="DM901">
        <v>0.20460220800000001</v>
      </c>
      <c r="DN901">
        <v>0.43372369399999999</v>
      </c>
      <c r="DO901">
        <v>4.8463969000000003E-2</v>
      </c>
      <c r="DP901">
        <v>0.18517405100000001</v>
      </c>
      <c r="DQ901">
        <v>3.4206155000000002E-2</v>
      </c>
      <c r="DR901">
        <v>1.3497105000000001E-2</v>
      </c>
      <c r="DS901">
        <v>3.8471663000000003E-2</v>
      </c>
      <c r="DT901">
        <v>4.9126370000000001E-3</v>
      </c>
      <c r="DU901">
        <v>2.5342027999999999E-2</v>
      </c>
      <c r="DV901">
        <v>4.3781360000000004E-3</v>
      </c>
      <c r="DW901">
        <v>1.2548365000000001E-2</v>
      </c>
      <c r="DX901">
        <v>9.6630139999999993E-3</v>
      </c>
      <c r="DY901">
        <v>1.695609E-2</v>
      </c>
      <c r="DZ901">
        <v>0.36379569299999998</v>
      </c>
      <c r="EA901">
        <v>7.5648116000000001E-2</v>
      </c>
      <c r="EB901">
        <v>115.88166200000001</v>
      </c>
      <c r="EC901">
        <v>33.830463000000002</v>
      </c>
      <c r="ED901">
        <v>0.22610402099999999</v>
      </c>
      <c r="EE901">
        <v>5422.8999020000001</v>
      </c>
      <c r="EF901">
        <v>3801.3000489999999</v>
      </c>
      <c r="EG901">
        <v>871.09997559999999</v>
      </c>
      <c r="EH901">
        <v>0.61489999299999998</v>
      </c>
      <c r="EI901">
        <v>0.69999998799999996</v>
      </c>
      <c r="EJ901">
        <v>27.399999619999999</v>
      </c>
      <c r="EK901">
        <v>40.58000183</v>
      </c>
      <c r="EL901">
        <v>-17.969999309999999</v>
      </c>
      <c r="EM901">
        <v>37</v>
      </c>
      <c r="EN901">
        <v>27</v>
      </c>
      <c r="EO901">
        <v>452.18139300000001</v>
      </c>
      <c r="EP901" t="s">
        <v>159</v>
      </c>
      <c r="EQ901" t="s">
        <v>748</v>
      </c>
      <c r="ER901" t="s">
        <v>161</v>
      </c>
      <c r="ES901" t="s">
        <v>3240</v>
      </c>
      <c r="EW901" t="s">
        <v>3240</v>
      </c>
      <c r="EY901">
        <v>5.41</v>
      </c>
      <c r="EZ901">
        <v>3.7</v>
      </c>
      <c r="FA901">
        <v>9.11</v>
      </c>
      <c r="FB901">
        <v>972.1866</v>
      </c>
      <c r="FC901">
        <v>12.351857669999999</v>
      </c>
    </row>
    <row r="902" spans="1:159">
      <c r="A902">
        <v>901</v>
      </c>
      <c r="B902" t="s">
        <v>2959</v>
      </c>
      <c r="C902" t="s">
        <v>2938</v>
      </c>
      <c r="D902" t="s">
        <v>2832</v>
      </c>
      <c r="E902" t="s">
        <v>2833</v>
      </c>
      <c r="G902">
        <v>4.9672551599999997</v>
      </c>
      <c r="H902">
        <v>0.51531636000000003</v>
      </c>
      <c r="I902">
        <v>4.0580655099999996</v>
      </c>
      <c r="J902">
        <v>0.28464983999999999</v>
      </c>
      <c r="K902">
        <v>0.25637394000000002</v>
      </c>
      <c r="L902">
        <v>10.0816608</v>
      </c>
      <c r="M902">
        <v>6.4532898000000005E-2</v>
      </c>
      <c r="N902">
        <v>5.5110365000000001E-2</v>
      </c>
      <c r="O902">
        <v>7.4605899999999998E-4</v>
      </c>
      <c r="P902">
        <v>2.2072430000000001E-2</v>
      </c>
      <c r="Q902">
        <v>0.25273762900000002</v>
      </c>
      <c r="R902">
        <v>0.60248787400000003</v>
      </c>
      <c r="S902">
        <v>3.315475E-3</v>
      </c>
      <c r="T902">
        <v>8.1124519000000006E-2</v>
      </c>
      <c r="U902">
        <v>4.3868899999999997E-4</v>
      </c>
      <c r="V902">
        <v>4.1028153390000002</v>
      </c>
      <c r="W902">
        <v>0.11918106000000001</v>
      </c>
      <c r="X902">
        <v>1.3315034100000001</v>
      </c>
      <c r="Y902">
        <v>1.8232362719999999</v>
      </c>
      <c r="Z902">
        <v>0.121746573</v>
      </c>
      <c r="AA902">
        <v>4.5418670130000001</v>
      </c>
      <c r="AB902">
        <v>0.949576156</v>
      </c>
      <c r="AC902">
        <v>0.86009737600000002</v>
      </c>
      <c r="AD902">
        <v>0.80565281700000002</v>
      </c>
      <c r="AE902">
        <v>104.6012626</v>
      </c>
      <c r="AF902" t="s">
        <v>2959</v>
      </c>
      <c r="AG902" t="s">
        <v>156</v>
      </c>
      <c r="AH902" t="s">
        <v>2960</v>
      </c>
      <c r="AI902" s="4" t="s">
        <v>3418</v>
      </c>
      <c r="AJ902">
        <v>15.65911831</v>
      </c>
      <c r="AK902">
        <v>0.61728590400000005</v>
      </c>
      <c r="AL902">
        <v>486.69541090000001</v>
      </c>
      <c r="AM902">
        <v>7157.7310930000003</v>
      </c>
      <c r="AN902">
        <v>2654.1363099999999</v>
      </c>
      <c r="AO902">
        <v>29382.692879999999</v>
      </c>
      <c r="AP902">
        <v>3.0618679320000002</v>
      </c>
      <c r="AQ902">
        <v>453.42902909999998</v>
      </c>
      <c r="AR902">
        <v>25.12473383</v>
      </c>
      <c r="AS902">
        <v>22.287486130000001</v>
      </c>
      <c r="AT902">
        <v>337.07081169999998</v>
      </c>
      <c r="AU902">
        <v>17969.953229999999</v>
      </c>
      <c r="AV902">
        <v>7.0638840490000003</v>
      </c>
      <c r="AW902">
        <v>18.28786234</v>
      </c>
      <c r="AX902">
        <v>33.352182620000001</v>
      </c>
      <c r="AY902">
        <v>46.917340760000002</v>
      </c>
      <c r="AZ902">
        <v>4.3575728229999999</v>
      </c>
      <c r="BA902">
        <v>1.6291041390000001</v>
      </c>
      <c r="BB902">
        <v>7.9524673860000004</v>
      </c>
      <c r="BC902">
        <v>19.48755444</v>
      </c>
      <c r="BD902">
        <v>59.897510490000002</v>
      </c>
      <c r="BE902">
        <v>7.6356856940000002</v>
      </c>
      <c r="BF902">
        <v>2.3092138470000001</v>
      </c>
      <c r="BG902">
        <v>1.229043707</v>
      </c>
      <c r="BH902">
        <v>0.29890467700000001</v>
      </c>
      <c r="BI902">
        <v>0.176221195</v>
      </c>
      <c r="BJ902">
        <v>5.6433994390000004</v>
      </c>
      <c r="BK902">
        <v>0.61883179799999999</v>
      </c>
      <c r="BL902">
        <v>2.7957542320000002</v>
      </c>
      <c r="BM902">
        <v>96.019766829999995</v>
      </c>
      <c r="BN902">
        <v>15.59949357</v>
      </c>
      <c r="BO902">
        <v>31.858669800000001</v>
      </c>
      <c r="BP902">
        <v>3.7346762139999998</v>
      </c>
      <c r="BQ902">
        <v>14.05041117</v>
      </c>
      <c r="BR902">
        <v>2.7507806229999998</v>
      </c>
      <c r="BS902">
        <v>0.52754251600000002</v>
      </c>
      <c r="BT902">
        <v>2.5820378650000002</v>
      </c>
      <c r="BU902">
        <v>0.331431747</v>
      </c>
      <c r="BV902">
        <v>1.671023508</v>
      </c>
      <c r="BW902">
        <v>0.29764521900000002</v>
      </c>
      <c r="BX902">
        <v>0.798076122</v>
      </c>
      <c r="BY902">
        <v>0.63819355700000002</v>
      </c>
      <c r="BZ902">
        <v>7.6909569999999997E-2</v>
      </c>
      <c r="CA902">
        <v>12.97818399</v>
      </c>
      <c r="CB902">
        <v>5.0079297020000002</v>
      </c>
      <c r="CC902">
        <v>214.291</v>
      </c>
      <c r="CD902">
        <v>10.894770510000001</v>
      </c>
      <c r="CE902">
        <v>189.7</v>
      </c>
      <c r="CF902">
        <v>7.8</v>
      </c>
      <c r="CG902">
        <v>137.5</v>
      </c>
      <c r="CH902" t="s">
        <v>2961</v>
      </c>
      <c r="CI902">
        <v>1.026559212</v>
      </c>
      <c r="CJ902">
        <v>1.6822105E-2</v>
      </c>
      <c r="CK902">
        <v>1622.257854</v>
      </c>
      <c r="CL902">
        <v>4160.5496800000001</v>
      </c>
      <c r="CM902">
        <v>15305.224560000001</v>
      </c>
      <c r="CN902">
        <v>3042.4138280000002</v>
      </c>
      <c r="CO902">
        <v>2.9061937999999999E-2</v>
      </c>
      <c r="CP902">
        <v>8.3601314749999993</v>
      </c>
      <c r="CQ902">
        <v>2.3723256519999998</v>
      </c>
      <c r="CR902">
        <v>2.727544644</v>
      </c>
      <c r="CS902">
        <v>23.61030212</v>
      </c>
      <c r="CT902">
        <v>469.20285660000002</v>
      </c>
      <c r="CU902">
        <v>0.279979013</v>
      </c>
      <c r="CV902">
        <v>1.4226272980000001</v>
      </c>
      <c r="CW902">
        <v>12.991353309999999</v>
      </c>
      <c r="CX902">
        <v>20.34656554</v>
      </c>
      <c r="CY902">
        <v>0.118208385</v>
      </c>
      <c r="CZ902">
        <v>3.1198773999999999E-2</v>
      </c>
      <c r="DA902">
        <v>0.29960772299999999</v>
      </c>
      <c r="DB902">
        <v>4.567810873</v>
      </c>
      <c r="DC902">
        <v>23.517727969999999</v>
      </c>
      <c r="DD902">
        <v>0.22938419700000001</v>
      </c>
      <c r="DE902">
        <v>0.29776196399999999</v>
      </c>
      <c r="DF902">
        <v>8.5274831999999995E-2</v>
      </c>
      <c r="DG902">
        <v>0.44881726100000002</v>
      </c>
      <c r="DH902">
        <v>4.6283179000000001E-2</v>
      </c>
      <c r="DI902">
        <v>0.66201115600000005</v>
      </c>
      <c r="DJ902">
        <v>6.0928533999999999E-2</v>
      </c>
      <c r="DK902">
        <v>8.2872230000000005E-2</v>
      </c>
      <c r="DL902">
        <v>44.852430570000003</v>
      </c>
      <c r="DM902">
        <v>0.46093346000000002</v>
      </c>
      <c r="DN902">
        <v>0.97282193299999997</v>
      </c>
      <c r="DO902">
        <v>0.10889587100000001</v>
      </c>
      <c r="DP902">
        <v>0.41897944199999998</v>
      </c>
      <c r="DQ902">
        <v>8.5662285000000005E-2</v>
      </c>
      <c r="DR902">
        <v>2.0062890999999999E-2</v>
      </c>
      <c r="DS902">
        <v>7.5256529000000003E-2</v>
      </c>
      <c r="DT902">
        <v>1.0383366E-2</v>
      </c>
      <c r="DU902">
        <v>5.0365069999999998E-2</v>
      </c>
      <c r="DV902">
        <v>9.1041850000000007E-3</v>
      </c>
      <c r="DW902">
        <v>2.5376262E-2</v>
      </c>
      <c r="DX902">
        <v>1.7214426000000001E-2</v>
      </c>
      <c r="DY902">
        <v>1.5252821E-2</v>
      </c>
      <c r="DZ902">
        <v>0.54068561900000001</v>
      </c>
      <c r="EA902">
        <v>0.146667726</v>
      </c>
      <c r="EB902">
        <v>115.88166200000001</v>
      </c>
      <c r="EC902">
        <v>33.830463000000002</v>
      </c>
      <c r="ED902">
        <v>0.22610402099999999</v>
      </c>
      <c r="EE902">
        <v>5422.8999020000001</v>
      </c>
      <c r="EF902">
        <v>3801.3000489999999</v>
      </c>
      <c r="EG902">
        <v>871.09997559999999</v>
      </c>
      <c r="EH902">
        <v>0.61489999299999998</v>
      </c>
      <c r="EI902">
        <v>0.69999998799999996</v>
      </c>
      <c r="EJ902">
        <v>27.399999619999999</v>
      </c>
      <c r="EK902">
        <v>40.58000183</v>
      </c>
      <c r="EL902">
        <v>-17.969999309999999</v>
      </c>
      <c r="EM902">
        <v>37</v>
      </c>
      <c r="EN902">
        <v>27</v>
      </c>
      <c r="EO902">
        <v>452.18139300000001</v>
      </c>
      <c r="EP902" t="s">
        <v>159</v>
      </c>
      <c r="EQ902" t="s">
        <v>748</v>
      </c>
      <c r="ER902" t="s">
        <v>161</v>
      </c>
      <c r="ES902" t="s">
        <v>3240</v>
      </c>
      <c r="EW902" t="s">
        <v>3240</v>
      </c>
      <c r="EY902">
        <v>5.04</v>
      </c>
      <c r="EZ902">
        <v>3.84</v>
      </c>
      <c r="FA902">
        <v>8.8800000000000008</v>
      </c>
      <c r="FB902">
        <v>921.36659999999995</v>
      </c>
      <c r="FC902">
        <v>10.89975843</v>
      </c>
    </row>
    <row r="903" spans="1:159">
      <c r="A903">
        <v>902</v>
      </c>
      <c r="B903" t="s">
        <v>2962</v>
      </c>
      <c r="C903" t="s">
        <v>2938</v>
      </c>
      <c r="D903" t="s">
        <v>2832</v>
      </c>
      <c r="E903" t="s">
        <v>2833</v>
      </c>
      <c r="G903">
        <v>4.6332301899999999</v>
      </c>
      <c r="H903">
        <v>0.51624937000000004</v>
      </c>
      <c r="I903">
        <v>2.8564419700000001</v>
      </c>
      <c r="J903">
        <v>0.13300260999999999</v>
      </c>
      <c r="K903">
        <v>0.19769901000000001</v>
      </c>
      <c r="L903">
        <v>8.3366231600000003</v>
      </c>
      <c r="M903">
        <v>5.4864749999999997E-2</v>
      </c>
      <c r="N903">
        <v>2.8509611000000001E-2</v>
      </c>
      <c r="O903">
        <v>6.1823599999999998E-4</v>
      </c>
      <c r="P903">
        <v>2.116374E-2</v>
      </c>
      <c r="Q903">
        <v>3.9964619E-2</v>
      </c>
      <c r="R903">
        <v>0.48146127599999999</v>
      </c>
      <c r="S903">
        <v>1.9053729999999999E-3</v>
      </c>
      <c r="T903">
        <v>7.5775533000000006E-2</v>
      </c>
      <c r="U903">
        <v>2.7496999999999998E-4</v>
      </c>
      <c r="V903">
        <v>3.2499897639999999</v>
      </c>
      <c r="W903">
        <v>0.105862072</v>
      </c>
      <c r="X903">
        <v>1.147720496</v>
      </c>
      <c r="Y903">
        <v>1.505038589</v>
      </c>
      <c r="Z903">
        <v>6.9399008999999998E-2</v>
      </c>
      <c r="AA903">
        <v>3.6040826689999999</v>
      </c>
      <c r="AB903">
        <v>0.74307782499999997</v>
      </c>
      <c r="AC903">
        <v>0.422999189</v>
      </c>
      <c r="AD903">
        <v>0.91900262099999996</v>
      </c>
      <c r="AE903">
        <v>100.30388619999999</v>
      </c>
      <c r="AF903" t="s">
        <v>2962</v>
      </c>
      <c r="AG903" t="s">
        <v>156</v>
      </c>
      <c r="AH903" t="s">
        <v>2963</v>
      </c>
      <c r="AI903" s="4" t="s">
        <v>3418</v>
      </c>
      <c r="AJ903">
        <v>15.44164943</v>
      </c>
      <c r="AK903">
        <v>0.60555951500000005</v>
      </c>
      <c r="AL903">
        <v>511.31027510000001</v>
      </c>
      <c r="AM903">
        <v>6988.1776479999999</v>
      </c>
      <c r="AN903">
        <v>2643.6632589999999</v>
      </c>
      <c r="AO903">
        <v>28545.448079999998</v>
      </c>
      <c r="AP903">
        <v>3.0029930359999999</v>
      </c>
      <c r="AQ903">
        <v>438.57705340000001</v>
      </c>
      <c r="AR903">
        <v>24.535159530000001</v>
      </c>
      <c r="AS903">
        <v>22.515041870000001</v>
      </c>
      <c r="AT903">
        <v>336.99934880000001</v>
      </c>
      <c r="AU903">
        <v>17658.598440000002</v>
      </c>
      <c r="AV903">
        <v>6.9335790810000004</v>
      </c>
      <c r="AW903">
        <v>18.144853009999999</v>
      </c>
      <c r="AX903">
        <v>34.745508839999999</v>
      </c>
      <c r="AY903">
        <v>48.25699024</v>
      </c>
      <c r="AZ903">
        <v>4.3448513740000001</v>
      </c>
      <c r="BA903">
        <v>1.5345042289999999</v>
      </c>
      <c r="BB903">
        <v>7.8499318789999997</v>
      </c>
      <c r="BC903">
        <v>18.988409300000001</v>
      </c>
      <c r="BD903">
        <v>58.186953189999997</v>
      </c>
      <c r="BE903">
        <v>7.5049946150000002</v>
      </c>
      <c r="BF903">
        <v>2.1379942810000001</v>
      </c>
      <c r="BG903">
        <v>1.1494799950000001</v>
      </c>
      <c r="BH903">
        <v>0.28735441900000003</v>
      </c>
      <c r="BI903">
        <v>0.18182258100000001</v>
      </c>
      <c r="BJ903">
        <v>5.3133168030000002</v>
      </c>
      <c r="BK903">
        <v>0.59389703000000005</v>
      </c>
      <c r="BL903">
        <v>2.7626753709999998</v>
      </c>
      <c r="BM903">
        <v>95.486254930000001</v>
      </c>
      <c r="BN903">
        <v>15.119261359999999</v>
      </c>
      <c r="BO903">
        <v>31.053256959999999</v>
      </c>
      <c r="BP903">
        <v>3.6667607480000002</v>
      </c>
      <c r="BQ903">
        <v>13.69029327</v>
      </c>
      <c r="BR903">
        <v>2.7076100489999999</v>
      </c>
      <c r="BS903">
        <v>0.51012355899999995</v>
      </c>
      <c r="BT903">
        <v>2.4916972120000001</v>
      </c>
      <c r="BU903">
        <v>0.32049053</v>
      </c>
      <c r="BV903">
        <v>1.646145601</v>
      </c>
      <c r="BW903">
        <v>0.29668204199999998</v>
      </c>
      <c r="BX903">
        <v>0.78378793599999996</v>
      </c>
      <c r="BY903">
        <v>0.62962373100000002</v>
      </c>
      <c r="BZ903">
        <v>8.0435039999999999E-2</v>
      </c>
      <c r="CA903">
        <v>13.224636289999999</v>
      </c>
      <c r="CB903">
        <v>4.9516959759999999</v>
      </c>
      <c r="CC903">
        <v>271.20940000000002</v>
      </c>
      <c r="CD903">
        <v>11.579157520000001</v>
      </c>
      <c r="CE903">
        <v>228.6</v>
      </c>
      <c r="CF903">
        <v>7.92</v>
      </c>
      <c r="CG903">
        <v>141.30000000000001</v>
      </c>
      <c r="CH903" t="s">
        <v>2964</v>
      </c>
      <c r="CI903">
        <v>0.82935925799999999</v>
      </c>
      <c r="CJ903">
        <v>2.4497008000000001E-2</v>
      </c>
      <c r="CK903">
        <v>1117.9464049999999</v>
      </c>
      <c r="CL903">
        <v>4576.0461429999996</v>
      </c>
      <c r="CM903">
        <v>12969.407520000001</v>
      </c>
      <c r="CN903">
        <v>2648.7736620000001</v>
      </c>
      <c r="CO903">
        <v>3.6794663999999998E-2</v>
      </c>
      <c r="CP903">
        <v>7.7674126210000001</v>
      </c>
      <c r="CQ903">
        <v>2.2711181859999998</v>
      </c>
      <c r="CR903">
        <v>2.213112191</v>
      </c>
      <c r="CS903">
        <v>22.952613880000001</v>
      </c>
      <c r="CT903">
        <v>438.0500351</v>
      </c>
      <c r="CU903">
        <v>0.27064391599999998</v>
      </c>
      <c r="CV903">
        <v>2.8310377710000001</v>
      </c>
      <c r="CW903">
        <v>12.23740286</v>
      </c>
      <c r="CX903">
        <v>20.861990509999998</v>
      </c>
      <c r="CY903">
        <v>0.107015135</v>
      </c>
      <c r="CZ903">
        <v>2.6170094000000001E-2</v>
      </c>
      <c r="DA903">
        <v>0.303401433</v>
      </c>
      <c r="DB903">
        <v>2.673491651</v>
      </c>
      <c r="DC903">
        <v>22.514441089999998</v>
      </c>
      <c r="DD903">
        <v>0.20565254999999999</v>
      </c>
      <c r="DE903">
        <v>0.242690142</v>
      </c>
      <c r="DF903">
        <v>7.4060060999999996E-2</v>
      </c>
      <c r="DG903">
        <v>0.34930354699999999</v>
      </c>
      <c r="DH903">
        <v>4.5881318999999997E-2</v>
      </c>
      <c r="DI903">
        <v>0.66155437699999997</v>
      </c>
      <c r="DJ903">
        <v>5.3728755000000003E-2</v>
      </c>
      <c r="DK903">
        <v>6.7213641000000005E-2</v>
      </c>
      <c r="DL903">
        <v>64.287318760000005</v>
      </c>
      <c r="DM903">
        <v>0.41924516899999997</v>
      </c>
      <c r="DN903">
        <v>0.88102453999999997</v>
      </c>
      <c r="DO903">
        <v>0.100278363</v>
      </c>
      <c r="DP903">
        <v>0.38615776200000002</v>
      </c>
      <c r="DQ903">
        <v>7.8273024999999996E-2</v>
      </c>
      <c r="DR903">
        <v>2.3502608000000001E-2</v>
      </c>
      <c r="DS903">
        <v>7.3433363000000001E-2</v>
      </c>
      <c r="DT903">
        <v>9.3560499999999994E-3</v>
      </c>
      <c r="DU903">
        <v>4.4806573000000002E-2</v>
      </c>
      <c r="DV903">
        <v>8.1546410000000007E-3</v>
      </c>
      <c r="DW903">
        <v>2.1925937E-2</v>
      </c>
      <c r="DX903">
        <v>1.7097617999999998E-2</v>
      </c>
      <c r="DY903">
        <v>1.3332702E-2</v>
      </c>
      <c r="DZ903">
        <v>0.50006752399999999</v>
      </c>
      <c r="EA903">
        <v>0.16807049499999999</v>
      </c>
      <c r="EB903">
        <v>115.88166200000001</v>
      </c>
      <c r="EC903">
        <v>33.830463000000002</v>
      </c>
      <c r="ED903">
        <v>0.22610402099999999</v>
      </c>
      <c r="EE903">
        <v>5422.8999020000001</v>
      </c>
      <c r="EF903">
        <v>3801.3000489999999</v>
      </c>
      <c r="EG903">
        <v>871.09997559999999</v>
      </c>
      <c r="EH903">
        <v>0.61489999299999998</v>
      </c>
      <c r="EI903">
        <v>0.69999998799999996</v>
      </c>
      <c r="EJ903">
        <v>27.399999619999999</v>
      </c>
      <c r="EK903">
        <v>40.58000183</v>
      </c>
      <c r="EL903">
        <v>-17.969999309999999</v>
      </c>
      <c r="EM903">
        <v>37</v>
      </c>
      <c r="EN903">
        <v>27</v>
      </c>
      <c r="EO903">
        <v>452.18139300000001</v>
      </c>
      <c r="EP903" t="s">
        <v>159</v>
      </c>
      <c r="EQ903" t="s">
        <v>748</v>
      </c>
      <c r="ER903" t="s">
        <v>161</v>
      </c>
      <c r="ES903" t="s">
        <v>3240</v>
      </c>
      <c r="EW903" t="s">
        <v>3240</v>
      </c>
      <c r="EY903">
        <v>5.18</v>
      </c>
      <c r="EZ903">
        <v>3.35</v>
      </c>
      <c r="FA903">
        <v>8.5299999999999994</v>
      </c>
      <c r="FB903">
        <v>1065.0178000000001</v>
      </c>
      <c r="FC903">
        <v>11.492286200000001</v>
      </c>
    </row>
    <row r="904" spans="1:159">
      <c r="A904">
        <v>903</v>
      </c>
      <c r="B904" t="s">
        <v>2965</v>
      </c>
      <c r="C904" t="s">
        <v>2938</v>
      </c>
      <c r="D904" t="s">
        <v>2832</v>
      </c>
      <c r="E904" t="s">
        <v>2833</v>
      </c>
      <c r="G904">
        <v>3.4379334899999998</v>
      </c>
      <c r="H904">
        <v>0.24045900000000001</v>
      </c>
      <c r="I904">
        <v>2.4425037600000001</v>
      </c>
      <c r="J904">
        <v>0.10766645</v>
      </c>
      <c r="K904">
        <v>0.17728219000000001</v>
      </c>
      <c r="L904">
        <v>6.40584489</v>
      </c>
      <c r="M904">
        <v>6.6294778999999998E-2</v>
      </c>
      <c r="N904">
        <v>4.7624687999999998E-2</v>
      </c>
      <c r="O904">
        <v>5.6058900000000001E-4</v>
      </c>
      <c r="P904">
        <v>2.2039071E-2</v>
      </c>
      <c r="Q904">
        <v>4.5066364999999997E-2</v>
      </c>
      <c r="R904">
        <v>0.41248537899999999</v>
      </c>
      <c r="S904">
        <v>2.4757310000000001E-3</v>
      </c>
      <c r="T904">
        <v>7.9660144000000002E-2</v>
      </c>
      <c r="U904">
        <v>2.9143000000000002E-4</v>
      </c>
      <c r="V904">
        <v>2.7019332980000001</v>
      </c>
      <c r="W904">
        <v>0.115737957</v>
      </c>
      <c r="X904">
        <v>1.1440295380000001</v>
      </c>
      <c r="Y904">
        <v>1.5237021660000001</v>
      </c>
      <c r="Z904">
        <v>0.13200674400000001</v>
      </c>
      <c r="AA904">
        <v>5.5939347990000003</v>
      </c>
      <c r="AB904">
        <v>0.62259971700000005</v>
      </c>
      <c r="AC904">
        <v>0.67763377400000002</v>
      </c>
      <c r="AD904">
        <v>0.83950984100000003</v>
      </c>
      <c r="AE904">
        <v>104.5249644</v>
      </c>
      <c r="AF904" t="s">
        <v>2965</v>
      </c>
      <c r="AG904" t="s">
        <v>156</v>
      </c>
      <c r="AH904" t="s">
        <v>2966</v>
      </c>
      <c r="AI904" s="4" t="s">
        <v>3418</v>
      </c>
      <c r="AJ904">
        <v>18.02701871</v>
      </c>
      <c r="AK904">
        <v>0.73857196800000002</v>
      </c>
      <c r="AL904">
        <v>555.85101120000002</v>
      </c>
      <c r="AM904">
        <v>8167.940071</v>
      </c>
      <c r="AN904">
        <v>3043.0526759999998</v>
      </c>
      <c r="AO904">
        <v>33413.86879</v>
      </c>
      <c r="AP904">
        <v>3.4499614709999999</v>
      </c>
      <c r="AQ904">
        <v>524.001623</v>
      </c>
      <c r="AR904">
        <v>28.97168405</v>
      </c>
      <c r="AS904">
        <v>25.428797549999999</v>
      </c>
      <c r="AT904">
        <v>388.3070386</v>
      </c>
      <c r="AU904">
        <v>20527.655739999998</v>
      </c>
      <c r="AV904">
        <v>8.0719943579999995</v>
      </c>
      <c r="AW904">
        <v>20.532998030000002</v>
      </c>
      <c r="AX904">
        <v>36.034038639999999</v>
      </c>
      <c r="AY904">
        <v>52.016603779999997</v>
      </c>
      <c r="AZ904">
        <v>5.0094266120000004</v>
      </c>
      <c r="BA904">
        <v>1.7233074770000001</v>
      </c>
      <c r="BB904">
        <v>8.9711877690000001</v>
      </c>
      <c r="BC904">
        <v>22.63021844</v>
      </c>
      <c r="BD904">
        <v>69.112365339999997</v>
      </c>
      <c r="BE904">
        <v>8.8487269059999996</v>
      </c>
      <c r="BF904">
        <v>2.0101409700000001</v>
      </c>
      <c r="BG904">
        <v>1.266387565</v>
      </c>
      <c r="BH904">
        <v>0.32829631100000001</v>
      </c>
      <c r="BI904">
        <v>0.23507473100000001</v>
      </c>
      <c r="BJ904">
        <v>6.1050924350000004</v>
      </c>
      <c r="BK904">
        <v>0.66386537400000001</v>
      </c>
      <c r="BL904">
        <v>3.1637849249999999</v>
      </c>
      <c r="BM904">
        <v>108.52786589999999</v>
      </c>
      <c r="BN904">
        <v>18.274116190000001</v>
      </c>
      <c r="BO904">
        <v>37.278288750000002</v>
      </c>
      <c r="BP904">
        <v>4.3685471700000003</v>
      </c>
      <c r="BQ904">
        <v>16.426923779999999</v>
      </c>
      <c r="BR904">
        <v>3.242503219</v>
      </c>
      <c r="BS904">
        <v>0.60990820899999998</v>
      </c>
      <c r="BT904">
        <v>2.9867336330000001</v>
      </c>
      <c r="BU904">
        <v>0.37899654399999999</v>
      </c>
      <c r="BV904">
        <v>1.9421727150000001</v>
      </c>
      <c r="BW904">
        <v>0.35259304699999999</v>
      </c>
      <c r="BX904">
        <v>0.92071305400000003</v>
      </c>
      <c r="BY904">
        <v>0.73658568199999996</v>
      </c>
      <c r="BZ904">
        <v>6.5557734000000006E-2</v>
      </c>
      <c r="CA904">
        <v>14.99820444</v>
      </c>
      <c r="CB904">
        <v>5.604531894</v>
      </c>
      <c r="CC904">
        <v>267.65199999999999</v>
      </c>
      <c r="CD904">
        <v>6.3892660330000002</v>
      </c>
      <c r="CE904">
        <v>371.55</v>
      </c>
      <c r="CF904">
        <v>7.68</v>
      </c>
      <c r="CG904">
        <v>135.4</v>
      </c>
      <c r="CH904" t="s">
        <v>2967</v>
      </c>
      <c r="CI904">
        <v>0.92294216600000001</v>
      </c>
      <c r="CJ904">
        <v>3.3439373000000001E-2</v>
      </c>
      <c r="CK904">
        <v>1460.760389</v>
      </c>
      <c r="CL904">
        <v>4748.0585380000002</v>
      </c>
      <c r="CM904">
        <v>15609.576849999999</v>
      </c>
      <c r="CN904">
        <v>3024.478865</v>
      </c>
      <c r="CO904">
        <v>4.8990229000000003E-2</v>
      </c>
      <c r="CP904">
        <v>9.9076768289999997</v>
      </c>
      <c r="CQ904">
        <v>2.0864088239999998</v>
      </c>
      <c r="CR904">
        <v>3.420817826</v>
      </c>
      <c r="CS904">
        <v>28.482357189999998</v>
      </c>
      <c r="CT904">
        <v>573.24043180000001</v>
      </c>
      <c r="CU904">
        <v>0.459492393</v>
      </c>
      <c r="CV904">
        <v>1.4435794580000001</v>
      </c>
      <c r="CW904">
        <v>11.855915059999999</v>
      </c>
      <c r="CX904">
        <v>20.046132740000001</v>
      </c>
      <c r="CY904">
        <v>0.144693984</v>
      </c>
      <c r="CZ904">
        <v>3.9265137999999998E-2</v>
      </c>
      <c r="DA904">
        <v>0.373900758</v>
      </c>
      <c r="DB904">
        <v>4.9728749580000002</v>
      </c>
      <c r="DC904">
        <v>23.216844179999999</v>
      </c>
      <c r="DD904">
        <v>0.24738266</v>
      </c>
      <c r="DE904">
        <v>0.314438471</v>
      </c>
      <c r="DF904">
        <v>7.6324207000000005E-2</v>
      </c>
      <c r="DG904">
        <v>0.292228767</v>
      </c>
      <c r="DH904">
        <v>6.0693042000000003E-2</v>
      </c>
      <c r="DI904">
        <v>0.63241245899999998</v>
      </c>
      <c r="DJ904">
        <v>5.0806365999999999E-2</v>
      </c>
      <c r="DK904">
        <v>9.4950982000000003E-2</v>
      </c>
      <c r="DL904">
        <v>48.61293886</v>
      </c>
      <c r="DM904">
        <v>0.48049456400000001</v>
      </c>
      <c r="DN904">
        <v>0.998344275</v>
      </c>
      <c r="DO904">
        <v>0.116483384</v>
      </c>
      <c r="DP904">
        <v>0.449044524</v>
      </c>
      <c r="DQ904">
        <v>8.6418911000000001E-2</v>
      </c>
      <c r="DR904">
        <v>2.2724452999999999E-2</v>
      </c>
      <c r="DS904">
        <v>7.9851015999999997E-2</v>
      </c>
      <c r="DT904">
        <v>1.0964554E-2</v>
      </c>
      <c r="DU904">
        <v>5.2486075E-2</v>
      </c>
      <c r="DV904">
        <v>9.9234430000000005E-3</v>
      </c>
      <c r="DW904">
        <v>2.5789729000000001E-2</v>
      </c>
      <c r="DX904">
        <v>1.9417284E-2</v>
      </c>
      <c r="DY904">
        <v>1.2283357999999999E-2</v>
      </c>
      <c r="DZ904">
        <v>0.60999279200000001</v>
      </c>
      <c r="EA904">
        <v>0.170171187</v>
      </c>
      <c r="EB904">
        <v>115.88166200000001</v>
      </c>
      <c r="EC904">
        <v>33.830463000000002</v>
      </c>
      <c r="ED904">
        <v>0.22610402099999999</v>
      </c>
      <c r="EE904">
        <v>5422.8999020000001</v>
      </c>
      <c r="EF904">
        <v>3801.3000489999999</v>
      </c>
      <c r="EG904">
        <v>871.09997559999999</v>
      </c>
      <c r="EH904">
        <v>0.61489999299999998</v>
      </c>
      <c r="EI904">
        <v>0.69999998799999996</v>
      </c>
      <c r="EJ904">
        <v>27.399999619999999</v>
      </c>
      <c r="EK904">
        <v>40.58000183</v>
      </c>
      <c r="EL904">
        <v>-17.969999309999999</v>
      </c>
      <c r="EM904">
        <v>37</v>
      </c>
      <c r="EN904">
        <v>27</v>
      </c>
      <c r="EO904">
        <v>452.18139300000001</v>
      </c>
      <c r="EP904" t="s">
        <v>159</v>
      </c>
      <c r="EQ904" t="s">
        <v>748</v>
      </c>
      <c r="ER904" t="s">
        <v>161</v>
      </c>
      <c r="ES904" t="s">
        <v>3240</v>
      </c>
      <c r="EW904" t="s">
        <v>3240</v>
      </c>
      <c r="EY904">
        <v>5.86</v>
      </c>
      <c r="EZ904">
        <v>3.65</v>
      </c>
      <c r="FA904">
        <v>9.51</v>
      </c>
      <c r="FB904">
        <v>904.42660000000001</v>
      </c>
      <c r="FC904">
        <v>11.969975160000001</v>
      </c>
    </row>
    <row r="905" spans="1:159">
      <c r="A905">
        <v>904</v>
      </c>
      <c r="B905" t="s">
        <v>2968</v>
      </c>
      <c r="C905" t="s">
        <v>2938</v>
      </c>
      <c r="D905" t="s">
        <v>2832</v>
      </c>
      <c r="E905" t="s">
        <v>2833</v>
      </c>
      <c r="G905">
        <v>2.9885937400000002</v>
      </c>
      <c r="H905">
        <v>0.22536602</v>
      </c>
      <c r="I905">
        <v>2.1788068599999999</v>
      </c>
      <c r="J905">
        <v>0.17161088999999999</v>
      </c>
      <c r="K905">
        <v>0.22724732</v>
      </c>
      <c r="L905">
        <v>5.7916248299999999</v>
      </c>
      <c r="M905">
        <v>5.2951356999999998E-2</v>
      </c>
      <c r="N905">
        <v>3.2688658000000002E-2</v>
      </c>
      <c r="O905">
        <v>5.8904300000000003E-4</v>
      </c>
      <c r="P905">
        <v>2.1419958999999999E-2</v>
      </c>
      <c r="Q905">
        <v>5.0388275000000003E-2</v>
      </c>
      <c r="R905">
        <v>0.399707602</v>
      </c>
      <c r="S905">
        <v>2.3816290000000001E-3</v>
      </c>
      <c r="T905">
        <v>7.7123098000000001E-2</v>
      </c>
      <c r="U905">
        <v>2.8734399999999998E-4</v>
      </c>
      <c r="V905">
        <v>2.9509035030000001</v>
      </c>
      <c r="W905">
        <v>0.11702351800000001</v>
      </c>
      <c r="X905">
        <v>1.174824954</v>
      </c>
      <c r="Y905">
        <v>1.8540549900000001</v>
      </c>
      <c r="Z905">
        <v>8.1126414999999993E-2</v>
      </c>
      <c r="AA905">
        <v>4.4688824460000003</v>
      </c>
      <c r="AB905">
        <v>0.68430989600000003</v>
      </c>
      <c r="AC905">
        <v>0.45976083499999998</v>
      </c>
      <c r="AD905">
        <v>0.64886060300000004</v>
      </c>
      <c r="AE905">
        <v>93.521220819999996</v>
      </c>
      <c r="AF905" t="s">
        <v>2968</v>
      </c>
      <c r="AG905" t="s">
        <v>156</v>
      </c>
      <c r="AH905" t="s">
        <v>2969</v>
      </c>
      <c r="AI905" s="4" t="s">
        <v>3418</v>
      </c>
      <c r="AJ905">
        <v>15.967189919999999</v>
      </c>
      <c r="AK905">
        <v>0.60418972900000001</v>
      </c>
      <c r="AL905">
        <v>502.25147950000002</v>
      </c>
      <c r="AM905">
        <v>7268.5510489999997</v>
      </c>
      <c r="AN905">
        <v>2764.9154119999998</v>
      </c>
      <c r="AO905">
        <v>31084.577280000001</v>
      </c>
      <c r="AP905">
        <v>3.1470903190000001</v>
      </c>
      <c r="AQ905">
        <v>450.20014600000002</v>
      </c>
      <c r="AR905">
        <v>25.588331279999998</v>
      </c>
      <c r="AS905">
        <v>24.2650839</v>
      </c>
      <c r="AT905">
        <v>340.84914680000003</v>
      </c>
      <c r="AU905">
        <v>18080.378720000001</v>
      </c>
      <c r="AV905">
        <v>7.0250639379999997</v>
      </c>
      <c r="AW905">
        <v>18.699289279999999</v>
      </c>
      <c r="AX905">
        <v>33.202197329999997</v>
      </c>
      <c r="AY905">
        <v>47.125433919999999</v>
      </c>
      <c r="AZ905">
        <v>4.3875021150000002</v>
      </c>
      <c r="BA905">
        <v>1.540420653</v>
      </c>
      <c r="BB905">
        <v>7.9546340129999997</v>
      </c>
      <c r="BC905">
        <v>19.97121112</v>
      </c>
      <c r="BD905">
        <v>64.313684289999998</v>
      </c>
      <c r="BE905">
        <v>7.8290008909999997</v>
      </c>
      <c r="BF905">
        <v>2.2793741540000001</v>
      </c>
      <c r="BG905">
        <v>1.2036999479999999</v>
      </c>
      <c r="BH905">
        <v>0.40769892099999999</v>
      </c>
      <c r="BI905">
        <v>0.230893563</v>
      </c>
      <c r="BJ905">
        <v>5.9178310539999996</v>
      </c>
      <c r="BK905">
        <v>0.60963153699999995</v>
      </c>
      <c r="BL905">
        <v>2.7854305500000001</v>
      </c>
      <c r="BM905">
        <v>98.529416449999999</v>
      </c>
      <c r="BN905">
        <v>16.275671800000001</v>
      </c>
      <c r="BO905">
        <v>32.812518650000001</v>
      </c>
      <c r="BP905">
        <v>3.842910066</v>
      </c>
      <c r="BQ905">
        <v>14.286630300000001</v>
      </c>
      <c r="BR905">
        <v>2.8064619149999999</v>
      </c>
      <c r="BS905">
        <v>0.54359186500000001</v>
      </c>
      <c r="BT905">
        <v>2.603489996</v>
      </c>
      <c r="BU905">
        <v>0.338711559</v>
      </c>
      <c r="BV905">
        <v>1.7056720809999999</v>
      </c>
      <c r="BW905">
        <v>0.30150384600000002</v>
      </c>
      <c r="BX905">
        <v>0.78868466599999998</v>
      </c>
      <c r="BY905">
        <v>0.64539183600000005</v>
      </c>
      <c r="BZ905">
        <v>7.7118883999999999E-2</v>
      </c>
      <c r="CA905">
        <v>13.79081892</v>
      </c>
      <c r="CB905">
        <v>5.2315733250000003</v>
      </c>
      <c r="CC905">
        <v>326.26440000000002</v>
      </c>
      <c r="CD905">
        <v>12.47953356</v>
      </c>
      <c r="CE905">
        <v>221.1</v>
      </c>
      <c r="CF905">
        <v>8.07</v>
      </c>
      <c r="CG905">
        <v>137.5</v>
      </c>
      <c r="CH905" t="s">
        <v>2970</v>
      </c>
      <c r="CI905">
        <v>1.0351426690000001</v>
      </c>
      <c r="CJ905">
        <v>4.1477220000000004E-3</v>
      </c>
      <c r="CK905">
        <v>1660.297863</v>
      </c>
      <c r="CL905">
        <v>4630.7907839999998</v>
      </c>
      <c r="CM905">
        <v>11901.06719</v>
      </c>
      <c r="CN905">
        <v>2936.565462</v>
      </c>
      <c r="CO905">
        <v>2.5840252000000001E-2</v>
      </c>
      <c r="CP905">
        <v>7.2035665800000004</v>
      </c>
      <c r="CQ905">
        <v>2.0093161240000001</v>
      </c>
      <c r="CR905">
        <v>2.8147381309999999</v>
      </c>
      <c r="CS905">
        <v>24.67459199</v>
      </c>
      <c r="CT905">
        <v>453.5539832</v>
      </c>
      <c r="CU905">
        <v>0.27120364200000002</v>
      </c>
      <c r="CV905">
        <v>1.7571140780000001</v>
      </c>
      <c r="CW905">
        <v>11.564324490000001</v>
      </c>
      <c r="CX905">
        <v>18.149477399999999</v>
      </c>
      <c r="CY905">
        <v>0.10100787999999999</v>
      </c>
      <c r="CZ905">
        <v>2.7479379000000002E-2</v>
      </c>
      <c r="DA905">
        <v>0.36370398900000001</v>
      </c>
      <c r="DB905">
        <v>5.4014014450000003</v>
      </c>
      <c r="DC905">
        <v>22.424207979999998</v>
      </c>
      <c r="DD905">
        <v>0.210600066</v>
      </c>
      <c r="DE905">
        <v>0.30620592600000002</v>
      </c>
      <c r="DF905">
        <v>6.1241760999999999E-2</v>
      </c>
      <c r="DG905">
        <v>0.36065893500000001</v>
      </c>
      <c r="DH905">
        <v>4.6103823000000002E-2</v>
      </c>
      <c r="DI905">
        <v>0.63865420799999995</v>
      </c>
      <c r="DJ905">
        <v>5.8335860000000003E-2</v>
      </c>
      <c r="DK905">
        <v>8.4436183999999997E-2</v>
      </c>
      <c r="DL905">
        <v>47.354308099999997</v>
      </c>
      <c r="DM905">
        <v>0.35447286</v>
      </c>
      <c r="DN905">
        <v>0.74814562900000003</v>
      </c>
      <c r="DO905">
        <v>8.3227951999999994E-2</v>
      </c>
      <c r="DP905">
        <v>0.32625452999999999</v>
      </c>
      <c r="DQ905">
        <v>6.8697488000000001E-2</v>
      </c>
      <c r="DR905">
        <v>1.9753982999999999E-2</v>
      </c>
      <c r="DS905">
        <v>6.3920218000000001E-2</v>
      </c>
      <c r="DT905">
        <v>9.0555080000000003E-3</v>
      </c>
      <c r="DU905">
        <v>4.5665249999999998E-2</v>
      </c>
      <c r="DV905">
        <v>8.5785489999999995E-3</v>
      </c>
      <c r="DW905">
        <v>2.3513036000000001E-2</v>
      </c>
      <c r="DX905">
        <v>1.8179153E-2</v>
      </c>
      <c r="DY905">
        <v>1.2439327999999999E-2</v>
      </c>
      <c r="DZ905">
        <v>0.55512108000000004</v>
      </c>
      <c r="EA905">
        <v>0.129622556</v>
      </c>
      <c r="EB905">
        <v>115.88166200000001</v>
      </c>
      <c r="EC905">
        <v>33.830463000000002</v>
      </c>
      <c r="ED905">
        <v>0.22610402099999999</v>
      </c>
      <c r="EE905">
        <v>5422.8999020000001</v>
      </c>
      <c r="EF905">
        <v>3801.3000489999999</v>
      </c>
      <c r="EG905">
        <v>871.09997559999999</v>
      </c>
      <c r="EH905">
        <v>0.61489999299999998</v>
      </c>
      <c r="EI905">
        <v>0.69999998799999996</v>
      </c>
      <c r="EJ905">
        <v>27.399999619999999</v>
      </c>
      <c r="EK905">
        <v>40.58000183</v>
      </c>
      <c r="EL905">
        <v>-17.969999309999999</v>
      </c>
      <c r="EM905">
        <v>37</v>
      </c>
      <c r="EN905">
        <v>27</v>
      </c>
      <c r="EO905">
        <v>452.18139300000001</v>
      </c>
      <c r="EP905" t="s">
        <v>159</v>
      </c>
      <c r="EQ905" t="s">
        <v>748</v>
      </c>
      <c r="ER905" t="s">
        <v>161</v>
      </c>
      <c r="ES905" t="s">
        <v>3240</v>
      </c>
      <c r="EW905" t="s">
        <v>3240</v>
      </c>
      <c r="EY905">
        <v>5</v>
      </c>
      <c r="EZ905">
        <v>3.71</v>
      </c>
      <c r="FA905">
        <v>8.7100000000000009</v>
      </c>
      <c r="FB905">
        <v>977.26859999999999</v>
      </c>
      <c r="FC905">
        <v>12.13460662</v>
      </c>
    </row>
    <row r="906" spans="1:159">
      <c r="A906">
        <v>905</v>
      </c>
      <c r="B906" t="s">
        <v>2971</v>
      </c>
      <c r="C906" t="s">
        <v>2972</v>
      </c>
      <c r="D906" t="s">
        <v>2832</v>
      </c>
      <c r="E906" t="s">
        <v>2833</v>
      </c>
      <c r="G906">
        <v>0.88992404000000003</v>
      </c>
      <c r="H906">
        <v>0.19917514</v>
      </c>
      <c r="I906">
        <v>0.84530296000000005</v>
      </c>
      <c r="J906">
        <v>0.42055606000000001</v>
      </c>
      <c r="K906">
        <v>0.28533441999999998</v>
      </c>
      <c r="L906">
        <v>2.6402926299999998</v>
      </c>
      <c r="M906">
        <v>5.4063745000000003E-2</v>
      </c>
      <c r="N906">
        <v>3.8400650000000001E-3</v>
      </c>
      <c r="O906">
        <v>4.17475E-4</v>
      </c>
      <c r="P906">
        <v>1.7860754999999999E-2</v>
      </c>
      <c r="Q906">
        <v>3.3160705999999998E-2</v>
      </c>
      <c r="R906">
        <v>0.36057622</v>
      </c>
      <c r="S906">
        <v>4.7406299999999999E-4</v>
      </c>
      <c r="T906">
        <v>4.9927701999999997E-2</v>
      </c>
      <c r="U906">
        <v>1.96942E-4</v>
      </c>
      <c r="V906">
        <v>1.895016397</v>
      </c>
      <c r="W906">
        <v>5.8482983000000002E-2</v>
      </c>
      <c r="X906">
        <v>0.59184830099999997</v>
      </c>
      <c r="Y906">
        <v>0.73517677199999998</v>
      </c>
      <c r="Z906">
        <v>7.2796999000000001E-2</v>
      </c>
      <c r="AA906">
        <v>3.7053636480000001</v>
      </c>
      <c r="AB906">
        <v>0.432711819</v>
      </c>
      <c r="AC906">
        <v>0.540738838</v>
      </c>
      <c r="AD906">
        <v>0.61076708599999996</v>
      </c>
      <c r="AE906">
        <v>65.948222340000001</v>
      </c>
      <c r="AF906" t="s">
        <v>2971</v>
      </c>
      <c r="AG906" t="s">
        <v>156</v>
      </c>
      <c r="AH906" t="s">
        <v>2973</v>
      </c>
      <c r="AI906" s="4" t="s">
        <v>3420</v>
      </c>
      <c r="AJ906">
        <v>40.240499999999997</v>
      </c>
      <c r="AK906">
        <v>2.6475</v>
      </c>
      <c r="AL906">
        <v>343.13249999999999</v>
      </c>
      <c r="AM906">
        <v>8497.5</v>
      </c>
      <c r="AN906">
        <v>8000.5</v>
      </c>
      <c r="AO906">
        <v>6348.5</v>
      </c>
      <c r="AP906">
        <v>11.871</v>
      </c>
      <c r="AQ906">
        <v>1625.5</v>
      </c>
      <c r="AR906">
        <v>77.343999999999994</v>
      </c>
      <c r="AS906">
        <v>59.423000000000002</v>
      </c>
      <c r="AT906">
        <v>447.5</v>
      </c>
      <c r="AU906">
        <v>32711.5</v>
      </c>
      <c r="AV906">
        <v>10.4695</v>
      </c>
      <c r="AW906">
        <v>28.185500000000001</v>
      </c>
      <c r="AX906">
        <v>18.899999999999999</v>
      </c>
      <c r="AY906">
        <v>54.652999999999999</v>
      </c>
      <c r="AZ906">
        <v>19.735499999999998</v>
      </c>
      <c r="BA906">
        <v>6.3674999999999997</v>
      </c>
      <c r="BB906">
        <v>10.6805</v>
      </c>
      <c r="BC906">
        <v>81.1815</v>
      </c>
      <c r="BD906">
        <v>57.848500000000001</v>
      </c>
      <c r="BE906">
        <v>15.8565</v>
      </c>
      <c r="BF906">
        <v>15.669499999999999</v>
      </c>
      <c r="BG906">
        <v>4.0209999999999999</v>
      </c>
      <c r="BH906">
        <v>0.29199999999999998</v>
      </c>
      <c r="BI906">
        <v>0.26300000000000001</v>
      </c>
      <c r="BJ906">
        <v>4.0084999999999997</v>
      </c>
      <c r="BK906">
        <v>0.67600000000000005</v>
      </c>
      <c r="BL906">
        <v>6.5164999999999997</v>
      </c>
      <c r="BM906">
        <v>250.4605</v>
      </c>
      <c r="BN906">
        <v>30.431000000000001</v>
      </c>
      <c r="BO906">
        <v>61.79</v>
      </c>
      <c r="BP906">
        <v>7.0659999999999998</v>
      </c>
      <c r="BQ906">
        <v>26.117000000000001</v>
      </c>
      <c r="BR906">
        <v>4.9050000000000002</v>
      </c>
      <c r="BS906">
        <v>0.77349999999999997</v>
      </c>
      <c r="BT906">
        <v>3.8494999999999999</v>
      </c>
      <c r="BU906">
        <v>0.4345</v>
      </c>
      <c r="BV906">
        <v>2.6335000000000002</v>
      </c>
      <c r="BW906">
        <v>0.47749999999999998</v>
      </c>
      <c r="BX906">
        <v>1.2524999999999999</v>
      </c>
      <c r="BY906">
        <v>0.996</v>
      </c>
      <c r="BZ906">
        <v>0.48649999999999999</v>
      </c>
      <c r="CA906">
        <v>13.378500000000001</v>
      </c>
      <c r="CB906">
        <v>8.1419999999999995</v>
      </c>
      <c r="CC906">
        <v>92.4</v>
      </c>
      <c r="CD906">
        <v>32.31</v>
      </c>
      <c r="CE906">
        <v>224.76</v>
      </c>
      <c r="CF906">
        <v>5.93</v>
      </c>
      <c r="CG906">
        <v>105</v>
      </c>
      <c r="CH906" t="s">
        <v>2974</v>
      </c>
      <c r="CI906">
        <v>0.99857887300000003</v>
      </c>
      <c r="CJ906">
        <v>2.1316999999999999E-2</v>
      </c>
      <c r="CK906">
        <v>506.94909999999999</v>
      </c>
      <c r="CL906">
        <v>4723</v>
      </c>
      <c r="CM906">
        <v>6228</v>
      </c>
      <c r="CN906">
        <v>1513</v>
      </c>
      <c r="CO906">
        <v>5.9923999999999998E-2</v>
      </c>
      <c r="CP906">
        <v>6.6264799999999999</v>
      </c>
      <c r="CQ906">
        <v>0.479157</v>
      </c>
      <c r="CR906">
        <v>0.67835100000000004</v>
      </c>
      <c r="CS906">
        <v>97.784229999999994</v>
      </c>
      <c r="CT906">
        <v>216</v>
      </c>
      <c r="CU906">
        <v>0.223828</v>
      </c>
      <c r="CV906">
        <v>20.543340000000001</v>
      </c>
      <c r="CW906">
        <v>45.002369999999999</v>
      </c>
      <c r="CX906">
        <v>14.724769999999999</v>
      </c>
      <c r="CY906">
        <v>0.154192</v>
      </c>
      <c r="CZ906">
        <v>6.1108000000000003E-2</v>
      </c>
      <c r="DA906">
        <v>9.9715999999999999E-2</v>
      </c>
      <c r="DB906">
        <v>8.7925149999999999</v>
      </c>
      <c r="DC906">
        <v>21.12435</v>
      </c>
      <c r="DD906">
        <v>0.249171</v>
      </c>
      <c r="DE906">
        <v>1.8474999999999998E-2</v>
      </c>
      <c r="DF906">
        <v>3.5530000000000002E-3</v>
      </c>
      <c r="DG906">
        <v>3.1502000000000002E-2</v>
      </c>
      <c r="DH906">
        <v>8.5977999999999999E-2</v>
      </c>
      <c r="DI906">
        <v>1.658E-3</v>
      </c>
      <c r="DJ906">
        <v>1.0658000000000001E-2</v>
      </c>
      <c r="DK906">
        <v>8.5267999999999997E-2</v>
      </c>
      <c r="DL906">
        <v>27.023209999999999</v>
      </c>
      <c r="DM906">
        <v>0.31928000000000001</v>
      </c>
      <c r="DN906">
        <v>0.51894799999999996</v>
      </c>
      <c r="DO906">
        <v>6.7030000000000006E-2</v>
      </c>
      <c r="DP906">
        <v>0.28327799999999997</v>
      </c>
      <c r="DQ906">
        <v>5.5187E-2</v>
      </c>
      <c r="DR906">
        <v>1.0658000000000001E-2</v>
      </c>
      <c r="DS906">
        <v>5.1160999999999998E-2</v>
      </c>
      <c r="DT906">
        <v>6.1580000000000003E-3</v>
      </c>
      <c r="DU906">
        <v>3.3869999999999997E-2</v>
      </c>
      <c r="DV906">
        <v>6.3949999999999996E-3</v>
      </c>
      <c r="DW906">
        <v>1.6580000000000001E-2</v>
      </c>
      <c r="DX906">
        <v>1.2789999999999999E-2</v>
      </c>
      <c r="DY906">
        <v>4.7399999999999997E-4</v>
      </c>
      <c r="DZ906">
        <v>0.31999100000000003</v>
      </c>
      <c r="EA906">
        <v>3.6949000000000003E-2</v>
      </c>
      <c r="EB906">
        <v>115.971515</v>
      </c>
      <c r="EC906">
        <v>33.442822999999997</v>
      </c>
      <c r="ED906">
        <v>0.18686997899999999</v>
      </c>
      <c r="EE906">
        <v>5543.6000979999999</v>
      </c>
      <c r="EF906">
        <v>3887.5</v>
      </c>
      <c r="EG906">
        <v>880.09997559999999</v>
      </c>
      <c r="EH906">
        <v>0.64600402099999998</v>
      </c>
      <c r="EI906">
        <v>1.1000000240000001</v>
      </c>
      <c r="EJ906">
        <v>27.600000380000001</v>
      </c>
      <c r="EK906">
        <v>40.86000061</v>
      </c>
      <c r="EL906">
        <v>-17.700000760000002</v>
      </c>
      <c r="EM906">
        <v>32</v>
      </c>
      <c r="EN906">
        <v>36</v>
      </c>
      <c r="EO906">
        <v>418.15335299999998</v>
      </c>
      <c r="EP906" t="s">
        <v>159</v>
      </c>
      <c r="EQ906" t="s">
        <v>3249</v>
      </c>
      <c r="ER906" t="s">
        <v>684</v>
      </c>
      <c r="ES906" t="s">
        <v>3240</v>
      </c>
      <c r="EW906" t="s">
        <v>3240</v>
      </c>
      <c r="EY906" t="s">
        <v>540</v>
      </c>
      <c r="EZ906" t="s">
        <v>540</v>
      </c>
      <c r="FA906" t="s">
        <v>540</v>
      </c>
      <c r="FB906" t="s">
        <v>540</v>
      </c>
      <c r="FC906" t="s">
        <v>540</v>
      </c>
    </row>
    <row r="907" spans="1:159">
      <c r="A907">
        <v>906</v>
      </c>
      <c r="B907" t="s">
        <v>2976</v>
      </c>
      <c r="C907" t="s">
        <v>2972</v>
      </c>
      <c r="D907" t="s">
        <v>2832</v>
      </c>
      <c r="E907" t="s">
        <v>2833</v>
      </c>
      <c r="G907">
        <v>0.62640925000000003</v>
      </c>
      <c r="H907">
        <v>7.175252E-2</v>
      </c>
      <c r="I907">
        <v>1.1636403900000001</v>
      </c>
      <c r="J907">
        <v>0.50151783999999999</v>
      </c>
      <c r="K907">
        <v>0.19363422</v>
      </c>
      <c r="L907">
        <v>2.5569542200000002</v>
      </c>
      <c r="M907">
        <v>4.7285463E-2</v>
      </c>
      <c r="N907">
        <v>8.3397209999999996E-3</v>
      </c>
      <c r="O907">
        <v>3.5111000000000002E-4</v>
      </c>
      <c r="P907">
        <v>1.7712175E-2</v>
      </c>
      <c r="Q907">
        <v>2.8926631000000001E-2</v>
      </c>
      <c r="R907">
        <v>0.53890620499999997</v>
      </c>
      <c r="S907">
        <v>6.2166000000000001E-4</v>
      </c>
      <c r="T907">
        <v>5.8771031000000001E-2</v>
      </c>
      <c r="U907">
        <v>2.1719900000000001E-4</v>
      </c>
      <c r="V907">
        <v>2.536809544</v>
      </c>
      <c r="W907">
        <v>6.1131932E-2</v>
      </c>
      <c r="X907">
        <v>0.63018986499999996</v>
      </c>
      <c r="Y907">
        <v>0.91876597100000001</v>
      </c>
      <c r="Z907">
        <v>2.3862939E-2</v>
      </c>
      <c r="AA907">
        <v>0.64487504799999995</v>
      </c>
      <c r="AB907">
        <v>0.58761124099999995</v>
      </c>
      <c r="AC907">
        <v>0.457901736</v>
      </c>
      <c r="AD907">
        <v>1.003927794</v>
      </c>
      <c r="AE907">
        <v>98.103601870000006</v>
      </c>
      <c r="AF907" t="s">
        <v>2976</v>
      </c>
      <c r="AG907" t="s">
        <v>156</v>
      </c>
      <c r="AH907" t="s">
        <v>2977</v>
      </c>
      <c r="AI907" s="4" t="s">
        <v>3420</v>
      </c>
      <c r="AJ907">
        <v>35.896999999999998</v>
      </c>
      <c r="AK907">
        <v>2.2669999999999999</v>
      </c>
      <c r="AL907">
        <v>254.75899999999999</v>
      </c>
      <c r="AM907">
        <v>8351</v>
      </c>
      <c r="AN907">
        <v>6471</v>
      </c>
      <c r="AO907">
        <v>6234.5</v>
      </c>
      <c r="AP907">
        <v>10.119999999999999</v>
      </c>
      <c r="AQ907">
        <v>1510</v>
      </c>
      <c r="AR907">
        <v>66.123999999999995</v>
      </c>
      <c r="AS907">
        <v>53.4315</v>
      </c>
      <c r="AT907">
        <v>454.5</v>
      </c>
      <c r="AU907">
        <v>31991</v>
      </c>
      <c r="AV907">
        <v>10.163</v>
      </c>
      <c r="AW907">
        <v>27.123000000000001</v>
      </c>
      <c r="AX907">
        <v>17.865500000000001</v>
      </c>
      <c r="AY907">
        <v>55.582999999999998</v>
      </c>
      <c r="AZ907">
        <v>17.960999999999999</v>
      </c>
      <c r="BA907">
        <v>5.6795</v>
      </c>
      <c r="BB907">
        <v>9.4429999999999996</v>
      </c>
      <c r="BC907">
        <v>71.369500000000002</v>
      </c>
      <c r="BD907">
        <v>52.066499999999998</v>
      </c>
      <c r="BE907">
        <v>14.929</v>
      </c>
      <c r="BF907">
        <v>11.917999999999999</v>
      </c>
      <c r="BG907">
        <v>3.9245000000000001</v>
      </c>
      <c r="BH907">
        <v>0.58699999999999997</v>
      </c>
      <c r="BI907">
        <v>0.2495</v>
      </c>
      <c r="BJ907">
        <v>2.847</v>
      </c>
      <c r="BK907">
        <v>0.621</v>
      </c>
      <c r="BL907">
        <v>6.3105000000000002</v>
      </c>
      <c r="BM907">
        <v>247.96</v>
      </c>
      <c r="BN907">
        <v>31.009</v>
      </c>
      <c r="BO907">
        <v>62.375500000000002</v>
      </c>
      <c r="BP907">
        <v>7.1304999999999996</v>
      </c>
      <c r="BQ907">
        <v>26.391500000000001</v>
      </c>
      <c r="BR907">
        <v>4.9775</v>
      </c>
      <c r="BS907">
        <v>0.78749999999999998</v>
      </c>
      <c r="BT907">
        <v>3.931</v>
      </c>
      <c r="BU907">
        <v>0.44900000000000001</v>
      </c>
      <c r="BV907">
        <v>2.7105000000000001</v>
      </c>
      <c r="BW907">
        <v>0.48749999999999999</v>
      </c>
      <c r="BX907">
        <v>1.2815000000000001</v>
      </c>
      <c r="BY907">
        <v>1.0165</v>
      </c>
      <c r="BZ907">
        <v>0.36699999999999999</v>
      </c>
      <c r="CA907">
        <v>14.2255</v>
      </c>
      <c r="CB907">
        <v>8.7025000000000006</v>
      </c>
      <c r="CC907">
        <v>101.64</v>
      </c>
      <c r="CD907">
        <v>31.43</v>
      </c>
      <c r="CE907">
        <v>189.92</v>
      </c>
      <c r="CF907">
        <v>6.31</v>
      </c>
      <c r="CG907">
        <v>125.6</v>
      </c>
      <c r="CH907" t="s">
        <v>2978</v>
      </c>
      <c r="CI907">
        <v>2.7345031909999999</v>
      </c>
      <c r="CJ907">
        <v>3.2361000000000001E-2</v>
      </c>
      <c r="CK907">
        <v>839.71969999999999</v>
      </c>
      <c r="CL907">
        <v>4043</v>
      </c>
      <c r="CM907">
        <v>11660</v>
      </c>
      <c r="CN907">
        <v>1513</v>
      </c>
      <c r="CO907">
        <v>6.8367999999999998E-2</v>
      </c>
      <c r="CP907">
        <v>7.7591159999999997</v>
      </c>
      <c r="CQ907">
        <v>0.50319100000000005</v>
      </c>
      <c r="CR907">
        <v>0.81836799999999998</v>
      </c>
      <c r="CS907">
        <v>75.717640000000003</v>
      </c>
      <c r="CT907">
        <v>232</v>
      </c>
      <c r="CU907">
        <v>0.242252</v>
      </c>
      <c r="CV907">
        <v>4.0143570000000004</v>
      </c>
      <c r="CW907">
        <v>6.7345030000000001</v>
      </c>
      <c r="CX907">
        <v>13.4984</v>
      </c>
      <c r="CY907">
        <v>0.16522300000000001</v>
      </c>
      <c r="CZ907">
        <v>6.7001000000000005E-2</v>
      </c>
      <c r="DA907">
        <v>0.114175</v>
      </c>
      <c r="DB907">
        <v>10.25798</v>
      </c>
      <c r="DC907">
        <v>23.243390000000002</v>
      </c>
      <c r="DD907">
        <v>0.27096599999999998</v>
      </c>
      <c r="DE907">
        <v>1.9143E-2</v>
      </c>
      <c r="DF907">
        <v>7.9760000000000005E-3</v>
      </c>
      <c r="DG907">
        <v>4.2160000000000003E-2</v>
      </c>
      <c r="DH907">
        <v>5.6517999999999999E-2</v>
      </c>
      <c r="DI907">
        <v>1.5950000000000001E-3</v>
      </c>
      <c r="DJ907">
        <v>9.1160000000000008E-3</v>
      </c>
      <c r="DK907">
        <v>8.6599999999999996E-2</v>
      </c>
      <c r="DL907">
        <v>28.34572</v>
      </c>
      <c r="DM907">
        <v>0.35072900000000001</v>
      </c>
      <c r="DN907">
        <v>0.58295399999999997</v>
      </c>
      <c r="DO907">
        <v>7.3609999999999995E-2</v>
      </c>
      <c r="DP907">
        <v>0.31175900000000001</v>
      </c>
      <c r="DQ907">
        <v>6.1075999999999998E-2</v>
      </c>
      <c r="DR907">
        <v>1.1851E-2</v>
      </c>
      <c r="DS907">
        <v>5.6062000000000001E-2</v>
      </c>
      <c r="DT907">
        <v>6.8370000000000002E-3</v>
      </c>
      <c r="DU907">
        <v>3.6463000000000002E-2</v>
      </c>
      <c r="DV907">
        <v>6.8370000000000002E-3</v>
      </c>
      <c r="DW907">
        <v>1.7548000000000001E-2</v>
      </c>
      <c r="DX907">
        <v>1.3446E-2</v>
      </c>
      <c r="DY907">
        <v>4.5600000000000003E-4</v>
      </c>
      <c r="DZ907">
        <v>0.31677300000000003</v>
      </c>
      <c r="EA907">
        <v>3.8058000000000002E-2</v>
      </c>
      <c r="EB907">
        <v>115.971515</v>
      </c>
      <c r="EC907">
        <v>33.442822999999997</v>
      </c>
      <c r="ED907">
        <v>0.18686997899999999</v>
      </c>
      <c r="EE907">
        <v>5543.6000979999999</v>
      </c>
      <c r="EF907">
        <v>3887.5</v>
      </c>
      <c r="EG907">
        <v>880.09997559999999</v>
      </c>
      <c r="EH907">
        <v>0.64600402099999998</v>
      </c>
      <c r="EI907">
        <v>1.1000000240000001</v>
      </c>
      <c r="EJ907">
        <v>27.600000380000001</v>
      </c>
      <c r="EK907">
        <v>40.86000061</v>
      </c>
      <c r="EL907">
        <v>-17.700000760000002</v>
      </c>
      <c r="EM907">
        <v>32</v>
      </c>
      <c r="EN907">
        <v>36</v>
      </c>
      <c r="EO907">
        <v>418.15335299999998</v>
      </c>
      <c r="EP907" t="s">
        <v>159</v>
      </c>
      <c r="EQ907" t="s">
        <v>3249</v>
      </c>
      <c r="ER907" t="s">
        <v>684</v>
      </c>
      <c r="ES907" t="s">
        <v>3240</v>
      </c>
      <c r="EW907" t="s">
        <v>3240</v>
      </c>
      <c r="EY907" t="s">
        <v>540</v>
      </c>
      <c r="EZ907" t="s">
        <v>540</v>
      </c>
      <c r="FA907" t="s">
        <v>540</v>
      </c>
      <c r="FB907" t="s">
        <v>540</v>
      </c>
      <c r="FC907" t="s">
        <v>540</v>
      </c>
    </row>
    <row r="908" spans="1:159">
      <c r="A908">
        <v>907</v>
      </c>
      <c r="B908" t="s">
        <v>2979</v>
      </c>
      <c r="C908" t="s">
        <v>2972</v>
      </c>
      <c r="D908" t="s">
        <v>2832</v>
      </c>
      <c r="E908" t="s">
        <v>2833</v>
      </c>
      <c r="G908">
        <v>3.6457536300000002</v>
      </c>
      <c r="H908">
        <v>0.75894812</v>
      </c>
      <c r="I908">
        <v>1.5158967800000001</v>
      </c>
      <c r="J908">
        <v>0.62778347999999995</v>
      </c>
      <c r="K908">
        <v>0.72874298999999998</v>
      </c>
      <c r="L908">
        <v>7.2771249999999998</v>
      </c>
      <c r="M908">
        <v>3.1165729E-2</v>
      </c>
      <c r="N908">
        <v>5.9013190000000004E-3</v>
      </c>
      <c r="O908">
        <v>4.8223E-4</v>
      </c>
      <c r="P908">
        <v>1.7854587000000002E-2</v>
      </c>
      <c r="Q908">
        <v>3.2644121999999998E-2</v>
      </c>
      <c r="R908">
        <v>0.29295358900000001</v>
      </c>
      <c r="S908">
        <v>5.1196499999999997E-4</v>
      </c>
      <c r="T908">
        <v>5.0779159999999997E-2</v>
      </c>
      <c r="U908">
        <v>2.16209E-4</v>
      </c>
      <c r="V908">
        <v>1.4065145349999999</v>
      </c>
      <c r="W908">
        <v>5.5401389000000002E-2</v>
      </c>
      <c r="X908">
        <v>0.57617182899999997</v>
      </c>
      <c r="Y908">
        <v>0.77986666800000004</v>
      </c>
      <c r="Z908">
        <v>5.8405770000000003E-2</v>
      </c>
      <c r="AA908">
        <v>1.806274833</v>
      </c>
      <c r="AB908">
        <v>0.30811272499999998</v>
      </c>
      <c r="AC908">
        <v>0.628694117</v>
      </c>
      <c r="AD908">
        <v>0.69558391900000005</v>
      </c>
      <c r="AE908">
        <v>64.500599859999994</v>
      </c>
      <c r="AF908" t="s">
        <v>2979</v>
      </c>
      <c r="AG908" t="s">
        <v>156</v>
      </c>
      <c r="AH908" t="s">
        <v>2980</v>
      </c>
      <c r="AI908" s="4" t="s">
        <v>3420</v>
      </c>
      <c r="AJ908">
        <v>40.333500000000001</v>
      </c>
      <c r="AK908">
        <v>2.5225</v>
      </c>
      <c r="AL908">
        <v>343.38200000000001</v>
      </c>
      <c r="AM908">
        <v>10042.5</v>
      </c>
      <c r="AN908">
        <v>9391</v>
      </c>
      <c r="AO908">
        <v>7772</v>
      </c>
      <c r="AP908">
        <v>12.124499999999999</v>
      </c>
      <c r="AQ908">
        <v>2034.5</v>
      </c>
      <c r="AR908">
        <v>80.094999999999999</v>
      </c>
      <c r="AS908">
        <v>61.150500000000001</v>
      </c>
      <c r="AT908">
        <v>560</v>
      </c>
      <c r="AU908">
        <v>37370</v>
      </c>
      <c r="AV908">
        <v>10.810499999999999</v>
      </c>
      <c r="AW908">
        <v>28.694500000000001</v>
      </c>
      <c r="AX908">
        <v>18.802</v>
      </c>
      <c r="AY908">
        <v>55.186</v>
      </c>
      <c r="AZ908">
        <v>20.428999999999998</v>
      </c>
      <c r="BA908">
        <v>6.2184999999999997</v>
      </c>
      <c r="BB908">
        <v>10.6355</v>
      </c>
      <c r="BC908">
        <v>88.731999999999999</v>
      </c>
      <c r="BD908">
        <v>63.622500000000002</v>
      </c>
      <c r="BE908">
        <v>16.954499999999999</v>
      </c>
      <c r="BF908">
        <v>16.999500000000001</v>
      </c>
      <c r="BG908">
        <v>4.5910000000000002</v>
      </c>
      <c r="BH908">
        <v>7.4999999999999997E-2</v>
      </c>
      <c r="BI908">
        <v>0.26450000000000001</v>
      </c>
      <c r="BJ908">
        <v>3.1924999999999999</v>
      </c>
      <c r="BK908">
        <v>0.72250000000000003</v>
      </c>
      <c r="BL908">
        <v>7.3324999999999996</v>
      </c>
      <c r="BM908">
        <v>275.75599999999997</v>
      </c>
      <c r="BN908">
        <v>33.743499999999997</v>
      </c>
      <c r="BO908">
        <v>69.015500000000003</v>
      </c>
      <c r="BP908">
        <v>7.7915000000000001</v>
      </c>
      <c r="BQ908">
        <v>28.765000000000001</v>
      </c>
      <c r="BR908">
        <v>5.4260000000000002</v>
      </c>
      <c r="BS908">
        <v>0.89849999999999997</v>
      </c>
      <c r="BT908">
        <v>4.2720000000000002</v>
      </c>
      <c r="BU908">
        <v>0.4945</v>
      </c>
      <c r="BV908">
        <v>2.9834999999999998</v>
      </c>
      <c r="BW908">
        <v>0.53949999999999998</v>
      </c>
      <c r="BX908">
        <v>1.4390000000000001</v>
      </c>
      <c r="BY908">
        <v>1.1455</v>
      </c>
      <c r="BZ908">
        <v>0.54400000000000004</v>
      </c>
      <c r="CA908">
        <v>15.005000000000001</v>
      </c>
      <c r="CB908">
        <v>9.5009999999999994</v>
      </c>
      <c r="CC908">
        <v>70.84</v>
      </c>
      <c r="CD908">
        <v>51.86</v>
      </c>
      <c r="CE908">
        <v>178.69</v>
      </c>
      <c r="CF908">
        <v>6.23</v>
      </c>
      <c r="CG908">
        <v>81</v>
      </c>
      <c r="CH908" t="s">
        <v>2981</v>
      </c>
      <c r="CI908">
        <v>2.2863762740000002</v>
      </c>
      <c r="CJ908">
        <v>3.9387999999999999E-2</v>
      </c>
      <c r="CK908">
        <v>700.03920000000005</v>
      </c>
      <c r="CL908">
        <v>3454</v>
      </c>
      <c r="CM908">
        <v>5119</v>
      </c>
      <c r="CN908">
        <v>1591</v>
      </c>
      <c r="CO908">
        <v>5.3753000000000002E-2</v>
      </c>
      <c r="CP908">
        <v>7.6086650000000002</v>
      </c>
      <c r="CQ908">
        <v>0.43303999999999998</v>
      </c>
      <c r="CR908">
        <v>0.56765500000000002</v>
      </c>
      <c r="CS908">
        <v>43.713160000000002</v>
      </c>
      <c r="CT908">
        <v>173</v>
      </c>
      <c r="CU908">
        <v>0.15407799999999999</v>
      </c>
      <c r="CV908">
        <v>3.3368859999999998</v>
      </c>
      <c r="CW908">
        <v>7.9800740000000001</v>
      </c>
      <c r="CX908">
        <v>12.60449</v>
      </c>
      <c r="CY908">
        <v>0.14990700000000001</v>
      </c>
      <c r="CZ908">
        <v>6.2558000000000002E-2</v>
      </c>
      <c r="DA908">
        <v>8.2252000000000006E-2</v>
      </c>
      <c r="DB908">
        <v>6.1714549999999999</v>
      </c>
      <c r="DC908">
        <v>24.19462</v>
      </c>
      <c r="DD908">
        <v>0.25718299999999999</v>
      </c>
      <c r="DE908">
        <v>4.4717E-2</v>
      </c>
      <c r="DF908">
        <v>8.3409999999999995E-3</v>
      </c>
      <c r="DG908">
        <v>3.4754E-2</v>
      </c>
      <c r="DH908">
        <v>5.7460999999999998E-2</v>
      </c>
      <c r="DI908">
        <v>4.4019999999999997E-3</v>
      </c>
      <c r="DJ908">
        <v>1.2048E-2</v>
      </c>
      <c r="DK908">
        <v>5.2131999999999998E-2</v>
      </c>
      <c r="DL908">
        <v>37.989339999999999</v>
      </c>
      <c r="DM908">
        <v>0.330399</v>
      </c>
      <c r="DN908">
        <v>0.54494900000000002</v>
      </c>
      <c r="DO908">
        <v>7.0899000000000004E-2</v>
      </c>
      <c r="DP908">
        <v>0.29703400000000002</v>
      </c>
      <c r="DQ908">
        <v>5.9082000000000003E-2</v>
      </c>
      <c r="DR908">
        <v>1.1585E-2</v>
      </c>
      <c r="DS908">
        <v>5.3753000000000002E-2</v>
      </c>
      <c r="DT908">
        <v>6.4869999999999997E-3</v>
      </c>
      <c r="DU908">
        <v>3.4754E-2</v>
      </c>
      <c r="DV908">
        <v>6.9509999999999997E-3</v>
      </c>
      <c r="DW908">
        <v>1.6913999999999998E-2</v>
      </c>
      <c r="DX908">
        <v>1.2512000000000001E-2</v>
      </c>
      <c r="DY908">
        <v>4.6299999999999998E-4</v>
      </c>
      <c r="DZ908">
        <v>0.28938799999999998</v>
      </c>
      <c r="EA908">
        <v>4.4717E-2</v>
      </c>
      <c r="EB908">
        <v>115.971515</v>
      </c>
      <c r="EC908">
        <v>33.442822999999997</v>
      </c>
      <c r="ED908">
        <v>0.18686997899999999</v>
      </c>
      <c r="EE908">
        <v>5543.6000979999999</v>
      </c>
      <c r="EF908">
        <v>3887.5</v>
      </c>
      <c r="EG908">
        <v>880.09997559999999</v>
      </c>
      <c r="EH908">
        <v>0.64600402099999998</v>
      </c>
      <c r="EI908">
        <v>1.1000000240000001</v>
      </c>
      <c r="EJ908">
        <v>27.600000380000001</v>
      </c>
      <c r="EK908">
        <v>40.86000061</v>
      </c>
      <c r="EL908">
        <v>-17.700000760000002</v>
      </c>
      <c r="EM908">
        <v>32</v>
      </c>
      <c r="EN908">
        <v>36</v>
      </c>
      <c r="EO908">
        <v>418.15335299999998</v>
      </c>
      <c r="EP908" t="s">
        <v>159</v>
      </c>
      <c r="EQ908" t="s">
        <v>3249</v>
      </c>
      <c r="ER908" t="s">
        <v>684</v>
      </c>
      <c r="ES908" t="s">
        <v>3240</v>
      </c>
      <c r="EW908" t="s">
        <v>3240</v>
      </c>
      <c r="EY908" t="s">
        <v>540</v>
      </c>
      <c r="EZ908" t="s">
        <v>540</v>
      </c>
      <c r="FA908" t="s">
        <v>540</v>
      </c>
      <c r="FB908" t="s">
        <v>540</v>
      </c>
      <c r="FC908" t="s">
        <v>540</v>
      </c>
    </row>
    <row r="909" spans="1:159">
      <c r="A909">
        <v>908</v>
      </c>
      <c r="B909" t="s">
        <v>2982</v>
      </c>
      <c r="C909" t="s">
        <v>2972</v>
      </c>
      <c r="D909" t="s">
        <v>2832</v>
      </c>
      <c r="E909" t="s">
        <v>2833</v>
      </c>
      <c r="G909">
        <v>0.65949868</v>
      </c>
      <c r="H909">
        <v>0.1866845</v>
      </c>
      <c r="I909">
        <v>0.89234230000000003</v>
      </c>
      <c r="J909">
        <v>0.48022988</v>
      </c>
      <c r="K909">
        <v>0.16919222</v>
      </c>
      <c r="L909">
        <v>2.3879475999999999</v>
      </c>
      <c r="M909">
        <v>4.1612016000000002E-2</v>
      </c>
      <c r="N909">
        <v>9.7066019999999999E-3</v>
      </c>
      <c r="O909">
        <v>1.9677929999999998E-3</v>
      </c>
      <c r="P909">
        <v>1.8224665000000001E-2</v>
      </c>
      <c r="Q909">
        <v>5.2575503000000003E-2</v>
      </c>
      <c r="R909">
        <v>0.53345481800000005</v>
      </c>
      <c r="S909">
        <v>5.2299200000000001E-4</v>
      </c>
      <c r="T909">
        <v>6.2148340000000003E-2</v>
      </c>
      <c r="U909">
        <v>2.1841300000000001E-4</v>
      </c>
      <c r="V909">
        <v>2.675853703</v>
      </c>
      <c r="W909">
        <v>4.9411482E-2</v>
      </c>
      <c r="X909">
        <v>0.542985885</v>
      </c>
      <c r="Y909">
        <v>0.70392834199999998</v>
      </c>
      <c r="Z909">
        <v>8.9328088E-2</v>
      </c>
      <c r="AA909">
        <v>6.7459002569999997</v>
      </c>
      <c r="AB909">
        <v>0.60130117299999997</v>
      </c>
      <c r="AC909">
        <v>0.61253558299999999</v>
      </c>
      <c r="AD909">
        <v>0.87595082499999999</v>
      </c>
      <c r="AE909">
        <v>97.853055229999995</v>
      </c>
      <c r="AF909" t="s">
        <v>2982</v>
      </c>
      <c r="AG909" t="s">
        <v>156</v>
      </c>
      <c r="AH909" t="s">
        <v>2983</v>
      </c>
      <c r="AI909" s="4" t="s">
        <v>3420</v>
      </c>
      <c r="AJ909">
        <v>35.07</v>
      </c>
      <c r="AK909">
        <v>2.3094999999999999</v>
      </c>
      <c r="AL909">
        <v>329.762</v>
      </c>
      <c r="AM909">
        <v>8674.5</v>
      </c>
      <c r="AN909">
        <v>9020.5</v>
      </c>
      <c r="AO909">
        <v>6929.5</v>
      </c>
      <c r="AP909">
        <v>11.1915</v>
      </c>
      <c r="AQ909">
        <v>1873.5</v>
      </c>
      <c r="AR909">
        <v>73.391000000000005</v>
      </c>
      <c r="AS909">
        <v>55.875999999999998</v>
      </c>
      <c r="AT909">
        <v>480.5</v>
      </c>
      <c r="AU909">
        <v>32503</v>
      </c>
      <c r="AV909">
        <v>9.6069999999999993</v>
      </c>
      <c r="AW909">
        <v>25.514500000000002</v>
      </c>
      <c r="AX909">
        <v>16.371500000000001</v>
      </c>
      <c r="AY909">
        <v>51.610500000000002</v>
      </c>
      <c r="AZ909">
        <v>19.012</v>
      </c>
      <c r="BA909">
        <v>5.77</v>
      </c>
      <c r="BB909">
        <v>9.41</v>
      </c>
      <c r="BC909">
        <v>84.793000000000006</v>
      </c>
      <c r="BD909">
        <v>60.344000000000001</v>
      </c>
      <c r="BE909">
        <v>15.67</v>
      </c>
      <c r="BF909">
        <v>16.829999999999998</v>
      </c>
      <c r="BG909">
        <v>3.2385000000000002</v>
      </c>
      <c r="BH909">
        <v>4.9500000000000002E-2</v>
      </c>
      <c r="BI909">
        <v>0.253</v>
      </c>
      <c r="BJ909">
        <v>3.1949999999999998</v>
      </c>
      <c r="BK909">
        <v>0.80300000000000005</v>
      </c>
      <c r="BL909">
        <v>6.8879999999999999</v>
      </c>
      <c r="BM909">
        <v>262.6635</v>
      </c>
      <c r="BN909">
        <v>31.297499999999999</v>
      </c>
      <c r="BO909">
        <v>63.558500000000002</v>
      </c>
      <c r="BP909">
        <v>7.2305000000000001</v>
      </c>
      <c r="BQ909">
        <v>26.702000000000002</v>
      </c>
      <c r="BR909">
        <v>4.9710000000000001</v>
      </c>
      <c r="BS909">
        <v>0.8155</v>
      </c>
      <c r="BT909">
        <v>3.9550000000000001</v>
      </c>
      <c r="BU909">
        <v>0.45950000000000002</v>
      </c>
      <c r="BV909">
        <v>2.8279999999999998</v>
      </c>
      <c r="BW909">
        <v>0.51500000000000001</v>
      </c>
      <c r="BX909">
        <v>1.3685</v>
      </c>
      <c r="BY909">
        <v>1.093</v>
      </c>
      <c r="BZ909">
        <v>0.60650000000000004</v>
      </c>
      <c r="CA909">
        <v>14.0825</v>
      </c>
      <c r="CB909">
        <v>9.2910000000000004</v>
      </c>
      <c r="CC909">
        <v>92.4</v>
      </c>
      <c r="CD909">
        <v>28.27</v>
      </c>
      <c r="CE909">
        <v>192.77</v>
      </c>
      <c r="CF909">
        <v>6.43</v>
      </c>
      <c r="CG909">
        <v>44.3</v>
      </c>
      <c r="CH909" t="s">
        <v>2984</v>
      </c>
      <c r="CI909">
        <v>1.6236306730000001</v>
      </c>
      <c r="CJ909">
        <v>3.8080000000000003E-2</v>
      </c>
      <c r="CK909">
        <v>2065.335</v>
      </c>
      <c r="CL909">
        <v>5162</v>
      </c>
      <c r="CM909">
        <v>8922</v>
      </c>
      <c r="CN909">
        <v>1715</v>
      </c>
      <c r="CO909">
        <v>0.102243</v>
      </c>
      <c r="CP909">
        <v>10.34872</v>
      </c>
      <c r="CQ909">
        <v>0.72117900000000001</v>
      </c>
      <c r="CR909">
        <v>0.99113200000000001</v>
      </c>
      <c r="CS909">
        <v>59.48592</v>
      </c>
      <c r="CT909">
        <v>299</v>
      </c>
      <c r="CU909">
        <v>0.25873800000000002</v>
      </c>
      <c r="CV909">
        <v>5.324465</v>
      </c>
      <c r="CW909">
        <v>7.2381320000000002</v>
      </c>
      <c r="CX909">
        <v>11.727180000000001</v>
      </c>
      <c r="CY909">
        <v>0.21857099999999999</v>
      </c>
      <c r="CZ909">
        <v>8.0855999999999997E-2</v>
      </c>
      <c r="DA909">
        <v>0.151278</v>
      </c>
      <c r="DB909">
        <v>7.9929579999999998</v>
      </c>
      <c r="DC909">
        <v>25.616330000000001</v>
      </c>
      <c r="DD909">
        <v>0.311946</v>
      </c>
      <c r="DE909">
        <v>2.3213000000000001E-2</v>
      </c>
      <c r="DF909">
        <v>7.3029999999999996E-3</v>
      </c>
      <c r="DG909">
        <v>4.1209999999999997E-2</v>
      </c>
      <c r="DH909">
        <v>9.4939999999999997E-2</v>
      </c>
      <c r="DI909">
        <v>2.6080000000000001E-3</v>
      </c>
      <c r="DJ909">
        <v>1.1476E-2</v>
      </c>
      <c r="DK909">
        <v>8.3202999999999999E-2</v>
      </c>
      <c r="DL909">
        <v>26.711269999999999</v>
      </c>
      <c r="DM909">
        <v>0.42514299999999999</v>
      </c>
      <c r="DN909">
        <v>0.70631200000000005</v>
      </c>
      <c r="DO909">
        <v>8.9723999999999998E-2</v>
      </c>
      <c r="DP909">
        <v>0.37767299999999998</v>
      </c>
      <c r="DQ909">
        <v>7.2248000000000007E-2</v>
      </c>
      <c r="DR909">
        <v>1.3823999999999999E-2</v>
      </c>
      <c r="DS909">
        <v>6.5206E-2</v>
      </c>
      <c r="DT909">
        <v>8.0859999999999994E-3</v>
      </c>
      <c r="DU909">
        <v>4.2254E-2</v>
      </c>
      <c r="DV909">
        <v>8.0859999999999994E-3</v>
      </c>
      <c r="DW909">
        <v>2.0604999999999998E-2</v>
      </c>
      <c r="DX909">
        <v>1.5649E-2</v>
      </c>
      <c r="DY909">
        <v>5.22E-4</v>
      </c>
      <c r="DZ909">
        <v>0.347939</v>
      </c>
      <c r="EA909">
        <v>5.8424999999999998E-2</v>
      </c>
      <c r="EB909">
        <v>115.971515</v>
      </c>
      <c r="EC909">
        <v>33.442822999999997</v>
      </c>
      <c r="ED909">
        <v>0.18686997899999999</v>
      </c>
      <c r="EE909">
        <v>5543.6000979999999</v>
      </c>
      <c r="EF909">
        <v>3887.5</v>
      </c>
      <c r="EG909">
        <v>880.09997559999999</v>
      </c>
      <c r="EH909">
        <v>0.64600402099999998</v>
      </c>
      <c r="EI909">
        <v>1.1000000240000001</v>
      </c>
      <c r="EJ909">
        <v>27.600000380000001</v>
      </c>
      <c r="EK909">
        <v>40.86000061</v>
      </c>
      <c r="EL909">
        <v>-17.700000760000002</v>
      </c>
      <c r="EM909">
        <v>32</v>
      </c>
      <c r="EN909">
        <v>36</v>
      </c>
      <c r="EO909">
        <v>418.15335299999998</v>
      </c>
      <c r="EP909" t="s">
        <v>159</v>
      </c>
      <c r="EQ909" t="s">
        <v>3249</v>
      </c>
      <c r="ER909" t="s">
        <v>684</v>
      </c>
      <c r="ES909" t="s">
        <v>3240</v>
      </c>
      <c r="EW909" t="s">
        <v>3240</v>
      </c>
      <c r="EY909" t="s">
        <v>540</v>
      </c>
      <c r="EZ909" t="s">
        <v>540</v>
      </c>
      <c r="FA909" t="s">
        <v>540</v>
      </c>
      <c r="FB909" t="s">
        <v>540</v>
      </c>
      <c r="FC909" t="s">
        <v>540</v>
      </c>
    </row>
    <row r="910" spans="1:159">
      <c r="A910">
        <v>909</v>
      </c>
      <c r="B910" t="s">
        <v>2985</v>
      </c>
      <c r="C910" t="s">
        <v>2972</v>
      </c>
      <c r="D910" t="s">
        <v>2832</v>
      </c>
      <c r="E910" t="s">
        <v>2833</v>
      </c>
      <c r="G910">
        <v>0.80774895999999996</v>
      </c>
      <c r="H910">
        <v>0.46885112000000001</v>
      </c>
      <c r="I910">
        <v>2.2631849100000001</v>
      </c>
      <c r="J910">
        <v>0.63847637000000002</v>
      </c>
      <c r="K910">
        <v>0.31341946999999998</v>
      </c>
      <c r="L910">
        <v>4.49168083</v>
      </c>
      <c r="M910">
        <v>2.4829026000000001E-2</v>
      </c>
      <c r="N910">
        <v>5.0659390000000002E-3</v>
      </c>
      <c r="O910">
        <v>3.62736E-4</v>
      </c>
      <c r="P910">
        <v>1.8591170000000001E-2</v>
      </c>
      <c r="Q910">
        <v>5.0256541000000002E-2</v>
      </c>
      <c r="R910">
        <v>0.31790782200000001</v>
      </c>
      <c r="S910">
        <v>5.8798800000000001E-4</v>
      </c>
      <c r="T910">
        <v>4.8009166999999998E-2</v>
      </c>
      <c r="U910">
        <v>2.0997999999999999E-4</v>
      </c>
      <c r="V910">
        <v>1.484172922</v>
      </c>
      <c r="W910">
        <v>6.1868034000000002E-2</v>
      </c>
      <c r="X910">
        <v>0.56625634599999997</v>
      </c>
      <c r="Y910">
        <v>0.80315721600000001</v>
      </c>
      <c r="Z910">
        <v>7.2275932000000001E-2</v>
      </c>
      <c r="AA910">
        <v>2.3114149290000001</v>
      </c>
      <c r="AB910">
        <v>0.33798861299999999</v>
      </c>
      <c r="AC910">
        <v>0.90809193899999996</v>
      </c>
      <c r="AD910">
        <v>0.91473287400000003</v>
      </c>
      <c r="AE910">
        <v>52.987529690000002</v>
      </c>
      <c r="AF910" t="s">
        <v>2985</v>
      </c>
      <c r="AG910" t="s">
        <v>156</v>
      </c>
      <c r="AH910" t="s">
        <v>2986</v>
      </c>
      <c r="AI910" s="4" t="s">
        <v>3420</v>
      </c>
      <c r="AJ910">
        <v>39.578499999999998</v>
      </c>
      <c r="AK910">
        <v>2.4260000000000002</v>
      </c>
      <c r="AL910">
        <v>403.03649999999999</v>
      </c>
      <c r="AM910">
        <v>9514.5</v>
      </c>
      <c r="AN910">
        <v>9925</v>
      </c>
      <c r="AO910">
        <v>8137.5</v>
      </c>
      <c r="AP910">
        <v>12.385</v>
      </c>
      <c r="AQ910">
        <v>2010</v>
      </c>
      <c r="AR910">
        <v>80.766999999999996</v>
      </c>
      <c r="AS910">
        <v>61.66</v>
      </c>
      <c r="AT910">
        <v>610</v>
      </c>
      <c r="AU910">
        <v>34605.5</v>
      </c>
      <c r="AV910">
        <v>11.3445</v>
      </c>
      <c r="AW910">
        <v>28.0885</v>
      </c>
      <c r="AX910">
        <v>18.494</v>
      </c>
      <c r="AY910">
        <v>54.034999999999997</v>
      </c>
      <c r="AZ910">
        <v>20.773</v>
      </c>
      <c r="BA910">
        <v>6.2904999999999998</v>
      </c>
      <c r="BB910">
        <v>10.457000000000001</v>
      </c>
      <c r="BC910">
        <v>90.525499999999994</v>
      </c>
      <c r="BD910">
        <v>69.393500000000003</v>
      </c>
      <c r="BE910">
        <v>16.875</v>
      </c>
      <c r="BF910">
        <v>18.576000000000001</v>
      </c>
      <c r="BG910">
        <v>3.9944999999999999</v>
      </c>
      <c r="BH910">
        <v>6.5000000000000002E-2</v>
      </c>
      <c r="BI910">
        <v>0.26100000000000001</v>
      </c>
      <c r="BJ910">
        <v>3.214</v>
      </c>
      <c r="BK910">
        <v>0.67249999999999999</v>
      </c>
      <c r="BL910">
        <v>7.3280000000000003</v>
      </c>
      <c r="BM910">
        <v>297.29300000000001</v>
      </c>
      <c r="BN910">
        <v>34.67</v>
      </c>
      <c r="BO910">
        <v>70.9315</v>
      </c>
      <c r="BP910">
        <v>7.9489999999999998</v>
      </c>
      <c r="BQ910">
        <v>29.260999999999999</v>
      </c>
      <c r="BR910">
        <v>5.4954999999999998</v>
      </c>
      <c r="BS910">
        <v>0.88949999999999996</v>
      </c>
      <c r="BT910">
        <v>4.3205</v>
      </c>
      <c r="BU910">
        <v>0.502</v>
      </c>
      <c r="BV910">
        <v>3.028</v>
      </c>
      <c r="BW910">
        <v>0.54249999999999998</v>
      </c>
      <c r="BX910">
        <v>1.4555</v>
      </c>
      <c r="BY910">
        <v>1.153</v>
      </c>
      <c r="BZ910">
        <v>0.64800000000000002</v>
      </c>
      <c r="CA910">
        <v>14.906000000000001</v>
      </c>
      <c r="CB910">
        <v>9.6425000000000001</v>
      </c>
      <c r="CC910">
        <v>52.36</v>
      </c>
      <c r="CD910">
        <v>42.87</v>
      </c>
      <c r="CE910">
        <v>189.25</v>
      </c>
      <c r="CF910">
        <v>7.03</v>
      </c>
      <c r="CG910">
        <v>89.8</v>
      </c>
      <c r="CH910" t="s">
        <v>2987</v>
      </c>
      <c r="CI910">
        <v>1.7291202670000001</v>
      </c>
      <c r="CJ910">
        <v>4.1758999999999998E-2</v>
      </c>
      <c r="CK910">
        <v>1482.704</v>
      </c>
      <c r="CL910">
        <v>4546</v>
      </c>
      <c r="CM910">
        <v>5122</v>
      </c>
      <c r="CN910">
        <v>1531</v>
      </c>
      <c r="CO910">
        <v>0.124165</v>
      </c>
      <c r="CP910">
        <v>12.865259999999999</v>
      </c>
      <c r="CQ910">
        <v>1.217984</v>
      </c>
      <c r="CR910">
        <v>1.1639759999999999</v>
      </c>
      <c r="CS910">
        <v>34.279229999999998</v>
      </c>
      <c r="CT910">
        <v>349</v>
      </c>
      <c r="CU910">
        <v>0.204343</v>
      </c>
      <c r="CV910">
        <v>3.3120820000000002</v>
      </c>
      <c r="CW910">
        <v>6.0356350000000001</v>
      </c>
      <c r="CX910">
        <v>14.410909999999999</v>
      </c>
      <c r="CY910">
        <v>0.268096</v>
      </c>
      <c r="CZ910">
        <v>0.10022300000000001</v>
      </c>
      <c r="DA910">
        <v>0.17204900000000001</v>
      </c>
      <c r="DB910">
        <v>5.9805120000000001</v>
      </c>
      <c r="DC910">
        <v>23.415649999999999</v>
      </c>
      <c r="DD910">
        <v>0.39699299999999998</v>
      </c>
      <c r="DE910">
        <v>3.5355999999999999E-2</v>
      </c>
      <c r="DF910">
        <v>6.1250000000000002E-3</v>
      </c>
      <c r="DG910">
        <v>5.7349999999999998E-2</v>
      </c>
      <c r="DH910">
        <v>0.106069</v>
      </c>
      <c r="DI910">
        <v>1.949E-3</v>
      </c>
      <c r="DJ910">
        <v>1.6424999999999999E-2</v>
      </c>
      <c r="DK910">
        <v>0.102171</v>
      </c>
      <c r="DL910">
        <v>36.597439999999999</v>
      </c>
      <c r="DM910">
        <v>0.52533399999999997</v>
      </c>
      <c r="DN910">
        <v>0.87666999999999995</v>
      </c>
      <c r="DO910">
        <v>0.112472</v>
      </c>
      <c r="DP910">
        <v>0.48273899999999997</v>
      </c>
      <c r="DQ910">
        <v>9.1592000000000007E-2</v>
      </c>
      <c r="DR910">
        <v>1.7538999999999999E-2</v>
      </c>
      <c r="DS910">
        <v>8.4075999999999998E-2</v>
      </c>
      <c r="DT910">
        <v>1.0022E-2</v>
      </c>
      <c r="DU910">
        <v>5.5121999999999997E-2</v>
      </c>
      <c r="DV910">
        <v>1.0579E-2</v>
      </c>
      <c r="DW910">
        <v>2.7004E-2</v>
      </c>
      <c r="DX910">
        <v>2.0323000000000001E-2</v>
      </c>
      <c r="DY910">
        <v>8.3500000000000002E-4</v>
      </c>
      <c r="DZ910">
        <v>0.40812900000000002</v>
      </c>
      <c r="EA910">
        <v>7.0712999999999998E-2</v>
      </c>
      <c r="EB910">
        <v>115.971515</v>
      </c>
      <c r="EC910">
        <v>33.442822999999997</v>
      </c>
      <c r="ED910">
        <v>0.18686997899999999</v>
      </c>
      <c r="EE910">
        <v>5543.6000979999999</v>
      </c>
      <c r="EF910">
        <v>3887.5</v>
      </c>
      <c r="EG910">
        <v>880.09997559999999</v>
      </c>
      <c r="EH910">
        <v>0.64600402099999998</v>
      </c>
      <c r="EI910">
        <v>1.1000000240000001</v>
      </c>
      <c r="EJ910">
        <v>27.600000380000001</v>
      </c>
      <c r="EK910">
        <v>40.86000061</v>
      </c>
      <c r="EL910">
        <v>-17.700000760000002</v>
      </c>
      <c r="EM910">
        <v>32</v>
      </c>
      <c r="EN910">
        <v>36</v>
      </c>
      <c r="EO910">
        <v>418.15335299999998</v>
      </c>
      <c r="EP910" t="s">
        <v>159</v>
      </c>
      <c r="EQ910" t="s">
        <v>3249</v>
      </c>
      <c r="ER910" t="s">
        <v>684</v>
      </c>
      <c r="ES910" t="s">
        <v>3240</v>
      </c>
      <c r="EW910" t="s">
        <v>3240</v>
      </c>
      <c r="EY910" t="s">
        <v>540</v>
      </c>
      <c r="EZ910" t="s">
        <v>540</v>
      </c>
      <c r="FA910" t="s">
        <v>540</v>
      </c>
      <c r="FB910" t="s">
        <v>540</v>
      </c>
      <c r="FC910" t="s">
        <v>540</v>
      </c>
    </row>
    <row r="911" spans="1:159">
      <c r="A911">
        <v>910</v>
      </c>
      <c r="B911" t="s">
        <v>2988</v>
      </c>
      <c r="C911" t="s">
        <v>2972</v>
      </c>
      <c r="D911" t="s">
        <v>2832</v>
      </c>
      <c r="E911" t="s">
        <v>2833</v>
      </c>
      <c r="G911">
        <v>4.5053163200000004</v>
      </c>
      <c r="H911">
        <v>1.08604192</v>
      </c>
      <c r="I911">
        <v>2.42512682</v>
      </c>
      <c r="J911">
        <v>0.60650269999999995</v>
      </c>
      <c r="K911">
        <v>0.69099527000000005</v>
      </c>
      <c r="L911">
        <v>9.3139830200000002</v>
      </c>
      <c r="M911">
        <v>4.0990548000000002E-2</v>
      </c>
      <c r="N911">
        <v>4.7000799999999997E-3</v>
      </c>
      <c r="O911">
        <v>4.8764300000000001E-4</v>
      </c>
      <c r="P911">
        <v>1.9001823000000001E-2</v>
      </c>
      <c r="Q911">
        <v>5.7684261000000001E-2</v>
      </c>
      <c r="R911">
        <v>0.34687806799999998</v>
      </c>
      <c r="S911">
        <v>7.4540999999999995E-4</v>
      </c>
      <c r="T911">
        <v>5.34747E-2</v>
      </c>
      <c r="U911" s="1">
        <v>5.77E-5</v>
      </c>
      <c r="V911">
        <v>1.493840184</v>
      </c>
      <c r="W911">
        <v>7.8922009000000001E-2</v>
      </c>
      <c r="X911">
        <v>0.71933177599999998</v>
      </c>
      <c r="Y911">
        <v>1.007571437</v>
      </c>
      <c r="Z911">
        <v>3.9386600000000001E-2</v>
      </c>
      <c r="AA911">
        <v>1.9125319679999999</v>
      </c>
      <c r="AB911">
        <v>0.34234405899999998</v>
      </c>
      <c r="AC911">
        <v>0.347425435</v>
      </c>
      <c r="AD911">
        <v>0.55283219400000005</v>
      </c>
      <c r="AE911">
        <v>69.182874519999999</v>
      </c>
      <c r="AF911" t="s">
        <v>2988</v>
      </c>
      <c r="AG911" t="s">
        <v>156</v>
      </c>
      <c r="AH911" t="s">
        <v>2989</v>
      </c>
      <c r="AI911" s="4" t="s">
        <v>3420</v>
      </c>
      <c r="AJ911">
        <v>37.055500000000002</v>
      </c>
      <c r="AK911">
        <v>2.3975</v>
      </c>
      <c r="AL911">
        <v>308.07049999999998</v>
      </c>
      <c r="AM911">
        <v>8579.5</v>
      </c>
      <c r="AN911">
        <v>7728</v>
      </c>
      <c r="AO911">
        <v>6839</v>
      </c>
      <c r="AP911">
        <v>11.1715</v>
      </c>
      <c r="AQ911">
        <v>1691</v>
      </c>
      <c r="AR911">
        <v>73.082499999999996</v>
      </c>
      <c r="AS911">
        <v>56.545499999999997</v>
      </c>
      <c r="AT911">
        <v>467.5</v>
      </c>
      <c r="AU911">
        <v>31907</v>
      </c>
      <c r="AV911">
        <v>10.285</v>
      </c>
      <c r="AW911">
        <v>27.128</v>
      </c>
      <c r="AX911">
        <v>17.555</v>
      </c>
      <c r="AY911">
        <v>50.387</v>
      </c>
      <c r="AZ911">
        <v>19.145</v>
      </c>
      <c r="BA911">
        <v>5.9485000000000001</v>
      </c>
      <c r="BB911">
        <v>9.7720000000000002</v>
      </c>
      <c r="BC911">
        <v>81.933999999999997</v>
      </c>
      <c r="BD911">
        <v>60.860500000000002</v>
      </c>
      <c r="BE911">
        <v>15.723000000000001</v>
      </c>
      <c r="BF911">
        <v>15.516500000000001</v>
      </c>
      <c r="BG911">
        <v>4.0049999999999999</v>
      </c>
      <c r="BH911">
        <v>4.3999999999999997E-2</v>
      </c>
      <c r="BI911">
        <v>0.2515</v>
      </c>
      <c r="BJ911">
        <v>2.9710000000000001</v>
      </c>
      <c r="BK911">
        <v>0.64649999999999996</v>
      </c>
      <c r="BL911">
        <v>6.8959999999999999</v>
      </c>
      <c r="BM911">
        <v>255.64400000000001</v>
      </c>
      <c r="BN911">
        <v>31.922999999999998</v>
      </c>
      <c r="BO911">
        <v>65.284000000000006</v>
      </c>
      <c r="BP911">
        <v>7.4130000000000003</v>
      </c>
      <c r="BQ911">
        <v>27.4085</v>
      </c>
      <c r="BR911">
        <v>5.1355000000000004</v>
      </c>
      <c r="BS911">
        <v>0.83399999999999996</v>
      </c>
      <c r="BT911">
        <v>4.0540000000000003</v>
      </c>
      <c r="BU911">
        <v>0.46450000000000002</v>
      </c>
      <c r="BV911">
        <v>2.8125</v>
      </c>
      <c r="BW911">
        <v>0.50949999999999995</v>
      </c>
      <c r="BX911">
        <v>1.345</v>
      </c>
      <c r="BY911">
        <v>1.0634999999999999</v>
      </c>
      <c r="BZ911">
        <v>0.51</v>
      </c>
      <c r="CA911">
        <v>14.176500000000001</v>
      </c>
      <c r="CB911">
        <v>8.9354999999999993</v>
      </c>
      <c r="CC911">
        <v>80.08</v>
      </c>
      <c r="CD911">
        <v>54.03</v>
      </c>
      <c r="CE911">
        <v>166.71</v>
      </c>
      <c r="CF911">
        <v>6.31</v>
      </c>
      <c r="CG911">
        <v>87.8</v>
      </c>
      <c r="CH911" t="s">
        <v>2990</v>
      </c>
      <c r="CI911">
        <v>1.621716698</v>
      </c>
      <c r="CJ911">
        <v>3.5646999999999998E-2</v>
      </c>
      <c r="CK911">
        <v>1202.57</v>
      </c>
      <c r="CL911">
        <v>3754</v>
      </c>
      <c r="CM911">
        <v>4539</v>
      </c>
      <c r="CN911">
        <v>1574</v>
      </c>
      <c r="CO911">
        <v>6.1913999999999997E-2</v>
      </c>
      <c r="CP911">
        <v>6.5058629999999997</v>
      </c>
      <c r="CQ911">
        <v>0.54854599999999998</v>
      </c>
      <c r="CR911">
        <v>0.75375199999999998</v>
      </c>
      <c r="CS911">
        <v>36.756799999999998</v>
      </c>
      <c r="CT911">
        <v>211</v>
      </c>
      <c r="CU911">
        <v>0.181754</v>
      </c>
      <c r="CV911">
        <v>2.4939019999999998</v>
      </c>
      <c r="CW911">
        <v>8.2478890000000007</v>
      </c>
      <c r="CX911">
        <v>13.63626</v>
      </c>
      <c r="CY911">
        <v>0.163462</v>
      </c>
      <c r="CZ911">
        <v>6.7308000000000007E-2</v>
      </c>
      <c r="DA911">
        <v>9.7795000000000007E-2</v>
      </c>
      <c r="DB911">
        <v>8.8273919999999997</v>
      </c>
      <c r="DC911">
        <v>24.582080000000001</v>
      </c>
      <c r="DD911">
        <v>0.27415600000000001</v>
      </c>
      <c r="DE911">
        <v>1.3133000000000001E-2</v>
      </c>
      <c r="DF911">
        <v>2.3449999999999999E-3</v>
      </c>
      <c r="DG911">
        <v>5.5815999999999998E-2</v>
      </c>
      <c r="DH911">
        <v>6.1913999999999997E-2</v>
      </c>
      <c r="DI911">
        <v>2.111E-3</v>
      </c>
      <c r="DJ911">
        <v>1.1726E-2</v>
      </c>
      <c r="DK911">
        <v>0.11702600000000001</v>
      </c>
      <c r="DL911">
        <v>33.412990000000001</v>
      </c>
      <c r="DM911">
        <v>0.35178199999999998</v>
      </c>
      <c r="DN911">
        <v>0.56941799999999998</v>
      </c>
      <c r="DO911">
        <v>7.5047000000000003E-2</v>
      </c>
      <c r="DP911">
        <v>0.32012200000000002</v>
      </c>
      <c r="DQ911">
        <v>6.1678999999999998E-2</v>
      </c>
      <c r="DR911">
        <v>1.243E-2</v>
      </c>
      <c r="DS911">
        <v>5.6753999999999999E-2</v>
      </c>
      <c r="DT911">
        <v>6.8009999999999998E-3</v>
      </c>
      <c r="DU911">
        <v>3.7758E-2</v>
      </c>
      <c r="DV911">
        <v>7.0359999999999997E-3</v>
      </c>
      <c r="DW911">
        <v>1.8058000000000001E-2</v>
      </c>
      <c r="DX911">
        <v>1.4305999999999999E-2</v>
      </c>
      <c r="DY911">
        <v>4.6900000000000002E-4</v>
      </c>
      <c r="DZ911">
        <v>0.25140699999999999</v>
      </c>
      <c r="EA911">
        <v>3.3301999999999998E-2</v>
      </c>
      <c r="EB911">
        <v>115.971515</v>
      </c>
      <c r="EC911">
        <v>33.442822999999997</v>
      </c>
      <c r="ED911">
        <v>0.18686997899999999</v>
      </c>
      <c r="EE911">
        <v>5543.6000979999999</v>
      </c>
      <c r="EF911">
        <v>3887.5</v>
      </c>
      <c r="EG911">
        <v>880.09997559999999</v>
      </c>
      <c r="EH911">
        <v>0.64600402099999998</v>
      </c>
      <c r="EI911">
        <v>1.1000000240000001</v>
      </c>
      <c r="EJ911">
        <v>27.600000380000001</v>
      </c>
      <c r="EK911">
        <v>40.86000061</v>
      </c>
      <c r="EL911">
        <v>-17.700000760000002</v>
      </c>
      <c r="EM911">
        <v>32</v>
      </c>
      <c r="EN911">
        <v>36</v>
      </c>
      <c r="EO911">
        <v>418.15335299999998</v>
      </c>
      <c r="EP911" t="s">
        <v>159</v>
      </c>
      <c r="EQ911" t="s">
        <v>3249</v>
      </c>
      <c r="ER911" t="s">
        <v>684</v>
      </c>
      <c r="ES911" t="s">
        <v>3240</v>
      </c>
      <c r="EW911" t="s">
        <v>3240</v>
      </c>
      <c r="EY911" t="s">
        <v>540</v>
      </c>
      <c r="EZ911" t="s">
        <v>540</v>
      </c>
      <c r="FA911" t="s">
        <v>540</v>
      </c>
      <c r="FB911" t="s">
        <v>540</v>
      </c>
      <c r="FC911" t="s">
        <v>540</v>
      </c>
    </row>
    <row r="912" spans="1:159">
      <c r="A912">
        <v>911</v>
      </c>
      <c r="B912" t="s">
        <v>2991</v>
      </c>
      <c r="C912" t="s">
        <v>2972</v>
      </c>
      <c r="D912" t="s">
        <v>2832</v>
      </c>
      <c r="E912" t="s">
        <v>2833</v>
      </c>
      <c r="G912">
        <v>0.83564274000000005</v>
      </c>
      <c r="H912">
        <v>0.40005436</v>
      </c>
      <c r="I912">
        <v>1.3697493700000001</v>
      </c>
      <c r="J912">
        <v>0.64830807999999995</v>
      </c>
      <c r="K912">
        <v>0.51895336999999997</v>
      </c>
      <c r="L912">
        <v>3.7727079300000002</v>
      </c>
      <c r="M912">
        <v>4.2128657999999999E-2</v>
      </c>
      <c r="N912">
        <v>2.5613368000000001E-2</v>
      </c>
      <c r="O912">
        <v>5.3909300000000004E-4</v>
      </c>
      <c r="P912">
        <v>1.9329978000000001E-2</v>
      </c>
      <c r="Q912">
        <v>0.111906301</v>
      </c>
      <c r="R912">
        <v>0.33882156800000002</v>
      </c>
      <c r="S912">
        <v>9.0963600000000002E-4</v>
      </c>
      <c r="T912">
        <v>5.3999703000000003E-2</v>
      </c>
      <c r="U912">
        <v>2.2080400000000001E-4</v>
      </c>
      <c r="V912">
        <v>1.8946161050000001</v>
      </c>
      <c r="W912">
        <v>7.7305560999999995E-2</v>
      </c>
      <c r="X912">
        <v>0.78274089099999999</v>
      </c>
      <c r="Y912">
        <v>1.064428049</v>
      </c>
      <c r="Z912">
        <v>4.4336970000000003E-2</v>
      </c>
      <c r="AA912">
        <v>2.4902253889999999</v>
      </c>
      <c r="AB912">
        <v>0.42338240300000002</v>
      </c>
      <c r="AC912">
        <v>0.77051958899999995</v>
      </c>
      <c r="AD912">
        <v>0.48704756199999999</v>
      </c>
      <c r="AE912">
        <v>63.78140397</v>
      </c>
      <c r="AF912" t="s">
        <v>2991</v>
      </c>
      <c r="AG912" t="s">
        <v>156</v>
      </c>
      <c r="AH912" t="s">
        <v>2992</v>
      </c>
      <c r="AI912" s="4" t="s">
        <v>3420</v>
      </c>
      <c r="AJ912">
        <v>36.292000000000002</v>
      </c>
      <c r="AK912">
        <v>2.4634999999999998</v>
      </c>
      <c r="AL912">
        <v>257.49900000000002</v>
      </c>
      <c r="AM912">
        <v>8853</v>
      </c>
      <c r="AN912">
        <v>7394.5</v>
      </c>
      <c r="AO912">
        <v>6863.5</v>
      </c>
      <c r="AP912">
        <v>10.618499999999999</v>
      </c>
      <c r="AQ912">
        <v>1607</v>
      </c>
      <c r="AR912">
        <v>69.673000000000002</v>
      </c>
      <c r="AS912">
        <v>54.915500000000002</v>
      </c>
      <c r="AT912">
        <v>484</v>
      </c>
      <c r="AU912">
        <v>32982</v>
      </c>
      <c r="AV912">
        <v>10.3125</v>
      </c>
      <c r="AW912">
        <v>28.001999999999999</v>
      </c>
      <c r="AX912">
        <v>18.350000000000001</v>
      </c>
      <c r="AY912">
        <v>53.423499999999997</v>
      </c>
      <c r="AZ912">
        <v>18.529</v>
      </c>
      <c r="BA912">
        <v>5.8665000000000003</v>
      </c>
      <c r="BB912">
        <v>9.7929999999999993</v>
      </c>
      <c r="BC912">
        <v>75.566500000000005</v>
      </c>
      <c r="BD912">
        <v>57.363999999999997</v>
      </c>
      <c r="BE912">
        <v>15.523</v>
      </c>
      <c r="BF912">
        <v>12.606</v>
      </c>
      <c r="BG912">
        <v>4.1275000000000004</v>
      </c>
      <c r="BH912">
        <v>4.9000000000000002E-2</v>
      </c>
      <c r="BI912">
        <v>0.255</v>
      </c>
      <c r="BJ912">
        <v>2.9205000000000001</v>
      </c>
      <c r="BK912">
        <v>0.63449999999999995</v>
      </c>
      <c r="BL912">
        <v>6.6025</v>
      </c>
      <c r="BM912">
        <v>250.5505</v>
      </c>
      <c r="BN912">
        <v>31.808499999999999</v>
      </c>
      <c r="BO912">
        <v>63.7425</v>
      </c>
      <c r="BP912">
        <v>7.2584999999999997</v>
      </c>
      <c r="BQ912">
        <v>26.890999999999998</v>
      </c>
      <c r="BR912">
        <v>5.0650000000000004</v>
      </c>
      <c r="BS912">
        <v>0.8155</v>
      </c>
      <c r="BT912">
        <v>4.0179999999999998</v>
      </c>
      <c r="BU912">
        <v>0.46150000000000002</v>
      </c>
      <c r="BV912">
        <v>2.7890000000000001</v>
      </c>
      <c r="BW912">
        <v>0.50349999999999995</v>
      </c>
      <c r="BX912">
        <v>1.337</v>
      </c>
      <c r="BY912">
        <v>1.0634999999999999</v>
      </c>
      <c r="BZ912">
        <v>0.38</v>
      </c>
      <c r="CA912">
        <v>14.6145</v>
      </c>
      <c r="CB912">
        <v>9.1639999999999997</v>
      </c>
      <c r="CC912">
        <v>69.3</v>
      </c>
      <c r="CD912">
        <v>59.89</v>
      </c>
      <c r="CE912">
        <v>177.86</v>
      </c>
      <c r="CF912">
        <v>6.36</v>
      </c>
      <c r="CG912">
        <v>74</v>
      </c>
      <c r="CH912" t="s">
        <v>2993</v>
      </c>
      <c r="CI912">
        <v>1.6289701640000001</v>
      </c>
      <c r="CJ912">
        <v>4.0663999999999999E-2</v>
      </c>
      <c r="CK912">
        <v>1016.602</v>
      </c>
      <c r="CL912">
        <v>3678</v>
      </c>
      <c r="CM912">
        <v>5637</v>
      </c>
      <c r="CN912">
        <v>1648</v>
      </c>
      <c r="CO912">
        <v>0.11718000000000001</v>
      </c>
      <c r="CP912">
        <v>11.957890000000001</v>
      </c>
      <c r="CQ912">
        <v>1.0859000000000001</v>
      </c>
      <c r="CR912">
        <v>1.494947</v>
      </c>
      <c r="CS912">
        <v>33.335419999999999</v>
      </c>
      <c r="CT912">
        <v>392</v>
      </c>
      <c r="CU912">
        <v>0.21414800000000001</v>
      </c>
      <c r="CV912">
        <v>7.0818089999999998</v>
      </c>
      <c r="CW912">
        <v>18.876560000000001</v>
      </c>
      <c r="CX912">
        <v>15.65592</v>
      </c>
      <c r="CY912">
        <v>0.29499500000000001</v>
      </c>
      <c r="CZ912">
        <v>0.111886</v>
      </c>
      <c r="DA912">
        <v>0.161213</v>
      </c>
      <c r="DB912">
        <v>11.72401</v>
      </c>
      <c r="DC912">
        <v>22.769490000000001</v>
      </c>
      <c r="DD912">
        <v>0.428537</v>
      </c>
      <c r="DE912">
        <v>1.6603E-2</v>
      </c>
      <c r="DF912">
        <v>3.6089999999999998E-3</v>
      </c>
      <c r="DG912">
        <v>5.7507000000000003E-2</v>
      </c>
      <c r="DH912">
        <v>4.3311000000000002E-2</v>
      </c>
      <c r="DI912">
        <v>2.4060000000000002E-3</v>
      </c>
      <c r="DJ912">
        <v>1.4678E-2</v>
      </c>
      <c r="DK912">
        <v>0.16891200000000001</v>
      </c>
      <c r="DL912">
        <v>31.068819999999999</v>
      </c>
      <c r="DM912">
        <v>0.57098199999999999</v>
      </c>
      <c r="DN912">
        <v>0.95909500000000003</v>
      </c>
      <c r="DO912">
        <v>0.12728600000000001</v>
      </c>
      <c r="DP912">
        <v>0.53200199999999997</v>
      </c>
      <c r="DQ912">
        <v>0.104668</v>
      </c>
      <c r="DR912">
        <v>1.9730999999999999E-2</v>
      </c>
      <c r="DS912">
        <v>9.4802999999999998E-2</v>
      </c>
      <c r="DT912">
        <v>1.155E-2</v>
      </c>
      <c r="DU912">
        <v>6.3522999999999996E-2</v>
      </c>
      <c r="DV912">
        <v>1.155E-2</v>
      </c>
      <c r="DW912">
        <v>3.0799E-2</v>
      </c>
      <c r="DX912">
        <v>2.3099000000000001E-2</v>
      </c>
      <c r="DY912">
        <v>4.8099999999999998E-4</v>
      </c>
      <c r="DZ912">
        <v>0.36044300000000001</v>
      </c>
      <c r="EA912">
        <v>7.1943999999999994E-2</v>
      </c>
      <c r="EB912">
        <v>115.971515</v>
      </c>
      <c r="EC912">
        <v>33.442822999999997</v>
      </c>
      <c r="ED912">
        <v>0.18686997899999999</v>
      </c>
      <c r="EE912">
        <v>5543.6000979999999</v>
      </c>
      <c r="EF912">
        <v>3887.5</v>
      </c>
      <c r="EG912">
        <v>880.09997559999999</v>
      </c>
      <c r="EH912">
        <v>0.64600402099999998</v>
      </c>
      <c r="EI912">
        <v>1.1000000240000001</v>
      </c>
      <c r="EJ912">
        <v>27.600000380000001</v>
      </c>
      <c r="EK912">
        <v>40.86000061</v>
      </c>
      <c r="EL912">
        <v>-17.700000760000002</v>
      </c>
      <c r="EM912">
        <v>32</v>
      </c>
      <c r="EN912">
        <v>36</v>
      </c>
      <c r="EO912">
        <v>418.15335299999998</v>
      </c>
      <c r="EP912" t="s">
        <v>159</v>
      </c>
      <c r="EQ912" t="s">
        <v>3249</v>
      </c>
      <c r="ER912" t="s">
        <v>684</v>
      </c>
      <c r="ES912" t="s">
        <v>3240</v>
      </c>
      <c r="EW912" t="s">
        <v>3240</v>
      </c>
      <c r="EY912" t="s">
        <v>540</v>
      </c>
      <c r="EZ912" t="s">
        <v>540</v>
      </c>
      <c r="FA912" t="s">
        <v>540</v>
      </c>
      <c r="FB912" t="s">
        <v>540</v>
      </c>
      <c r="FC912" t="s">
        <v>540</v>
      </c>
    </row>
    <row r="913" spans="1:159">
      <c r="A913">
        <v>912</v>
      </c>
      <c r="B913" t="s">
        <v>2994</v>
      </c>
      <c r="C913" t="s">
        <v>2972</v>
      </c>
      <c r="D913" t="s">
        <v>2832</v>
      </c>
      <c r="E913" t="s">
        <v>2833</v>
      </c>
      <c r="G913">
        <v>0.97103514000000002</v>
      </c>
      <c r="H913">
        <v>0.47493152999999999</v>
      </c>
      <c r="I913">
        <v>1.53166694</v>
      </c>
      <c r="J913">
        <v>0.66787618000000004</v>
      </c>
      <c r="K913">
        <v>0.27901736999999999</v>
      </c>
      <c r="L913">
        <v>3.9245271599999998</v>
      </c>
      <c r="M913">
        <v>4.0545979000000003E-2</v>
      </c>
      <c r="N913">
        <v>3.7604159999999999E-3</v>
      </c>
      <c r="O913">
        <v>5.0147799999999997E-4</v>
      </c>
      <c r="P913">
        <v>2.0328316999999999E-2</v>
      </c>
      <c r="Q913">
        <v>4.4843055999999999E-2</v>
      </c>
      <c r="R913">
        <v>0.34749396300000002</v>
      </c>
      <c r="S913">
        <v>8.5346599999999999E-4</v>
      </c>
      <c r="T913">
        <v>6.7271576999999999E-2</v>
      </c>
      <c r="U913">
        <v>2.03298E-4</v>
      </c>
      <c r="V913">
        <v>2.0003957809999999</v>
      </c>
      <c r="W913">
        <v>9.4631426000000005E-2</v>
      </c>
      <c r="X913">
        <v>0.78481940900000002</v>
      </c>
      <c r="Y913">
        <v>1.049018666</v>
      </c>
      <c r="Z913">
        <v>1.9792790000000001E-2</v>
      </c>
      <c r="AA913">
        <v>4.4968048950000004</v>
      </c>
      <c r="AB913">
        <v>0.445936002</v>
      </c>
      <c r="AC913">
        <v>0.34199260199999998</v>
      </c>
      <c r="AD913">
        <v>0.45764981100000002</v>
      </c>
      <c r="AE913">
        <v>70.090998870000007</v>
      </c>
      <c r="AF913" t="s">
        <v>2994</v>
      </c>
      <c r="AG913" t="s">
        <v>156</v>
      </c>
      <c r="AH913" t="s">
        <v>2995</v>
      </c>
      <c r="AI913" s="4" t="s">
        <v>3420</v>
      </c>
      <c r="AJ913">
        <v>31.306000000000001</v>
      </c>
      <c r="AK913">
        <v>2.2305000000000001</v>
      </c>
      <c r="AL913">
        <v>199.39949999999999</v>
      </c>
      <c r="AM913">
        <v>8455.5</v>
      </c>
      <c r="AN913">
        <v>6323</v>
      </c>
      <c r="AO913">
        <v>6645</v>
      </c>
      <c r="AP913">
        <v>9.0380000000000003</v>
      </c>
      <c r="AQ913">
        <v>1436</v>
      </c>
      <c r="AR913">
        <v>60.605499999999999</v>
      </c>
      <c r="AS913">
        <v>49.167000000000002</v>
      </c>
      <c r="AT913">
        <v>466.5</v>
      </c>
      <c r="AU913">
        <v>31596.5</v>
      </c>
      <c r="AV913">
        <v>9.3919999999999995</v>
      </c>
      <c r="AW913">
        <v>25.716000000000001</v>
      </c>
      <c r="AX913">
        <v>16.925000000000001</v>
      </c>
      <c r="AY913">
        <v>49.598999999999997</v>
      </c>
      <c r="AZ913">
        <v>16.819500000000001</v>
      </c>
      <c r="BA913">
        <v>5.3005000000000004</v>
      </c>
      <c r="BB913">
        <v>9.2769999999999992</v>
      </c>
      <c r="BC913">
        <v>65.516499999999994</v>
      </c>
      <c r="BD913">
        <v>50.875</v>
      </c>
      <c r="BE913">
        <v>14.093500000000001</v>
      </c>
      <c r="BF913">
        <v>7.5305</v>
      </c>
      <c r="BG913">
        <v>3.0539999999999998</v>
      </c>
      <c r="BH913">
        <v>0.25700000000000001</v>
      </c>
      <c r="BI913">
        <v>0.248</v>
      </c>
      <c r="BJ913">
        <v>2.774</v>
      </c>
      <c r="BK913">
        <v>0.77100000000000002</v>
      </c>
      <c r="BL913">
        <v>5.9504999999999999</v>
      </c>
      <c r="BM913">
        <v>221.93299999999999</v>
      </c>
      <c r="BN913">
        <v>29.211500000000001</v>
      </c>
      <c r="BO913">
        <v>59.069499999999998</v>
      </c>
      <c r="BP913">
        <v>6.7480000000000002</v>
      </c>
      <c r="BQ913">
        <v>25.143999999999998</v>
      </c>
      <c r="BR913">
        <v>4.7214999999999998</v>
      </c>
      <c r="BS913">
        <v>0.76600000000000001</v>
      </c>
      <c r="BT913">
        <v>3.7650000000000001</v>
      </c>
      <c r="BU913">
        <v>0.42899999999999999</v>
      </c>
      <c r="BV913">
        <v>2.6219999999999999</v>
      </c>
      <c r="BW913">
        <v>0.47049999999999997</v>
      </c>
      <c r="BX913">
        <v>1.2444999999999999</v>
      </c>
      <c r="BY913">
        <v>0.97950000000000004</v>
      </c>
      <c r="BZ913">
        <v>0.28849999999999998</v>
      </c>
      <c r="CA913">
        <v>13.986499999999999</v>
      </c>
      <c r="CB913">
        <v>8.4640000000000004</v>
      </c>
      <c r="CC913">
        <v>73.92</v>
      </c>
      <c r="CD913">
        <v>46.33</v>
      </c>
      <c r="CE913">
        <v>161.91999999999999</v>
      </c>
      <c r="CF913">
        <v>6.46</v>
      </c>
      <c r="CG913">
        <v>45.6</v>
      </c>
      <c r="CH913" t="s">
        <v>2996</v>
      </c>
      <c r="CI913">
        <v>1.6475163070000001</v>
      </c>
      <c r="CJ913">
        <v>5.5695000000000001E-2</v>
      </c>
      <c r="CK913">
        <v>2182.5169999999998</v>
      </c>
      <c r="CL913">
        <v>4755</v>
      </c>
      <c r="CM913">
        <v>3919</v>
      </c>
      <c r="CN913">
        <v>1808</v>
      </c>
      <c r="CO913">
        <v>0.14576</v>
      </c>
      <c r="CP913">
        <v>13.783989999999999</v>
      </c>
      <c r="CQ913">
        <v>1.365278</v>
      </c>
      <c r="CR913">
        <v>1.521074</v>
      </c>
      <c r="CS913">
        <v>30.520820000000001</v>
      </c>
      <c r="CT913">
        <v>505</v>
      </c>
      <c r="CU913">
        <v>0.25689899999999999</v>
      </c>
      <c r="CV913">
        <v>4.098344</v>
      </c>
      <c r="CW913">
        <v>11.454090000000001</v>
      </c>
      <c r="CX913">
        <v>15.07953</v>
      </c>
      <c r="CY913">
        <v>0.34445599999999998</v>
      </c>
      <c r="CZ913">
        <v>0.13145999999999999</v>
      </c>
      <c r="DA913">
        <v>0.190918</v>
      </c>
      <c r="DB913">
        <v>7.1462620000000001</v>
      </c>
      <c r="DC913">
        <v>26.491219999999998</v>
      </c>
      <c r="DD913">
        <v>0.47039599999999998</v>
      </c>
      <c r="DE913">
        <v>2.6342000000000001E-2</v>
      </c>
      <c r="DF913">
        <v>7.025E-3</v>
      </c>
      <c r="DG913">
        <v>8.2288E-2</v>
      </c>
      <c r="DH913">
        <v>6.0462000000000002E-2</v>
      </c>
      <c r="DI913">
        <v>1.756E-3</v>
      </c>
      <c r="DJ913">
        <v>1.4551E-2</v>
      </c>
      <c r="DK913">
        <v>0.13622699999999999</v>
      </c>
      <c r="DL913">
        <v>34.423229999999997</v>
      </c>
      <c r="DM913">
        <v>0.68038100000000001</v>
      </c>
      <c r="DN913">
        <v>1.1663319999999999</v>
      </c>
      <c r="DO913">
        <v>0.14902199999999999</v>
      </c>
      <c r="DP913">
        <v>0.63171100000000002</v>
      </c>
      <c r="DQ913">
        <v>0.123432</v>
      </c>
      <c r="DR913">
        <v>2.2328000000000001E-2</v>
      </c>
      <c r="DS913">
        <v>0.10863</v>
      </c>
      <c r="DT913">
        <v>1.3046E-2</v>
      </c>
      <c r="DU913">
        <v>7.1499999999999994E-2</v>
      </c>
      <c r="DV913">
        <v>1.2795000000000001E-2</v>
      </c>
      <c r="DW913">
        <v>3.3869000000000003E-2</v>
      </c>
      <c r="DX913">
        <v>2.6342000000000001E-2</v>
      </c>
      <c r="DY913">
        <v>7.5299999999999998E-4</v>
      </c>
      <c r="DZ913">
        <v>0.41570499999999999</v>
      </c>
      <c r="EA913">
        <v>9.7340999999999997E-2</v>
      </c>
      <c r="EB913">
        <v>115.971515</v>
      </c>
      <c r="EC913">
        <v>33.442822999999997</v>
      </c>
      <c r="ED913">
        <v>0.18686997899999999</v>
      </c>
      <c r="EE913">
        <v>5543.6000979999999</v>
      </c>
      <c r="EF913">
        <v>3887.5</v>
      </c>
      <c r="EG913">
        <v>880.09997559999999</v>
      </c>
      <c r="EH913">
        <v>0.64600402099999998</v>
      </c>
      <c r="EI913">
        <v>1.1000000240000001</v>
      </c>
      <c r="EJ913">
        <v>27.600000380000001</v>
      </c>
      <c r="EK913">
        <v>40.86000061</v>
      </c>
      <c r="EL913">
        <v>-17.700000760000002</v>
      </c>
      <c r="EM913">
        <v>32</v>
      </c>
      <c r="EN913">
        <v>36</v>
      </c>
      <c r="EO913">
        <v>418.15335299999998</v>
      </c>
      <c r="EP913" t="s">
        <v>159</v>
      </c>
      <c r="EQ913" t="s">
        <v>3249</v>
      </c>
      <c r="ER913" t="s">
        <v>684</v>
      </c>
      <c r="ES913" t="s">
        <v>3240</v>
      </c>
      <c r="EW913" t="s">
        <v>3240</v>
      </c>
      <c r="EY913" t="s">
        <v>540</v>
      </c>
      <c r="EZ913" t="s">
        <v>540</v>
      </c>
      <c r="FA913" t="s">
        <v>540</v>
      </c>
      <c r="FB913" t="s">
        <v>540</v>
      </c>
      <c r="FC913" t="s">
        <v>540</v>
      </c>
    </row>
    <row r="914" spans="1:159">
      <c r="A914">
        <v>913</v>
      </c>
      <c r="B914" t="s">
        <v>2997</v>
      </c>
      <c r="C914" t="s">
        <v>2972</v>
      </c>
      <c r="D914" t="s">
        <v>2832</v>
      </c>
      <c r="E914" t="s">
        <v>2833</v>
      </c>
      <c r="G914">
        <v>2.2303973699999999</v>
      </c>
      <c r="H914">
        <v>0.50074419000000003</v>
      </c>
      <c r="I914">
        <v>2.5891626799999998</v>
      </c>
      <c r="J914">
        <v>0.85200047000000001</v>
      </c>
      <c r="K914">
        <v>0.52654394000000004</v>
      </c>
      <c r="L914">
        <v>6.6988486600000003</v>
      </c>
      <c r="M914">
        <v>4.3650379000000003E-2</v>
      </c>
      <c r="N914">
        <v>9.7623359999999999E-3</v>
      </c>
      <c r="O914">
        <v>6.1658000000000004E-4</v>
      </c>
      <c r="P914">
        <v>1.8223072999999999E-2</v>
      </c>
      <c r="Q914">
        <v>6.7079268999999997E-2</v>
      </c>
      <c r="R914">
        <v>0.40793272800000002</v>
      </c>
      <c r="S914">
        <v>6.0328200000000002E-4</v>
      </c>
      <c r="T914">
        <v>5.2072357999999999E-2</v>
      </c>
      <c r="U914">
        <v>1.931E-4</v>
      </c>
      <c r="V914">
        <v>2.1286207190000002</v>
      </c>
      <c r="W914">
        <v>7.8615574999999993E-2</v>
      </c>
      <c r="X914">
        <v>0.81488868199999998</v>
      </c>
      <c r="Y914">
        <v>1.1580404360000001</v>
      </c>
      <c r="Z914">
        <v>4.6804780999999997E-2</v>
      </c>
      <c r="AA914">
        <v>6.2669508860000001</v>
      </c>
      <c r="AB914">
        <v>0.49578920799999998</v>
      </c>
      <c r="AC914">
        <v>0.80307609400000002</v>
      </c>
      <c r="AD914">
        <v>0.37693873500000002</v>
      </c>
      <c r="AE914">
        <v>79.08851559</v>
      </c>
      <c r="AF914" t="s">
        <v>2997</v>
      </c>
      <c r="AG914" t="s">
        <v>156</v>
      </c>
      <c r="AH914" t="s">
        <v>2998</v>
      </c>
      <c r="AI914" s="4" t="s">
        <v>3420</v>
      </c>
      <c r="AJ914">
        <v>34.648499999999999</v>
      </c>
      <c r="AK914">
        <v>2.1459999999999999</v>
      </c>
      <c r="AL914">
        <v>261.97050000000002</v>
      </c>
      <c r="AM914">
        <v>9046</v>
      </c>
      <c r="AN914">
        <v>8085</v>
      </c>
      <c r="AO914">
        <v>7161.5</v>
      </c>
      <c r="AP914">
        <v>10.1845</v>
      </c>
      <c r="AQ914">
        <v>1707.5</v>
      </c>
      <c r="AR914">
        <v>66.091499999999996</v>
      </c>
      <c r="AS914">
        <v>52.167499999999997</v>
      </c>
      <c r="AT914">
        <v>484.5</v>
      </c>
      <c r="AU914">
        <v>32664</v>
      </c>
      <c r="AV914">
        <v>9.4049999999999994</v>
      </c>
      <c r="AW914">
        <v>25.562999999999999</v>
      </c>
      <c r="AX914">
        <v>16.474499999999999</v>
      </c>
      <c r="AY914">
        <v>49.228000000000002</v>
      </c>
      <c r="AZ914">
        <v>17.717500000000001</v>
      </c>
      <c r="BA914">
        <v>5.4695</v>
      </c>
      <c r="BB914">
        <v>9.1905000000000001</v>
      </c>
      <c r="BC914">
        <v>74.233000000000004</v>
      </c>
      <c r="BD914">
        <v>56.518500000000003</v>
      </c>
      <c r="BE914">
        <v>14.711</v>
      </c>
      <c r="BF914">
        <v>12.6915</v>
      </c>
      <c r="BG914">
        <v>3.6819999999999999</v>
      </c>
      <c r="BH914">
        <v>0.82650000000000001</v>
      </c>
      <c r="BI914">
        <v>0.249</v>
      </c>
      <c r="BJ914">
        <v>2.8</v>
      </c>
      <c r="BK914">
        <v>0.622</v>
      </c>
      <c r="BL914">
        <v>6.3719999999999999</v>
      </c>
      <c r="BM914">
        <v>239.583</v>
      </c>
      <c r="BN914">
        <v>30.100999999999999</v>
      </c>
      <c r="BO914">
        <v>61.158999999999999</v>
      </c>
      <c r="BP914">
        <v>6.9814999999999996</v>
      </c>
      <c r="BQ914">
        <v>25.9145</v>
      </c>
      <c r="BR914">
        <v>4.8654999999999999</v>
      </c>
      <c r="BS914">
        <v>0.78200000000000003</v>
      </c>
      <c r="BT914">
        <v>3.8275000000000001</v>
      </c>
      <c r="BU914">
        <v>0.4395</v>
      </c>
      <c r="BV914">
        <v>2.6875</v>
      </c>
      <c r="BW914">
        <v>0.48299999999999998</v>
      </c>
      <c r="BX914">
        <v>1.2765</v>
      </c>
      <c r="BY914">
        <v>1.014</v>
      </c>
      <c r="BZ914">
        <v>0.41449999999999998</v>
      </c>
      <c r="CA914">
        <v>13.701000000000001</v>
      </c>
      <c r="CB914">
        <v>8.6895000000000007</v>
      </c>
      <c r="CC914">
        <v>72.38</v>
      </c>
      <c r="CD914">
        <v>44.75</v>
      </c>
      <c r="CE914">
        <v>167.55</v>
      </c>
      <c r="CF914">
        <v>6.31</v>
      </c>
      <c r="CG914">
        <v>55.1</v>
      </c>
      <c r="CH914" t="s">
        <v>2999</v>
      </c>
      <c r="CI914">
        <v>1.4755223879999999</v>
      </c>
      <c r="CJ914">
        <v>4.7462999999999998E-2</v>
      </c>
      <c r="CK914">
        <v>1443.431</v>
      </c>
      <c r="CL914">
        <v>5539</v>
      </c>
      <c r="CM914">
        <v>7407</v>
      </c>
      <c r="CN914">
        <v>1441</v>
      </c>
      <c r="CO914">
        <v>8.9851E-2</v>
      </c>
      <c r="CP914">
        <v>9.3119399999999999</v>
      </c>
      <c r="CQ914">
        <v>0.79373099999999996</v>
      </c>
      <c r="CR914">
        <v>1.059701</v>
      </c>
      <c r="CS914">
        <v>34.668059999999997</v>
      </c>
      <c r="CT914">
        <v>301</v>
      </c>
      <c r="CU914">
        <v>0.15552199999999999</v>
      </c>
      <c r="CV914">
        <v>5.0513430000000001</v>
      </c>
      <c r="CW914">
        <v>9.6244779999999999</v>
      </c>
      <c r="CX914">
        <v>14.39134</v>
      </c>
      <c r="CY914">
        <v>0.21820899999999999</v>
      </c>
      <c r="CZ914">
        <v>8.6567000000000005E-2</v>
      </c>
      <c r="DA914">
        <v>0.16298499999999999</v>
      </c>
      <c r="DB914">
        <v>6.7229850000000004</v>
      </c>
      <c r="DC914">
        <v>18.56925</v>
      </c>
      <c r="DD914">
        <v>0.34716399999999997</v>
      </c>
      <c r="DE914">
        <v>2.8358000000000001E-2</v>
      </c>
      <c r="DF914">
        <v>8.3580000000000008E-3</v>
      </c>
      <c r="DG914">
        <v>4.2687000000000003E-2</v>
      </c>
      <c r="DH914">
        <v>5.2836000000000001E-2</v>
      </c>
      <c r="DI914">
        <v>3.284E-3</v>
      </c>
      <c r="DJ914">
        <v>1.4328E-2</v>
      </c>
      <c r="DK914">
        <v>9.6715999999999996E-2</v>
      </c>
      <c r="DL914">
        <v>51.561489999999999</v>
      </c>
      <c r="DM914">
        <v>0.47970099999999999</v>
      </c>
      <c r="DN914">
        <v>0.77223900000000001</v>
      </c>
      <c r="DO914">
        <v>0.1</v>
      </c>
      <c r="DP914">
        <v>0.41641800000000001</v>
      </c>
      <c r="DQ914">
        <v>8.2089999999999996E-2</v>
      </c>
      <c r="DR914">
        <v>1.5521999999999999E-2</v>
      </c>
      <c r="DS914">
        <v>7.3134000000000005E-2</v>
      </c>
      <c r="DT914">
        <v>8.6569999999999998E-3</v>
      </c>
      <c r="DU914">
        <v>4.7163999999999998E-2</v>
      </c>
      <c r="DV914">
        <v>8.9549999999999994E-3</v>
      </c>
      <c r="DW914">
        <v>2.2686999999999999E-2</v>
      </c>
      <c r="DX914">
        <v>1.6716000000000002E-2</v>
      </c>
      <c r="DY914">
        <v>5.9699999999999998E-4</v>
      </c>
      <c r="DZ914">
        <v>0.29761199999999999</v>
      </c>
      <c r="EA914">
        <v>5.7910000000000003E-2</v>
      </c>
      <c r="EB914">
        <v>115.971515</v>
      </c>
      <c r="EC914">
        <v>33.442822999999997</v>
      </c>
      <c r="ED914">
        <v>0.18686997899999999</v>
      </c>
      <c r="EE914">
        <v>5543.6000979999999</v>
      </c>
      <c r="EF914">
        <v>3887.5</v>
      </c>
      <c r="EG914">
        <v>880.09997559999999</v>
      </c>
      <c r="EH914">
        <v>0.64600402099999998</v>
      </c>
      <c r="EI914">
        <v>1.1000000240000001</v>
      </c>
      <c r="EJ914">
        <v>27.600000380000001</v>
      </c>
      <c r="EK914">
        <v>40.86000061</v>
      </c>
      <c r="EL914">
        <v>-17.700000760000002</v>
      </c>
      <c r="EM914">
        <v>32</v>
      </c>
      <c r="EN914">
        <v>36</v>
      </c>
      <c r="EO914">
        <v>418.15335299999998</v>
      </c>
      <c r="EP914" t="s">
        <v>159</v>
      </c>
      <c r="EQ914" t="s">
        <v>3249</v>
      </c>
      <c r="ER914" t="s">
        <v>684</v>
      </c>
      <c r="ES914" t="s">
        <v>3240</v>
      </c>
      <c r="EW914" t="s">
        <v>3240</v>
      </c>
      <c r="EY914" t="s">
        <v>540</v>
      </c>
      <c r="EZ914" t="s">
        <v>540</v>
      </c>
      <c r="FA914" t="s">
        <v>540</v>
      </c>
      <c r="FB914" t="s">
        <v>540</v>
      </c>
      <c r="FC914" t="s">
        <v>540</v>
      </c>
    </row>
    <row r="915" spans="1:159">
      <c r="A915">
        <v>914</v>
      </c>
      <c r="B915" t="s">
        <v>3000</v>
      </c>
      <c r="C915" t="s">
        <v>2972</v>
      </c>
      <c r="D915" t="s">
        <v>2832</v>
      </c>
      <c r="E915" t="s">
        <v>2833</v>
      </c>
      <c r="G915">
        <v>1.8907674699999999</v>
      </c>
      <c r="H915">
        <v>0.32815576000000002</v>
      </c>
      <c r="I915">
        <v>1.39057784</v>
      </c>
      <c r="J915">
        <v>0.71922301</v>
      </c>
      <c r="K915">
        <v>0.54384151000000003</v>
      </c>
      <c r="L915">
        <v>4.8725655899999998</v>
      </c>
      <c r="M915">
        <v>4.0830475999999997E-2</v>
      </c>
      <c r="N915">
        <v>8.2636180000000004E-3</v>
      </c>
      <c r="O915">
        <v>4.3872799999999999E-4</v>
      </c>
      <c r="P915">
        <v>1.9149552E-2</v>
      </c>
      <c r="Q915">
        <v>6.3256417999999995E-2</v>
      </c>
      <c r="R915">
        <v>0.47832228300000001</v>
      </c>
      <c r="S915">
        <v>8.7892700000000005E-4</v>
      </c>
      <c r="T915">
        <v>6.2889481999999997E-2</v>
      </c>
      <c r="U915">
        <v>1.9226099999999999E-4</v>
      </c>
      <c r="V915">
        <v>2.3192934580000002</v>
      </c>
      <c r="W915">
        <v>9.0653791999999997E-2</v>
      </c>
      <c r="X915">
        <v>0.92173997200000002</v>
      </c>
      <c r="Y915">
        <v>1.0465550859999999</v>
      </c>
      <c r="Z915">
        <v>6.5323570999999997E-2</v>
      </c>
      <c r="AA915">
        <v>1.9277496439999999</v>
      </c>
      <c r="AB915">
        <v>0.51879554400000005</v>
      </c>
      <c r="AC915">
        <v>0.662904402</v>
      </c>
      <c r="AD915">
        <v>1.0000195119999999</v>
      </c>
      <c r="AE915">
        <v>106.87017419999999</v>
      </c>
      <c r="AF915" t="s">
        <v>3000</v>
      </c>
      <c r="AG915" t="s">
        <v>156</v>
      </c>
      <c r="AH915" t="s">
        <v>3001</v>
      </c>
      <c r="AI915" s="4" t="s">
        <v>3420</v>
      </c>
      <c r="AJ915">
        <v>37.750999999999998</v>
      </c>
      <c r="AK915">
        <v>2.4910000000000001</v>
      </c>
      <c r="AL915">
        <v>295.78300000000002</v>
      </c>
      <c r="AM915">
        <v>9226.5</v>
      </c>
      <c r="AN915">
        <v>7619</v>
      </c>
      <c r="AO915">
        <v>7184</v>
      </c>
      <c r="AP915">
        <v>11.026</v>
      </c>
      <c r="AQ915">
        <v>1719.5</v>
      </c>
      <c r="AR915">
        <v>74.382999999999996</v>
      </c>
      <c r="AS915">
        <v>57.118000000000002</v>
      </c>
      <c r="AT915">
        <v>660</v>
      </c>
      <c r="AU915">
        <v>34186</v>
      </c>
      <c r="AV915">
        <v>11.692500000000001</v>
      </c>
      <c r="AW915">
        <v>28.5825</v>
      </c>
      <c r="AX915">
        <v>18.683</v>
      </c>
      <c r="AY915">
        <v>58.55</v>
      </c>
      <c r="AZ915">
        <v>19.744499999999999</v>
      </c>
      <c r="BA915">
        <v>6.1345000000000001</v>
      </c>
      <c r="BB915">
        <v>11.827999999999999</v>
      </c>
      <c r="BC915">
        <v>77.706000000000003</v>
      </c>
      <c r="BD915">
        <v>58.133000000000003</v>
      </c>
      <c r="BE915">
        <v>16.354500000000002</v>
      </c>
      <c r="BF915">
        <v>13.71</v>
      </c>
      <c r="BG915">
        <v>4.2634999999999996</v>
      </c>
      <c r="BH915">
        <v>0.1105</v>
      </c>
      <c r="BI915">
        <v>0.27450000000000002</v>
      </c>
      <c r="BJ915">
        <v>3.044</v>
      </c>
      <c r="BK915">
        <v>0.69599999999999995</v>
      </c>
      <c r="BL915">
        <v>6.694</v>
      </c>
      <c r="BM915">
        <v>277.12549999999999</v>
      </c>
      <c r="BN915">
        <v>33.215499999999999</v>
      </c>
      <c r="BO915">
        <v>71.998999999999995</v>
      </c>
      <c r="BP915">
        <v>7.6189999999999998</v>
      </c>
      <c r="BQ915">
        <v>28.366499999999998</v>
      </c>
      <c r="BR915">
        <v>5.3615000000000004</v>
      </c>
      <c r="BS915">
        <v>0.86299999999999999</v>
      </c>
      <c r="BT915">
        <v>4.2365000000000004</v>
      </c>
      <c r="BU915">
        <v>0.48649999999999999</v>
      </c>
      <c r="BV915">
        <v>2.9405000000000001</v>
      </c>
      <c r="BW915">
        <v>0.52700000000000002</v>
      </c>
      <c r="BX915">
        <v>1.393</v>
      </c>
      <c r="BY915">
        <v>1.1025</v>
      </c>
      <c r="BZ915">
        <v>0.40500000000000003</v>
      </c>
      <c r="CA915">
        <v>15.8855</v>
      </c>
      <c r="CB915">
        <v>9.3620000000000001</v>
      </c>
      <c r="CC915">
        <v>100.1</v>
      </c>
      <c r="CD915">
        <v>110.23</v>
      </c>
      <c r="CE915">
        <v>147.86000000000001</v>
      </c>
      <c r="CF915">
        <v>6.31</v>
      </c>
      <c r="CG915">
        <v>128.69999999999999</v>
      </c>
      <c r="CH915" t="s">
        <v>3002</v>
      </c>
      <c r="CI915">
        <v>2.1196524060000002</v>
      </c>
      <c r="CJ915">
        <v>4.0774999999999999E-2</v>
      </c>
      <c r="CK915">
        <v>1281.6289999999999</v>
      </c>
      <c r="CL915">
        <v>5332</v>
      </c>
      <c r="CM915">
        <v>9877</v>
      </c>
      <c r="CN915">
        <v>1637</v>
      </c>
      <c r="CO915">
        <v>8.0213999999999994E-2</v>
      </c>
      <c r="CP915">
        <v>7.2025399999999999</v>
      </c>
      <c r="CQ915">
        <v>0.70755299999999999</v>
      </c>
      <c r="CR915">
        <v>1.1453880000000001</v>
      </c>
      <c r="CS915">
        <v>42.89472</v>
      </c>
      <c r="CT915">
        <v>308</v>
      </c>
      <c r="CU915">
        <v>0.210561</v>
      </c>
      <c r="CV915">
        <v>26.175799999999999</v>
      </c>
      <c r="CW915">
        <v>57.990310000000001</v>
      </c>
      <c r="CX915">
        <v>16.700869999999998</v>
      </c>
      <c r="CY915">
        <v>0.21123</v>
      </c>
      <c r="CZ915">
        <v>9.1578000000000007E-2</v>
      </c>
      <c r="DA915">
        <v>0.14605599999999999</v>
      </c>
      <c r="DB915">
        <v>14.89973</v>
      </c>
      <c r="DC915">
        <v>21.400400000000001</v>
      </c>
      <c r="DD915">
        <v>0.35561500000000001</v>
      </c>
      <c r="DE915">
        <v>1.738E-2</v>
      </c>
      <c r="DF915">
        <v>3.3419999999999999E-3</v>
      </c>
      <c r="DG915">
        <v>7.3528999999999997E-2</v>
      </c>
      <c r="DH915">
        <v>5.4479E-2</v>
      </c>
      <c r="DI915">
        <v>4.0109999999999998E-3</v>
      </c>
      <c r="DJ915">
        <v>1.4706E-2</v>
      </c>
      <c r="DK915">
        <v>0.16577500000000001</v>
      </c>
      <c r="DL915">
        <v>40.581890000000001</v>
      </c>
      <c r="DM915">
        <v>0.44819500000000001</v>
      </c>
      <c r="DN915">
        <v>0.75033399999999995</v>
      </c>
      <c r="DO915">
        <v>9.6924999999999997E-2</v>
      </c>
      <c r="DP915">
        <v>0.40942499999999998</v>
      </c>
      <c r="DQ915">
        <v>8.1216999999999998E-2</v>
      </c>
      <c r="DR915">
        <v>1.6043000000000002E-2</v>
      </c>
      <c r="DS915">
        <v>7.6871999999999996E-2</v>
      </c>
      <c r="DT915">
        <v>9.0240000000000008E-3</v>
      </c>
      <c r="DU915">
        <v>5.0133999999999998E-2</v>
      </c>
      <c r="DV915">
        <v>9.6930000000000002E-3</v>
      </c>
      <c r="DW915">
        <v>2.4063999999999999E-2</v>
      </c>
      <c r="DX915">
        <v>1.8381999999999999E-2</v>
      </c>
      <c r="DY915">
        <v>6.6799999999999997E-4</v>
      </c>
      <c r="DZ915">
        <v>0.34057500000000002</v>
      </c>
      <c r="EA915">
        <v>5.0802E-2</v>
      </c>
      <c r="EB915">
        <v>115.971515</v>
      </c>
      <c r="EC915">
        <v>33.442822999999997</v>
      </c>
      <c r="ED915">
        <v>0.18686997899999999</v>
      </c>
      <c r="EE915">
        <v>5543.6000979999999</v>
      </c>
      <c r="EF915">
        <v>3887.5</v>
      </c>
      <c r="EG915">
        <v>880.09997559999999</v>
      </c>
      <c r="EH915">
        <v>0.64600402099999998</v>
      </c>
      <c r="EI915">
        <v>1.1000000240000001</v>
      </c>
      <c r="EJ915">
        <v>27.600000380000001</v>
      </c>
      <c r="EK915">
        <v>40.86000061</v>
      </c>
      <c r="EL915">
        <v>-17.700000760000002</v>
      </c>
      <c r="EM915">
        <v>32</v>
      </c>
      <c r="EN915">
        <v>36</v>
      </c>
      <c r="EO915">
        <v>418.15335299999998</v>
      </c>
      <c r="EP915" t="s">
        <v>159</v>
      </c>
      <c r="EQ915" t="s">
        <v>3249</v>
      </c>
      <c r="ER915" t="s">
        <v>684</v>
      </c>
      <c r="ES915" t="s">
        <v>3240</v>
      </c>
      <c r="EW915" t="s">
        <v>3240</v>
      </c>
      <c r="EY915" t="s">
        <v>540</v>
      </c>
      <c r="EZ915" t="s">
        <v>540</v>
      </c>
      <c r="FA915" t="s">
        <v>540</v>
      </c>
      <c r="FB915" t="s">
        <v>540</v>
      </c>
      <c r="FC915" t="s">
        <v>540</v>
      </c>
    </row>
    <row r="916" spans="1:159">
      <c r="A916">
        <v>915</v>
      </c>
      <c r="B916" t="s">
        <v>3003</v>
      </c>
      <c r="C916" t="s">
        <v>2972</v>
      </c>
      <c r="D916" t="s">
        <v>2832</v>
      </c>
      <c r="E916" t="s">
        <v>2833</v>
      </c>
      <c r="G916">
        <v>2.2030799000000001</v>
      </c>
      <c r="H916">
        <v>0.40818177999999999</v>
      </c>
      <c r="I916">
        <v>2.06354601</v>
      </c>
      <c r="J916">
        <v>0.81226306000000004</v>
      </c>
      <c r="K916">
        <v>0.56682728000000004</v>
      </c>
      <c r="L916">
        <v>6.05389804</v>
      </c>
      <c r="M916">
        <v>3.7761506E-2</v>
      </c>
      <c r="N916">
        <v>4.5081699999999997E-3</v>
      </c>
      <c r="O916">
        <v>4.0652400000000001E-4</v>
      </c>
      <c r="P916">
        <v>1.8781879000000001E-2</v>
      </c>
      <c r="Q916">
        <v>5.1420528E-2</v>
      </c>
      <c r="R916">
        <v>0.28314165000000002</v>
      </c>
      <c r="S916">
        <v>8.96545E-4</v>
      </c>
      <c r="T916">
        <v>5.6740218000000002E-2</v>
      </c>
      <c r="U916">
        <v>2.0781200000000001E-4</v>
      </c>
      <c r="V916">
        <v>1.5916616539999999</v>
      </c>
      <c r="W916">
        <v>0.12961160599999999</v>
      </c>
      <c r="X916">
        <v>0.81987480499999998</v>
      </c>
      <c r="Y916">
        <v>1.110448984</v>
      </c>
      <c r="Z916">
        <v>3.5173706999999999E-2</v>
      </c>
      <c r="AA916">
        <v>2.2241190510000002</v>
      </c>
      <c r="AB916">
        <v>0.35453264600000001</v>
      </c>
      <c r="AC916">
        <v>0.624877456</v>
      </c>
      <c r="AD916">
        <v>0.59508144299999999</v>
      </c>
      <c r="AE916">
        <v>60.298843560000002</v>
      </c>
      <c r="AF916" t="s">
        <v>3003</v>
      </c>
      <c r="AG916" t="s">
        <v>156</v>
      </c>
      <c r="AH916" t="s">
        <v>3004</v>
      </c>
      <c r="AI916" s="4" t="s">
        <v>3420</v>
      </c>
      <c r="AJ916">
        <v>35.341500000000003</v>
      </c>
      <c r="AK916">
        <v>2.2669999999999999</v>
      </c>
      <c r="AL916">
        <v>248.26150000000001</v>
      </c>
      <c r="AM916">
        <v>9198</v>
      </c>
      <c r="AN916">
        <v>7481.5</v>
      </c>
      <c r="AO916">
        <v>7077.5</v>
      </c>
      <c r="AP916">
        <v>10.305</v>
      </c>
      <c r="AQ916">
        <v>1680</v>
      </c>
      <c r="AR916">
        <v>69.08</v>
      </c>
      <c r="AS916">
        <v>53.363500000000002</v>
      </c>
      <c r="AT916">
        <v>582.5</v>
      </c>
      <c r="AU916">
        <v>34300.5</v>
      </c>
      <c r="AV916">
        <v>10.532</v>
      </c>
      <c r="AW916">
        <v>27.715499999999999</v>
      </c>
      <c r="AX916">
        <v>17.811499999999999</v>
      </c>
      <c r="AY916">
        <v>54.543500000000002</v>
      </c>
      <c r="AZ916">
        <v>18.489999999999998</v>
      </c>
      <c r="BA916">
        <v>6.0354999999999999</v>
      </c>
      <c r="BB916">
        <v>10.2455</v>
      </c>
      <c r="BC916">
        <v>73.507499999999993</v>
      </c>
      <c r="BD916">
        <v>54.993499999999997</v>
      </c>
      <c r="BE916">
        <v>15.8055</v>
      </c>
      <c r="BF916">
        <v>10.920999999999999</v>
      </c>
      <c r="BG916">
        <v>3.8715000000000002</v>
      </c>
      <c r="BH916">
        <v>6.9000000000000006E-2</v>
      </c>
      <c r="BI916">
        <v>0.27350000000000002</v>
      </c>
      <c r="BJ916">
        <v>2.9135</v>
      </c>
      <c r="BK916">
        <v>0.68500000000000005</v>
      </c>
      <c r="BL916">
        <v>6.4894999999999996</v>
      </c>
      <c r="BM916">
        <v>244.29050000000001</v>
      </c>
      <c r="BN916">
        <v>32.212000000000003</v>
      </c>
      <c r="BO916">
        <v>65.537999999999997</v>
      </c>
      <c r="BP916">
        <v>7.4320000000000004</v>
      </c>
      <c r="BQ916">
        <v>27.523499999999999</v>
      </c>
      <c r="BR916">
        <v>5.2119999999999997</v>
      </c>
      <c r="BS916">
        <v>0.83599999999999997</v>
      </c>
      <c r="BT916">
        <v>4.109</v>
      </c>
      <c r="BU916">
        <v>0.47149999999999997</v>
      </c>
      <c r="BV916">
        <v>2.8595000000000002</v>
      </c>
      <c r="BW916">
        <v>0.51349999999999996</v>
      </c>
      <c r="BX916">
        <v>1.3505</v>
      </c>
      <c r="BY916">
        <v>1.0760000000000001</v>
      </c>
      <c r="BZ916">
        <v>0.34749999999999998</v>
      </c>
      <c r="CA916">
        <v>15.031000000000001</v>
      </c>
      <c r="CB916">
        <v>9.1624999999999996</v>
      </c>
      <c r="CC916">
        <v>64.680000000000007</v>
      </c>
      <c r="CD916">
        <v>28.27</v>
      </c>
      <c r="CE916">
        <v>155.87</v>
      </c>
      <c r="CF916">
        <v>6.25</v>
      </c>
      <c r="CG916">
        <v>53.8</v>
      </c>
      <c r="CH916" t="s">
        <v>3005</v>
      </c>
      <c r="CI916">
        <v>2.2708333330000001</v>
      </c>
      <c r="CJ916">
        <v>6.5226000000000006E-2</v>
      </c>
      <c r="CK916">
        <v>352.28120000000001</v>
      </c>
      <c r="CL916">
        <v>5149</v>
      </c>
      <c r="CM916">
        <v>8208</v>
      </c>
      <c r="CN916">
        <v>1398</v>
      </c>
      <c r="CO916">
        <v>0.16764000000000001</v>
      </c>
      <c r="CP916">
        <v>15.62247</v>
      </c>
      <c r="CQ916">
        <v>1.3058799999999999</v>
      </c>
      <c r="CR916">
        <v>1.599299</v>
      </c>
      <c r="CS916">
        <v>80.889020000000002</v>
      </c>
      <c r="CT916">
        <v>541</v>
      </c>
      <c r="CU916">
        <v>0.31834099999999999</v>
      </c>
      <c r="CV916">
        <v>13.758570000000001</v>
      </c>
      <c r="CW916">
        <v>25.346959999999999</v>
      </c>
      <c r="CX916">
        <v>21.175229999999999</v>
      </c>
      <c r="CY916">
        <v>0.39252300000000001</v>
      </c>
      <c r="CZ916">
        <v>0.15517900000000001</v>
      </c>
      <c r="DA916">
        <v>0.23208699999999999</v>
      </c>
      <c r="DB916">
        <v>10.26519</v>
      </c>
      <c r="DC916">
        <v>17.15596</v>
      </c>
      <c r="DD916">
        <v>0.60533499999999996</v>
      </c>
      <c r="DE916">
        <v>4.8092000000000003E-2</v>
      </c>
      <c r="DF916">
        <v>2.1028000000000002E-2</v>
      </c>
      <c r="DG916">
        <v>5.3933000000000002E-2</v>
      </c>
      <c r="DH916">
        <v>9.0343000000000007E-2</v>
      </c>
      <c r="DI916">
        <v>2.921E-3</v>
      </c>
      <c r="DJ916">
        <v>1.6549999999999999E-2</v>
      </c>
      <c r="DK916">
        <v>0.13337199999999999</v>
      </c>
      <c r="DL916">
        <v>51.015189999999997</v>
      </c>
      <c r="DM916">
        <v>0.84092699999999998</v>
      </c>
      <c r="DN916">
        <v>1.4042060000000001</v>
      </c>
      <c r="DO916">
        <v>0.175428</v>
      </c>
      <c r="DP916">
        <v>0.74844200000000005</v>
      </c>
      <c r="DQ916">
        <v>0.14388600000000001</v>
      </c>
      <c r="DR916">
        <v>2.6869000000000001E-2</v>
      </c>
      <c r="DS916">
        <v>0.12967300000000001</v>
      </c>
      <c r="DT916">
        <v>1.5382E-2</v>
      </c>
      <c r="DU916">
        <v>8.3723000000000006E-2</v>
      </c>
      <c r="DV916">
        <v>1.5382E-2</v>
      </c>
      <c r="DW916">
        <v>4.0693E-2</v>
      </c>
      <c r="DX916">
        <v>3.0374000000000002E-2</v>
      </c>
      <c r="DY916">
        <v>9.7400000000000004E-4</v>
      </c>
      <c r="DZ916">
        <v>0.47391</v>
      </c>
      <c r="EA916">
        <v>0.110397</v>
      </c>
      <c r="EB916">
        <v>115.971515</v>
      </c>
      <c r="EC916">
        <v>33.442822999999997</v>
      </c>
      <c r="ED916">
        <v>0.18686997899999999</v>
      </c>
      <c r="EE916">
        <v>5543.6000979999999</v>
      </c>
      <c r="EF916">
        <v>3887.5</v>
      </c>
      <c r="EG916">
        <v>880.09997559999999</v>
      </c>
      <c r="EH916">
        <v>0.64600402099999998</v>
      </c>
      <c r="EI916">
        <v>1.1000000240000001</v>
      </c>
      <c r="EJ916">
        <v>27.600000380000001</v>
      </c>
      <c r="EK916">
        <v>40.86000061</v>
      </c>
      <c r="EL916">
        <v>-17.700000760000002</v>
      </c>
      <c r="EM916">
        <v>32</v>
      </c>
      <c r="EN916">
        <v>36</v>
      </c>
      <c r="EO916">
        <v>418.15335299999998</v>
      </c>
      <c r="EP916" t="s">
        <v>159</v>
      </c>
      <c r="EQ916" t="s">
        <v>3249</v>
      </c>
      <c r="ER916" t="s">
        <v>684</v>
      </c>
      <c r="ES916" t="s">
        <v>3240</v>
      </c>
      <c r="EW916" t="s">
        <v>3240</v>
      </c>
      <c r="EY916" t="s">
        <v>540</v>
      </c>
      <c r="EZ916" t="s">
        <v>540</v>
      </c>
      <c r="FA916" t="s">
        <v>540</v>
      </c>
      <c r="FB916" t="s">
        <v>540</v>
      </c>
      <c r="FC916" t="s">
        <v>540</v>
      </c>
    </row>
    <row r="917" spans="1:159">
      <c r="A917">
        <v>916</v>
      </c>
      <c r="B917" t="s">
        <v>3006</v>
      </c>
      <c r="C917" t="s">
        <v>2972</v>
      </c>
      <c r="D917" t="s">
        <v>2832</v>
      </c>
      <c r="E917" t="s">
        <v>2833</v>
      </c>
      <c r="G917">
        <v>2.5888398700000002</v>
      </c>
      <c r="H917">
        <v>0.53074807999999996</v>
      </c>
      <c r="I917">
        <v>1.9576576699999999</v>
      </c>
      <c r="J917">
        <v>0.73002014999999998</v>
      </c>
      <c r="K917">
        <v>0.67661658999999996</v>
      </c>
      <c r="L917">
        <v>6.48388236</v>
      </c>
      <c r="M917">
        <v>3.8184550999999997E-2</v>
      </c>
      <c r="N917">
        <v>2.1225056999999999E-2</v>
      </c>
      <c r="O917">
        <v>4.6396499999999999E-4</v>
      </c>
      <c r="P917">
        <v>1.7979088000000001E-2</v>
      </c>
      <c r="Q917">
        <v>4.7381737E-2</v>
      </c>
      <c r="R917">
        <v>0.268390193</v>
      </c>
      <c r="S917">
        <v>5.1437800000000001E-4</v>
      </c>
      <c r="T917">
        <v>4.8213701999999997E-2</v>
      </c>
      <c r="U917">
        <v>2.10504E-4</v>
      </c>
      <c r="V917">
        <v>2.4882988400000001</v>
      </c>
      <c r="W917">
        <v>6.1039779000000002E-2</v>
      </c>
      <c r="X917">
        <v>0.57132083300000003</v>
      </c>
      <c r="Y917">
        <v>0.78804843000000002</v>
      </c>
      <c r="Z917">
        <v>7.5300243000000003E-2</v>
      </c>
      <c r="AA917">
        <v>1.116926469</v>
      </c>
      <c r="AB917">
        <v>0.58002779199999999</v>
      </c>
      <c r="AC917">
        <v>0.58904712000000004</v>
      </c>
      <c r="AD917">
        <v>0.82089257000000004</v>
      </c>
      <c r="AE917">
        <v>66.337202450000007</v>
      </c>
      <c r="AF917" t="s">
        <v>3006</v>
      </c>
      <c r="AG917" t="s">
        <v>156</v>
      </c>
      <c r="AH917" t="s">
        <v>3007</v>
      </c>
      <c r="AI917" s="4" t="s">
        <v>3420</v>
      </c>
      <c r="AJ917">
        <v>38.229999999999997</v>
      </c>
      <c r="AK917">
        <v>2.5760000000000001</v>
      </c>
      <c r="AL917">
        <v>278.01850000000002</v>
      </c>
      <c r="AM917">
        <v>8329.5</v>
      </c>
      <c r="AN917">
        <v>6232</v>
      </c>
      <c r="AO917">
        <v>6178.5</v>
      </c>
      <c r="AP917">
        <v>10.8095</v>
      </c>
      <c r="AQ917">
        <v>1456</v>
      </c>
      <c r="AR917">
        <v>71.640500000000003</v>
      </c>
      <c r="AS917">
        <v>55.415500000000002</v>
      </c>
      <c r="AT917">
        <v>454</v>
      </c>
      <c r="AU917">
        <v>31244.5</v>
      </c>
      <c r="AV917">
        <v>10.648999999999999</v>
      </c>
      <c r="AW917">
        <v>27.959</v>
      </c>
      <c r="AX917">
        <v>18.517499999999998</v>
      </c>
      <c r="AY917">
        <v>53.334499999999998</v>
      </c>
      <c r="AZ917">
        <v>18.779499999999999</v>
      </c>
      <c r="BA917">
        <v>6.1784999999999997</v>
      </c>
      <c r="BB917">
        <v>11.1275</v>
      </c>
      <c r="BC917">
        <v>70.827500000000001</v>
      </c>
      <c r="BD917">
        <v>52.6965</v>
      </c>
      <c r="BE917">
        <v>15.186</v>
      </c>
      <c r="BF917">
        <v>11.672000000000001</v>
      </c>
      <c r="BG917">
        <v>3.8975</v>
      </c>
      <c r="BH917">
        <v>0.128</v>
      </c>
      <c r="BI917">
        <v>0.2555</v>
      </c>
      <c r="BJ917">
        <v>2.8559999999999999</v>
      </c>
      <c r="BK917">
        <v>0.54649999999999999</v>
      </c>
      <c r="BL917">
        <v>5.9790000000000001</v>
      </c>
      <c r="BM917">
        <v>220.39099999999999</v>
      </c>
      <c r="BN917">
        <v>29.7575</v>
      </c>
      <c r="BO917">
        <v>61.6935</v>
      </c>
      <c r="BP917">
        <v>6.9219999999999997</v>
      </c>
      <c r="BQ917">
        <v>25.485499999999998</v>
      </c>
      <c r="BR917">
        <v>4.7865000000000002</v>
      </c>
      <c r="BS917">
        <v>0.76149999999999995</v>
      </c>
      <c r="BT917">
        <v>3.7810000000000001</v>
      </c>
      <c r="BU917">
        <v>0.42449999999999999</v>
      </c>
      <c r="BV917">
        <v>2.5840000000000001</v>
      </c>
      <c r="BW917">
        <v>0.46450000000000002</v>
      </c>
      <c r="BX917">
        <v>1.2255</v>
      </c>
      <c r="BY917">
        <v>0.97099999999999997</v>
      </c>
      <c r="BZ917">
        <v>0.34949999999999998</v>
      </c>
      <c r="CA917">
        <v>13.645</v>
      </c>
      <c r="CB917">
        <v>7.9584999999999999</v>
      </c>
      <c r="CC917">
        <v>78.540000000000006</v>
      </c>
      <c r="CD917">
        <v>31.23</v>
      </c>
      <c r="CE917">
        <v>188.17</v>
      </c>
      <c r="CF917">
        <v>6.04</v>
      </c>
      <c r="CG917">
        <v>82.8</v>
      </c>
      <c r="CH917" t="s">
        <v>3008</v>
      </c>
      <c r="CI917">
        <v>2.348972061</v>
      </c>
      <c r="CJ917">
        <v>5.8250000000000003E-2</v>
      </c>
      <c r="CK917">
        <v>723.58489999999995</v>
      </c>
      <c r="CL917">
        <v>4003</v>
      </c>
      <c r="CM917">
        <v>8231</v>
      </c>
      <c r="CN917">
        <v>1706</v>
      </c>
      <c r="CO917">
        <v>0.120717</v>
      </c>
      <c r="CP917">
        <v>18.420929999999998</v>
      </c>
      <c r="CQ917">
        <v>1.0877699999999999</v>
      </c>
      <c r="CR917">
        <v>1.2572479999999999</v>
      </c>
      <c r="CS917">
        <v>44.578809999999997</v>
      </c>
      <c r="CT917">
        <v>400</v>
      </c>
      <c r="CU917">
        <v>0.21982099999999999</v>
      </c>
      <c r="CV917">
        <v>5.7498680000000002</v>
      </c>
      <c r="CW917">
        <v>13.541639999999999</v>
      </c>
      <c r="CX917">
        <v>19.28387</v>
      </c>
      <c r="CY917">
        <v>0.29045900000000002</v>
      </c>
      <c r="CZ917">
        <v>0.10885599999999999</v>
      </c>
      <c r="DA917">
        <v>0.18529300000000001</v>
      </c>
      <c r="DB917">
        <v>8.1389040000000001</v>
      </c>
      <c r="DC917">
        <v>21.542960000000001</v>
      </c>
      <c r="DD917">
        <v>0.42066399999999998</v>
      </c>
      <c r="DE917">
        <v>3.5319000000000003E-2</v>
      </c>
      <c r="DF917">
        <v>2.6093999999999999E-2</v>
      </c>
      <c r="DG917">
        <v>0.122298</v>
      </c>
      <c r="DH917">
        <v>5.6141000000000003E-2</v>
      </c>
      <c r="DI917">
        <v>2.8990000000000001E-3</v>
      </c>
      <c r="DJ917">
        <v>2.0032000000000001E-2</v>
      </c>
      <c r="DK917">
        <v>0.11017399999999999</v>
      </c>
      <c r="DL917">
        <v>40.945180000000001</v>
      </c>
      <c r="DM917">
        <v>0.58803399999999995</v>
      </c>
      <c r="DN917">
        <v>1.0042169999999999</v>
      </c>
      <c r="DO917">
        <v>0.126252</v>
      </c>
      <c r="DP917">
        <v>0.52662100000000001</v>
      </c>
      <c r="DQ917">
        <v>0.102267</v>
      </c>
      <c r="DR917">
        <v>2.0032000000000001E-2</v>
      </c>
      <c r="DS917">
        <v>9.2513999999999999E-2</v>
      </c>
      <c r="DT917">
        <v>1.1334E-2</v>
      </c>
      <c r="DU917">
        <v>6.0886000000000003E-2</v>
      </c>
      <c r="DV917">
        <v>1.1334E-2</v>
      </c>
      <c r="DW917">
        <v>2.9520000000000001E-2</v>
      </c>
      <c r="DX917">
        <v>2.1613E-2</v>
      </c>
      <c r="DY917">
        <v>7.9100000000000004E-4</v>
      </c>
      <c r="DZ917">
        <v>0.33289400000000002</v>
      </c>
      <c r="EA917">
        <v>8.1972000000000003E-2</v>
      </c>
      <c r="EB917">
        <v>115.971515</v>
      </c>
      <c r="EC917">
        <v>33.442822999999997</v>
      </c>
      <c r="ED917">
        <v>0.18686997899999999</v>
      </c>
      <c r="EE917">
        <v>5543.6000979999999</v>
      </c>
      <c r="EF917">
        <v>3887.5</v>
      </c>
      <c r="EG917">
        <v>880.09997559999999</v>
      </c>
      <c r="EH917">
        <v>0.64600402099999998</v>
      </c>
      <c r="EI917">
        <v>1.1000000240000001</v>
      </c>
      <c r="EJ917">
        <v>27.600000380000001</v>
      </c>
      <c r="EK917">
        <v>40.86000061</v>
      </c>
      <c r="EL917">
        <v>-17.700000760000002</v>
      </c>
      <c r="EM917">
        <v>32</v>
      </c>
      <c r="EN917">
        <v>36</v>
      </c>
      <c r="EO917">
        <v>418.15335299999998</v>
      </c>
      <c r="EP917" t="s">
        <v>159</v>
      </c>
      <c r="EQ917" t="s">
        <v>3249</v>
      </c>
      <c r="ER917" t="s">
        <v>684</v>
      </c>
      <c r="ES917" t="s">
        <v>3240</v>
      </c>
      <c r="EW917" t="s">
        <v>3240</v>
      </c>
      <c r="EY917" t="s">
        <v>540</v>
      </c>
      <c r="EZ917" t="s">
        <v>540</v>
      </c>
      <c r="FA917" t="s">
        <v>540</v>
      </c>
      <c r="FB917" t="s">
        <v>540</v>
      </c>
      <c r="FC917" t="s">
        <v>540</v>
      </c>
    </row>
    <row r="918" spans="1:159">
      <c r="A918">
        <v>917</v>
      </c>
      <c r="B918" t="s">
        <v>3009</v>
      </c>
      <c r="C918" t="s">
        <v>2972</v>
      </c>
      <c r="D918" t="s">
        <v>2832</v>
      </c>
      <c r="E918" t="s">
        <v>2833</v>
      </c>
      <c r="G918">
        <v>0.69526178000000005</v>
      </c>
      <c r="H918">
        <v>7.2491920000000001E-2</v>
      </c>
      <c r="I918">
        <v>1.29263869</v>
      </c>
      <c r="J918">
        <v>0.33992938</v>
      </c>
      <c r="K918">
        <v>0.15968953999999999</v>
      </c>
      <c r="L918">
        <v>2.5600113100000002</v>
      </c>
      <c r="M918">
        <v>2.7609984000000001E-2</v>
      </c>
      <c r="N918">
        <v>6.2714900000000002E-3</v>
      </c>
      <c r="O918">
        <v>3.1241400000000001E-4</v>
      </c>
      <c r="P918">
        <v>1.8330793000000001E-2</v>
      </c>
      <c r="Q918">
        <v>7.7623446999999998E-2</v>
      </c>
      <c r="R918">
        <v>0.22865922</v>
      </c>
      <c r="S918">
        <v>6.3142799999999996E-4</v>
      </c>
      <c r="T918">
        <v>4.8890208999999997E-2</v>
      </c>
      <c r="U918">
        <v>2.0043599999999999E-4</v>
      </c>
      <c r="V918">
        <v>1.4639236090000001</v>
      </c>
      <c r="W918">
        <v>7.6575291000000004E-2</v>
      </c>
      <c r="X918">
        <v>0.67216651299999997</v>
      </c>
      <c r="Y918">
        <v>0.81834502200000003</v>
      </c>
      <c r="Z918">
        <v>4.0345436999999998E-2</v>
      </c>
      <c r="AA918">
        <v>2.8156993209999999</v>
      </c>
      <c r="AB918">
        <v>0.33475338100000002</v>
      </c>
      <c r="AC918">
        <v>0.78924596000000002</v>
      </c>
      <c r="AD918">
        <v>0.41588135500000001</v>
      </c>
      <c r="AE918">
        <v>54.976886139999998</v>
      </c>
      <c r="AF918" t="s">
        <v>3009</v>
      </c>
      <c r="AG918" t="s">
        <v>156</v>
      </c>
      <c r="AH918" t="s">
        <v>3010</v>
      </c>
      <c r="AI918" s="4" t="s">
        <v>3420</v>
      </c>
      <c r="AJ918">
        <v>40.018999999999998</v>
      </c>
      <c r="AK918">
        <v>2.363</v>
      </c>
      <c r="AL918">
        <v>381.1995</v>
      </c>
      <c r="AM918">
        <v>8873.5</v>
      </c>
      <c r="AN918">
        <v>9058.5</v>
      </c>
      <c r="AO918">
        <v>6855</v>
      </c>
      <c r="AP918">
        <v>12.3955</v>
      </c>
      <c r="AQ918">
        <v>1835.5</v>
      </c>
      <c r="AR918">
        <v>81.753500000000003</v>
      </c>
      <c r="AS918">
        <v>62.2545</v>
      </c>
      <c r="AT918">
        <v>498.5</v>
      </c>
      <c r="AU918">
        <v>32815.5</v>
      </c>
      <c r="AV918">
        <v>10.9185</v>
      </c>
      <c r="AW918">
        <v>28.555</v>
      </c>
      <c r="AX918">
        <v>18.693999999999999</v>
      </c>
      <c r="AY918">
        <v>58.9895</v>
      </c>
      <c r="AZ918">
        <v>20.86</v>
      </c>
      <c r="BA918">
        <v>6.3425000000000002</v>
      </c>
      <c r="BB918">
        <v>11.5115</v>
      </c>
      <c r="BC918">
        <v>90.422499999999999</v>
      </c>
      <c r="BD918">
        <v>65.695499999999996</v>
      </c>
      <c r="BE918">
        <v>17.083500000000001</v>
      </c>
      <c r="BF918">
        <v>18.104500000000002</v>
      </c>
      <c r="BG918">
        <v>4.2080000000000002</v>
      </c>
      <c r="BH918">
        <v>9.6500000000000002E-2</v>
      </c>
      <c r="BI918">
        <v>0.27300000000000002</v>
      </c>
      <c r="BJ918">
        <v>3.2945000000000002</v>
      </c>
      <c r="BK918">
        <v>0.74050000000000005</v>
      </c>
      <c r="BL918">
        <v>7.3609999999999998</v>
      </c>
      <c r="BM918">
        <v>284.35950000000003</v>
      </c>
      <c r="BN918">
        <v>34.152500000000003</v>
      </c>
      <c r="BO918">
        <v>71.185500000000005</v>
      </c>
      <c r="BP918">
        <v>7.8644999999999996</v>
      </c>
      <c r="BQ918">
        <v>29.056000000000001</v>
      </c>
      <c r="BR918">
        <v>5.4160000000000004</v>
      </c>
      <c r="BS918">
        <v>0.89600000000000002</v>
      </c>
      <c r="BT918">
        <v>4.3155000000000001</v>
      </c>
      <c r="BU918">
        <v>0.501</v>
      </c>
      <c r="BV918">
        <v>3.0265</v>
      </c>
      <c r="BW918">
        <v>0.54300000000000004</v>
      </c>
      <c r="BX918">
        <v>1.4544999999999999</v>
      </c>
      <c r="BY918">
        <v>1.1425000000000001</v>
      </c>
      <c r="BZ918">
        <v>0.59650000000000003</v>
      </c>
      <c r="CA918">
        <v>15.795500000000001</v>
      </c>
      <c r="CB918">
        <v>9.6125000000000007</v>
      </c>
      <c r="CC918">
        <v>80.08</v>
      </c>
      <c r="CD918">
        <v>75.290000000000006</v>
      </c>
      <c r="CE918">
        <v>196.92</v>
      </c>
      <c r="CF918">
        <v>6.01</v>
      </c>
      <c r="CG918">
        <v>61.7</v>
      </c>
      <c r="CH918" t="s">
        <v>3011</v>
      </c>
      <c r="CI918">
        <v>3.0595903170000001</v>
      </c>
      <c r="CJ918">
        <v>4.6245000000000001E-2</v>
      </c>
      <c r="CK918">
        <v>585.05679999999995</v>
      </c>
      <c r="CL918">
        <v>3998</v>
      </c>
      <c r="CM918">
        <v>6762</v>
      </c>
      <c r="CN918">
        <v>1466</v>
      </c>
      <c r="CO918">
        <v>8.0074000000000006E-2</v>
      </c>
      <c r="CP918">
        <v>7.2163250000000003</v>
      </c>
      <c r="CQ918">
        <v>0.64618200000000003</v>
      </c>
      <c r="CR918">
        <v>1.087523</v>
      </c>
      <c r="CS918">
        <v>53.30912</v>
      </c>
      <c r="CT918">
        <v>277</v>
      </c>
      <c r="CU918">
        <v>0.206704</v>
      </c>
      <c r="CV918">
        <v>5.5130350000000004</v>
      </c>
      <c r="CW918">
        <v>11.15705</v>
      </c>
      <c r="CX918">
        <v>18.04128</v>
      </c>
      <c r="CY918">
        <v>0.221912</v>
      </c>
      <c r="CZ918">
        <v>8.9075000000000001E-2</v>
      </c>
      <c r="DA918">
        <v>0.13004299999999999</v>
      </c>
      <c r="DB918">
        <v>6.756983</v>
      </c>
      <c r="DC918">
        <v>19.41403</v>
      </c>
      <c r="DD918">
        <v>0.36033500000000002</v>
      </c>
      <c r="DE918">
        <v>3.1347E-2</v>
      </c>
      <c r="DF918">
        <v>5.587E-3</v>
      </c>
      <c r="DG918">
        <v>5.5556000000000001E-2</v>
      </c>
      <c r="DH918">
        <v>0.140596</v>
      </c>
      <c r="DI918">
        <v>3.4139999999999999E-3</v>
      </c>
      <c r="DJ918">
        <v>1.6448999999999998E-2</v>
      </c>
      <c r="DK918">
        <v>7.0142999999999997E-2</v>
      </c>
      <c r="DL918">
        <v>56.077280000000002</v>
      </c>
      <c r="DM918">
        <v>0.47517100000000001</v>
      </c>
      <c r="DN918">
        <v>0.80074500000000004</v>
      </c>
      <c r="DO918">
        <v>0.10149</v>
      </c>
      <c r="DP918">
        <v>0.427064</v>
      </c>
      <c r="DQ918">
        <v>8.4109000000000003E-2</v>
      </c>
      <c r="DR918">
        <v>1.6448999999999998E-2</v>
      </c>
      <c r="DS918">
        <v>7.6039999999999996E-2</v>
      </c>
      <c r="DT918">
        <v>9.0010000000000003E-3</v>
      </c>
      <c r="DU918">
        <v>4.9037999999999998E-2</v>
      </c>
      <c r="DV918">
        <v>9.6209999999999993E-3</v>
      </c>
      <c r="DW918">
        <v>2.4518999999999999E-2</v>
      </c>
      <c r="DX918">
        <v>1.8311999999999998E-2</v>
      </c>
      <c r="DY918">
        <v>9.3099999999999997E-4</v>
      </c>
      <c r="DZ918">
        <v>0.35040300000000002</v>
      </c>
      <c r="EA918">
        <v>6.1142000000000002E-2</v>
      </c>
      <c r="EB918">
        <v>115.971515</v>
      </c>
      <c r="EC918">
        <v>33.442822999999997</v>
      </c>
      <c r="ED918">
        <v>0.18686997899999999</v>
      </c>
      <c r="EE918">
        <v>5543.6000979999999</v>
      </c>
      <c r="EF918">
        <v>3887.5</v>
      </c>
      <c r="EG918">
        <v>880.09997559999999</v>
      </c>
      <c r="EH918">
        <v>0.64600402099999998</v>
      </c>
      <c r="EI918">
        <v>1.1000000240000001</v>
      </c>
      <c r="EJ918">
        <v>27.600000380000001</v>
      </c>
      <c r="EK918">
        <v>40.86000061</v>
      </c>
      <c r="EL918">
        <v>-17.700000760000002</v>
      </c>
      <c r="EM918">
        <v>32</v>
      </c>
      <c r="EN918">
        <v>36</v>
      </c>
      <c r="EO918">
        <v>418.15335299999998</v>
      </c>
      <c r="EP918" t="s">
        <v>159</v>
      </c>
      <c r="EQ918" t="s">
        <v>3249</v>
      </c>
      <c r="ER918" t="s">
        <v>684</v>
      </c>
      <c r="ES918" t="s">
        <v>3240</v>
      </c>
      <c r="EW918" t="s">
        <v>3240</v>
      </c>
      <c r="EY918" t="s">
        <v>540</v>
      </c>
      <c r="EZ918" t="s">
        <v>540</v>
      </c>
      <c r="FA918" t="s">
        <v>540</v>
      </c>
      <c r="FB918" t="s">
        <v>540</v>
      </c>
      <c r="FC918" t="s">
        <v>540</v>
      </c>
    </row>
    <row r="919" spans="1:159">
      <c r="A919">
        <v>918</v>
      </c>
      <c r="B919" t="s">
        <v>3012</v>
      </c>
      <c r="C919" t="s">
        <v>2972</v>
      </c>
      <c r="D919" t="s">
        <v>2832</v>
      </c>
      <c r="E919" t="s">
        <v>2833</v>
      </c>
      <c r="G919">
        <v>0.89469754999999995</v>
      </c>
      <c r="H919">
        <v>7.1150550000000007E-2</v>
      </c>
      <c r="I919">
        <v>0.90960293999999997</v>
      </c>
      <c r="J919">
        <v>0.25856131999999998</v>
      </c>
      <c r="K919">
        <v>0.27097505</v>
      </c>
      <c r="L919">
        <v>2.4049874099999999</v>
      </c>
      <c r="M919">
        <v>3.0246777999999998E-2</v>
      </c>
      <c r="N919">
        <v>7.257716E-3</v>
      </c>
      <c r="O919">
        <v>4.2236699999999999E-4</v>
      </c>
      <c r="P919">
        <v>2.1713063000000001E-2</v>
      </c>
      <c r="Q919">
        <v>4.8765057000000001E-2</v>
      </c>
      <c r="R919">
        <v>0.23757098300000001</v>
      </c>
      <c r="S919">
        <v>9.0712900000000001E-4</v>
      </c>
      <c r="T919">
        <v>7.1523136000000001E-2</v>
      </c>
      <c r="U919" s="1">
        <v>5.77E-5</v>
      </c>
      <c r="V919">
        <v>1.9369479489999999</v>
      </c>
      <c r="W919">
        <v>0.116134684</v>
      </c>
      <c r="X919">
        <v>1.008017411</v>
      </c>
      <c r="Y919">
        <v>1.515490341</v>
      </c>
      <c r="Z919">
        <v>2.9596652000000001E-2</v>
      </c>
      <c r="AA919">
        <v>1.5078119080000001</v>
      </c>
      <c r="AB919">
        <v>0.43868630199999997</v>
      </c>
      <c r="AC919">
        <v>0.30252277100000002</v>
      </c>
      <c r="AD919">
        <v>0.45163350000000002</v>
      </c>
      <c r="AE919">
        <v>68.441053629999999</v>
      </c>
      <c r="AF919" t="s">
        <v>3012</v>
      </c>
      <c r="AG919" t="s">
        <v>156</v>
      </c>
      <c r="AH919" t="s">
        <v>3013</v>
      </c>
      <c r="AI919" s="4" t="s">
        <v>3420</v>
      </c>
      <c r="AJ919">
        <v>46.704999999999998</v>
      </c>
      <c r="AK919">
        <v>2.7995000000000001</v>
      </c>
      <c r="AL919">
        <v>307.73899999999998</v>
      </c>
      <c r="AM919">
        <v>9420.5</v>
      </c>
      <c r="AN919">
        <v>7433</v>
      </c>
      <c r="AO919">
        <v>6799</v>
      </c>
      <c r="AP919">
        <v>12.377000000000001</v>
      </c>
      <c r="AQ919">
        <v>1553</v>
      </c>
      <c r="AR919">
        <v>80.341499999999996</v>
      </c>
      <c r="AS919">
        <v>64.424999999999997</v>
      </c>
      <c r="AT919">
        <v>531.5</v>
      </c>
      <c r="AU919">
        <v>35662</v>
      </c>
      <c r="AV919">
        <v>12.449</v>
      </c>
      <c r="AW919">
        <v>32.422499999999999</v>
      </c>
      <c r="AX919">
        <v>20.675000000000001</v>
      </c>
      <c r="AY919">
        <v>58.314999999999998</v>
      </c>
      <c r="AZ919">
        <v>20.4055</v>
      </c>
      <c r="BA919">
        <v>6.5090000000000003</v>
      </c>
      <c r="BB919">
        <v>11.865500000000001</v>
      </c>
      <c r="BC919">
        <v>82.393500000000003</v>
      </c>
      <c r="BD919">
        <v>54.160499999999999</v>
      </c>
      <c r="BE919">
        <v>16.454999999999998</v>
      </c>
      <c r="BF919">
        <v>13.0275</v>
      </c>
      <c r="BG919">
        <v>3.9980000000000002</v>
      </c>
      <c r="BH919">
        <v>0.115</v>
      </c>
      <c r="BI919">
        <v>0.27</v>
      </c>
      <c r="BJ919">
        <v>2.9990000000000001</v>
      </c>
      <c r="BK919">
        <v>0.61499999999999999</v>
      </c>
      <c r="BL919">
        <v>6.9969999999999999</v>
      </c>
      <c r="BM919">
        <v>256.01949999999999</v>
      </c>
      <c r="BN919">
        <v>31.194500000000001</v>
      </c>
      <c r="BO919">
        <v>63.99</v>
      </c>
      <c r="BP919">
        <v>7.2110000000000003</v>
      </c>
      <c r="BQ919">
        <v>26.580500000000001</v>
      </c>
      <c r="BR919">
        <v>5.0049999999999999</v>
      </c>
      <c r="BS919">
        <v>0.8175</v>
      </c>
      <c r="BT919">
        <v>3.9575</v>
      </c>
      <c r="BU919">
        <v>0.45350000000000001</v>
      </c>
      <c r="BV919">
        <v>2.7505000000000002</v>
      </c>
      <c r="BW919">
        <v>0.48949999999999999</v>
      </c>
      <c r="BX919">
        <v>1.3</v>
      </c>
      <c r="BY919">
        <v>1.0225</v>
      </c>
      <c r="BZ919">
        <v>0.36899999999999999</v>
      </c>
      <c r="CA919">
        <v>14.866</v>
      </c>
      <c r="CB919">
        <v>8.6530000000000005</v>
      </c>
      <c r="CC919">
        <v>93.94</v>
      </c>
      <c r="CD919">
        <v>30.93</v>
      </c>
      <c r="CE919">
        <v>230.66</v>
      </c>
      <c r="CF919">
        <v>6.26</v>
      </c>
      <c r="CG919">
        <v>75.099999999999994</v>
      </c>
      <c r="CH919" t="s">
        <v>3014</v>
      </c>
      <c r="CI919">
        <v>2.2615864530000001</v>
      </c>
      <c r="CJ919">
        <v>4.2557999999999999E-2</v>
      </c>
      <c r="CK919">
        <v>694.13810000000001</v>
      </c>
      <c r="CL919">
        <v>5792</v>
      </c>
      <c r="CM919">
        <v>5282</v>
      </c>
      <c r="CN919">
        <v>1850</v>
      </c>
      <c r="CO919">
        <v>0.122103</v>
      </c>
      <c r="CP919">
        <v>12.81662</v>
      </c>
      <c r="CQ919">
        <v>1.168004</v>
      </c>
      <c r="CR919">
        <v>1.3297680000000001</v>
      </c>
      <c r="CS919">
        <v>36.795229999999997</v>
      </c>
      <c r="CT919">
        <v>379</v>
      </c>
      <c r="CU919">
        <v>0.27072200000000002</v>
      </c>
      <c r="CV919">
        <v>7.1510699999999998</v>
      </c>
      <c r="CW919">
        <v>14.06818</v>
      </c>
      <c r="CX919">
        <v>19.93939</v>
      </c>
      <c r="CY919">
        <v>0.30325299999999999</v>
      </c>
      <c r="CZ919">
        <v>0.108289</v>
      </c>
      <c r="DA919">
        <v>0.17402000000000001</v>
      </c>
      <c r="DB919">
        <v>8.3602939999999997</v>
      </c>
      <c r="DC919">
        <v>22.615200000000002</v>
      </c>
      <c r="DD919">
        <v>0.47437600000000002</v>
      </c>
      <c r="DE919">
        <v>2.3172999999999999E-2</v>
      </c>
      <c r="DF919">
        <v>5.5700000000000003E-3</v>
      </c>
      <c r="DG919">
        <v>7.7093999999999996E-2</v>
      </c>
      <c r="DH919">
        <v>0.13101599999999999</v>
      </c>
      <c r="DI919">
        <v>2.2279999999999999E-3</v>
      </c>
      <c r="DJ919">
        <v>1.3369000000000001E-2</v>
      </c>
      <c r="DK919">
        <v>0.113859</v>
      </c>
      <c r="DL919">
        <v>37.734630000000003</v>
      </c>
      <c r="DM919">
        <v>0.60450099999999996</v>
      </c>
      <c r="DN919">
        <v>1.0949199999999999</v>
      </c>
      <c r="DO919">
        <v>0.13101599999999999</v>
      </c>
      <c r="DP919">
        <v>0.55926900000000002</v>
      </c>
      <c r="DQ919">
        <v>0.10918</v>
      </c>
      <c r="DR919">
        <v>2.1167999999999999E-2</v>
      </c>
      <c r="DS919">
        <v>0.101827</v>
      </c>
      <c r="DT919">
        <v>1.1809E-2</v>
      </c>
      <c r="DU919">
        <v>6.7068000000000003E-2</v>
      </c>
      <c r="DV919">
        <v>1.2255E-2</v>
      </c>
      <c r="DW919">
        <v>3.2976999999999999E-2</v>
      </c>
      <c r="DX919">
        <v>2.4510000000000001E-2</v>
      </c>
      <c r="DY919">
        <v>6.6799999999999997E-4</v>
      </c>
      <c r="DZ919">
        <v>0.42268299999999998</v>
      </c>
      <c r="EA919">
        <v>7.0856000000000002E-2</v>
      </c>
      <c r="EB919">
        <v>115.971515</v>
      </c>
      <c r="EC919">
        <v>33.442822999999997</v>
      </c>
      <c r="ED919">
        <v>0.18686997899999999</v>
      </c>
      <c r="EE919">
        <v>5543.6000979999999</v>
      </c>
      <c r="EF919">
        <v>3887.5</v>
      </c>
      <c r="EG919">
        <v>880.09997559999999</v>
      </c>
      <c r="EH919">
        <v>0.64600402099999998</v>
      </c>
      <c r="EI919">
        <v>1.1000000240000001</v>
      </c>
      <c r="EJ919">
        <v>27.600000380000001</v>
      </c>
      <c r="EK919">
        <v>40.86000061</v>
      </c>
      <c r="EL919">
        <v>-17.700000760000002</v>
      </c>
      <c r="EM919">
        <v>32</v>
      </c>
      <c r="EN919">
        <v>36</v>
      </c>
      <c r="EO919">
        <v>418.15335299999998</v>
      </c>
      <c r="EP919" t="s">
        <v>159</v>
      </c>
      <c r="EQ919" t="s">
        <v>3249</v>
      </c>
      <c r="ER919" t="s">
        <v>684</v>
      </c>
      <c r="ES919" t="s">
        <v>3240</v>
      </c>
      <c r="EW919" t="s">
        <v>3240</v>
      </c>
      <c r="EY919" t="s">
        <v>540</v>
      </c>
      <c r="EZ919" t="s">
        <v>540</v>
      </c>
      <c r="FA919" t="s">
        <v>540</v>
      </c>
      <c r="FB919" t="s">
        <v>540</v>
      </c>
      <c r="FC919" t="s">
        <v>540</v>
      </c>
    </row>
    <row r="920" spans="1:159">
      <c r="A920">
        <v>919</v>
      </c>
      <c r="B920" t="s">
        <v>3015</v>
      </c>
      <c r="C920" t="s">
        <v>3016</v>
      </c>
      <c r="D920" t="s">
        <v>2832</v>
      </c>
      <c r="E920" t="s">
        <v>2833</v>
      </c>
      <c r="G920">
        <v>2.3319844399999998</v>
      </c>
      <c r="H920">
        <v>0.41065183</v>
      </c>
      <c r="I920">
        <v>1.91267817</v>
      </c>
      <c r="J920">
        <v>0.49692129000000002</v>
      </c>
      <c r="K920">
        <v>0.48271596</v>
      </c>
      <c r="L920">
        <v>5.6349516900000003</v>
      </c>
      <c r="M920">
        <v>3.8817550999999999E-2</v>
      </c>
      <c r="N920">
        <v>2.6448740000000002E-3</v>
      </c>
      <c r="O920">
        <v>4.9954299999999997E-4</v>
      </c>
      <c r="P920">
        <v>1.8340239000000001E-2</v>
      </c>
      <c r="Q920">
        <v>2.9256096999999998E-2</v>
      </c>
      <c r="R920">
        <v>0.236089626</v>
      </c>
      <c r="S920">
        <v>4.9843800000000003E-4</v>
      </c>
      <c r="T920">
        <v>5.3473568999999999E-2</v>
      </c>
      <c r="U920" s="1">
        <v>5.77E-5</v>
      </c>
      <c r="V920">
        <v>2.0895458310000001</v>
      </c>
      <c r="W920">
        <v>6.9347047999999994E-2</v>
      </c>
      <c r="X920">
        <v>0.63285725699999995</v>
      </c>
      <c r="Y920">
        <v>0.80197930799999995</v>
      </c>
      <c r="Z920">
        <v>8.0921960000000001E-2</v>
      </c>
      <c r="AA920">
        <v>1.5520731860000001</v>
      </c>
      <c r="AB920">
        <v>0.479106219</v>
      </c>
      <c r="AC920">
        <v>0.63459219600000005</v>
      </c>
      <c r="AD920">
        <v>0.54708484099999999</v>
      </c>
      <c r="AE920">
        <v>67.274366470000004</v>
      </c>
      <c r="AF920" t="s">
        <v>3015</v>
      </c>
      <c r="AG920" t="s">
        <v>156</v>
      </c>
      <c r="AH920" t="s">
        <v>3017</v>
      </c>
      <c r="AI920" s="4" t="s">
        <v>3420</v>
      </c>
      <c r="AJ920">
        <v>36.576999999999998</v>
      </c>
      <c r="AK920">
        <v>2.3260000000000001</v>
      </c>
      <c r="AL920">
        <v>196.81200000000001</v>
      </c>
      <c r="AM920">
        <v>9598.5</v>
      </c>
      <c r="AN920">
        <v>7094.5</v>
      </c>
      <c r="AO920">
        <v>9321</v>
      </c>
      <c r="AP920">
        <v>10.381</v>
      </c>
      <c r="AQ920">
        <v>1394</v>
      </c>
      <c r="AR920">
        <v>69.570999999999998</v>
      </c>
      <c r="AS920">
        <v>54.229500000000002</v>
      </c>
      <c r="AT920">
        <v>652.5</v>
      </c>
      <c r="AU920">
        <v>36300.5</v>
      </c>
      <c r="AV920">
        <v>11.795500000000001</v>
      </c>
      <c r="AW920">
        <v>30.2165</v>
      </c>
      <c r="AX920">
        <v>22.092500000000001</v>
      </c>
      <c r="AY920">
        <v>64.884</v>
      </c>
      <c r="AZ920">
        <v>18.0945</v>
      </c>
      <c r="BA920">
        <v>5.9654999999999996</v>
      </c>
      <c r="BB920">
        <v>12.606999999999999</v>
      </c>
      <c r="BC920">
        <v>66.462999999999994</v>
      </c>
      <c r="BD920">
        <v>48.55</v>
      </c>
      <c r="BE920">
        <v>15.740500000000001</v>
      </c>
      <c r="BF920">
        <v>8.8450000000000006</v>
      </c>
      <c r="BG920">
        <v>3.3530000000000002</v>
      </c>
      <c r="BH920">
        <v>0.1205</v>
      </c>
      <c r="BI920">
        <v>0.28249999999999997</v>
      </c>
      <c r="BJ920">
        <v>2.8210000000000002</v>
      </c>
      <c r="BK920">
        <v>0.55600000000000005</v>
      </c>
      <c r="BL920">
        <v>6.3304999999999998</v>
      </c>
      <c r="BM920">
        <v>236.1865</v>
      </c>
      <c r="BN920">
        <v>31.719000000000001</v>
      </c>
      <c r="BO920">
        <v>65.6845</v>
      </c>
      <c r="BP920">
        <v>7.3135000000000003</v>
      </c>
      <c r="BQ920">
        <v>27.2835</v>
      </c>
      <c r="BR920">
        <v>5.1719999999999997</v>
      </c>
      <c r="BS920">
        <v>0.85</v>
      </c>
      <c r="BT920">
        <v>4.1449999999999996</v>
      </c>
      <c r="BU920">
        <v>0.47699999999999998</v>
      </c>
      <c r="BV920">
        <v>2.8719999999999999</v>
      </c>
      <c r="BW920">
        <v>0.51700000000000002</v>
      </c>
      <c r="BX920">
        <v>1.3585</v>
      </c>
      <c r="BY920">
        <v>1.077</v>
      </c>
      <c r="BZ920">
        <v>0.32150000000000001</v>
      </c>
      <c r="CA920">
        <v>17.495999999999999</v>
      </c>
      <c r="CB920">
        <v>9.1325000000000003</v>
      </c>
      <c r="CC920">
        <v>78.540000000000006</v>
      </c>
      <c r="CD920">
        <v>42.78</v>
      </c>
      <c r="CE920">
        <v>260.76</v>
      </c>
      <c r="CF920">
        <v>7.88</v>
      </c>
      <c r="CG920">
        <v>205.1</v>
      </c>
      <c r="CH920" t="s">
        <v>3018</v>
      </c>
      <c r="CI920">
        <v>0.83623957500000001</v>
      </c>
      <c r="CJ920">
        <v>2.6914E-2</v>
      </c>
      <c r="CK920">
        <v>494.9606</v>
      </c>
      <c r="CL920">
        <v>4345</v>
      </c>
      <c r="CM920">
        <v>5613</v>
      </c>
      <c r="CN920">
        <v>1539</v>
      </c>
      <c r="CO920">
        <v>6.4443E-2</v>
      </c>
      <c r="CP920">
        <v>5.95906</v>
      </c>
      <c r="CQ920">
        <v>1.372252</v>
      </c>
      <c r="CR920">
        <v>0.76800599999999997</v>
      </c>
      <c r="CS920">
        <v>21.976500000000001</v>
      </c>
      <c r="CT920">
        <v>256</v>
      </c>
      <c r="CU920">
        <v>0.13078100000000001</v>
      </c>
      <c r="CV920">
        <v>1.2657320000000001</v>
      </c>
      <c r="CW920">
        <v>9.785444</v>
      </c>
      <c r="CX920">
        <v>18.57809</v>
      </c>
      <c r="CY920">
        <v>0.15997</v>
      </c>
      <c r="CZ920">
        <v>5.8756999999999997E-2</v>
      </c>
      <c r="DA920">
        <v>0.141016</v>
      </c>
      <c r="DB920">
        <v>7.6929489999999996</v>
      </c>
      <c r="DC920">
        <v>15.11903</v>
      </c>
      <c r="DD920">
        <v>0.232373</v>
      </c>
      <c r="DE920">
        <v>9.0980000000000002E-3</v>
      </c>
      <c r="DF920">
        <v>1.516E-3</v>
      </c>
      <c r="DG920">
        <v>0.114481</v>
      </c>
      <c r="DH920">
        <v>2.8431000000000001E-2</v>
      </c>
      <c r="DI920">
        <v>1.516E-3</v>
      </c>
      <c r="DJ920">
        <v>1.6299999999999999E-2</v>
      </c>
      <c r="DK920">
        <v>7.9605999999999996E-2</v>
      </c>
      <c r="DL920">
        <v>18.4602</v>
      </c>
      <c r="DM920">
        <v>0.30553399999999997</v>
      </c>
      <c r="DN920">
        <v>0.52236499999999997</v>
      </c>
      <c r="DO920">
        <v>6.5579999999999999E-2</v>
      </c>
      <c r="DP920">
        <v>0.27975699999999998</v>
      </c>
      <c r="DQ920">
        <v>5.5344999999999998E-2</v>
      </c>
      <c r="DR920">
        <v>1.0614E-2</v>
      </c>
      <c r="DS920">
        <v>5.0037999999999999E-2</v>
      </c>
      <c r="DT920">
        <v>6.0650000000000001E-3</v>
      </c>
      <c r="DU920">
        <v>3.2221E-2</v>
      </c>
      <c r="DV920">
        <v>6.4440000000000001E-3</v>
      </c>
      <c r="DW920">
        <v>1.5162999999999999E-2</v>
      </c>
      <c r="DX920">
        <v>1.213E-2</v>
      </c>
      <c r="DY920">
        <v>3.79E-4</v>
      </c>
      <c r="DZ920">
        <v>0.24147099999999999</v>
      </c>
      <c r="EA920">
        <v>3.9424000000000001E-2</v>
      </c>
      <c r="EB920">
        <v>115.98873500000001</v>
      </c>
      <c r="EC920">
        <v>33.483732000000003</v>
      </c>
      <c r="ED920">
        <v>0.19199597800000001</v>
      </c>
      <c r="EE920">
        <v>5539.1000979999999</v>
      </c>
      <c r="EF920">
        <v>3885.1999510000001</v>
      </c>
      <c r="EG920">
        <v>879.29998780000005</v>
      </c>
      <c r="EH920">
        <v>0.64194601799999995</v>
      </c>
      <c r="EI920">
        <v>1.1000000240000001</v>
      </c>
      <c r="EJ920">
        <v>27.600000380000001</v>
      </c>
      <c r="EK920">
        <v>40.86000061</v>
      </c>
      <c r="EL920">
        <v>-17.760000229999999</v>
      </c>
      <c r="EM920">
        <v>33</v>
      </c>
      <c r="EN920">
        <v>27</v>
      </c>
      <c r="EO920">
        <v>413.69425200000001</v>
      </c>
      <c r="EP920" t="s">
        <v>159</v>
      </c>
      <c r="EQ920" t="s">
        <v>748</v>
      </c>
      <c r="ER920" t="s">
        <v>161</v>
      </c>
      <c r="ES920" t="s">
        <v>3240</v>
      </c>
      <c r="EW920" t="s">
        <v>3240</v>
      </c>
      <c r="EY920" t="s">
        <v>540</v>
      </c>
      <c r="EZ920" t="s">
        <v>540</v>
      </c>
      <c r="FA920" t="s">
        <v>540</v>
      </c>
      <c r="FB920" t="s">
        <v>540</v>
      </c>
      <c r="FC920" t="s">
        <v>540</v>
      </c>
    </row>
    <row r="921" spans="1:159">
      <c r="A921">
        <v>920</v>
      </c>
      <c r="B921" t="s">
        <v>3019</v>
      </c>
      <c r="C921" t="s">
        <v>3016</v>
      </c>
      <c r="D921" t="s">
        <v>2832</v>
      </c>
      <c r="E921" t="s">
        <v>2833</v>
      </c>
      <c r="G921">
        <v>0.43650998000000002</v>
      </c>
      <c r="H921">
        <v>7.214102E-2</v>
      </c>
      <c r="I921">
        <v>0.81880737999999997</v>
      </c>
      <c r="J921">
        <v>0.2865936</v>
      </c>
      <c r="K921">
        <v>0.14765217999999999</v>
      </c>
      <c r="L921">
        <v>1.7617041600000001</v>
      </c>
      <c r="M921">
        <v>7.0041672999999999E-2</v>
      </c>
      <c r="N921">
        <v>5.5689620000000002E-3</v>
      </c>
      <c r="O921">
        <v>5.9212499999999999E-4</v>
      </c>
      <c r="P921">
        <v>2.0206261999999999E-2</v>
      </c>
      <c r="Q921">
        <v>3.8392704E-2</v>
      </c>
      <c r="R921">
        <v>0.24792045700000001</v>
      </c>
      <c r="S921">
        <v>6.4008399999999997E-4</v>
      </c>
      <c r="T921">
        <v>6.0188075000000001E-2</v>
      </c>
      <c r="U921" s="1">
        <v>5.77E-5</v>
      </c>
      <c r="V921">
        <v>1.506044564</v>
      </c>
      <c r="W921">
        <v>8.5056138000000003E-2</v>
      </c>
      <c r="X921">
        <v>0.70034823599999996</v>
      </c>
      <c r="Y921">
        <v>1.042080023</v>
      </c>
      <c r="Z921">
        <v>3.7944404000000001E-2</v>
      </c>
      <c r="AA921">
        <v>1.496637958</v>
      </c>
      <c r="AB921">
        <v>0.34872319200000002</v>
      </c>
      <c r="AC921">
        <v>0.69579027100000002</v>
      </c>
      <c r="AD921">
        <v>0.53061355499999996</v>
      </c>
      <c r="AE921">
        <v>51.750353840000002</v>
      </c>
      <c r="AF921" t="s">
        <v>3019</v>
      </c>
      <c r="AG921" t="s">
        <v>156</v>
      </c>
      <c r="AH921" t="s">
        <v>3020</v>
      </c>
      <c r="AI921" s="4" t="s">
        <v>3420</v>
      </c>
      <c r="AJ921">
        <v>42.6205</v>
      </c>
      <c r="AK921">
        <v>2.5855000000000001</v>
      </c>
      <c r="AL921">
        <v>307.03300000000002</v>
      </c>
      <c r="AM921">
        <v>9708</v>
      </c>
      <c r="AN921">
        <v>9297.5</v>
      </c>
      <c r="AO921">
        <v>8710.5</v>
      </c>
      <c r="AP921">
        <v>12.491</v>
      </c>
      <c r="AQ921">
        <v>1734</v>
      </c>
      <c r="AR921">
        <v>82.122500000000002</v>
      </c>
      <c r="AS921">
        <v>62.697499999999998</v>
      </c>
      <c r="AT921">
        <v>563</v>
      </c>
      <c r="AU921">
        <v>35689</v>
      </c>
      <c r="AV921">
        <v>11.551</v>
      </c>
      <c r="AW921">
        <v>31.034500000000001</v>
      </c>
      <c r="AX921">
        <v>22.084499999999998</v>
      </c>
      <c r="AY921">
        <v>67.018000000000001</v>
      </c>
      <c r="AZ921">
        <v>20.677</v>
      </c>
      <c r="BA921">
        <v>6.3075000000000001</v>
      </c>
      <c r="BB921">
        <v>12.723000000000001</v>
      </c>
      <c r="BC921">
        <v>86.439499999999995</v>
      </c>
      <c r="BD921">
        <v>57.771500000000003</v>
      </c>
      <c r="BE921">
        <v>17.221499999999999</v>
      </c>
      <c r="BF921">
        <v>15.6815</v>
      </c>
      <c r="BG921">
        <v>4.2294999999999998</v>
      </c>
      <c r="BH921">
        <v>0.14449999999999999</v>
      </c>
      <c r="BI921">
        <v>0.28749999999999998</v>
      </c>
      <c r="BJ921">
        <v>3.2094999999999998</v>
      </c>
      <c r="BK921">
        <v>0.63</v>
      </c>
      <c r="BL921">
        <v>7.5534999999999997</v>
      </c>
      <c r="BM921">
        <v>265.94400000000002</v>
      </c>
      <c r="BN921">
        <v>33.567500000000003</v>
      </c>
      <c r="BO921">
        <v>69.350499999999997</v>
      </c>
      <c r="BP921">
        <v>7.8179999999999996</v>
      </c>
      <c r="BQ921">
        <v>29.033999999999999</v>
      </c>
      <c r="BR921">
        <v>5.4344999999999999</v>
      </c>
      <c r="BS921">
        <v>0.89849999999999997</v>
      </c>
      <c r="BT921">
        <v>4.3295000000000003</v>
      </c>
      <c r="BU921">
        <v>0.50249999999999995</v>
      </c>
      <c r="BV921">
        <v>3.03</v>
      </c>
      <c r="BW921">
        <v>0.54300000000000004</v>
      </c>
      <c r="BX921">
        <v>1.4515</v>
      </c>
      <c r="BY921">
        <v>1.1625000000000001</v>
      </c>
      <c r="BZ921">
        <v>0.45100000000000001</v>
      </c>
      <c r="CA921">
        <v>17.138000000000002</v>
      </c>
      <c r="CB921">
        <v>9.6080000000000005</v>
      </c>
      <c r="CC921">
        <v>85.47</v>
      </c>
      <c r="CD921">
        <v>37.64</v>
      </c>
      <c r="CE921">
        <v>226.39</v>
      </c>
      <c r="CF921">
        <v>6.98</v>
      </c>
      <c r="CG921">
        <v>98</v>
      </c>
      <c r="CH921" t="s">
        <v>3021</v>
      </c>
      <c r="CI921">
        <v>1.5015994880000001</v>
      </c>
      <c r="CJ921">
        <v>2.7511000000000001E-2</v>
      </c>
      <c r="CK921">
        <v>514.85569999999996</v>
      </c>
      <c r="CL921">
        <v>5926</v>
      </c>
      <c r="CM921">
        <v>5993</v>
      </c>
      <c r="CN921">
        <v>2841</v>
      </c>
      <c r="CO921">
        <v>9.9168000000000006E-2</v>
      </c>
      <c r="CP921">
        <v>8.3035829999999997</v>
      </c>
      <c r="CQ921">
        <v>2.4337810000000002</v>
      </c>
      <c r="CR921">
        <v>1.241843</v>
      </c>
      <c r="CS921">
        <v>23.823740000000001</v>
      </c>
      <c r="CT921">
        <v>337</v>
      </c>
      <c r="CU921">
        <v>0.16186800000000001</v>
      </c>
      <c r="CV921">
        <v>1.2050540000000001</v>
      </c>
      <c r="CW921">
        <v>7.9216249999999997</v>
      </c>
      <c r="CX921">
        <v>23.074860000000001</v>
      </c>
      <c r="CY921">
        <v>0.224248</v>
      </c>
      <c r="CZ921">
        <v>8.3812999999999999E-2</v>
      </c>
      <c r="DA921">
        <v>0.24760099999999999</v>
      </c>
      <c r="DB921">
        <v>8.1801019999999998</v>
      </c>
      <c r="DC921">
        <v>19.738320000000002</v>
      </c>
      <c r="DD921">
        <v>0.356686</v>
      </c>
      <c r="DE921">
        <v>6.2059999999999997E-2</v>
      </c>
      <c r="DF921">
        <v>9.9807999999999994E-2</v>
      </c>
      <c r="DG921">
        <v>0.46768999999999999</v>
      </c>
      <c r="DH921">
        <v>6.5258999999999998E-2</v>
      </c>
      <c r="DI921">
        <v>2.7831000000000002E-2</v>
      </c>
      <c r="DJ921">
        <v>3.4868999999999997E-2</v>
      </c>
      <c r="DK921">
        <v>0.115803</v>
      </c>
      <c r="DL921">
        <v>27.800380000000001</v>
      </c>
      <c r="DM921">
        <v>0.50895699999999999</v>
      </c>
      <c r="DN921">
        <v>0.82565599999999995</v>
      </c>
      <c r="DO921">
        <v>0.11132400000000001</v>
      </c>
      <c r="DP921">
        <v>0.47984599999999999</v>
      </c>
      <c r="DQ921">
        <v>9.4049999999999995E-2</v>
      </c>
      <c r="DR921">
        <v>1.8234E-2</v>
      </c>
      <c r="DS921">
        <v>9.1171000000000002E-2</v>
      </c>
      <c r="DT921">
        <v>1.0557E-2</v>
      </c>
      <c r="DU921">
        <v>5.9180999999999997E-2</v>
      </c>
      <c r="DV921">
        <v>1.2156E-2</v>
      </c>
      <c r="DW921">
        <v>2.8791000000000001E-2</v>
      </c>
      <c r="DX921">
        <v>2.2072999999999999E-2</v>
      </c>
      <c r="DY921">
        <v>3.8387999999999999E-2</v>
      </c>
      <c r="DZ921">
        <v>0.58541299999999996</v>
      </c>
      <c r="EA921">
        <v>9.9807999999999994E-2</v>
      </c>
      <c r="EB921">
        <v>115.98873500000001</v>
      </c>
      <c r="EC921">
        <v>33.483732000000003</v>
      </c>
      <c r="ED921">
        <v>0.19199597800000001</v>
      </c>
      <c r="EE921">
        <v>5539.1000979999999</v>
      </c>
      <c r="EF921">
        <v>3885.1999510000001</v>
      </c>
      <c r="EG921">
        <v>879.29998780000005</v>
      </c>
      <c r="EH921">
        <v>0.64194601799999995</v>
      </c>
      <c r="EI921">
        <v>1.1000000240000001</v>
      </c>
      <c r="EJ921">
        <v>27.600000380000001</v>
      </c>
      <c r="EK921">
        <v>40.86000061</v>
      </c>
      <c r="EL921">
        <v>-17.760000229999999</v>
      </c>
      <c r="EM921">
        <v>33</v>
      </c>
      <c r="EN921">
        <v>27</v>
      </c>
      <c r="EO921">
        <v>413.69425200000001</v>
      </c>
      <c r="EP921" t="s">
        <v>159</v>
      </c>
      <c r="EQ921" t="s">
        <v>748</v>
      </c>
      <c r="ER921" t="s">
        <v>161</v>
      </c>
      <c r="ES921" t="s">
        <v>3240</v>
      </c>
      <c r="EW921" t="s">
        <v>3240</v>
      </c>
      <c r="EY921" t="s">
        <v>540</v>
      </c>
      <c r="EZ921" t="s">
        <v>540</v>
      </c>
      <c r="FA921" t="s">
        <v>540</v>
      </c>
      <c r="FB921" t="s">
        <v>540</v>
      </c>
      <c r="FC921" t="s">
        <v>540</v>
      </c>
    </row>
    <row r="922" spans="1:159">
      <c r="A922">
        <v>921</v>
      </c>
      <c r="B922" t="s">
        <v>3022</v>
      </c>
      <c r="C922" t="s">
        <v>3016</v>
      </c>
      <c r="D922" t="s">
        <v>2832</v>
      </c>
      <c r="E922" t="s">
        <v>2833</v>
      </c>
      <c r="G922">
        <v>1.0058199999999999</v>
      </c>
      <c r="H922">
        <v>0.34542162999999998</v>
      </c>
      <c r="I922">
        <v>1.9172539200000001</v>
      </c>
      <c r="J922">
        <v>0.86706899999999998</v>
      </c>
      <c r="K922">
        <v>0.42840787000000002</v>
      </c>
      <c r="L922">
        <v>4.5639724199999998</v>
      </c>
      <c r="M922">
        <v>3.2379848000000003E-2</v>
      </c>
      <c r="N922">
        <v>3.8743829999999999E-3</v>
      </c>
      <c r="O922">
        <v>3.8378499999999999E-4</v>
      </c>
      <c r="P922">
        <v>1.9730345999999999E-2</v>
      </c>
      <c r="Q922">
        <v>6.0574475000000003E-2</v>
      </c>
      <c r="R922">
        <v>0.218760068</v>
      </c>
      <c r="S922">
        <v>6.2589500000000001E-4</v>
      </c>
      <c r="T922">
        <v>5.5737388999999998E-2</v>
      </c>
      <c r="U922" s="1">
        <v>5.77E-5</v>
      </c>
      <c r="V922">
        <v>1.9786275520000001</v>
      </c>
      <c r="W922">
        <v>8.4807535000000003E-2</v>
      </c>
      <c r="X922">
        <v>0.74383854199999999</v>
      </c>
      <c r="Y922">
        <v>0.97734387199999995</v>
      </c>
      <c r="Z922">
        <v>3.5816945000000003E-2</v>
      </c>
      <c r="AA922">
        <v>1.8178544350000001</v>
      </c>
      <c r="AB922">
        <v>0.43946821000000003</v>
      </c>
      <c r="AC922">
        <v>0.75645251999999996</v>
      </c>
      <c r="AD922">
        <v>0.50083331200000003</v>
      </c>
      <c r="AE922">
        <v>66.720106360000003</v>
      </c>
      <c r="AF922" t="s">
        <v>3022</v>
      </c>
      <c r="AG922" t="s">
        <v>156</v>
      </c>
      <c r="AH922" t="s">
        <v>3023</v>
      </c>
      <c r="AI922" s="4" t="s">
        <v>3420</v>
      </c>
      <c r="AJ922">
        <v>38.972499999999997</v>
      </c>
      <c r="AK922">
        <v>2.4514999999999998</v>
      </c>
      <c r="AL922">
        <v>293.887</v>
      </c>
      <c r="AM922">
        <v>9492.5</v>
      </c>
      <c r="AN922">
        <v>9772</v>
      </c>
      <c r="AO922">
        <v>8608</v>
      </c>
      <c r="AP922">
        <v>11.903</v>
      </c>
      <c r="AQ922">
        <v>1745.5</v>
      </c>
      <c r="AR922">
        <v>78.230999999999995</v>
      </c>
      <c r="AS922">
        <v>60.277000000000001</v>
      </c>
      <c r="AT922">
        <v>588</v>
      </c>
      <c r="AU922">
        <v>35214.5</v>
      </c>
      <c r="AV922">
        <v>11.053000000000001</v>
      </c>
      <c r="AW922">
        <v>29.472000000000001</v>
      </c>
      <c r="AX922">
        <v>21.182500000000001</v>
      </c>
      <c r="AY922">
        <v>65.494500000000002</v>
      </c>
      <c r="AZ922">
        <v>20.1615</v>
      </c>
      <c r="BA922">
        <v>5.9805000000000001</v>
      </c>
      <c r="BB922">
        <v>12.067500000000001</v>
      </c>
      <c r="BC922">
        <v>86.716999999999999</v>
      </c>
      <c r="BD922">
        <v>56.561500000000002</v>
      </c>
      <c r="BE922">
        <v>16.735499999999998</v>
      </c>
      <c r="BF922">
        <v>15.188499999999999</v>
      </c>
      <c r="BG922">
        <v>3.746</v>
      </c>
      <c r="BH922">
        <v>8.4000000000000005E-2</v>
      </c>
      <c r="BI922">
        <v>0.29049999999999998</v>
      </c>
      <c r="BJ922">
        <v>3.0695000000000001</v>
      </c>
      <c r="BK922">
        <v>0.58350000000000002</v>
      </c>
      <c r="BL922">
        <v>7.4874999999999998</v>
      </c>
      <c r="BM922">
        <v>266.5985</v>
      </c>
      <c r="BN922">
        <v>33.351500000000001</v>
      </c>
      <c r="BO922">
        <v>67.701499999999996</v>
      </c>
      <c r="BP922">
        <v>7.6449999999999996</v>
      </c>
      <c r="BQ922">
        <v>28.388000000000002</v>
      </c>
      <c r="BR922">
        <v>5.3445</v>
      </c>
      <c r="BS922">
        <v>0.88649999999999995</v>
      </c>
      <c r="BT922">
        <v>4.2454999999999998</v>
      </c>
      <c r="BU922">
        <v>0.49299999999999999</v>
      </c>
      <c r="BV922">
        <v>3.0005000000000002</v>
      </c>
      <c r="BW922">
        <v>0.54249999999999998</v>
      </c>
      <c r="BX922">
        <v>1.4410000000000001</v>
      </c>
      <c r="BY922">
        <v>1.133</v>
      </c>
      <c r="BZ922">
        <v>0.45350000000000001</v>
      </c>
      <c r="CA922">
        <v>16.991499999999998</v>
      </c>
      <c r="CB922">
        <v>9.8109999999999999</v>
      </c>
      <c r="CC922">
        <v>123.2</v>
      </c>
      <c r="CD922">
        <v>36.75</v>
      </c>
      <c r="CE922">
        <v>241.74</v>
      </c>
      <c r="CF922">
        <v>7.03</v>
      </c>
      <c r="CG922">
        <v>156.19999999999999</v>
      </c>
      <c r="CH922" t="s">
        <v>3024</v>
      </c>
      <c r="CI922">
        <v>1.774193548</v>
      </c>
      <c r="CJ922">
        <v>0.04</v>
      </c>
      <c r="CK922">
        <v>411.22300000000001</v>
      </c>
      <c r="CL922">
        <v>5022</v>
      </c>
      <c r="CM922">
        <v>6837</v>
      </c>
      <c r="CN922">
        <v>2380</v>
      </c>
      <c r="CO922">
        <v>0.122581</v>
      </c>
      <c r="CP922">
        <v>12.22817</v>
      </c>
      <c r="CQ922">
        <v>1.7423660000000001</v>
      </c>
      <c r="CR922">
        <v>1.718925</v>
      </c>
      <c r="CS922">
        <v>21.515049999999999</v>
      </c>
      <c r="CT922">
        <v>463</v>
      </c>
      <c r="CU922">
        <v>0.2</v>
      </c>
      <c r="CV922">
        <v>1.797634</v>
      </c>
      <c r="CW922">
        <v>9.2481720000000003</v>
      </c>
      <c r="CX922">
        <v>20.75376</v>
      </c>
      <c r="CY922">
        <v>0.293763</v>
      </c>
      <c r="CZ922">
        <v>0.108172</v>
      </c>
      <c r="DA922">
        <v>0.190968</v>
      </c>
      <c r="DB922">
        <v>8.3234410000000008</v>
      </c>
      <c r="DC922">
        <v>18.284089999999999</v>
      </c>
      <c r="DD922">
        <v>0.42666700000000002</v>
      </c>
      <c r="DE922">
        <v>2.8386999999999999E-2</v>
      </c>
      <c r="DF922">
        <v>2.8386999999999999E-2</v>
      </c>
      <c r="DG922">
        <v>0.17483899999999999</v>
      </c>
      <c r="DH922">
        <v>3.6559000000000001E-2</v>
      </c>
      <c r="DI922">
        <v>9.0320000000000001E-3</v>
      </c>
      <c r="DJ922">
        <v>1.8065000000000001E-2</v>
      </c>
      <c r="DK922">
        <v>0.116559</v>
      </c>
      <c r="DL922">
        <v>23.614409999999999</v>
      </c>
      <c r="DM922">
        <v>0.64236599999999999</v>
      </c>
      <c r="DN922">
        <v>1.1591400000000001</v>
      </c>
      <c r="DO922">
        <v>0.13849500000000001</v>
      </c>
      <c r="DP922">
        <v>0.59268799999999999</v>
      </c>
      <c r="DQ922">
        <v>0.116129</v>
      </c>
      <c r="DR922">
        <v>2.172E-2</v>
      </c>
      <c r="DS922">
        <v>0.105376</v>
      </c>
      <c r="DT922">
        <v>1.2473E-2</v>
      </c>
      <c r="DU922">
        <v>6.8171999999999996E-2</v>
      </c>
      <c r="DV922">
        <v>1.2473E-2</v>
      </c>
      <c r="DW922">
        <v>3.3978000000000001E-2</v>
      </c>
      <c r="DX922">
        <v>2.5375999999999999E-2</v>
      </c>
      <c r="DY922">
        <v>7.3119999999999999E-3</v>
      </c>
      <c r="DZ922">
        <v>0.45397799999999999</v>
      </c>
      <c r="EA922">
        <v>0.100645</v>
      </c>
      <c r="EB922">
        <v>115.98873500000001</v>
      </c>
      <c r="EC922">
        <v>33.483732000000003</v>
      </c>
      <c r="ED922">
        <v>0.19199597800000001</v>
      </c>
      <c r="EE922">
        <v>5539.1000979999999</v>
      </c>
      <c r="EF922">
        <v>3885.1999510000001</v>
      </c>
      <c r="EG922">
        <v>879.29998780000005</v>
      </c>
      <c r="EH922">
        <v>0.64194601799999995</v>
      </c>
      <c r="EI922">
        <v>1.1000000240000001</v>
      </c>
      <c r="EJ922">
        <v>27.600000380000001</v>
      </c>
      <c r="EK922">
        <v>40.86000061</v>
      </c>
      <c r="EL922">
        <v>-17.760000229999999</v>
      </c>
      <c r="EM922">
        <v>33</v>
      </c>
      <c r="EN922">
        <v>27</v>
      </c>
      <c r="EO922">
        <v>413.69425200000001</v>
      </c>
      <c r="EP922" t="s">
        <v>159</v>
      </c>
      <c r="EQ922" t="s">
        <v>748</v>
      </c>
      <c r="ER922" t="s">
        <v>161</v>
      </c>
      <c r="ES922" t="s">
        <v>3240</v>
      </c>
      <c r="EW922" t="s">
        <v>3240</v>
      </c>
      <c r="EY922" t="s">
        <v>540</v>
      </c>
      <c r="EZ922" t="s">
        <v>540</v>
      </c>
      <c r="FA922" t="s">
        <v>540</v>
      </c>
      <c r="FB922" t="s">
        <v>540</v>
      </c>
      <c r="FC922" t="s">
        <v>540</v>
      </c>
    </row>
    <row r="923" spans="1:159">
      <c r="A923">
        <v>922</v>
      </c>
      <c r="B923" t="s">
        <v>3025</v>
      </c>
      <c r="C923" t="s">
        <v>3016</v>
      </c>
      <c r="D923" t="s">
        <v>2832</v>
      </c>
      <c r="E923" t="s">
        <v>2833</v>
      </c>
      <c r="G923">
        <v>2.9636258500000001</v>
      </c>
      <c r="H923">
        <v>0.53739387999999999</v>
      </c>
      <c r="I923">
        <v>1.7209242300000001</v>
      </c>
      <c r="J923">
        <v>0.50057132000000004</v>
      </c>
      <c r="K923">
        <v>0.71257727999999998</v>
      </c>
      <c r="L923">
        <v>6.4350925600000002</v>
      </c>
      <c r="M923">
        <v>3.8310242000000001E-2</v>
      </c>
      <c r="N923">
        <v>4.9584210000000002E-3</v>
      </c>
      <c r="O923">
        <v>4.18773E-4</v>
      </c>
      <c r="P923">
        <v>1.8086471E-2</v>
      </c>
      <c r="Q923">
        <v>4.4465870999999997E-2</v>
      </c>
      <c r="R923">
        <v>0.25629443299999999</v>
      </c>
      <c r="S923">
        <v>5.5285100000000004E-4</v>
      </c>
      <c r="T923">
        <v>5.6245700000000003E-2</v>
      </c>
      <c r="U923" s="1">
        <v>5.77E-5</v>
      </c>
      <c r="V923">
        <v>2.2184935000000001</v>
      </c>
      <c r="W923">
        <v>6.2009148E-2</v>
      </c>
      <c r="X923">
        <v>0.60958135999999996</v>
      </c>
      <c r="Y923">
        <v>0.88622442099999998</v>
      </c>
      <c r="Z923">
        <v>6.6886356999999994E-2</v>
      </c>
      <c r="AA923">
        <v>3.7217547089999998</v>
      </c>
      <c r="AB923">
        <v>0.49722344699999999</v>
      </c>
      <c r="AC923">
        <v>0.395234107</v>
      </c>
      <c r="AD923">
        <v>0.42667132600000002</v>
      </c>
      <c r="AE923">
        <v>71.234695909999999</v>
      </c>
      <c r="AF923" t="s">
        <v>3025</v>
      </c>
      <c r="AG923" t="s">
        <v>156</v>
      </c>
      <c r="AH923" t="s">
        <v>3026</v>
      </c>
      <c r="AI923" s="4" t="s">
        <v>3420</v>
      </c>
      <c r="AJ923">
        <v>33.597499999999997</v>
      </c>
      <c r="AK923">
        <v>2.161</v>
      </c>
      <c r="AL923">
        <v>171.3115</v>
      </c>
      <c r="AM923">
        <v>9727.5</v>
      </c>
      <c r="AN923">
        <v>7614.5</v>
      </c>
      <c r="AO923">
        <v>8880</v>
      </c>
      <c r="AP923">
        <v>9.7134999999999998</v>
      </c>
      <c r="AQ923">
        <v>1472</v>
      </c>
      <c r="AR923">
        <v>63.460500000000003</v>
      </c>
      <c r="AS923">
        <v>50.432000000000002</v>
      </c>
      <c r="AT923">
        <v>612</v>
      </c>
      <c r="AU923">
        <v>36204.5</v>
      </c>
      <c r="AV923">
        <v>10.6195</v>
      </c>
      <c r="AW923">
        <v>27.819500000000001</v>
      </c>
      <c r="AX923">
        <v>20.548500000000001</v>
      </c>
      <c r="AY923">
        <v>59.085000000000001</v>
      </c>
      <c r="AZ923">
        <v>17.080500000000001</v>
      </c>
      <c r="BA923">
        <v>5.39</v>
      </c>
      <c r="BB923">
        <v>11.256</v>
      </c>
      <c r="BC923">
        <v>64.798500000000004</v>
      </c>
      <c r="BD923">
        <v>46.427999999999997</v>
      </c>
      <c r="BE923">
        <v>15.2705</v>
      </c>
      <c r="BF923">
        <v>9.3879999999999999</v>
      </c>
      <c r="BG923">
        <v>3.5234999999999999</v>
      </c>
      <c r="BH923">
        <v>0.14099999999999999</v>
      </c>
      <c r="BI923">
        <v>0.28249999999999997</v>
      </c>
      <c r="BJ923">
        <v>2.9725000000000001</v>
      </c>
      <c r="BK923">
        <v>0.58750000000000002</v>
      </c>
      <c r="BL923">
        <v>6.2489999999999997</v>
      </c>
      <c r="BM923">
        <v>224.42949999999999</v>
      </c>
      <c r="BN923">
        <v>31.441500000000001</v>
      </c>
      <c r="BO923">
        <v>64.316999999999993</v>
      </c>
      <c r="BP923">
        <v>7.2430000000000003</v>
      </c>
      <c r="BQ923">
        <v>27.030999999999999</v>
      </c>
      <c r="BR923">
        <v>5.1289999999999996</v>
      </c>
      <c r="BS923">
        <v>0.83950000000000002</v>
      </c>
      <c r="BT923">
        <v>4.117</v>
      </c>
      <c r="BU923">
        <v>0.47749999999999998</v>
      </c>
      <c r="BV923">
        <v>2.8815</v>
      </c>
      <c r="BW923">
        <v>0.51700000000000002</v>
      </c>
      <c r="BX923">
        <v>1.369</v>
      </c>
      <c r="BY923">
        <v>1.083</v>
      </c>
      <c r="BZ923">
        <v>0.33350000000000002</v>
      </c>
      <c r="CA923">
        <v>17.188500000000001</v>
      </c>
      <c r="CB923">
        <v>9.5150000000000006</v>
      </c>
      <c r="CC923">
        <v>78.540000000000006</v>
      </c>
      <c r="CD923">
        <v>28.66</v>
      </c>
      <c r="CE923">
        <v>215.9</v>
      </c>
      <c r="CF923">
        <v>7.82</v>
      </c>
      <c r="CG923">
        <v>88.3</v>
      </c>
      <c r="CH923" t="s">
        <v>3027</v>
      </c>
      <c r="CI923">
        <v>0.71326076199999999</v>
      </c>
      <c r="CJ923">
        <v>1.7070999999999999E-2</v>
      </c>
      <c r="CK923">
        <v>164.60939999999999</v>
      </c>
      <c r="CL923">
        <v>5029</v>
      </c>
      <c r="CM923">
        <v>7725</v>
      </c>
      <c r="CN923">
        <v>2064</v>
      </c>
      <c r="CO923">
        <v>8.0653000000000002E-2</v>
      </c>
      <c r="CP923">
        <v>7.6803559999999997</v>
      </c>
      <c r="CQ923">
        <v>1.5603659999999999</v>
      </c>
      <c r="CR923">
        <v>0.922068</v>
      </c>
      <c r="CS923">
        <v>21.836220000000001</v>
      </c>
      <c r="CT923">
        <v>310</v>
      </c>
      <c r="CU923">
        <v>0.23527999999999999</v>
      </c>
      <c r="CV923">
        <v>1.3344879999999999</v>
      </c>
      <c r="CW923">
        <v>9.6570999999999998</v>
      </c>
      <c r="CX923">
        <v>15.985900000000001</v>
      </c>
      <c r="CY923">
        <v>0.190747</v>
      </c>
      <c r="CZ923">
        <v>7.8178999999999998E-2</v>
      </c>
      <c r="DA923">
        <v>0.20930199999999999</v>
      </c>
      <c r="DB923">
        <v>8.9730329999999991</v>
      </c>
      <c r="DC923">
        <v>15.66329</v>
      </c>
      <c r="DD923">
        <v>0.29168699999999997</v>
      </c>
      <c r="DE923">
        <v>5.2943999999999998E-2</v>
      </c>
      <c r="DF923">
        <v>5.4676000000000002E-2</v>
      </c>
      <c r="DG923">
        <v>0.122464</v>
      </c>
      <c r="DH923">
        <v>3.3398999999999998E-2</v>
      </c>
      <c r="DI923">
        <v>1.6576E-2</v>
      </c>
      <c r="DJ923">
        <v>2.2761E-2</v>
      </c>
      <c r="DK923">
        <v>8.3868999999999999E-2</v>
      </c>
      <c r="DL923">
        <v>22.579910000000002</v>
      </c>
      <c r="DM923">
        <v>0.45150899999999999</v>
      </c>
      <c r="DN923">
        <v>0.74641299999999999</v>
      </c>
      <c r="DO923">
        <v>9.3765000000000001E-2</v>
      </c>
      <c r="DP923">
        <v>0.401781</v>
      </c>
      <c r="DQ923">
        <v>7.6694999999999999E-2</v>
      </c>
      <c r="DR923">
        <v>1.4102E-2</v>
      </c>
      <c r="DS923">
        <v>6.9519999999999998E-2</v>
      </c>
      <c r="DT923">
        <v>8.1639999999999994E-3</v>
      </c>
      <c r="DU923">
        <v>4.4532000000000002E-2</v>
      </c>
      <c r="DV923">
        <v>8.1639999999999994E-3</v>
      </c>
      <c r="DW923">
        <v>2.1028999999999999E-2</v>
      </c>
      <c r="DX923">
        <v>1.5585999999999999E-2</v>
      </c>
      <c r="DY923">
        <v>1.9297000000000002E-2</v>
      </c>
      <c r="DZ923">
        <v>0.31692199999999998</v>
      </c>
      <c r="EA923">
        <v>7.4468000000000006E-2</v>
      </c>
      <c r="EB923">
        <v>115.98873500000001</v>
      </c>
      <c r="EC923">
        <v>33.483732000000003</v>
      </c>
      <c r="ED923">
        <v>0.19199597800000001</v>
      </c>
      <c r="EE923">
        <v>5539.1000979999999</v>
      </c>
      <c r="EF923">
        <v>3885.1999510000001</v>
      </c>
      <c r="EG923">
        <v>879.29998780000005</v>
      </c>
      <c r="EH923">
        <v>0.64194601799999995</v>
      </c>
      <c r="EI923">
        <v>1.1000000240000001</v>
      </c>
      <c r="EJ923">
        <v>27.600000380000001</v>
      </c>
      <c r="EK923">
        <v>40.86000061</v>
      </c>
      <c r="EL923">
        <v>-17.760000229999999</v>
      </c>
      <c r="EM923">
        <v>33</v>
      </c>
      <c r="EN923">
        <v>27</v>
      </c>
      <c r="EO923">
        <v>413.69425200000001</v>
      </c>
      <c r="EP923" t="s">
        <v>159</v>
      </c>
      <c r="EQ923" t="s">
        <v>748</v>
      </c>
      <c r="ER923" t="s">
        <v>161</v>
      </c>
      <c r="ES923" t="s">
        <v>3240</v>
      </c>
      <c r="EW923" t="s">
        <v>3240</v>
      </c>
      <c r="EY923" t="s">
        <v>540</v>
      </c>
      <c r="EZ923" t="s">
        <v>540</v>
      </c>
      <c r="FA923" t="s">
        <v>540</v>
      </c>
      <c r="FB923" t="s">
        <v>540</v>
      </c>
      <c r="FC923" t="s">
        <v>540</v>
      </c>
    </row>
    <row r="924" spans="1:159">
      <c r="A924">
        <v>923</v>
      </c>
      <c r="B924" t="s">
        <v>3028</v>
      </c>
      <c r="C924" t="s">
        <v>3016</v>
      </c>
      <c r="D924" t="s">
        <v>2832</v>
      </c>
      <c r="E924" t="s">
        <v>2833</v>
      </c>
      <c r="G924">
        <v>0.35630195999999997</v>
      </c>
      <c r="H924">
        <v>4.6644329999999998E-2</v>
      </c>
      <c r="I924">
        <v>1.16508039</v>
      </c>
      <c r="J924">
        <v>0.21312059</v>
      </c>
      <c r="K924">
        <v>7.6400330000000002E-2</v>
      </c>
      <c r="L924">
        <v>1.8575476099999999</v>
      </c>
      <c r="M924">
        <v>3.2305525000000002E-2</v>
      </c>
      <c r="N924">
        <v>5.4866200000000002E-3</v>
      </c>
      <c r="O924">
        <v>7.7906399999999999E-4</v>
      </c>
      <c r="P924">
        <v>2.0745207000000002E-2</v>
      </c>
      <c r="Q924">
        <v>0.10116963499999999</v>
      </c>
      <c r="R924">
        <v>0.366364843</v>
      </c>
      <c r="S924">
        <v>9.3528000000000003E-4</v>
      </c>
      <c r="T924">
        <v>6.5373626000000004E-2</v>
      </c>
      <c r="U924">
        <v>1.9938599999999999E-4</v>
      </c>
      <c r="V924">
        <v>3.243322885</v>
      </c>
      <c r="W924">
        <v>0.114288824</v>
      </c>
      <c r="X924">
        <v>0.95243482999999995</v>
      </c>
      <c r="Y924">
        <v>1.671569831</v>
      </c>
      <c r="Z924">
        <v>3.9925441999999998E-2</v>
      </c>
      <c r="AA924">
        <v>2.6517266500000001</v>
      </c>
      <c r="AB924">
        <v>0.76926965300000005</v>
      </c>
      <c r="AC924">
        <v>0.654628196</v>
      </c>
      <c r="AD924">
        <v>0.43173050600000001</v>
      </c>
      <c r="AE924">
        <v>67.326683180000003</v>
      </c>
      <c r="AF924" t="s">
        <v>3028</v>
      </c>
      <c r="AG924" t="s">
        <v>156</v>
      </c>
      <c r="AH924" t="s">
        <v>3029</v>
      </c>
      <c r="AI924" s="4" t="s">
        <v>3420</v>
      </c>
      <c r="AJ924">
        <v>37.466999999999999</v>
      </c>
      <c r="AK924">
        <v>2.5495000000000001</v>
      </c>
      <c r="AL924">
        <v>220.726</v>
      </c>
      <c r="AM924">
        <v>9190.5</v>
      </c>
      <c r="AN924">
        <v>7017</v>
      </c>
      <c r="AO924">
        <v>8766.5</v>
      </c>
      <c r="AP924">
        <v>10.9055</v>
      </c>
      <c r="AQ924">
        <v>1465.5</v>
      </c>
      <c r="AR924">
        <v>70.464500000000001</v>
      </c>
      <c r="AS924">
        <v>55.503999999999998</v>
      </c>
      <c r="AT924">
        <v>577</v>
      </c>
      <c r="AU924">
        <v>34141</v>
      </c>
      <c r="AV924">
        <v>11.333500000000001</v>
      </c>
      <c r="AW924">
        <v>29.748000000000001</v>
      </c>
      <c r="AX924">
        <v>21.182500000000001</v>
      </c>
      <c r="AY924">
        <v>61.076500000000003</v>
      </c>
      <c r="AZ924">
        <v>18.7485</v>
      </c>
      <c r="BA924">
        <v>6.0439999999999996</v>
      </c>
      <c r="BB924">
        <v>11.660500000000001</v>
      </c>
      <c r="BC924">
        <v>71.126000000000005</v>
      </c>
      <c r="BD924">
        <v>51.069499999999998</v>
      </c>
      <c r="BE924">
        <v>16.163</v>
      </c>
      <c r="BF924">
        <v>10.887499999999999</v>
      </c>
      <c r="BG924">
        <v>3.7294999999999998</v>
      </c>
      <c r="BH924">
        <v>7.3999999999999996E-2</v>
      </c>
      <c r="BI924">
        <v>0.28050000000000003</v>
      </c>
      <c r="BJ924">
        <v>3.1764999999999999</v>
      </c>
      <c r="BK924">
        <v>0.59750000000000003</v>
      </c>
      <c r="BL924">
        <v>6.6144999999999996</v>
      </c>
      <c r="BM924">
        <v>232.2585</v>
      </c>
      <c r="BN924">
        <v>32.770000000000003</v>
      </c>
      <c r="BO924">
        <v>67.491500000000002</v>
      </c>
      <c r="BP924">
        <v>7.5945</v>
      </c>
      <c r="BQ924">
        <v>28.052</v>
      </c>
      <c r="BR924">
        <v>5.343</v>
      </c>
      <c r="BS924">
        <v>0.86350000000000005</v>
      </c>
      <c r="BT924">
        <v>4.2335000000000003</v>
      </c>
      <c r="BU924">
        <v>0.48599999999999999</v>
      </c>
      <c r="BV924">
        <v>2.9184999999999999</v>
      </c>
      <c r="BW924">
        <v>0.52600000000000002</v>
      </c>
      <c r="BX924">
        <v>1.377</v>
      </c>
      <c r="BY924">
        <v>1.0894999999999999</v>
      </c>
      <c r="BZ924">
        <v>0.35349999999999998</v>
      </c>
      <c r="CA924">
        <v>16.648</v>
      </c>
      <c r="CB924">
        <v>9.5555000000000003</v>
      </c>
      <c r="CC924">
        <v>56.98</v>
      </c>
      <c r="CD924">
        <v>23.92</v>
      </c>
      <c r="CE924">
        <v>166.78</v>
      </c>
      <c r="CF924">
        <v>7.72</v>
      </c>
      <c r="CG924">
        <v>122.8</v>
      </c>
      <c r="CH924" t="s">
        <v>3030</v>
      </c>
      <c r="CI924">
        <v>0.74153680799999999</v>
      </c>
      <c r="CJ924">
        <v>1.9612999999999998E-2</v>
      </c>
      <c r="CK924">
        <v>884.2106</v>
      </c>
      <c r="CL924">
        <v>4965</v>
      </c>
      <c r="CM924">
        <v>9098</v>
      </c>
      <c r="CN924">
        <v>2469</v>
      </c>
      <c r="CO924">
        <v>7.3616000000000001E-2</v>
      </c>
      <c r="CP924">
        <v>7.8334229999999998</v>
      </c>
      <c r="CQ924">
        <v>2.9811930000000002</v>
      </c>
      <c r="CR924">
        <v>1.119291</v>
      </c>
      <c r="CS924">
        <v>11.62359</v>
      </c>
      <c r="CT924">
        <v>284</v>
      </c>
      <c r="CU924">
        <v>0.18377199999999999</v>
      </c>
      <c r="CV924">
        <v>1.0773779999999999</v>
      </c>
      <c r="CW924">
        <v>10.17732</v>
      </c>
      <c r="CX924">
        <v>13.032780000000001</v>
      </c>
      <c r="CY924">
        <v>0.192638</v>
      </c>
      <c r="CZ924">
        <v>7.4959999999999999E-2</v>
      </c>
      <c r="DA924">
        <v>0.150725</v>
      </c>
      <c r="DB924">
        <v>9.0862440000000007</v>
      </c>
      <c r="DC924">
        <v>19.930949999999999</v>
      </c>
      <c r="DD924">
        <v>0.32724300000000001</v>
      </c>
      <c r="DE924">
        <v>1.6119999999999999E-2</v>
      </c>
      <c r="DF924">
        <v>1.4777E-2</v>
      </c>
      <c r="DG924">
        <v>0.201236</v>
      </c>
      <c r="DH924">
        <v>2.7942000000000002E-2</v>
      </c>
      <c r="DI924">
        <v>7.254E-3</v>
      </c>
      <c r="DJ924">
        <v>1.9075999999999999E-2</v>
      </c>
      <c r="DK924">
        <v>0.11257399999999999</v>
      </c>
      <c r="DL924">
        <v>31.777270000000001</v>
      </c>
      <c r="DM924">
        <v>0.44787700000000003</v>
      </c>
      <c r="DN924">
        <v>0.72058</v>
      </c>
      <c r="DO924">
        <v>9.9678000000000003E-2</v>
      </c>
      <c r="DP924">
        <v>0.42369699999999999</v>
      </c>
      <c r="DQ924">
        <v>8.1945000000000004E-2</v>
      </c>
      <c r="DR924">
        <v>1.5046E-2</v>
      </c>
      <c r="DS924">
        <v>7.6302999999999996E-2</v>
      </c>
      <c r="DT924">
        <v>8.8660000000000006E-3</v>
      </c>
      <c r="DU924">
        <v>4.863E-2</v>
      </c>
      <c r="DV924">
        <v>9.1350000000000008E-3</v>
      </c>
      <c r="DW924">
        <v>2.3106000000000002E-2</v>
      </c>
      <c r="DX924">
        <v>1.7194999999999998E-2</v>
      </c>
      <c r="DY924">
        <v>2.9550000000000002E-3</v>
      </c>
      <c r="DZ924">
        <v>0.24959700000000001</v>
      </c>
      <c r="EA924">
        <v>6.4213000000000006E-2</v>
      </c>
      <c r="EB924">
        <v>115.98873500000001</v>
      </c>
      <c r="EC924">
        <v>33.483732000000003</v>
      </c>
      <c r="ED924">
        <v>0.19199597800000001</v>
      </c>
      <c r="EE924">
        <v>5539.1000979999999</v>
      </c>
      <c r="EF924">
        <v>3885.1999510000001</v>
      </c>
      <c r="EG924">
        <v>879.29998780000005</v>
      </c>
      <c r="EH924">
        <v>0.64194601799999995</v>
      </c>
      <c r="EI924">
        <v>1.1000000240000001</v>
      </c>
      <c r="EJ924">
        <v>27.600000380000001</v>
      </c>
      <c r="EK924">
        <v>40.86000061</v>
      </c>
      <c r="EL924">
        <v>-17.760000229999999</v>
      </c>
      <c r="EM924">
        <v>33</v>
      </c>
      <c r="EN924">
        <v>27</v>
      </c>
      <c r="EO924">
        <v>413.69425200000001</v>
      </c>
      <c r="EP924" t="s">
        <v>159</v>
      </c>
      <c r="EQ924" t="s">
        <v>748</v>
      </c>
      <c r="ER924" t="s">
        <v>161</v>
      </c>
      <c r="ES924" t="s">
        <v>3240</v>
      </c>
      <c r="EW924" t="s">
        <v>3240</v>
      </c>
      <c r="EY924" t="s">
        <v>540</v>
      </c>
      <c r="EZ924" t="s">
        <v>540</v>
      </c>
      <c r="FA924" t="s">
        <v>540</v>
      </c>
      <c r="FB924" t="s">
        <v>540</v>
      </c>
      <c r="FC924" t="s">
        <v>540</v>
      </c>
    </row>
    <row r="925" spans="1:159">
      <c r="A925">
        <v>924</v>
      </c>
      <c r="B925" t="s">
        <v>3031</v>
      </c>
      <c r="C925" t="s">
        <v>3016</v>
      </c>
      <c r="D925" t="s">
        <v>2832</v>
      </c>
      <c r="E925" t="s">
        <v>2833</v>
      </c>
      <c r="G925">
        <v>0.88414088999999996</v>
      </c>
      <c r="H925">
        <v>0.25999819000000002</v>
      </c>
      <c r="I925">
        <v>1.60770945</v>
      </c>
      <c r="J925">
        <v>0.59246370999999998</v>
      </c>
      <c r="K925">
        <v>0.23759161000000001</v>
      </c>
      <c r="L925">
        <v>3.5819038399999998</v>
      </c>
      <c r="M925">
        <v>5.1218587000000003E-2</v>
      </c>
      <c r="N925">
        <v>4.3781920000000004E-3</v>
      </c>
      <c r="O925">
        <v>3.3529300000000002E-4</v>
      </c>
      <c r="P925">
        <v>1.9774473000000001E-2</v>
      </c>
      <c r="Q925">
        <v>2.1555927999999999E-2</v>
      </c>
      <c r="R925">
        <v>0.26461520799999999</v>
      </c>
      <c r="S925">
        <v>6.4583299999999995E-4</v>
      </c>
      <c r="T925">
        <v>6.5083223999999995E-2</v>
      </c>
      <c r="U925" s="1">
        <v>5.77E-5</v>
      </c>
      <c r="V925">
        <v>2.107491907</v>
      </c>
      <c r="W925">
        <v>8.6787717E-2</v>
      </c>
      <c r="X925">
        <v>0.85779153100000005</v>
      </c>
      <c r="Y925">
        <v>1.1902903540000001</v>
      </c>
      <c r="Z925">
        <v>6.8495493000000005E-2</v>
      </c>
      <c r="AA925">
        <v>6.2914377750000003</v>
      </c>
      <c r="AB925">
        <v>0.478320672</v>
      </c>
      <c r="AC925">
        <v>0.54742484000000002</v>
      </c>
      <c r="AD925">
        <v>0.53214763899999995</v>
      </c>
      <c r="AE925">
        <v>75.569171990000001</v>
      </c>
      <c r="AF925" t="s">
        <v>3031</v>
      </c>
      <c r="AG925" t="s">
        <v>156</v>
      </c>
      <c r="AH925" t="s">
        <v>3032</v>
      </c>
      <c r="AI925" s="4" t="s">
        <v>3420</v>
      </c>
      <c r="AJ925">
        <v>29.311</v>
      </c>
      <c r="AK925">
        <v>2.1440000000000001</v>
      </c>
      <c r="AL925">
        <v>147.45500000000001</v>
      </c>
      <c r="AM925">
        <v>8306.5</v>
      </c>
      <c r="AN925">
        <v>6487</v>
      </c>
      <c r="AO925">
        <v>7518</v>
      </c>
      <c r="AP925">
        <v>8.2835000000000001</v>
      </c>
      <c r="AQ925">
        <v>1173</v>
      </c>
      <c r="AR925">
        <v>57.295999999999999</v>
      </c>
      <c r="AS925">
        <v>45.125500000000002</v>
      </c>
      <c r="AT925">
        <v>571</v>
      </c>
      <c r="AU925">
        <v>31933.5</v>
      </c>
      <c r="AV925">
        <v>10.1045</v>
      </c>
      <c r="AW925">
        <v>25.5015</v>
      </c>
      <c r="AX925">
        <v>19.676500000000001</v>
      </c>
      <c r="AY925">
        <v>60.231000000000002</v>
      </c>
      <c r="AZ925">
        <v>15.948499999999999</v>
      </c>
      <c r="BA925">
        <v>4.9029999999999996</v>
      </c>
      <c r="BB925">
        <v>10.599</v>
      </c>
      <c r="BC925">
        <v>60.844999999999999</v>
      </c>
      <c r="BD925">
        <v>41.753</v>
      </c>
      <c r="BE925">
        <v>13.865500000000001</v>
      </c>
      <c r="BF925">
        <v>3.7075</v>
      </c>
      <c r="BG925">
        <v>2.4405000000000001</v>
      </c>
      <c r="BH925">
        <v>0.10249999999999999</v>
      </c>
      <c r="BI925">
        <v>0.28199999999999997</v>
      </c>
      <c r="BJ925">
        <v>2.6909999999999998</v>
      </c>
      <c r="BK925">
        <v>0.90100000000000002</v>
      </c>
      <c r="BL925">
        <v>5.8559999999999999</v>
      </c>
      <c r="BM925">
        <v>215.81200000000001</v>
      </c>
      <c r="BN925">
        <v>28.521000000000001</v>
      </c>
      <c r="BO925">
        <v>58.406999999999996</v>
      </c>
      <c r="BP925">
        <v>6.625</v>
      </c>
      <c r="BQ925">
        <v>24.83</v>
      </c>
      <c r="BR925">
        <v>4.6630000000000003</v>
      </c>
      <c r="BS925">
        <v>0.76600000000000001</v>
      </c>
      <c r="BT925">
        <v>3.7559999999999998</v>
      </c>
      <c r="BU925">
        <v>0.432</v>
      </c>
      <c r="BV925">
        <v>2.6665000000000001</v>
      </c>
      <c r="BW925">
        <v>0.47849999999999998</v>
      </c>
      <c r="BX925">
        <v>1.2529999999999999</v>
      </c>
      <c r="BY925">
        <v>0.99150000000000005</v>
      </c>
      <c r="BZ925">
        <v>0.245</v>
      </c>
      <c r="CA925">
        <v>16.1065</v>
      </c>
      <c r="CB925">
        <v>7.726</v>
      </c>
      <c r="CC925">
        <v>115.5</v>
      </c>
      <c r="CD925">
        <v>54.03</v>
      </c>
      <c r="CE925">
        <v>263.88</v>
      </c>
      <c r="CF925">
        <v>7.21</v>
      </c>
      <c r="CG925">
        <v>120</v>
      </c>
      <c r="CH925" t="s">
        <v>3033</v>
      </c>
      <c r="CI925">
        <v>1.457384515</v>
      </c>
      <c r="CJ925">
        <v>8.4254999999999997E-2</v>
      </c>
      <c r="CK925">
        <v>294.69619999999998</v>
      </c>
      <c r="CL925">
        <v>9344</v>
      </c>
      <c r="CM925">
        <v>8297</v>
      </c>
      <c r="CN925">
        <v>2646</v>
      </c>
      <c r="CO925">
        <v>0.17469100000000001</v>
      </c>
      <c r="CP925">
        <v>12.532209999999999</v>
      </c>
      <c r="CQ925">
        <v>2.642811</v>
      </c>
      <c r="CR925">
        <v>1.7696810000000001</v>
      </c>
      <c r="CS925">
        <v>27.696809999999999</v>
      </c>
      <c r="CT925">
        <v>438</v>
      </c>
      <c r="CU925">
        <v>0.34320099999999998</v>
      </c>
      <c r="CV925">
        <v>81.609629999999996</v>
      </c>
      <c r="CW925">
        <v>138.2355</v>
      </c>
      <c r="CX925">
        <v>27.80124</v>
      </c>
      <c r="CY925">
        <v>0.31489899999999998</v>
      </c>
      <c r="CZ925">
        <v>0.124593</v>
      </c>
      <c r="DA925">
        <v>0.23227100000000001</v>
      </c>
      <c r="DB925">
        <v>7.9381909999999998</v>
      </c>
      <c r="DC925">
        <v>18.707550000000001</v>
      </c>
      <c r="DD925">
        <v>0.35361100000000001</v>
      </c>
      <c r="DE925">
        <v>5.4001E-2</v>
      </c>
      <c r="DF925">
        <v>3.5458999999999997E-2</v>
      </c>
      <c r="DG925">
        <v>0.15029300000000001</v>
      </c>
      <c r="DH925">
        <v>7.7424000000000007E-2</v>
      </c>
      <c r="DI925">
        <v>4.5869E-2</v>
      </c>
      <c r="DJ925">
        <v>4.8795999999999999E-2</v>
      </c>
      <c r="DK925">
        <v>0.109629</v>
      </c>
      <c r="DL925">
        <v>21.352959999999999</v>
      </c>
      <c r="DM925">
        <v>0.42322700000000002</v>
      </c>
      <c r="DN925">
        <v>0.81034499999999998</v>
      </c>
      <c r="DO925">
        <v>0.109629</v>
      </c>
      <c r="DP925">
        <v>0.38256299999999999</v>
      </c>
      <c r="DQ925">
        <v>9.2062000000000005E-2</v>
      </c>
      <c r="DR925">
        <v>3.1555E-2</v>
      </c>
      <c r="DS925">
        <v>8.1653000000000003E-2</v>
      </c>
      <c r="DT925">
        <v>2.3747999999999998E-2</v>
      </c>
      <c r="DU925">
        <v>5.9532000000000002E-2</v>
      </c>
      <c r="DV925">
        <v>2.4722999999999998E-2</v>
      </c>
      <c r="DW925">
        <v>3.6435000000000002E-2</v>
      </c>
      <c r="DX925">
        <v>3.1879999999999999E-2</v>
      </c>
      <c r="DY925">
        <v>1.2362E-2</v>
      </c>
      <c r="DZ925">
        <v>0.29570600000000002</v>
      </c>
      <c r="EA925">
        <v>6.4086000000000004E-2</v>
      </c>
      <c r="EB925">
        <v>115.98873500000001</v>
      </c>
      <c r="EC925">
        <v>33.483732000000003</v>
      </c>
      <c r="ED925">
        <v>0.19199597800000001</v>
      </c>
      <c r="EE925">
        <v>5539.1000979999999</v>
      </c>
      <c r="EF925">
        <v>3885.1999510000001</v>
      </c>
      <c r="EG925">
        <v>879.29998780000005</v>
      </c>
      <c r="EH925">
        <v>0.64194601799999995</v>
      </c>
      <c r="EI925">
        <v>1.1000000240000001</v>
      </c>
      <c r="EJ925">
        <v>27.600000380000001</v>
      </c>
      <c r="EK925">
        <v>40.86000061</v>
      </c>
      <c r="EL925">
        <v>-17.760000229999999</v>
      </c>
      <c r="EM925">
        <v>33</v>
      </c>
      <c r="EN925">
        <v>27</v>
      </c>
      <c r="EO925">
        <v>413.69425200000001</v>
      </c>
      <c r="EP925" t="s">
        <v>159</v>
      </c>
      <c r="EQ925" t="s">
        <v>748</v>
      </c>
      <c r="ER925" t="s">
        <v>161</v>
      </c>
      <c r="ES925" t="s">
        <v>3240</v>
      </c>
      <c r="EW925" t="s">
        <v>3240</v>
      </c>
      <c r="EY925" t="s">
        <v>540</v>
      </c>
      <c r="EZ925" t="s">
        <v>540</v>
      </c>
      <c r="FA925" t="s">
        <v>540</v>
      </c>
      <c r="FB925" t="s">
        <v>540</v>
      </c>
      <c r="FC925" t="s">
        <v>540</v>
      </c>
    </row>
    <row r="926" spans="1:159">
      <c r="A926">
        <v>925</v>
      </c>
      <c r="B926" t="s">
        <v>3034</v>
      </c>
      <c r="C926" t="s">
        <v>3016</v>
      </c>
      <c r="D926" t="s">
        <v>2832</v>
      </c>
      <c r="E926" t="s">
        <v>2833</v>
      </c>
      <c r="G926">
        <v>0.23625144000000001</v>
      </c>
      <c r="H926">
        <v>3.6848119999999998E-2</v>
      </c>
      <c r="I926">
        <v>0.33419399999999999</v>
      </c>
      <c r="J926">
        <v>0.13436308</v>
      </c>
      <c r="K926">
        <v>0.23912646000000001</v>
      </c>
      <c r="L926">
        <v>0.98078310000000002</v>
      </c>
      <c r="M926">
        <v>6.4596564999999995E-2</v>
      </c>
      <c r="N926">
        <v>1.0187453000000001E-2</v>
      </c>
      <c r="O926">
        <v>7.5356700000000002E-4</v>
      </c>
      <c r="P926">
        <v>2.0758990000000001E-2</v>
      </c>
      <c r="Q926">
        <v>2.4253901000000001E-2</v>
      </c>
      <c r="R926">
        <v>0.26764410300000002</v>
      </c>
      <c r="S926">
        <v>1.2281729999999999E-3</v>
      </c>
      <c r="T926">
        <v>5.7878304999999998E-2</v>
      </c>
      <c r="U926">
        <v>2.3028499999999999E-4</v>
      </c>
      <c r="V926">
        <v>1.7977101440000001</v>
      </c>
      <c r="W926">
        <v>9.1375757000000002E-2</v>
      </c>
      <c r="X926">
        <v>0.86263473000000002</v>
      </c>
      <c r="Y926">
        <v>1.0375189840000001</v>
      </c>
      <c r="Z926">
        <v>1.9456891E-2</v>
      </c>
      <c r="AA926">
        <v>7.8188234850000002</v>
      </c>
      <c r="AB926">
        <v>0.405208915</v>
      </c>
      <c r="AC926">
        <v>0.15513671000000001</v>
      </c>
      <c r="AD926">
        <v>0.35161989599999999</v>
      </c>
      <c r="AE926">
        <v>52.507224090000001</v>
      </c>
      <c r="AF926" t="s">
        <v>3034</v>
      </c>
      <c r="AG926" t="s">
        <v>156</v>
      </c>
      <c r="AH926" t="s">
        <v>3035</v>
      </c>
      <c r="AI926" s="4" t="s">
        <v>3420</v>
      </c>
      <c r="AJ926">
        <v>29.593</v>
      </c>
      <c r="AK926">
        <v>2.1655000000000002</v>
      </c>
      <c r="AL926">
        <v>131.47649999999999</v>
      </c>
      <c r="AM926">
        <v>7805.5</v>
      </c>
      <c r="AN926">
        <v>5270.5</v>
      </c>
      <c r="AO926">
        <v>6656</v>
      </c>
      <c r="AP926">
        <v>8.484</v>
      </c>
      <c r="AQ926">
        <v>1235.5</v>
      </c>
      <c r="AR926">
        <v>57.863500000000002</v>
      </c>
      <c r="AS926">
        <v>45.347499999999997</v>
      </c>
      <c r="AT926">
        <v>449</v>
      </c>
      <c r="AU926">
        <v>31056.5</v>
      </c>
      <c r="AV926">
        <v>9.3614999999999995</v>
      </c>
      <c r="AW926">
        <v>25.566500000000001</v>
      </c>
      <c r="AX926">
        <v>18.765000000000001</v>
      </c>
      <c r="AY926">
        <v>52.857999999999997</v>
      </c>
      <c r="AZ926">
        <v>16.172999999999998</v>
      </c>
      <c r="BA926">
        <v>5.3520000000000003</v>
      </c>
      <c r="BB926">
        <v>10.83</v>
      </c>
      <c r="BC926">
        <v>53.859000000000002</v>
      </c>
      <c r="BD926">
        <v>39.651000000000003</v>
      </c>
      <c r="BE926">
        <v>14.2895</v>
      </c>
      <c r="BF926">
        <v>6.085</v>
      </c>
      <c r="BG926">
        <v>3.1234999999999999</v>
      </c>
      <c r="BH926">
        <v>0.1</v>
      </c>
      <c r="BI926">
        <v>0.2505</v>
      </c>
      <c r="BJ926">
        <v>2.4769999999999999</v>
      </c>
      <c r="BK926">
        <v>0.47</v>
      </c>
      <c r="BL926">
        <v>5.2134999999999998</v>
      </c>
      <c r="BM926">
        <v>197.31299999999999</v>
      </c>
      <c r="BN926">
        <v>29.486999999999998</v>
      </c>
      <c r="BO926">
        <v>59.575000000000003</v>
      </c>
      <c r="BP926">
        <v>6.8150000000000004</v>
      </c>
      <c r="BQ926">
        <v>25.466000000000001</v>
      </c>
      <c r="BR926">
        <v>4.798</v>
      </c>
      <c r="BS926">
        <v>0.75800000000000001</v>
      </c>
      <c r="BT926">
        <v>3.8279999999999998</v>
      </c>
      <c r="BU926">
        <v>0.434</v>
      </c>
      <c r="BV926">
        <v>2.6509999999999998</v>
      </c>
      <c r="BW926">
        <v>0.47399999999999998</v>
      </c>
      <c r="BX926">
        <v>1.2515000000000001</v>
      </c>
      <c r="BY926">
        <v>0.98699999999999999</v>
      </c>
      <c r="BZ926">
        <v>0.27350000000000002</v>
      </c>
      <c r="CA926">
        <v>14.804</v>
      </c>
      <c r="CB926">
        <v>8.7014999999999993</v>
      </c>
      <c r="CC926">
        <v>90.86</v>
      </c>
      <c r="CD926">
        <v>49.29</v>
      </c>
      <c r="CE926">
        <v>225.35</v>
      </c>
      <c r="CF926">
        <v>7.64</v>
      </c>
      <c r="CG926">
        <v>59.8</v>
      </c>
      <c r="CH926" t="s">
        <v>3036</v>
      </c>
      <c r="CI926">
        <v>6.7139889200000002</v>
      </c>
      <c r="CJ926">
        <v>0.129501</v>
      </c>
      <c r="CK926">
        <v>1078.3109999999999</v>
      </c>
      <c r="CL926">
        <v>9615</v>
      </c>
      <c r="CM926">
        <v>6600</v>
      </c>
      <c r="CN926">
        <v>3978</v>
      </c>
      <c r="CO926">
        <v>0.22945499999999999</v>
      </c>
      <c r="CP926">
        <v>17.286010000000001</v>
      </c>
      <c r="CQ926">
        <v>2.460988</v>
      </c>
      <c r="CR926">
        <v>2.603186</v>
      </c>
      <c r="CS926">
        <v>69.545010000000005</v>
      </c>
      <c r="CT926">
        <v>676</v>
      </c>
      <c r="CU926">
        <v>0.50392400000000004</v>
      </c>
      <c r="CV926">
        <v>3.93675</v>
      </c>
      <c r="CW926">
        <v>7.1971379999999998</v>
      </c>
      <c r="CX926">
        <v>15.0831</v>
      </c>
      <c r="CY926">
        <v>0.50069300000000005</v>
      </c>
      <c r="CZ926">
        <v>0.22137599999999999</v>
      </c>
      <c r="DA926">
        <v>0.50715600000000005</v>
      </c>
      <c r="DB926">
        <v>5.1493539999999998</v>
      </c>
      <c r="DC926">
        <v>24.233149999999998</v>
      </c>
      <c r="DD926">
        <v>0.69921500000000003</v>
      </c>
      <c r="DE926">
        <v>0.110572</v>
      </c>
      <c r="DF926">
        <v>5.1707999999999997E-2</v>
      </c>
      <c r="DG926">
        <v>0.140351</v>
      </c>
      <c r="DH926">
        <v>0.163435</v>
      </c>
      <c r="DI926">
        <v>3.6242000000000003E-2</v>
      </c>
      <c r="DJ926">
        <v>4.9399999999999999E-2</v>
      </c>
      <c r="DK926">
        <v>0.11241900000000001</v>
      </c>
      <c r="DL926">
        <v>27.530470000000001</v>
      </c>
      <c r="DM926">
        <v>0.91920599999999997</v>
      </c>
      <c r="DN926">
        <v>1.4893810000000001</v>
      </c>
      <c r="DO926">
        <v>0.20544799999999999</v>
      </c>
      <c r="DP926">
        <v>0.78601100000000002</v>
      </c>
      <c r="DQ926">
        <v>0.16297300000000001</v>
      </c>
      <c r="DR926">
        <v>4.1550999999999998E-2</v>
      </c>
      <c r="DS926">
        <v>0.148199</v>
      </c>
      <c r="DT926">
        <v>2.8163000000000001E-2</v>
      </c>
      <c r="DU926">
        <v>0.10041600000000001</v>
      </c>
      <c r="DV926">
        <v>2.7008000000000001E-2</v>
      </c>
      <c r="DW926">
        <v>5.3554999999999998E-2</v>
      </c>
      <c r="DX926">
        <v>4.2936000000000002E-2</v>
      </c>
      <c r="DY926">
        <v>9.4640000000000002E-3</v>
      </c>
      <c r="DZ926">
        <v>0.67197600000000002</v>
      </c>
      <c r="EA926">
        <v>9.5105999999999996E-2</v>
      </c>
      <c r="EB926">
        <v>115.98873500000001</v>
      </c>
      <c r="EC926">
        <v>33.483732000000003</v>
      </c>
      <c r="ED926">
        <v>0.19199597800000001</v>
      </c>
      <c r="EE926">
        <v>5539.1000979999999</v>
      </c>
      <c r="EF926">
        <v>3885.1999510000001</v>
      </c>
      <c r="EG926">
        <v>879.29998780000005</v>
      </c>
      <c r="EH926">
        <v>0.64194601799999995</v>
      </c>
      <c r="EI926">
        <v>1.1000000240000001</v>
      </c>
      <c r="EJ926">
        <v>27.600000380000001</v>
      </c>
      <c r="EK926">
        <v>40.86000061</v>
      </c>
      <c r="EL926">
        <v>-17.760000229999999</v>
      </c>
      <c r="EM926">
        <v>33</v>
      </c>
      <c r="EN926">
        <v>27</v>
      </c>
      <c r="EO926">
        <v>413.69425200000001</v>
      </c>
      <c r="EP926" t="s">
        <v>159</v>
      </c>
      <c r="EQ926" t="s">
        <v>748</v>
      </c>
      <c r="ER926" t="s">
        <v>161</v>
      </c>
      <c r="ES926" t="s">
        <v>3240</v>
      </c>
      <c r="EW926" t="s">
        <v>3240</v>
      </c>
      <c r="EY926" t="s">
        <v>540</v>
      </c>
      <c r="EZ926" t="s">
        <v>540</v>
      </c>
      <c r="FA926" t="s">
        <v>540</v>
      </c>
      <c r="FB926" t="s">
        <v>540</v>
      </c>
      <c r="FC926" t="s">
        <v>540</v>
      </c>
    </row>
    <row r="927" spans="1:159">
      <c r="A927">
        <v>926</v>
      </c>
      <c r="B927" t="s">
        <v>3037</v>
      </c>
      <c r="C927" t="s">
        <v>3016</v>
      </c>
      <c r="D927" t="s">
        <v>2832</v>
      </c>
      <c r="E927" t="s">
        <v>2833</v>
      </c>
      <c r="G927">
        <v>0.66352849999999997</v>
      </c>
      <c r="H927">
        <v>0.12315885</v>
      </c>
      <c r="I927">
        <v>1.92480048</v>
      </c>
      <c r="J927">
        <v>0.64865830000000002</v>
      </c>
      <c r="K927">
        <v>0.25611198000000002</v>
      </c>
      <c r="L927">
        <v>3.61625811</v>
      </c>
      <c r="M927">
        <v>8.3563969000000002E-2</v>
      </c>
      <c r="N927">
        <v>1.5359407E-2</v>
      </c>
      <c r="O927">
        <v>6.2870099999999996E-4</v>
      </c>
      <c r="P927">
        <v>1.9059186999999998E-2</v>
      </c>
      <c r="Q927">
        <v>3.0608488E-2</v>
      </c>
      <c r="R927">
        <v>0.59341871599999996</v>
      </c>
      <c r="S927">
        <v>8.7672599999999998E-4</v>
      </c>
      <c r="T927">
        <v>6.8709681999999994E-2</v>
      </c>
      <c r="U927">
        <v>2.3809699999999999E-4</v>
      </c>
      <c r="V927">
        <v>2.755974031</v>
      </c>
      <c r="W927">
        <v>6.8583727999999997E-2</v>
      </c>
      <c r="X927">
        <v>0.84110375000000004</v>
      </c>
      <c r="Y927">
        <v>1.0570068379999999</v>
      </c>
      <c r="Z927">
        <v>4.0805737000000002E-2</v>
      </c>
      <c r="AA927">
        <v>2.0970919050000001</v>
      </c>
      <c r="AB927">
        <v>0.64326572100000001</v>
      </c>
      <c r="AC927">
        <v>0.42530395500000001</v>
      </c>
      <c r="AD927">
        <v>0.990419245</v>
      </c>
      <c r="AE927">
        <v>103.68468679999999</v>
      </c>
      <c r="AF927" t="s">
        <v>3037</v>
      </c>
      <c r="AG927" t="s">
        <v>156</v>
      </c>
      <c r="AH927" t="s">
        <v>3038</v>
      </c>
      <c r="AI927" s="4" t="s">
        <v>3420</v>
      </c>
      <c r="AJ927">
        <v>35.3125</v>
      </c>
      <c r="AK927">
        <v>2.581</v>
      </c>
      <c r="AL927">
        <v>215.41050000000001</v>
      </c>
      <c r="AM927">
        <v>8634.5</v>
      </c>
      <c r="AN927">
        <v>7333.5</v>
      </c>
      <c r="AO927">
        <v>7278.5</v>
      </c>
      <c r="AP927">
        <v>10.5825</v>
      </c>
      <c r="AQ927">
        <v>1540</v>
      </c>
      <c r="AR927">
        <v>68.754999999999995</v>
      </c>
      <c r="AS927">
        <v>53.968000000000004</v>
      </c>
      <c r="AT927">
        <v>514.5</v>
      </c>
      <c r="AU927">
        <v>32975</v>
      </c>
      <c r="AV927">
        <v>10.6295</v>
      </c>
      <c r="AW927">
        <v>28.03</v>
      </c>
      <c r="AX927">
        <v>19.983000000000001</v>
      </c>
      <c r="AY927">
        <v>61.275500000000001</v>
      </c>
      <c r="AZ927">
        <v>19.11</v>
      </c>
      <c r="BA927">
        <v>6.242</v>
      </c>
      <c r="BB927">
        <v>11.359</v>
      </c>
      <c r="BC927">
        <v>71.231999999999999</v>
      </c>
      <c r="BD927">
        <v>49.44</v>
      </c>
      <c r="BE927">
        <v>15.9925</v>
      </c>
      <c r="BF927">
        <v>10.679</v>
      </c>
      <c r="BG927">
        <v>3.8</v>
      </c>
      <c r="BH927">
        <v>0.185</v>
      </c>
      <c r="BI927">
        <v>0.26700000000000002</v>
      </c>
      <c r="BJ927">
        <v>2.9750000000000001</v>
      </c>
      <c r="BK927">
        <v>0.73550000000000004</v>
      </c>
      <c r="BL927">
        <v>6.5190000000000001</v>
      </c>
      <c r="BM927">
        <v>233.0455</v>
      </c>
      <c r="BN927">
        <v>33.933999999999997</v>
      </c>
      <c r="BO927">
        <v>69.623000000000005</v>
      </c>
      <c r="BP927">
        <v>7.9225000000000003</v>
      </c>
      <c r="BQ927">
        <v>29.670999999999999</v>
      </c>
      <c r="BR927">
        <v>5.5205000000000002</v>
      </c>
      <c r="BS927">
        <v>0.86750000000000005</v>
      </c>
      <c r="BT927">
        <v>4.2995000000000001</v>
      </c>
      <c r="BU927">
        <v>0.49099999999999999</v>
      </c>
      <c r="BV927">
        <v>2.9405000000000001</v>
      </c>
      <c r="BW927">
        <v>0.52549999999999997</v>
      </c>
      <c r="BX927">
        <v>1.3839999999999999</v>
      </c>
      <c r="BY927">
        <v>1.089</v>
      </c>
      <c r="BZ927">
        <v>0.34050000000000002</v>
      </c>
      <c r="CA927">
        <v>16.065999999999999</v>
      </c>
      <c r="CB927">
        <v>9.8919999999999995</v>
      </c>
      <c r="CC927">
        <v>85.47</v>
      </c>
      <c r="CD927">
        <v>46.03</v>
      </c>
      <c r="CE927">
        <v>197.68</v>
      </c>
      <c r="CF927">
        <v>6.81</v>
      </c>
      <c r="CG927">
        <v>46.5</v>
      </c>
      <c r="CH927" t="s">
        <v>3039</v>
      </c>
      <c r="CI927">
        <v>3.3512820510000001</v>
      </c>
      <c r="CJ927">
        <v>8.8578000000000004E-2</v>
      </c>
      <c r="CK927">
        <v>631.17229999999995</v>
      </c>
      <c r="CL927">
        <v>8130</v>
      </c>
      <c r="CM927">
        <v>16502</v>
      </c>
      <c r="CN927">
        <v>3116</v>
      </c>
      <c r="CO927">
        <v>0.14335700000000001</v>
      </c>
      <c r="CP927">
        <v>14.50047</v>
      </c>
      <c r="CQ927">
        <v>1.717716</v>
      </c>
      <c r="CR927">
        <v>1.6687650000000001</v>
      </c>
      <c r="CS927">
        <v>47.965269999999997</v>
      </c>
      <c r="CT927">
        <v>379</v>
      </c>
      <c r="CU927">
        <v>0.31794899999999998</v>
      </c>
      <c r="CV927">
        <v>3.7773889999999999</v>
      </c>
      <c r="CW927">
        <v>10.15152</v>
      </c>
      <c r="CX927">
        <v>25.08578</v>
      </c>
      <c r="CY927">
        <v>0.30163200000000001</v>
      </c>
      <c r="CZ927">
        <v>0.130769</v>
      </c>
      <c r="DA927">
        <v>0.28251700000000002</v>
      </c>
      <c r="DB927">
        <v>10.9697</v>
      </c>
      <c r="DC927">
        <v>22.800699999999999</v>
      </c>
      <c r="DD927">
        <v>0.44009300000000001</v>
      </c>
      <c r="DE927">
        <v>8.6013999999999993E-2</v>
      </c>
      <c r="DF927">
        <v>5.2914000000000003E-2</v>
      </c>
      <c r="DG927">
        <v>0.134965</v>
      </c>
      <c r="DH927">
        <v>7.1096000000000006E-2</v>
      </c>
      <c r="DI927">
        <v>3.3565999999999999E-2</v>
      </c>
      <c r="DJ927">
        <v>4.3124000000000003E-2</v>
      </c>
      <c r="DK927">
        <v>9.6737000000000004E-2</v>
      </c>
      <c r="DL927">
        <v>35.245919999999998</v>
      </c>
      <c r="DM927">
        <v>0.54335699999999998</v>
      </c>
      <c r="DN927">
        <v>0.87109599999999998</v>
      </c>
      <c r="DO927">
        <v>0.12167799999999999</v>
      </c>
      <c r="DP927">
        <v>0.45477899999999999</v>
      </c>
      <c r="DQ927">
        <v>9.8600999999999994E-2</v>
      </c>
      <c r="DR927">
        <v>2.8670999999999999E-2</v>
      </c>
      <c r="DS927">
        <v>8.9977000000000001E-2</v>
      </c>
      <c r="DT927">
        <v>2.0279999999999999E-2</v>
      </c>
      <c r="DU927">
        <v>6.2937000000000007E-2</v>
      </c>
      <c r="DV927">
        <v>2.0979000000000001E-2</v>
      </c>
      <c r="DW927">
        <v>3.6131000000000003E-2</v>
      </c>
      <c r="DX927">
        <v>2.8670999999999999E-2</v>
      </c>
      <c r="DY927">
        <v>8.3920000000000002E-3</v>
      </c>
      <c r="DZ927">
        <v>0.39673700000000001</v>
      </c>
      <c r="EA927">
        <v>5.0117000000000002E-2</v>
      </c>
      <c r="EB927">
        <v>115.98873500000001</v>
      </c>
      <c r="EC927">
        <v>33.483732000000003</v>
      </c>
      <c r="ED927">
        <v>0.19199597800000001</v>
      </c>
      <c r="EE927">
        <v>5539.1000979999999</v>
      </c>
      <c r="EF927">
        <v>3885.1999510000001</v>
      </c>
      <c r="EG927">
        <v>879.29998780000005</v>
      </c>
      <c r="EH927">
        <v>0.64194601799999995</v>
      </c>
      <c r="EI927">
        <v>1.1000000240000001</v>
      </c>
      <c r="EJ927">
        <v>27.600000380000001</v>
      </c>
      <c r="EK927">
        <v>40.86000061</v>
      </c>
      <c r="EL927">
        <v>-17.760000229999999</v>
      </c>
      <c r="EM927">
        <v>33</v>
      </c>
      <c r="EN927">
        <v>27</v>
      </c>
      <c r="EO927">
        <v>413.69425200000001</v>
      </c>
      <c r="EP927" t="s">
        <v>159</v>
      </c>
      <c r="EQ927" t="s">
        <v>748</v>
      </c>
      <c r="ER927" t="s">
        <v>161</v>
      </c>
      <c r="ES927" t="s">
        <v>3240</v>
      </c>
      <c r="EW927" t="s">
        <v>3240</v>
      </c>
      <c r="EY927" t="s">
        <v>540</v>
      </c>
      <c r="EZ927" t="s">
        <v>540</v>
      </c>
      <c r="FA927" t="s">
        <v>540</v>
      </c>
      <c r="FB927" t="s">
        <v>540</v>
      </c>
      <c r="FC927" t="s">
        <v>540</v>
      </c>
    </row>
    <row r="928" spans="1:159">
      <c r="A928">
        <v>927</v>
      </c>
      <c r="B928" t="s">
        <v>3040</v>
      </c>
      <c r="C928" t="s">
        <v>3016</v>
      </c>
      <c r="D928" t="s">
        <v>2832</v>
      </c>
      <c r="E928" t="s">
        <v>2833</v>
      </c>
      <c r="G928">
        <v>0.49493879000000002</v>
      </c>
      <c r="H928">
        <v>5.7007839999999997E-2</v>
      </c>
      <c r="I928">
        <v>1.2133408299999999</v>
      </c>
      <c r="J928">
        <v>0.39451649999999999</v>
      </c>
      <c r="K928">
        <v>0.17419287999999999</v>
      </c>
      <c r="L928">
        <v>2.3339968299999998</v>
      </c>
      <c r="M928">
        <v>5.1225629000000002E-2</v>
      </c>
      <c r="N928">
        <v>7.7593860000000001E-3</v>
      </c>
      <c r="O928">
        <v>4.6859799999999997E-4</v>
      </c>
      <c r="P928">
        <v>1.8650276E-2</v>
      </c>
      <c r="Q928">
        <v>3.7177936000000002E-2</v>
      </c>
      <c r="R928">
        <v>0.462062268</v>
      </c>
      <c r="S928">
        <v>9.3462600000000003E-4</v>
      </c>
      <c r="T928">
        <v>6.0663250000000002E-2</v>
      </c>
      <c r="U928">
        <v>2.27751E-4</v>
      </c>
      <c r="V928">
        <v>3.3056040690000001</v>
      </c>
      <c r="W928">
        <v>7.7599654000000004E-2</v>
      </c>
      <c r="X928">
        <v>0.86710523500000003</v>
      </c>
      <c r="Y928">
        <v>1.1887916039999999</v>
      </c>
      <c r="Z928">
        <v>4.1422196000000001E-2</v>
      </c>
      <c r="AA928">
        <v>1.1922944090000001</v>
      </c>
      <c r="AB928">
        <v>0.77975857699999995</v>
      </c>
      <c r="AC928">
        <v>0.53191616100000005</v>
      </c>
      <c r="AD928">
        <v>0.66911438899999998</v>
      </c>
      <c r="AE928">
        <v>89.170432000000005</v>
      </c>
      <c r="AF928" t="s">
        <v>3040</v>
      </c>
      <c r="AG928" t="s">
        <v>156</v>
      </c>
      <c r="AH928" t="s">
        <v>3041</v>
      </c>
      <c r="AI928" s="4" t="s">
        <v>3420</v>
      </c>
      <c r="AJ928">
        <v>32.372</v>
      </c>
      <c r="AK928">
        <v>2.367</v>
      </c>
      <c r="AL928">
        <v>260.85199999999998</v>
      </c>
      <c r="AM928">
        <v>8737.5</v>
      </c>
      <c r="AN928">
        <v>8847.5</v>
      </c>
      <c r="AO928">
        <v>8001</v>
      </c>
      <c r="AP928">
        <v>10.465</v>
      </c>
      <c r="AQ928">
        <v>1690</v>
      </c>
      <c r="AR928">
        <v>69.683000000000007</v>
      </c>
      <c r="AS928">
        <v>52.487499999999997</v>
      </c>
      <c r="AT928">
        <v>516</v>
      </c>
      <c r="AU928">
        <v>31912.5</v>
      </c>
      <c r="AV928">
        <v>9.6395</v>
      </c>
      <c r="AW928">
        <v>25.222999999999999</v>
      </c>
      <c r="AX928">
        <v>17.846</v>
      </c>
      <c r="AY928">
        <v>53.47</v>
      </c>
      <c r="AZ928">
        <v>18.148</v>
      </c>
      <c r="BA928">
        <v>5.5670000000000002</v>
      </c>
      <c r="BB928">
        <v>10.3415</v>
      </c>
      <c r="BC928">
        <v>75.481999999999999</v>
      </c>
      <c r="BD928">
        <v>53.727499999999999</v>
      </c>
      <c r="BE928">
        <v>15.1105</v>
      </c>
      <c r="BF928">
        <v>14.141999999999999</v>
      </c>
      <c r="BG928">
        <v>3.2475000000000001</v>
      </c>
      <c r="BH928">
        <v>0.14449999999999999</v>
      </c>
      <c r="BI928">
        <v>0.254</v>
      </c>
      <c r="BJ928">
        <v>2.7675000000000001</v>
      </c>
      <c r="BK928">
        <v>0.57550000000000001</v>
      </c>
      <c r="BL928">
        <v>6.6064999999999996</v>
      </c>
      <c r="BM928">
        <v>244.61850000000001</v>
      </c>
      <c r="BN928">
        <v>31.417000000000002</v>
      </c>
      <c r="BO928">
        <v>63.344999999999999</v>
      </c>
      <c r="BP928">
        <v>7.2024999999999997</v>
      </c>
      <c r="BQ928">
        <v>26.745000000000001</v>
      </c>
      <c r="BR928">
        <v>5.0164999999999997</v>
      </c>
      <c r="BS928">
        <v>0.8125</v>
      </c>
      <c r="BT928">
        <v>3.9279999999999999</v>
      </c>
      <c r="BU928">
        <v>0.45450000000000002</v>
      </c>
      <c r="BV928">
        <v>2.7845</v>
      </c>
      <c r="BW928">
        <v>0.50700000000000001</v>
      </c>
      <c r="BX928">
        <v>1.3285</v>
      </c>
      <c r="BY928">
        <v>1.0649999999999999</v>
      </c>
      <c r="BZ928">
        <v>0.49249999999999999</v>
      </c>
      <c r="CA928">
        <v>14.6465</v>
      </c>
      <c r="CB928">
        <v>8.984</v>
      </c>
      <c r="CC928">
        <v>89.32</v>
      </c>
      <c r="CD928">
        <v>41.89</v>
      </c>
      <c r="CE928">
        <v>189.21</v>
      </c>
      <c r="CF928">
        <v>8.02</v>
      </c>
      <c r="CG928">
        <v>64.5</v>
      </c>
      <c r="CH928" t="s">
        <v>3042</v>
      </c>
      <c r="CI928">
        <v>1.619929006</v>
      </c>
      <c r="CJ928">
        <v>7.8853999999999994E-2</v>
      </c>
      <c r="CK928">
        <v>359.2353</v>
      </c>
      <c r="CL928">
        <v>5779</v>
      </c>
      <c r="CM928">
        <v>11320</v>
      </c>
      <c r="CN928">
        <v>2534</v>
      </c>
      <c r="CO928">
        <v>0.173428</v>
      </c>
      <c r="CP928">
        <v>18.281690000000001</v>
      </c>
      <c r="CQ928">
        <v>2.0844320000000001</v>
      </c>
      <c r="CR928">
        <v>1.877535</v>
      </c>
      <c r="CS928">
        <v>27.320740000000001</v>
      </c>
      <c r="CT928">
        <v>412</v>
      </c>
      <c r="CU928">
        <v>0.26242399999999999</v>
      </c>
      <c r="CV928">
        <v>2.2832150000000002</v>
      </c>
      <c r="CW928">
        <v>11.76014</v>
      </c>
      <c r="CX928">
        <v>17.749490000000002</v>
      </c>
      <c r="CY928">
        <v>0.32175500000000001</v>
      </c>
      <c r="CZ928">
        <v>0.13108500000000001</v>
      </c>
      <c r="DA928">
        <v>0.24949299999999999</v>
      </c>
      <c r="DB928">
        <v>11.98884</v>
      </c>
      <c r="DC928">
        <v>18.700559999999999</v>
      </c>
      <c r="DD928">
        <v>0.35725200000000001</v>
      </c>
      <c r="DE928">
        <v>6.2372999999999998E-2</v>
      </c>
      <c r="DF928">
        <v>2.8398E-2</v>
      </c>
      <c r="DG928">
        <v>0.125</v>
      </c>
      <c r="DH928">
        <v>5.2738E-2</v>
      </c>
      <c r="DI928">
        <v>3.3215000000000001E-2</v>
      </c>
      <c r="DJ928">
        <v>3.7779E-2</v>
      </c>
      <c r="DK928">
        <v>0.153144</v>
      </c>
      <c r="DL928">
        <v>22.440919999999998</v>
      </c>
      <c r="DM928">
        <v>0.47642000000000001</v>
      </c>
      <c r="DN928">
        <v>0.83519299999999996</v>
      </c>
      <c r="DO928">
        <v>0.114097</v>
      </c>
      <c r="DP928">
        <v>0.40973599999999999</v>
      </c>
      <c r="DQ928">
        <v>9.0771000000000004E-2</v>
      </c>
      <c r="DR928">
        <v>2.6116E-2</v>
      </c>
      <c r="DS928">
        <v>8.0121999999999999E-2</v>
      </c>
      <c r="DT928">
        <v>1.9776999999999999E-2</v>
      </c>
      <c r="DU928">
        <v>5.7301999999999999E-2</v>
      </c>
      <c r="DV928">
        <v>2.0029999999999999E-2</v>
      </c>
      <c r="DW928">
        <v>3.3215000000000001E-2</v>
      </c>
      <c r="DX928">
        <v>2.7383000000000001E-2</v>
      </c>
      <c r="DY928">
        <v>8.3669999999999994E-3</v>
      </c>
      <c r="DZ928">
        <v>0.28854000000000002</v>
      </c>
      <c r="EA928">
        <v>6.9980000000000001E-2</v>
      </c>
      <c r="EB928">
        <v>115.98873500000001</v>
      </c>
      <c r="EC928">
        <v>33.483732000000003</v>
      </c>
      <c r="ED928">
        <v>0.19199597800000001</v>
      </c>
      <c r="EE928">
        <v>5539.1000979999999</v>
      </c>
      <c r="EF928">
        <v>3885.1999510000001</v>
      </c>
      <c r="EG928">
        <v>879.29998780000005</v>
      </c>
      <c r="EH928">
        <v>0.64194601799999995</v>
      </c>
      <c r="EI928">
        <v>1.1000000240000001</v>
      </c>
      <c r="EJ928">
        <v>27.600000380000001</v>
      </c>
      <c r="EK928">
        <v>40.86000061</v>
      </c>
      <c r="EL928">
        <v>-17.760000229999999</v>
      </c>
      <c r="EM928">
        <v>33</v>
      </c>
      <c r="EN928">
        <v>27</v>
      </c>
      <c r="EO928">
        <v>413.69425200000001</v>
      </c>
      <c r="EP928" t="s">
        <v>159</v>
      </c>
      <c r="EQ928" t="s">
        <v>748</v>
      </c>
      <c r="ER928" t="s">
        <v>161</v>
      </c>
      <c r="ES928" t="s">
        <v>3240</v>
      </c>
      <c r="EW928" t="s">
        <v>3240</v>
      </c>
      <c r="EY928" t="s">
        <v>540</v>
      </c>
      <c r="EZ928" t="s">
        <v>540</v>
      </c>
      <c r="FA928" t="s">
        <v>540</v>
      </c>
      <c r="FB928" t="s">
        <v>540</v>
      </c>
      <c r="FC928" t="s">
        <v>540</v>
      </c>
    </row>
    <row r="929" spans="1:159">
      <c r="A929">
        <v>928</v>
      </c>
      <c r="B929" t="s">
        <v>3043</v>
      </c>
      <c r="C929" t="s">
        <v>3016</v>
      </c>
      <c r="D929" t="s">
        <v>2832</v>
      </c>
      <c r="E929" t="s">
        <v>2833</v>
      </c>
      <c r="G929">
        <v>1.0816418299999999</v>
      </c>
      <c r="H929">
        <v>0.20255550999999999</v>
      </c>
      <c r="I929">
        <v>2.6652902300000001</v>
      </c>
      <c r="J929">
        <v>0.52124417999999995</v>
      </c>
      <c r="K929">
        <v>0.32651386999999998</v>
      </c>
      <c r="L929">
        <v>4.79724562</v>
      </c>
      <c r="M929">
        <v>4.8661464000000001E-2</v>
      </c>
      <c r="N929">
        <v>5.8569800000000003E-3</v>
      </c>
      <c r="O929">
        <v>4.2559800000000001E-4</v>
      </c>
      <c r="P929">
        <v>2.2623339999999999E-2</v>
      </c>
      <c r="Q929">
        <v>0.23223422199999999</v>
      </c>
      <c r="R929">
        <v>0.52710867800000005</v>
      </c>
      <c r="S929">
        <v>2.5434619999999998E-3</v>
      </c>
      <c r="T929">
        <v>7.5244625999999995E-2</v>
      </c>
      <c r="U929">
        <v>2.2325700000000001E-4</v>
      </c>
      <c r="V929">
        <v>2.5513852140000002</v>
      </c>
      <c r="W929">
        <v>0.13876977500000001</v>
      </c>
      <c r="X929">
        <v>1.15570091</v>
      </c>
      <c r="Y929">
        <v>1.4675839509999999</v>
      </c>
      <c r="Z929">
        <v>2.3877813000000001E-2</v>
      </c>
      <c r="AA929">
        <v>0.63406582199999995</v>
      </c>
      <c r="AB929">
        <v>0.57953963900000005</v>
      </c>
      <c r="AC929">
        <v>0.675497715</v>
      </c>
      <c r="AD929">
        <v>0.42008884099999999</v>
      </c>
      <c r="AE929">
        <v>56.719555730000003</v>
      </c>
      <c r="AF929" t="s">
        <v>3043</v>
      </c>
      <c r="AG929" t="s">
        <v>156</v>
      </c>
      <c r="AH929" t="s">
        <v>3044</v>
      </c>
      <c r="AI929" s="4" t="s">
        <v>3420</v>
      </c>
      <c r="AJ929">
        <v>30.867000000000001</v>
      </c>
      <c r="AK929">
        <v>2.194</v>
      </c>
      <c r="AL929">
        <v>152.0335</v>
      </c>
      <c r="AM929">
        <v>8671</v>
      </c>
      <c r="AN929">
        <v>5682.5</v>
      </c>
      <c r="AO929">
        <v>8272.5</v>
      </c>
      <c r="AP929">
        <v>8.9674999999999994</v>
      </c>
      <c r="AQ929">
        <v>1340.5</v>
      </c>
      <c r="AR929">
        <v>59.726999999999997</v>
      </c>
      <c r="AS929">
        <v>48.006500000000003</v>
      </c>
      <c r="AT929">
        <v>522.5</v>
      </c>
      <c r="AU929">
        <v>31823.5</v>
      </c>
      <c r="AV929">
        <v>10.297000000000001</v>
      </c>
      <c r="AW929">
        <v>26.846</v>
      </c>
      <c r="AX929">
        <v>19.855499999999999</v>
      </c>
      <c r="AY929">
        <v>60.079500000000003</v>
      </c>
      <c r="AZ929">
        <v>16.738</v>
      </c>
      <c r="BA929">
        <v>5.52</v>
      </c>
      <c r="BB929">
        <v>10.705</v>
      </c>
      <c r="BC929">
        <v>57.076999999999998</v>
      </c>
      <c r="BD929">
        <v>44.966500000000003</v>
      </c>
      <c r="BE929">
        <v>14.714499999999999</v>
      </c>
      <c r="BF929">
        <v>7.4945000000000004</v>
      </c>
      <c r="BG929">
        <v>3.343</v>
      </c>
      <c r="BH929">
        <v>0.313</v>
      </c>
      <c r="BI929">
        <v>0.26300000000000001</v>
      </c>
      <c r="BJ929">
        <v>2.6520000000000001</v>
      </c>
      <c r="BK929">
        <v>0.52249999999999996</v>
      </c>
      <c r="BL929">
        <v>5.5904999999999996</v>
      </c>
      <c r="BM929">
        <v>209.10400000000001</v>
      </c>
      <c r="BN929">
        <v>30.100999999999999</v>
      </c>
      <c r="BO929">
        <v>61.331499999999998</v>
      </c>
      <c r="BP929">
        <v>6.9904999999999999</v>
      </c>
      <c r="BQ929">
        <v>26.032</v>
      </c>
      <c r="BR929">
        <v>4.923</v>
      </c>
      <c r="BS929">
        <v>0.80449999999999999</v>
      </c>
      <c r="BT929">
        <v>3.9329999999999998</v>
      </c>
      <c r="BU929">
        <v>0.44850000000000001</v>
      </c>
      <c r="BV929">
        <v>2.7385000000000002</v>
      </c>
      <c r="BW929">
        <v>0.4955</v>
      </c>
      <c r="BX929">
        <v>1.2925</v>
      </c>
      <c r="BY929">
        <v>1.0225</v>
      </c>
      <c r="BZ929">
        <v>0.29949999999999999</v>
      </c>
      <c r="CA929">
        <v>15.6625</v>
      </c>
      <c r="CB929">
        <v>8.6929999999999996</v>
      </c>
      <c r="CC929">
        <v>56.98</v>
      </c>
      <c r="CD929">
        <v>26.1</v>
      </c>
      <c r="CE929">
        <v>194.28</v>
      </c>
      <c r="CF929">
        <v>7.29</v>
      </c>
      <c r="CG929">
        <v>109.7</v>
      </c>
      <c r="CH929" t="s">
        <v>3045</v>
      </c>
      <c r="CI929">
        <v>1.758191748</v>
      </c>
      <c r="CJ929">
        <v>9.5267000000000004E-2</v>
      </c>
      <c r="CK929">
        <v>725.3134</v>
      </c>
      <c r="CL929">
        <v>6842</v>
      </c>
      <c r="CM929">
        <v>9292</v>
      </c>
      <c r="CN929">
        <v>3398</v>
      </c>
      <c r="CO929">
        <v>0.222998</v>
      </c>
      <c r="CP929">
        <v>17.436889999999998</v>
      </c>
      <c r="CQ929">
        <v>5.5221479999999996</v>
      </c>
      <c r="CR929">
        <v>3.3367719999999998</v>
      </c>
      <c r="CS929">
        <v>28.273060000000001</v>
      </c>
      <c r="CT929">
        <v>684</v>
      </c>
      <c r="CU929">
        <v>0.45145600000000002</v>
      </c>
      <c r="CV929">
        <v>2.6483620000000001</v>
      </c>
      <c r="CW929">
        <v>22.741199999999999</v>
      </c>
      <c r="CX929">
        <v>26.126519999999999</v>
      </c>
      <c r="CY929">
        <v>0.49787599999999999</v>
      </c>
      <c r="CZ929">
        <v>0.20873800000000001</v>
      </c>
      <c r="DA929">
        <v>0.343447</v>
      </c>
      <c r="DB929">
        <v>11.866809999999999</v>
      </c>
      <c r="DC929">
        <v>24.623180000000001</v>
      </c>
      <c r="DD929">
        <v>0.60952700000000004</v>
      </c>
      <c r="DE929">
        <v>6.3106999999999996E-2</v>
      </c>
      <c r="DF929">
        <v>3.1552999999999998E-2</v>
      </c>
      <c r="DG929">
        <v>0.2321</v>
      </c>
      <c r="DH929">
        <v>5.9465999999999998E-2</v>
      </c>
      <c r="DI929">
        <v>4.0959000000000002E-2</v>
      </c>
      <c r="DJ929">
        <v>4.7633000000000002E-2</v>
      </c>
      <c r="DK929">
        <v>0.178701</v>
      </c>
      <c r="DL929">
        <v>44.158369999999998</v>
      </c>
      <c r="DM929">
        <v>0.77123799999999998</v>
      </c>
      <c r="DN929">
        <v>1.3337380000000001</v>
      </c>
      <c r="DO929">
        <v>0.18537600000000001</v>
      </c>
      <c r="DP929">
        <v>0.70236699999999996</v>
      </c>
      <c r="DQ929">
        <v>0.14896799999999999</v>
      </c>
      <c r="DR929">
        <v>3.9745000000000003E-2</v>
      </c>
      <c r="DS929">
        <v>0.133192</v>
      </c>
      <c r="DT929">
        <v>2.7913E-2</v>
      </c>
      <c r="DU929">
        <v>9.5267000000000004E-2</v>
      </c>
      <c r="DV929">
        <v>2.8216000000000001E-2</v>
      </c>
      <c r="DW929">
        <v>5.2790999999999998E-2</v>
      </c>
      <c r="DX929">
        <v>4.3688999999999999E-2</v>
      </c>
      <c r="DY929">
        <v>1.0316000000000001E-2</v>
      </c>
      <c r="DZ929">
        <v>0.424757</v>
      </c>
      <c r="EA929">
        <v>0.164745</v>
      </c>
      <c r="EB929">
        <v>115.98873500000001</v>
      </c>
      <c r="EC929">
        <v>33.483732000000003</v>
      </c>
      <c r="ED929">
        <v>0.19199597800000001</v>
      </c>
      <c r="EE929">
        <v>5539.1000979999999</v>
      </c>
      <c r="EF929">
        <v>3885.1999510000001</v>
      </c>
      <c r="EG929">
        <v>879.29998780000005</v>
      </c>
      <c r="EH929">
        <v>0.64194601799999995</v>
      </c>
      <c r="EI929">
        <v>1.1000000240000001</v>
      </c>
      <c r="EJ929">
        <v>27.600000380000001</v>
      </c>
      <c r="EK929">
        <v>40.86000061</v>
      </c>
      <c r="EL929">
        <v>-17.760000229999999</v>
      </c>
      <c r="EM929">
        <v>33</v>
      </c>
      <c r="EN929">
        <v>27</v>
      </c>
      <c r="EO929">
        <v>413.69425200000001</v>
      </c>
      <c r="EP929" t="s">
        <v>159</v>
      </c>
      <c r="EQ929" t="s">
        <v>748</v>
      </c>
      <c r="ER929" t="s">
        <v>161</v>
      </c>
      <c r="ES929" t="s">
        <v>3240</v>
      </c>
      <c r="EW929" t="s">
        <v>3240</v>
      </c>
      <c r="EY929" t="s">
        <v>540</v>
      </c>
      <c r="EZ929" t="s">
        <v>540</v>
      </c>
      <c r="FA929" t="s">
        <v>540</v>
      </c>
      <c r="FB929" t="s">
        <v>540</v>
      </c>
      <c r="FC929" t="s">
        <v>540</v>
      </c>
    </row>
    <row r="930" spans="1:159">
      <c r="A930">
        <v>929</v>
      </c>
      <c r="B930" t="s">
        <v>3046</v>
      </c>
      <c r="C930" t="s">
        <v>3016</v>
      </c>
      <c r="D930" t="s">
        <v>2832</v>
      </c>
      <c r="E930" t="s">
        <v>2833</v>
      </c>
      <c r="G930">
        <v>0.73411826000000002</v>
      </c>
      <c r="H930">
        <v>6.2698580000000004E-2</v>
      </c>
      <c r="I930">
        <v>0.90197570000000005</v>
      </c>
      <c r="J930">
        <v>0.40903996999999997</v>
      </c>
      <c r="K930">
        <v>0.35112958999999999</v>
      </c>
      <c r="L930">
        <v>2.4589620999999999</v>
      </c>
      <c r="M930">
        <v>6.4576672000000002E-2</v>
      </c>
      <c r="N930">
        <v>6.9115399999999999E-3</v>
      </c>
      <c r="O930">
        <v>7.17394E-4</v>
      </c>
      <c r="P930">
        <v>1.7940451E-2</v>
      </c>
      <c r="Q930">
        <v>2.6001450999999998E-2</v>
      </c>
      <c r="R930">
        <v>0.40738856600000001</v>
      </c>
      <c r="S930">
        <v>8.0812699999999996E-4</v>
      </c>
      <c r="T930">
        <v>4.9906087000000002E-2</v>
      </c>
      <c r="U930">
        <v>2.3373099999999999E-4</v>
      </c>
      <c r="V930">
        <v>2.6652802430000002</v>
      </c>
      <c r="W930">
        <v>6.0098367E-2</v>
      </c>
      <c r="X930">
        <v>0.65496739500000001</v>
      </c>
      <c r="Y930">
        <v>0.85971877200000002</v>
      </c>
      <c r="Z930">
        <v>3.5161062E-2</v>
      </c>
      <c r="AA930">
        <v>2.432627686</v>
      </c>
      <c r="AB930">
        <v>0.61105554399999995</v>
      </c>
      <c r="AC930">
        <v>0.28717090099999998</v>
      </c>
      <c r="AD930">
        <v>0.46089123999999998</v>
      </c>
      <c r="AE930">
        <v>63.170863709999999</v>
      </c>
      <c r="AF930" t="s">
        <v>3046</v>
      </c>
      <c r="AG930" t="s">
        <v>156</v>
      </c>
      <c r="AH930" t="s">
        <v>3047</v>
      </c>
      <c r="AI930" s="4" t="s">
        <v>3420</v>
      </c>
      <c r="AJ930">
        <v>31.375</v>
      </c>
      <c r="AK930">
        <v>2.1444999999999999</v>
      </c>
      <c r="AL930">
        <v>179.31649999999999</v>
      </c>
      <c r="AM930">
        <v>8119</v>
      </c>
      <c r="AN930">
        <v>5574</v>
      </c>
      <c r="AO930">
        <v>6879</v>
      </c>
      <c r="AP930">
        <v>9.1515000000000004</v>
      </c>
      <c r="AQ930">
        <v>1349</v>
      </c>
      <c r="AR930">
        <v>65.368499999999997</v>
      </c>
      <c r="AS930">
        <v>47.558999999999997</v>
      </c>
      <c r="AT930">
        <v>768</v>
      </c>
      <c r="AU930">
        <v>30662.5</v>
      </c>
      <c r="AV930">
        <v>12.302</v>
      </c>
      <c r="AW930">
        <v>26.162500000000001</v>
      </c>
      <c r="AX930">
        <v>19.111999999999998</v>
      </c>
      <c r="AY930">
        <v>56.3</v>
      </c>
      <c r="AZ930">
        <v>16.965499999999999</v>
      </c>
      <c r="BA930">
        <v>5.5854999999999997</v>
      </c>
      <c r="BB930">
        <v>11.6585</v>
      </c>
      <c r="BC930">
        <v>57.915500000000002</v>
      </c>
      <c r="BD930">
        <v>42.477499999999999</v>
      </c>
      <c r="BE930">
        <v>14.554500000000001</v>
      </c>
      <c r="BF930">
        <v>8.7795000000000005</v>
      </c>
      <c r="BG930">
        <v>3.3820000000000001</v>
      </c>
      <c r="BH930">
        <v>0.1255</v>
      </c>
      <c r="BI930">
        <v>0.27250000000000002</v>
      </c>
      <c r="BJ930">
        <v>2.6724999999999999</v>
      </c>
      <c r="BK930">
        <v>0.56299999999999994</v>
      </c>
      <c r="BL930">
        <v>5.5285000000000002</v>
      </c>
      <c r="BM930">
        <v>234.71350000000001</v>
      </c>
      <c r="BN930">
        <v>30.184999999999999</v>
      </c>
      <c r="BO930">
        <v>63.048499999999997</v>
      </c>
      <c r="BP930">
        <v>6.9225000000000003</v>
      </c>
      <c r="BQ930">
        <v>25.8155</v>
      </c>
      <c r="BR930">
        <v>4.8174999999999999</v>
      </c>
      <c r="BS930">
        <v>0.77049999999999996</v>
      </c>
      <c r="BT930">
        <v>3.8395000000000001</v>
      </c>
      <c r="BU930">
        <v>0.438</v>
      </c>
      <c r="BV930">
        <v>2.6469999999999998</v>
      </c>
      <c r="BW930">
        <v>0.47499999999999998</v>
      </c>
      <c r="BX930">
        <v>1.254</v>
      </c>
      <c r="BY930">
        <v>0.98599999999999999</v>
      </c>
      <c r="BZ930">
        <v>0.311</v>
      </c>
      <c r="CA930">
        <v>15.3795</v>
      </c>
      <c r="CB930">
        <v>8.2515000000000001</v>
      </c>
      <c r="CC930">
        <v>87.78</v>
      </c>
      <c r="CD930">
        <v>40.11</v>
      </c>
      <c r="CE930">
        <v>206.25</v>
      </c>
      <c r="CF930">
        <v>7.39</v>
      </c>
      <c r="CG930">
        <v>56.1</v>
      </c>
      <c r="CH930" t="s">
        <v>3048</v>
      </c>
      <c r="CI930">
        <v>2.2287895930000001</v>
      </c>
      <c r="CJ930">
        <v>0.100962</v>
      </c>
      <c r="CK930">
        <v>414.45139999999998</v>
      </c>
      <c r="CL930">
        <v>6227</v>
      </c>
      <c r="CM930">
        <v>10669</v>
      </c>
      <c r="CN930">
        <v>2947</v>
      </c>
      <c r="CO930">
        <v>0.14847299999999999</v>
      </c>
      <c r="CP930">
        <v>11.119339999999999</v>
      </c>
      <c r="CQ930">
        <v>1.5517529999999999</v>
      </c>
      <c r="CR930">
        <v>1.5596719999999999</v>
      </c>
      <c r="CS930">
        <v>54.932130000000001</v>
      </c>
      <c r="CT930">
        <v>389</v>
      </c>
      <c r="CU930">
        <v>0.35520400000000002</v>
      </c>
      <c r="CV930">
        <v>8.8119340000000008</v>
      </c>
      <c r="CW930">
        <v>27.758199999999999</v>
      </c>
      <c r="CX930">
        <v>23.27064</v>
      </c>
      <c r="CY930">
        <v>0.278281</v>
      </c>
      <c r="CZ930">
        <v>0.123303</v>
      </c>
      <c r="DA930">
        <v>0.24886900000000001</v>
      </c>
      <c r="DB930">
        <v>11.80486</v>
      </c>
      <c r="DC930">
        <v>20.02234</v>
      </c>
      <c r="DD930">
        <v>0.35067900000000002</v>
      </c>
      <c r="DE930">
        <v>4.6379999999999998E-2</v>
      </c>
      <c r="DF930">
        <v>3.0259999999999999E-2</v>
      </c>
      <c r="DG930">
        <v>0.103507</v>
      </c>
      <c r="DH930">
        <v>7.3812000000000003E-2</v>
      </c>
      <c r="DI930">
        <v>3.5068000000000002E-2</v>
      </c>
      <c r="DJ930">
        <v>4.3269000000000002E-2</v>
      </c>
      <c r="DK930">
        <v>0.11425299999999999</v>
      </c>
      <c r="DL930">
        <v>28.87161</v>
      </c>
      <c r="DM930">
        <v>0.44626700000000002</v>
      </c>
      <c r="DN930">
        <v>0.74688900000000003</v>
      </c>
      <c r="DO930">
        <v>0.10831399999999999</v>
      </c>
      <c r="DP930">
        <v>0.39225100000000002</v>
      </c>
      <c r="DQ930">
        <v>8.5406999999999997E-2</v>
      </c>
      <c r="DR930">
        <v>2.7715E-2</v>
      </c>
      <c r="DS930">
        <v>7.7489000000000002E-2</v>
      </c>
      <c r="DT930">
        <v>2.0362000000000002E-2</v>
      </c>
      <c r="DU930">
        <v>5.543E-2</v>
      </c>
      <c r="DV930">
        <v>2.0927999999999999E-2</v>
      </c>
      <c r="DW930">
        <v>3.3087999999999999E-2</v>
      </c>
      <c r="DX930">
        <v>2.7432000000000002E-2</v>
      </c>
      <c r="DY930">
        <v>9.0500000000000008E-3</v>
      </c>
      <c r="DZ930">
        <v>0.36991000000000002</v>
      </c>
      <c r="EA930">
        <v>6.1369E-2</v>
      </c>
      <c r="EB930">
        <v>115.98873500000001</v>
      </c>
      <c r="EC930">
        <v>33.483732000000003</v>
      </c>
      <c r="ED930">
        <v>0.19199597800000001</v>
      </c>
      <c r="EE930">
        <v>5539.1000979999999</v>
      </c>
      <c r="EF930">
        <v>3885.1999510000001</v>
      </c>
      <c r="EG930">
        <v>879.29998780000005</v>
      </c>
      <c r="EH930">
        <v>0.64194601799999995</v>
      </c>
      <c r="EI930">
        <v>1.1000000240000001</v>
      </c>
      <c r="EJ930">
        <v>27.600000380000001</v>
      </c>
      <c r="EK930">
        <v>40.86000061</v>
      </c>
      <c r="EL930">
        <v>-17.760000229999999</v>
      </c>
      <c r="EM930">
        <v>33</v>
      </c>
      <c r="EN930">
        <v>27</v>
      </c>
      <c r="EO930">
        <v>413.69425200000001</v>
      </c>
      <c r="EP930" t="s">
        <v>159</v>
      </c>
      <c r="EQ930" t="s">
        <v>748</v>
      </c>
      <c r="ER930" t="s">
        <v>161</v>
      </c>
      <c r="ES930" t="s">
        <v>3240</v>
      </c>
      <c r="EW930" t="s">
        <v>3240</v>
      </c>
      <c r="EY930" t="s">
        <v>540</v>
      </c>
      <c r="EZ930" t="s">
        <v>540</v>
      </c>
      <c r="FA930" t="s">
        <v>540</v>
      </c>
      <c r="FB930" t="s">
        <v>540</v>
      </c>
      <c r="FC930" t="s">
        <v>540</v>
      </c>
    </row>
    <row r="931" spans="1:159">
      <c r="A931">
        <v>930</v>
      </c>
      <c r="B931" t="s">
        <v>3049</v>
      </c>
      <c r="C931" t="s">
        <v>3016</v>
      </c>
      <c r="D931" t="s">
        <v>2832</v>
      </c>
      <c r="E931" t="s">
        <v>2833</v>
      </c>
      <c r="G931">
        <v>7.4477435099999996</v>
      </c>
      <c r="H931">
        <v>2.8452314799999998</v>
      </c>
      <c r="I931">
        <v>4.5719140899999999</v>
      </c>
      <c r="J931">
        <v>1.1030741900000001</v>
      </c>
      <c r="K931">
        <v>1.2704868499999999</v>
      </c>
      <c r="L931">
        <v>17.238450100000001</v>
      </c>
      <c r="M931">
        <v>8.5266928000000006E-2</v>
      </c>
      <c r="N931">
        <v>4.2187400000000003E-3</v>
      </c>
      <c r="O931">
        <v>6.9839499999999998E-4</v>
      </c>
      <c r="P931">
        <v>1.8141964E-2</v>
      </c>
      <c r="Q931">
        <v>3.4429937000000001E-2</v>
      </c>
      <c r="R931">
        <v>0.37761629699999999</v>
      </c>
      <c r="S931">
        <v>8.7837899999999999E-4</v>
      </c>
      <c r="T931">
        <v>5.0331171000000001E-2</v>
      </c>
      <c r="U931">
        <v>2.12859E-4</v>
      </c>
      <c r="V931">
        <v>1.8353008200000001</v>
      </c>
      <c r="W931">
        <v>6.8861828999999999E-2</v>
      </c>
      <c r="X931">
        <v>0.57531710999999996</v>
      </c>
      <c r="Y931">
        <v>0.90530002200000004</v>
      </c>
      <c r="Z931">
        <v>7.5553249000000003E-2</v>
      </c>
      <c r="AA931">
        <v>2.398229417</v>
      </c>
      <c r="AB931">
        <v>0.42166923099999998</v>
      </c>
      <c r="AC931">
        <v>0.65998430100000005</v>
      </c>
      <c r="AD931">
        <v>1.168795394</v>
      </c>
      <c r="AE931">
        <v>68.035442770000003</v>
      </c>
      <c r="AF931" t="s">
        <v>3049</v>
      </c>
      <c r="AG931" t="s">
        <v>156</v>
      </c>
      <c r="AH931" t="s">
        <v>3050</v>
      </c>
      <c r="AI931" s="4" t="s">
        <v>3420</v>
      </c>
      <c r="AJ931">
        <v>30.651</v>
      </c>
      <c r="AK931">
        <v>2.1549999999999998</v>
      </c>
      <c r="AL931">
        <v>159.578</v>
      </c>
      <c r="AM931">
        <v>8075</v>
      </c>
      <c r="AN931">
        <v>5883.5</v>
      </c>
      <c r="AO931">
        <v>7266</v>
      </c>
      <c r="AP931">
        <v>9.1620000000000008</v>
      </c>
      <c r="AQ931">
        <v>1317</v>
      </c>
      <c r="AR931">
        <v>64.409000000000006</v>
      </c>
      <c r="AS931">
        <v>48.558</v>
      </c>
      <c r="AT931">
        <v>458.5</v>
      </c>
      <c r="AU931">
        <v>31326.5</v>
      </c>
      <c r="AV931">
        <v>9.8424999999999994</v>
      </c>
      <c r="AW931">
        <v>26.351500000000001</v>
      </c>
      <c r="AX931">
        <v>19.603000000000002</v>
      </c>
      <c r="AY931">
        <v>61.727499999999999</v>
      </c>
      <c r="AZ931">
        <v>17.3565</v>
      </c>
      <c r="BA931">
        <v>5.6239999999999997</v>
      </c>
      <c r="BB931">
        <v>12.0745</v>
      </c>
      <c r="BC931">
        <v>60.6</v>
      </c>
      <c r="BD931">
        <v>45.279000000000003</v>
      </c>
      <c r="BE931">
        <v>15.138999999999999</v>
      </c>
      <c r="BF931">
        <v>6.399</v>
      </c>
      <c r="BG931">
        <v>3.4335</v>
      </c>
      <c r="BH931">
        <v>6.4000000000000001E-2</v>
      </c>
      <c r="BI931">
        <v>0.26850000000000002</v>
      </c>
      <c r="BJ931">
        <v>2.5649999999999999</v>
      </c>
      <c r="BK931">
        <v>0.51549999999999996</v>
      </c>
      <c r="BL931">
        <v>5.8639999999999999</v>
      </c>
      <c r="BM931">
        <v>213.07300000000001</v>
      </c>
      <c r="BN931">
        <v>31.541499999999999</v>
      </c>
      <c r="BO931">
        <v>63.512</v>
      </c>
      <c r="BP931">
        <v>7.3085000000000004</v>
      </c>
      <c r="BQ931">
        <v>27.161000000000001</v>
      </c>
      <c r="BR931">
        <v>5.1379999999999999</v>
      </c>
      <c r="BS931">
        <v>0.82299999999999995</v>
      </c>
      <c r="BT931">
        <v>4.0819999999999999</v>
      </c>
      <c r="BU931">
        <v>0.47149999999999997</v>
      </c>
      <c r="BV931">
        <v>2.8340000000000001</v>
      </c>
      <c r="BW931">
        <v>0.50700000000000001</v>
      </c>
      <c r="BX931">
        <v>1.3454999999999999</v>
      </c>
      <c r="BY931">
        <v>1.0665</v>
      </c>
      <c r="BZ931">
        <v>0.27100000000000002</v>
      </c>
      <c r="CA931">
        <v>15.919</v>
      </c>
      <c r="CB931">
        <v>9.01</v>
      </c>
      <c r="CC931">
        <v>77</v>
      </c>
      <c r="CD931">
        <v>33.89</v>
      </c>
      <c r="CE931">
        <v>199.68</v>
      </c>
      <c r="CF931">
        <v>7.23</v>
      </c>
      <c r="CG931">
        <v>71.5</v>
      </c>
      <c r="CH931" t="s">
        <v>3051</v>
      </c>
      <c r="CI931">
        <v>2.3093385209999999</v>
      </c>
      <c r="CJ931">
        <v>0.105892</v>
      </c>
      <c r="CK931">
        <v>914.82910000000004</v>
      </c>
      <c r="CL931">
        <v>6238</v>
      </c>
      <c r="CM931">
        <v>8573</v>
      </c>
      <c r="CN931">
        <v>3391</v>
      </c>
      <c r="CO931">
        <v>0.16759299999999999</v>
      </c>
      <c r="CP931">
        <v>13.524179999999999</v>
      </c>
      <c r="CQ931">
        <v>2.9799890000000002</v>
      </c>
      <c r="CR931">
        <v>1.63313</v>
      </c>
      <c r="CS931">
        <v>36.98527</v>
      </c>
      <c r="CT931">
        <v>419</v>
      </c>
      <c r="CU931">
        <v>0.343524</v>
      </c>
      <c r="CV931">
        <v>46.823790000000002</v>
      </c>
      <c r="CW931">
        <v>107.1148</v>
      </c>
      <c r="CX931">
        <v>25.867149999999999</v>
      </c>
      <c r="CY931">
        <v>0.35491899999999998</v>
      </c>
      <c r="CZ931">
        <v>0.15981100000000001</v>
      </c>
      <c r="DA931">
        <v>0.28015600000000002</v>
      </c>
      <c r="DB931">
        <v>8.2015010000000004</v>
      </c>
      <c r="DC931">
        <v>21.76098</v>
      </c>
      <c r="DD931">
        <v>0.47415200000000002</v>
      </c>
      <c r="DE931">
        <v>4.9750000000000003E-2</v>
      </c>
      <c r="DF931">
        <v>3.363E-2</v>
      </c>
      <c r="DG931">
        <v>0.18760399999999999</v>
      </c>
      <c r="DH931">
        <v>7.5041999999999998E-2</v>
      </c>
      <c r="DI931">
        <v>3.4186000000000001E-2</v>
      </c>
      <c r="DJ931">
        <v>5.3085E-2</v>
      </c>
      <c r="DK931">
        <v>0.11284</v>
      </c>
      <c r="DL931">
        <v>32.63758</v>
      </c>
      <c r="DM931">
        <v>0.63952200000000003</v>
      </c>
      <c r="DN931">
        <v>0.98443599999999998</v>
      </c>
      <c r="DO931">
        <v>0.14369100000000001</v>
      </c>
      <c r="DP931">
        <v>0.53613100000000002</v>
      </c>
      <c r="DQ931">
        <v>0.113118</v>
      </c>
      <c r="DR931">
        <v>3.2795999999999999E-2</v>
      </c>
      <c r="DS931">
        <v>0.103391</v>
      </c>
      <c r="DT931">
        <v>2.3345999999999999E-2</v>
      </c>
      <c r="DU931">
        <v>7.0873000000000005E-2</v>
      </c>
      <c r="DV931">
        <v>2.2790000000000001E-2</v>
      </c>
      <c r="DW931">
        <v>3.9744000000000002E-2</v>
      </c>
      <c r="DX931">
        <v>3.2239999999999998E-2</v>
      </c>
      <c r="DY931">
        <v>9.1719999999999996E-3</v>
      </c>
      <c r="DZ931">
        <v>0.344636</v>
      </c>
      <c r="EA931">
        <v>6.5869999999999998E-2</v>
      </c>
      <c r="EB931">
        <v>115.98873500000001</v>
      </c>
      <c r="EC931">
        <v>33.483732000000003</v>
      </c>
      <c r="ED931">
        <v>0.19199597800000001</v>
      </c>
      <c r="EE931">
        <v>5539.1000979999999</v>
      </c>
      <c r="EF931">
        <v>3885.1999510000001</v>
      </c>
      <c r="EG931">
        <v>879.29998780000005</v>
      </c>
      <c r="EH931">
        <v>0.64194601799999995</v>
      </c>
      <c r="EI931">
        <v>1.1000000240000001</v>
      </c>
      <c r="EJ931">
        <v>27.600000380000001</v>
      </c>
      <c r="EK931">
        <v>40.86000061</v>
      </c>
      <c r="EL931">
        <v>-17.760000229999999</v>
      </c>
      <c r="EM931">
        <v>33</v>
      </c>
      <c r="EN931">
        <v>27</v>
      </c>
      <c r="EO931">
        <v>413.69425200000001</v>
      </c>
      <c r="EP931" t="s">
        <v>159</v>
      </c>
      <c r="EQ931" t="s">
        <v>748</v>
      </c>
      <c r="ER931" t="s">
        <v>161</v>
      </c>
      <c r="ES931" t="s">
        <v>3240</v>
      </c>
      <c r="EW931" t="s">
        <v>3240</v>
      </c>
      <c r="EY931" t="s">
        <v>540</v>
      </c>
      <c r="EZ931" t="s">
        <v>540</v>
      </c>
      <c r="FA931" t="s">
        <v>540</v>
      </c>
      <c r="FB931" t="s">
        <v>540</v>
      </c>
      <c r="FC931" t="s">
        <v>540</v>
      </c>
    </row>
    <row r="932" spans="1:159">
      <c r="A932">
        <v>931</v>
      </c>
      <c r="B932" t="s">
        <v>3052</v>
      </c>
      <c r="C932" t="s">
        <v>3016</v>
      </c>
      <c r="D932" t="s">
        <v>2832</v>
      </c>
      <c r="E932" t="s">
        <v>2833</v>
      </c>
      <c r="G932">
        <v>1.0234947000000001</v>
      </c>
      <c r="H932">
        <v>0.19684558999999999</v>
      </c>
      <c r="I932">
        <v>2.9578267500000002</v>
      </c>
      <c r="J932">
        <v>0.44681225000000002</v>
      </c>
      <c r="K932">
        <v>0.19902571999999999</v>
      </c>
      <c r="L932">
        <v>4.8240050099999996</v>
      </c>
      <c r="M932">
        <v>7.0076542000000006E-2</v>
      </c>
      <c r="N932">
        <v>1.5166212E-2</v>
      </c>
      <c r="O932">
        <v>8.5271999999999995E-4</v>
      </c>
      <c r="P932">
        <v>1.9411013000000001E-2</v>
      </c>
      <c r="Q932">
        <v>0.100436309</v>
      </c>
      <c r="R932">
        <v>0.43274633400000001</v>
      </c>
      <c r="S932">
        <v>1.479983E-3</v>
      </c>
      <c r="T932">
        <v>5.6925282000000001E-2</v>
      </c>
      <c r="U932">
        <v>2.5654600000000002E-4</v>
      </c>
      <c r="V932">
        <v>2.9812437940000001</v>
      </c>
      <c r="W932">
        <v>8.0946658000000005E-2</v>
      </c>
      <c r="X932">
        <v>0.78775209400000001</v>
      </c>
      <c r="Y932">
        <v>0.98671422799999997</v>
      </c>
      <c r="Z932">
        <v>7.3173556000000001E-2</v>
      </c>
      <c r="AA932">
        <v>1.072141375</v>
      </c>
      <c r="AB932">
        <v>0.68955704399999995</v>
      </c>
      <c r="AC932">
        <v>0.99717548099999997</v>
      </c>
      <c r="AD932">
        <v>1.2079841419999999</v>
      </c>
      <c r="AE932">
        <v>74.37981336</v>
      </c>
      <c r="AF932" t="s">
        <v>3052</v>
      </c>
      <c r="AG932" t="s">
        <v>156</v>
      </c>
      <c r="AH932" t="s">
        <v>3053</v>
      </c>
      <c r="AI932" s="4" t="s">
        <v>3420</v>
      </c>
      <c r="AJ932">
        <v>35.655999999999999</v>
      </c>
      <c r="AK932">
        <v>2.4685000000000001</v>
      </c>
      <c r="AL932">
        <v>243.9915</v>
      </c>
      <c r="AM932">
        <v>8774.5</v>
      </c>
      <c r="AN932">
        <v>7830</v>
      </c>
      <c r="AO932">
        <v>8220.5</v>
      </c>
      <c r="AP932">
        <v>10.766999999999999</v>
      </c>
      <c r="AQ932">
        <v>1632</v>
      </c>
      <c r="AR932">
        <v>73.232500000000002</v>
      </c>
      <c r="AS932">
        <v>54.621499999999997</v>
      </c>
      <c r="AT932">
        <v>946.5</v>
      </c>
      <c r="AU932">
        <v>32769.5</v>
      </c>
      <c r="AV932">
        <v>13.9465</v>
      </c>
      <c r="AW932">
        <v>29.6495</v>
      </c>
      <c r="AX932">
        <v>19.774999999999999</v>
      </c>
      <c r="AY932">
        <v>60.298999999999999</v>
      </c>
      <c r="AZ932">
        <v>18.853999999999999</v>
      </c>
      <c r="BA932">
        <v>5.9340000000000002</v>
      </c>
      <c r="BB932">
        <v>12.305999999999999</v>
      </c>
      <c r="BC932">
        <v>72.465999999999994</v>
      </c>
      <c r="BD932">
        <v>52.6265</v>
      </c>
      <c r="BE932">
        <v>16.173500000000001</v>
      </c>
      <c r="BF932">
        <v>12.153499999999999</v>
      </c>
      <c r="BG932">
        <v>3.8065000000000002</v>
      </c>
      <c r="BH932">
        <v>0.10349999999999999</v>
      </c>
      <c r="BI932">
        <v>0.28749999999999998</v>
      </c>
      <c r="BJ932">
        <v>2.9695</v>
      </c>
      <c r="BK932">
        <v>0.58499999999999996</v>
      </c>
      <c r="BL932">
        <v>6.5910000000000002</v>
      </c>
      <c r="BM932">
        <v>298.98099999999999</v>
      </c>
      <c r="BN932">
        <v>32.711500000000001</v>
      </c>
      <c r="BO932">
        <v>67.744</v>
      </c>
      <c r="BP932">
        <v>7.5380000000000003</v>
      </c>
      <c r="BQ932">
        <v>27.924499999999998</v>
      </c>
      <c r="BR932">
        <v>5.2705000000000002</v>
      </c>
      <c r="BS932">
        <v>0.86299999999999999</v>
      </c>
      <c r="BT932">
        <v>4.2140000000000004</v>
      </c>
      <c r="BU932">
        <v>0.49099999999999999</v>
      </c>
      <c r="BV932">
        <v>2.9445000000000001</v>
      </c>
      <c r="BW932">
        <v>0.53</v>
      </c>
      <c r="BX932">
        <v>1.3979999999999999</v>
      </c>
      <c r="BY932">
        <v>1.1120000000000001</v>
      </c>
      <c r="BZ932">
        <v>0.375</v>
      </c>
      <c r="CA932">
        <v>16.183499999999999</v>
      </c>
      <c r="CB932">
        <v>9.3454999999999995</v>
      </c>
      <c r="CC932">
        <v>80.08</v>
      </c>
      <c r="CD932">
        <v>30.24</v>
      </c>
      <c r="CE932">
        <v>185.97</v>
      </c>
      <c r="CF932">
        <v>7.92</v>
      </c>
      <c r="CG932">
        <v>78.900000000000006</v>
      </c>
      <c r="CH932" t="s">
        <v>3054</v>
      </c>
      <c r="CI932">
        <v>1.3975672219999999</v>
      </c>
      <c r="CJ932">
        <v>8.4186999999999998E-2</v>
      </c>
      <c r="CK932">
        <v>271.15969999999999</v>
      </c>
      <c r="CL932">
        <v>4276</v>
      </c>
      <c r="CM932">
        <v>9392</v>
      </c>
      <c r="CN932">
        <v>2121</v>
      </c>
      <c r="CO932">
        <v>0.113956</v>
      </c>
      <c r="CP932">
        <v>8.7384760000000004</v>
      </c>
      <c r="CQ932">
        <v>1.403329</v>
      </c>
      <c r="CR932">
        <v>1.244238</v>
      </c>
      <c r="CS932">
        <v>21.734310000000001</v>
      </c>
      <c r="CT932">
        <v>375</v>
      </c>
      <c r="CU932">
        <v>0.276889</v>
      </c>
      <c r="CV932">
        <v>46.950060000000001</v>
      </c>
      <c r="CW932">
        <v>123.7311</v>
      </c>
      <c r="CX932">
        <v>23.157489999999999</v>
      </c>
      <c r="CY932">
        <v>0.25960299999999997</v>
      </c>
      <c r="CZ932">
        <v>0.117478</v>
      </c>
      <c r="DA932">
        <v>0.21414900000000001</v>
      </c>
      <c r="DB932">
        <v>9.5931499999999996</v>
      </c>
      <c r="DC932">
        <v>15.212870000000001</v>
      </c>
      <c r="DD932">
        <v>0.26728600000000002</v>
      </c>
      <c r="DE932">
        <v>4.4173999999999998E-2</v>
      </c>
      <c r="DF932">
        <v>3.4570999999999998E-2</v>
      </c>
      <c r="DG932">
        <v>0.11555700000000001</v>
      </c>
      <c r="DH932">
        <v>5.4417E-2</v>
      </c>
      <c r="DI932">
        <v>4.1932999999999998E-2</v>
      </c>
      <c r="DJ932">
        <v>4.7375E-2</v>
      </c>
      <c r="DK932">
        <v>0.108195</v>
      </c>
      <c r="DL932">
        <v>21.959350000000001</v>
      </c>
      <c r="DM932">
        <v>0.36203600000000002</v>
      </c>
      <c r="DN932">
        <v>0.64244599999999996</v>
      </c>
      <c r="DO932">
        <v>9.443E-2</v>
      </c>
      <c r="DP932">
        <v>0.32234299999999999</v>
      </c>
      <c r="DQ932">
        <v>7.7785000000000007E-2</v>
      </c>
      <c r="DR932">
        <v>2.6889E-2</v>
      </c>
      <c r="DS932">
        <v>6.9141999999999995E-2</v>
      </c>
      <c r="DT932">
        <v>2.1127E-2</v>
      </c>
      <c r="DU932">
        <v>5.0895999999999997E-2</v>
      </c>
      <c r="DV932">
        <v>2.0806999999999999E-2</v>
      </c>
      <c r="DW932">
        <v>3.1370000000000002E-2</v>
      </c>
      <c r="DX932">
        <v>2.6889E-2</v>
      </c>
      <c r="DY932">
        <v>1.0243E-2</v>
      </c>
      <c r="DZ932">
        <v>0.255442</v>
      </c>
      <c r="EA932">
        <v>4.9936000000000001E-2</v>
      </c>
      <c r="EB932">
        <v>115.98873500000001</v>
      </c>
      <c r="EC932">
        <v>33.483732000000003</v>
      </c>
      <c r="ED932">
        <v>0.19199597800000001</v>
      </c>
      <c r="EE932">
        <v>5539.1000979999999</v>
      </c>
      <c r="EF932">
        <v>3885.1999510000001</v>
      </c>
      <c r="EG932">
        <v>879.29998780000005</v>
      </c>
      <c r="EH932">
        <v>0.64194601799999995</v>
      </c>
      <c r="EI932">
        <v>1.1000000240000001</v>
      </c>
      <c r="EJ932">
        <v>27.600000380000001</v>
      </c>
      <c r="EK932">
        <v>40.86000061</v>
      </c>
      <c r="EL932">
        <v>-17.760000229999999</v>
      </c>
      <c r="EM932">
        <v>33</v>
      </c>
      <c r="EN932">
        <v>27</v>
      </c>
      <c r="EO932">
        <v>413.69425200000001</v>
      </c>
      <c r="EP932" t="s">
        <v>159</v>
      </c>
      <c r="EQ932" t="s">
        <v>748</v>
      </c>
      <c r="ER932" t="s">
        <v>161</v>
      </c>
      <c r="ES932" t="s">
        <v>3240</v>
      </c>
      <c r="EW932" t="s">
        <v>3240</v>
      </c>
      <c r="EY932" t="s">
        <v>540</v>
      </c>
      <c r="EZ932" t="s">
        <v>540</v>
      </c>
      <c r="FA932" t="s">
        <v>540</v>
      </c>
      <c r="FB932" t="s">
        <v>540</v>
      </c>
      <c r="FC932" t="s">
        <v>540</v>
      </c>
    </row>
    <row r="933" spans="1:159">
      <c r="A933">
        <v>932</v>
      </c>
      <c r="B933" t="s">
        <v>3055</v>
      </c>
      <c r="C933" t="s">
        <v>3016</v>
      </c>
      <c r="D933" t="s">
        <v>2832</v>
      </c>
      <c r="E933" t="s">
        <v>2833</v>
      </c>
      <c r="G933">
        <v>0.92224457999999998</v>
      </c>
      <c r="H933">
        <v>0.25824797999999999</v>
      </c>
      <c r="I933">
        <v>1.47352521</v>
      </c>
      <c r="J933">
        <v>0.55638113</v>
      </c>
      <c r="K933">
        <v>0.43162672000000002</v>
      </c>
      <c r="L933">
        <v>3.6420256200000001</v>
      </c>
      <c r="M933">
        <v>5.3740233999999998E-2</v>
      </c>
      <c r="N933">
        <v>5.7964610000000001E-3</v>
      </c>
      <c r="O933">
        <v>6.39632E-4</v>
      </c>
      <c r="P933">
        <v>2.0370052E-2</v>
      </c>
      <c r="Q933">
        <v>6.4546210000000007E-2</v>
      </c>
      <c r="R933">
        <v>0.29414763599999999</v>
      </c>
      <c r="S933">
        <v>1.0937690000000001E-3</v>
      </c>
      <c r="T933">
        <v>6.3226050000000006E-2</v>
      </c>
      <c r="U933">
        <v>2.1323699999999999E-4</v>
      </c>
      <c r="V933">
        <v>2.6734150520000002</v>
      </c>
      <c r="W933">
        <v>9.7800295999999995E-2</v>
      </c>
      <c r="X933">
        <v>0.82495607299999996</v>
      </c>
      <c r="Y933">
        <v>1.047461003</v>
      </c>
      <c r="Z933">
        <v>2.6001083000000001E-2</v>
      </c>
      <c r="AA933">
        <v>4.4842553860000001</v>
      </c>
      <c r="AB933">
        <v>0.61214111299999996</v>
      </c>
      <c r="AC933">
        <v>0.38514504500000002</v>
      </c>
      <c r="AD933">
        <v>0.63595800899999999</v>
      </c>
      <c r="AE933">
        <v>58.291988240000002</v>
      </c>
      <c r="AF933" t="s">
        <v>3055</v>
      </c>
      <c r="AG933" t="s">
        <v>156</v>
      </c>
      <c r="AH933" t="s">
        <v>3056</v>
      </c>
      <c r="AI933" s="4" t="s">
        <v>3420</v>
      </c>
      <c r="AJ933">
        <v>33.173499999999997</v>
      </c>
      <c r="AK933">
        <v>2.2315</v>
      </c>
      <c r="AL933">
        <v>204.83250000000001</v>
      </c>
      <c r="AM933">
        <v>8622</v>
      </c>
      <c r="AN933">
        <v>6752.5</v>
      </c>
      <c r="AO933">
        <v>8527.5</v>
      </c>
      <c r="AP933">
        <v>9.6769999999999996</v>
      </c>
      <c r="AQ933">
        <v>1537.5</v>
      </c>
      <c r="AR933">
        <v>64.046999999999997</v>
      </c>
      <c r="AS933">
        <v>50.52</v>
      </c>
      <c r="AT933">
        <v>529</v>
      </c>
      <c r="AU933">
        <v>32184</v>
      </c>
      <c r="AV933">
        <v>10.0245</v>
      </c>
      <c r="AW933">
        <v>26.689499999999999</v>
      </c>
      <c r="AX933">
        <v>18.786000000000001</v>
      </c>
      <c r="AY933">
        <v>56.164499999999997</v>
      </c>
      <c r="AZ933">
        <v>17.364000000000001</v>
      </c>
      <c r="BA933">
        <v>5.5525000000000002</v>
      </c>
      <c r="BB933">
        <v>10.795999999999999</v>
      </c>
      <c r="BC933">
        <v>64.64</v>
      </c>
      <c r="BD933">
        <v>48.072499999999998</v>
      </c>
      <c r="BE933">
        <v>15.368499999999999</v>
      </c>
      <c r="BF933">
        <v>10.9725</v>
      </c>
      <c r="BG933">
        <v>3.7669999999999999</v>
      </c>
      <c r="BH933">
        <v>0.14199999999999999</v>
      </c>
      <c r="BI933">
        <v>0.26650000000000001</v>
      </c>
      <c r="BJ933">
        <v>2.8534999999999999</v>
      </c>
      <c r="BK933">
        <v>0.57550000000000001</v>
      </c>
      <c r="BL933">
        <v>6.0674999999999999</v>
      </c>
      <c r="BM933">
        <v>218.001</v>
      </c>
      <c r="BN933">
        <v>31.481999999999999</v>
      </c>
      <c r="BO933">
        <v>64.093999999999994</v>
      </c>
      <c r="BP933">
        <v>7.3205</v>
      </c>
      <c r="BQ933">
        <v>27.330500000000001</v>
      </c>
      <c r="BR933">
        <v>5.1459999999999999</v>
      </c>
      <c r="BS933">
        <v>0.83150000000000002</v>
      </c>
      <c r="BT933">
        <v>4.1245000000000003</v>
      </c>
      <c r="BU933">
        <v>0.47199999999999998</v>
      </c>
      <c r="BV933">
        <v>2.8374999999999999</v>
      </c>
      <c r="BW933">
        <v>0.51049999999999995</v>
      </c>
      <c r="BX933">
        <v>1.3474999999999999</v>
      </c>
      <c r="BY933">
        <v>1.0705</v>
      </c>
      <c r="BZ933">
        <v>0.35949999999999999</v>
      </c>
      <c r="CA933">
        <v>15.295500000000001</v>
      </c>
      <c r="CB933">
        <v>9.2690000000000001</v>
      </c>
      <c r="CC933">
        <v>74.69</v>
      </c>
      <c r="CD933">
        <v>26.79</v>
      </c>
      <c r="CE933">
        <v>270.54000000000002</v>
      </c>
      <c r="CF933">
        <v>7.64</v>
      </c>
      <c r="CG933">
        <v>138.69999999999999</v>
      </c>
      <c r="CH933" t="s">
        <v>3057</v>
      </c>
      <c r="CI933">
        <v>1.7546191980000001</v>
      </c>
      <c r="CJ933">
        <v>8.7427000000000005E-2</v>
      </c>
      <c r="CK933">
        <v>1621.2439999999999</v>
      </c>
      <c r="CL933">
        <v>8584</v>
      </c>
      <c r="CM933">
        <v>7817</v>
      </c>
      <c r="CN933">
        <v>3429</v>
      </c>
      <c r="CO933">
        <v>0.17102300000000001</v>
      </c>
      <c r="CP933">
        <v>13.558579999999999</v>
      </c>
      <c r="CQ933">
        <v>3.199865</v>
      </c>
      <c r="CR933">
        <v>1.87269</v>
      </c>
      <c r="CS933">
        <v>28.158629999999999</v>
      </c>
      <c r="CT933">
        <v>509</v>
      </c>
      <c r="CU933">
        <v>0.325822</v>
      </c>
      <c r="CV933">
        <v>2.9423159999999999</v>
      </c>
      <c r="CW933">
        <v>16.675750000000001</v>
      </c>
      <c r="CX933">
        <v>19.035150000000002</v>
      </c>
      <c r="CY933">
        <v>0.33934199999999998</v>
      </c>
      <c r="CZ933">
        <v>0.15479899999999999</v>
      </c>
      <c r="DA933">
        <v>0.29022100000000001</v>
      </c>
      <c r="DB933">
        <v>10.24065</v>
      </c>
      <c r="DC933">
        <v>22.0854</v>
      </c>
      <c r="DD933">
        <v>0.39206800000000003</v>
      </c>
      <c r="DE933">
        <v>4.8219999999999999E-2</v>
      </c>
      <c r="DF933">
        <v>3.0870000000000002E-2</v>
      </c>
      <c r="DG933">
        <v>0.14826500000000001</v>
      </c>
      <c r="DH933">
        <v>4.9347000000000002E-2</v>
      </c>
      <c r="DI933">
        <v>3.0193999999999999E-2</v>
      </c>
      <c r="DJ933">
        <v>3.6954000000000001E-2</v>
      </c>
      <c r="DK933">
        <v>0.129112</v>
      </c>
      <c r="DL933">
        <v>27.120999999999999</v>
      </c>
      <c r="DM933">
        <v>0.518702</v>
      </c>
      <c r="DN933">
        <v>0.97701700000000002</v>
      </c>
      <c r="DO933">
        <v>0.12843599999999999</v>
      </c>
      <c r="DP933">
        <v>0.47273500000000002</v>
      </c>
      <c r="DQ933">
        <v>0.102298</v>
      </c>
      <c r="DR933">
        <v>2.8391E-2</v>
      </c>
      <c r="DS933">
        <v>9.1933000000000001E-2</v>
      </c>
      <c r="DT933">
        <v>1.9828999999999999E-2</v>
      </c>
      <c r="DU933">
        <v>6.2415999999999999E-2</v>
      </c>
      <c r="DV933">
        <v>1.9377999999999999E-2</v>
      </c>
      <c r="DW933">
        <v>3.4700000000000002E-2</v>
      </c>
      <c r="DX933">
        <v>2.8842E-2</v>
      </c>
      <c r="DY933">
        <v>7.6610000000000003E-3</v>
      </c>
      <c r="DZ933">
        <v>0.326048</v>
      </c>
      <c r="EA933">
        <v>6.7598000000000005E-2</v>
      </c>
      <c r="EB933">
        <v>115.98873500000001</v>
      </c>
      <c r="EC933">
        <v>33.483732000000003</v>
      </c>
      <c r="ED933">
        <v>0.19199597800000001</v>
      </c>
      <c r="EE933">
        <v>5539.1000979999999</v>
      </c>
      <c r="EF933">
        <v>3885.1999510000001</v>
      </c>
      <c r="EG933">
        <v>879.29998780000005</v>
      </c>
      <c r="EH933">
        <v>0.64194601799999995</v>
      </c>
      <c r="EI933">
        <v>1.1000000240000001</v>
      </c>
      <c r="EJ933">
        <v>27.600000380000001</v>
      </c>
      <c r="EK933">
        <v>40.86000061</v>
      </c>
      <c r="EL933">
        <v>-17.760000229999999</v>
      </c>
      <c r="EM933">
        <v>33</v>
      </c>
      <c r="EN933">
        <v>27</v>
      </c>
      <c r="EO933">
        <v>413.69425200000001</v>
      </c>
      <c r="EP933" t="s">
        <v>159</v>
      </c>
      <c r="EQ933" t="s">
        <v>748</v>
      </c>
      <c r="ER933" t="s">
        <v>161</v>
      </c>
      <c r="ES933" t="s">
        <v>3240</v>
      </c>
      <c r="EW933" t="s">
        <v>3240</v>
      </c>
      <c r="EY933" t="s">
        <v>540</v>
      </c>
      <c r="EZ933" t="s">
        <v>540</v>
      </c>
      <c r="FA933" t="s">
        <v>540</v>
      </c>
      <c r="FB933" t="s">
        <v>540</v>
      </c>
      <c r="FC933" t="s">
        <v>540</v>
      </c>
    </row>
    <row r="934" spans="1:159">
      <c r="A934">
        <v>933</v>
      </c>
      <c r="B934" t="s">
        <v>3058</v>
      </c>
      <c r="C934" t="s">
        <v>3016</v>
      </c>
      <c r="D934" t="s">
        <v>2832</v>
      </c>
      <c r="E934" t="s">
        <v>2833</v>
      </c>
      <c r="G934">
        <v>1.1768463899999999</v>
      </c>
      <c r="H934">
        <v>0.52387802000000006</v>
      </c>
      <c r="I934">
        <v>2.16279092</v>
      </c>
      <c r="J934">
        <v>0.91625144000000003</v>
      </c>
      <c r="K934">
        <v>0.51630628000000001</v>
      </c>
      <c r="L934">
        <v>5.2960730600000003</v>
      </c>
      <c r="M934">
        <v>4.9467008999999999E-2</v>
      </c>
      <c r="N934">
        <v>1.3230487000000001E-2</v>
      </c>
      <c r="O934">
        <v>5.3870899999999995E-4</v>
      </c>
      <c r="P934">
        <v>1.7996224000000002E-2</v>
      </c>
      <c r="Q934">
        <v>2.7741365E-2</v>
      </c>
      <c r="R934">
        <v>0.40201218399999999</v>
      </c>
      <c r="S934">
        <v>6.8927300000000001E-4</v>
      </c>
      <c r="T934">
        <v>4.8766115999999998E-2</v>
      </c>
      <c r="U934">
        <v>2.33921E-4</v>
      </c>
      <c r="V934">
        <v>2.2679606030000001</v>
      </c>
      <c r="W934">
        <v>8.3337957000000004E-2</v>
      </c>
      <c r="X934">
        <v>0.56773438200000004</v>
      </c>
      <c r="Y934">
        <v>0.80268966600000002</v>
      </c>
      <c r="Z934">
        <v>7.0518266999999996E-2</v>
      </c>
      <c r="AA934">
        <v>1.4540320259999999</v>
      </c>
      <c r="AB934">
        <v>0.52397048899999998</v>
      </c>
      <c r="AC934">
        <v>0.79650542599999996</v>
      </c>
      <c r="AD934">
        <v>0.917330698</v>
      </c>
      <c r="AE934">
        <v>75.029511439999993</v>
      </c>
      <c r="AF934" t="s">
        <v>3058</v>
      </c>
      <c r="AG934" t="s">
        <v>156</v>
      </c>
      <c r="AH934" t="s">
        <v>3059</v>
      </c>
      <c r="AI934" s="4" t="s">
        <v>3420</v>
      </c>
      <c r="AJ934">
        <v>34.784999999999997</v>
      </c>
      <c r="AK934">
        <v>2.3650000000000002</v>
      </c>
      <c r="AL934">
        <v>235.00149999999999</v>
      </c>
      <c r="AM934">
        <v>9064.5</v>
      </c>
      <c r="AN934">
        <v>7568.5</v>
      </c>
      <c r="AO934">
        <v>8105.5</v>
      </c>
      <c r="AP934">
        <v>10.632</v>
      </c>
      <c r="AQ934">
        <v>1684</v>
      </c>
      <c r="AR934">
        <v>72.645499999999998</v>
      </c>
      <c r="AS934">
        <v>54.177500000000002</v>
      </c>
      <c r="AT934">
        <v>963.5</v>
      </c>
      <c r="AU934">
        <v>34943</v>
      </c>
      <c r="AV934">
        <v>13.0905</v>
      </c>
      <c r="AW934">
        <v>28.6875</v>
      </c>
      <c r="AX934">
        <v>19.858000000000001</v>
      </c>
      <c r="AY934">
        <v>57.975000000000001</v>
      </c>
      <c r="AZ934">
        <v>18.8245</v>
      </c>
      <c r="BA934">
        <v>6.0449999999999999</v>
      </c>
      <c r="BB934">
        <v>12.002000000000001</v>
      </c>
      <c r="BC934">
        <v>72.164000000000001</v>
      </c>
      <c r="BD934">
        <v>51.863999999999997</v>
      </c>
      <c r="BE934">
        <v>16.297499999999999</v>
      </c>
      <c r="BF934">
        <v>11.074</v>
      </c>
      <c r="BG934">
        <v>3.8235000000000001</v>
      </c>
      <c r="BH934">
        <v>0.20799999999999999</v>
      </c>
      <c r="BI934">
        <v>0.30549999999999999</v>
      </c>
      <c r="BJ934">
        <v>3.1835</v>
      </c>
      <c r="BK934">
        <v>0.67749999999999999</v>
      </c>
      <c r="BL934">
        <v>6.6550000000000002</v>
      </c>
      <c r="BM934">
        <v>272.60700000000003</v>
      </c>
      <c r="BN934">
        <v>33.703499999999998</v>
      </c>
      <c r="BO934">
        <v>71.608500000000006</v>
      </c>
      <c r="BP934">
        <v>7.8464999999999998</v>
      </c>
      <c r="BQ934">
        <v>29.028500000000001</v>
      </c>
      <c r="BR934">
        <v>5.4610000000000003</v>
      </c>
      <c r="BS934">
        <v>0.89200000000000002</v>
      </c>
      <c r="BT934">
        <v>4.359</v>
      </c>
      <c r="BU934">
        <v>0.50049999999999994</v>
      </c>
      <c r="BV934">
        <v>2.9820000000000002</v>
      </c>
      <c r="BW934">
        <v>0.53549999999999998</v>
      </c>
      <c r="BX934">
        <v>1.423</v>
      </c>
      <c r="BY934">
        <v>1.133</v>
      </c>
      <c r="BZ934">
        <v>0.33750000000000002</v>
      </c>
      <c r="CA934">
        <v>17.456</v>
      </c>
      <c r="CB934">
        <v>9.6829999999999998</v>
      </c>
      <c r="CC934">
        <v>86.24</v>
      </c>
      <c r="CD934">
        <v>33.6</v>
      </c>
      <c r="CE934">
        <v>190.7</v>
      </c>
      <c r="CF934">
        <v>7.35</v>
      </c>
      <c r="CG934">
        <v>62.2</v>
      </c>
      <c r="CH934" t="s">
        <v>3060</v>
      </c>
      <c r="CI934">
        <v>2.138570649</v>
      </c>
      <c r="CJ934">
        <v>0.101746</v>
      </c>
      <c r="CK934">
        <v>424.6909</v>
      </c>
      <c r="CL934">
        <v>7131</v>
      </c>
      <c r="CM934">
        <v>11649</v>
      </c>
      <c r="CN934">
        <v>2848</v>
      </c>
      <c r="CO934">
        <v>0.12465900000000001</v>
      </c>
      <c r="CP934">
        <v>9.5256410000000002</v>
      </c>
      <c r="CQ934">
        <v>1.100927</v>
      </c>
      <c r="CR934">
        <v>2.7872340000000002</v>
      </c>
      <c r="CS934">
        <v>44.241950000000003</v>
      </c>
      <c r="CT934">
        <v>357</v>
      </c>
      <c r="CU934">
        <v>0.29678100000000002</v>
      </c>
      <c r="CV934">
        <v>3.3666119999999999</v>
      </c>
      <c r="CW934">
        <v>12.02646</v>
      </c>
      <c r="CX934">
        <v>22.412980000000001</v>
      </c>
      <c r="CY934">
        <v>0.25968400000000003</v>
      </c>
      <c r="CZ934">
        <v>0.11784</v>
      </c>
      <c r="DA934">
        <v>0.204037</v>
      </c>
      <c r="DB934">
        <v>12.83361</v>
      </c>
      <c r="DC934">
        <v>20.264589999999998</v>
      </c>
      <c r="DD934">
        <v>0.33333299999999999</v>
      </c>
      <c r="DE934">
        <v>3.8733999999999998E-2</v>
      </c>
      <c r="DF934">
        <v>2.8095999999999999E-2</v>
      </c>
      <c r="DG934">
        <v>0.20458299999999999</v>
      </c>
      <c r="DH934">
        <v>7.3923000000000003E-2</v>
      </c>
      <c r="DI934">
        <v>3.4643E-2</v>
      </c>
      <c r="DJ934">
        <v>4.1189000000000003E-2</v>
      </c>
      <c r="DK934">
        <v>0.129023</v>
      </c>
      <c r="DL934">
        <v>32.559469999999997</v>
      </c>
      <c r="DM934">
        <v>0.43344199999999999</v>
      </c>
      <c r="DN934">
        <v>0.70649200000000001</v>
      </c>
      <c r="DO934">
        <v>9.9835999999999994E-2</v>
      </c>
      <c r="DP934">
        <v>0.361429</v>
      </c>
      <c r="DQ934">
        <v>8.1287999999999999E-2</v>
      </c>
      <c r="DR934">
        <v>2.6186999999999998E-2</v>
      </c>
      <c r="DS934">
        <v>7.3649999999999993E-2</v>
      </c>
      <c r="DT934">
        <v>1.9913E-2</v>
      </c>
      <c r="DU934">
        <v>5.2645999999999998E-2</v>
      </c>
      <c r="DV934">
        <v>1.9366999999999999E-2</v>
      </c>
      <c r="DW934">
        <v>3.1097E-2</v>
      </c>
      <c r="DX934">
        <v>2.5368000000000002E-2</v>
      </c>
      <c r="DY934">
        <v>8.456E-3</v>
      </c>
      <c r="DZ934">
        <v>0.38897999999999999</v>
      </c>
      <c r="EA934">
        <v>4.8281999999999999E-2</v>
      </c>
      <c r="EB934">
        <v>115.98873500000001</v>
      </c>
      <c r="EC934">
        <v>33.483732000000003</v>
      </c>
      <c r="ED934">
        <v>0.19199597800000001</v>
      </c>
      <c r="EE934">
        <v>5539.1000979999999</v>
      </c>
      <c r="EF934">
        <v>3885.1999510000001</v>
      </c>
      <c r="EG934">
        <v>879.29998780000005</v>
      </c>
      <c r="EH934">
        <v>0.64194601799999995</v>
      </c>
      <c r="EI934">
        <v>1.1000000240000001</v>
      </c>
      <c r="EJ934">
        <v>27.600000380000001</v>
      </c>
      <c r="EK934">
        <v>40.86000061</v>
      </c>
      <c r="EL934">
        <v>-17.760000229999999</v>
      </c>
      <c r="EM934">
        <v>33</v>
      </c>
      <c r="EN934">
        <v>27</v>
      </c>
      <c r="EO934">
        <v>413.69425200000001</v>
      </c>
      <c r="EP934" t="s">
        <v>159</v>
      </c>
      <c r="EQ934" t="s">
        <v>748</v>
      </c>
      <c r="ER934" t="s">
        <v>161</v>
      </c>
      <c r="ES934" t="s">
        <v>3240</v>
      </c>
      <c r="EW934" t="s">
        <v>3240</v>
      </c>
      <c r="EY934" t="s">
        <v>540</v>
      </c>
      <c r="EZ934" t="s">
        <v>540</v>
      </c>
      <c r="FA934" t="s">
        <v>540</v>
      </c>
      <c r="FB934" t="s">
        <v>540</v>
      </c>
      <c r="FC934" t="s">
        <v>540</v>
      </c>
    </row>
    <row r="935" spans="1:159">
      <c r="A935">
        <v>934</v>
      </c>
      <c r="B935" t="s">
        <v>3061</v>
      </c>
      <c r="C935" t="s">
        <v>3016</v>
      </c>
      <c r="D935" t="s">
        <v>2832</v>
      </c>
      <c r="E935" t="s">
        <v>2833</v>
      </c>
      <c r="G935">
        <v>1.1088831800000001</v>
      </c>
      <c r="H935">
        <v>0.17912363000000001</v>
      </c>
      <c r="I935">
        <v>1.71370621</v>
      </c>
      <c r="J935">
        <v>0.49084236999999997</v>
      </c>
      <c r="K935">
        <v>0.98627372999999996</v>
      </c>
      <c r="L935">
        <v>4.4788291200000003</v>
      </c>
      <c r="M935">
        <v>5.8446716000000003E-2</v>
      </c>
      <c r="N935">
        <v>1.5917026000000001E-2</v>
      </c>
      <c r="O935">
        <v>8.1966199999999997E-4</v>
      </c>
      <c r="P935">
        <v>2.0390129E-2</v>
      </c>
      <c r="Q935">
        <v>0.138012054</v>
      </c>
      <c r="R935">
        <v>0.24157135299999999</v>
      </c>
      <c r="S935">
        <v>9.7052100000000001E-4</v>
      </c>
      <c r="T935">
        <v>5.7952468E-2</v>
      </c>
      <c r="U935">
        <v>2.2018999999999999E-4</v>
      </c>
      <c r="V935">
        <v>1.6302382980000001</v>
      </c>
      <c r="W935">
        <v>9.5340697000000002E-2</v>
      </c>
      <c r="X935">
        <v>0.842265547</v>
      </c>
      <c r="Y935">
        <v>0.960633301</v>
      </c>
      <c r="Z935">
        <v>6.3478439999999997E-2</v>
      </c>
      <c r="AA935">
        <v>2.461487676</v>
      </c>
      <c r="AB935">
        <v>0.36534233399999999</v>
      </c>
      <c r="AC935">
        <v>1.0461916570000001</v>
      </c>
      <c r="AD935">
        <v>0.49002958600000002</v>
      </c>
      <c r="AE935">
        <v>51.498198649999999</v>
      </c>
      <c r="AF935" t="s">
        <v>3061</v>
      </c>
      <c r="AG935" t="s">
        <v>156</v>
      </c>
      <c r="AH935" t="s">
        <v>3062</v>
      </c>
      <c r="AI935" s="4" t="s">
        <v>3420</v>
      </c>
      <c r="AJ935">
        <v>35.521999999999998</v>
      </c>
      <c r="AK935">
        <v>2.3595000000000002</v>
      </c>
      <c r="AL935">
        <v>203.46</v>
      </c>
      <c r="AM935">
        <v>9136.5</v>
      </c>
      <c r="AN935">
        <v>7239</v>
      </c>
      <c r="AO935">
        <v>7898.5</v>
      </c>
      <c r="AP935">
        <v>9.9949999999999992</v>
      </c>
      <c r="AQ935">
        <v>1386</v>
      </c>
      <c r="AR935">
        <v>69.468500000000006</v>
      </c>
      <c r="AS935">
        <v>53.798499999999997</v>
      </c>
      <c r="AT935">
        <v>556.5</v>
      </c>
      <c r="AU935">
        <v>36266.5</v>
      </c>
      <c r="AV935">
        <v>10.8405</v>
      </c>
      <c r="AW935">
        <v>29.707999999999998</v>
      </c>
      <c r="AX935">
        <v>20.777999999999999</v>
      </c>
      <c r="AY935">
        <v>59.320999999999998</v>
      </c>
      <c r="AZ935">
        <v>17.567499999999999</v>
      </c>
      <c r="BA935">
        <v>5.7705000000000002</v>
      </c>
      <c r="BB935">
        <v>12.875999999999999</v>
      </c>
      <c r="BC935">
        <v>64.960499999999996</v>
      </c>
      <c r="BD935">
        <v>48.6815</v>
      </c>
      <c r="BE935">
        <v>15.047499999999999</v>
      </c>
      <c r="BF935">
        <v>9.9555000000000007</v>
      </c>
      <c r="BG935">
        <v>2.964</v>
      </c>
      <c r="BH935">
        <v>3.0499999999999999E-2</v>
      </c>
      <c r="BI935">
        <v>0.2515</v>
      </c>
      <c r="BJ935">
        <v>2.7050000000000001</v>
      </c>
      <c r="BK935">
        <v>0.67500000000000004</v>
      </c>
      <c r="BL935">
        <v>6.3129999999999997</v>
      </c>
      <c r="BM935">
        <v>225.79249999999999</v>
      </c>
      <c r="BN935">
        <v>29.963000000000001</v>
      </c>
      <c r="BO935">
        <v>60.627000000000002</v>
      </c>
      <c r="BP935">
        <v>7.0225</v>
      </c>
      <c r="BQ935">
        <v>26.178999999999998</v>
      </c>
      <c r="BR935">
        <v>4.9420000000000002</v>
      </c>
      <c r="BS935">
        <v>0.8135</v>
      </c>
      <c r="BT935">
        <v>3.9540000000000002</v>
      </c>
      <c r="BU935">
        <v>0.45550000000000002</v>
      </c>
      <c r="BV935">
        <v>2.7595000000000001</v>
      </c>
      <c r="BW935">
        <v>0.4945</v>
      </c>
      <c r="BX935">
        <v>1.304</v>
      </c>
      <c r="BY935">
        <v>1.0335000000000001</v>
      </c>
      <c r="BZ935">
        <v>0.32500000000000001</v>
      </c>
      <c r="CA935">
        <v>15.115</v>
      </c>
      <c r="CB935">
        <v>8.9094999999999995</v>
      </c>
      <c r="CC935">
        <v>73.92</v>
      </c>
      <c r="CD935">
        <v>11.88</v>
      </c>
      <c r="CE935">
        <v>262.55</v>
      </c>
      <c r="CF935">
        <v>7.46</v>
      </c>
      <c r="CG935">
        <v>118.5</v>
      </c>
      <c r="CH935" t="s">
        <v>3063</v>
      </c>
      <c r="CI935">
        <v>2.481875493</v>
      </c>
      <c r="CJ935">
        <v>0.12844800000000001</v>
      </c>
      <c r="CK935">
        <v>791.75930000000005</v>
      </c>
      <c r="CL935">
        <v>7913</v>
      </c>
      <c r="CM935">
        <v>10833</v>
      </c>
      <c r="CN935">
        <v>5162</v>
      </c>
      <c r="CO935">
        <v>0.18045700000000001</v>
      </c>
      <c r="CP935">
        <v>15.497640000000001</v>
      </c>
      <c r="CQ935">
        <v>4.2667450000000002</v>
      </c>
      <c r="CR935">
        <v>3.8404259999999999</v>
      </c>
      <c r="CS935">
        <v>37.793930000000003</v>
      </c>
      <c r="CT935">
        <v>477</v>
      </c>
      <c r="CU935">
        <v>0.42159200000000002</v>
      </c>
      <c r="CV935">
        <v>25.334910000000001</v>
      </c>
      <c r="CW935">
        <v>63.931840000000001</v>
      </c>
      <c r="CX935">
        <v>23.840430000000001</v>
      </c>
      <c r="CY935">
        <v>0.39282899999999998</v>
      </c>
      <c r="CZ935">
        <v>0.18282100000000001</v>
      </c>
      <c r="DA935">
        <v>0.38416099999999997</v>
      </c>
      <c r="DB935">
        <v>10.78566</v>
      </c>
      <c r="DC935">
        <v>25.9602</v>
      </c>
      <c r="DD935">
        <v>0.50788</v>
      </c>
      <c r="DE935">
        <v>8.5500000000000007E-2</v>
      </c>
      <c r="DF935">
        <v>4.5310999999999997E-2</v>
      </c>
      <c r="DG935">
        <v>0.175729</v>
      </c>
      <c r="DH935">
        <v>8.9046E-2</v>
      </c>
      <c r="DI935">
        <v>6.3436000000000006E-2</v>
      </c>
      <c r="DJ935">
        <v>6.8951999999999999E-2</v>
      </c>
      <c r="DK935">
        <v>0.13159999999999999</v>
      </c>
      <c r="DL935">
        <v>36.80536</v>
      </c>
      <c r="DM935">
        <v>0.64184399999999997</v>
      </c>
      <c r="DN935">
        <v>0.94129200000000002</v>
      </c>
      <c r="DO935">
        <v>0.15839200000000001</v>
      </c>
      <c r="DP935">
        <v>0.576044</v>
      </c>
      <c r="DQ935">
        <v>0.12726599999999999</v>
      </c>
      <c r="DR935">
        <v>4.1764999999999997E-2</v>
      </c>
      <c r="DS935">
        <v>0.11859699999999999</v>
      </c>
      <c r="DT935">
        <v>3.1521E-2</v>
      </c>
      <c r="DU935">
        <v>8.5893999999999998E-2</v>
      </c>
      <c r="DV935">
        <v>3.1521E-2</v>
      </c>
      <c r="DW935">
        <v>5.0826999999999997E-2</v>
      </c>
      <c r="DX935">
        <v>4.2159000000000002E-2</v>
      </c>
      <c r="DY935">
        <v>1.6154000000000002E-2</v>
      </c>
      <c r="DZ935">
        <v>0.38140299999999999</v>
      </c>
      <c r="EA935">
        <v>7.2104000000000001E-2</v>
      </c>
      <c r="EB935">
        <v>115.98873500000001</v>
      </c>
      <c r="EC935">
        <v>33.483732000000003</v>
      </c>
      <c r="ED935">
        <v>0.19199597800000001</v>
      </c>
      <c r="EE935">
        <v>5539.1000979999999</v>
      </c>
      <c r="EF935">
        <v>3885.1999510000001</v>
      </c>
      <c r="EG935">
        <v>879.29998780000005</v>
      </c>
      <c r="EH935">
        <v>0.64194601799999995</v>
      </c>
      <c r="EI935">
        <v>1.1000000240000001</v>
      </c>
      <c r="EJ935">
        <v>27.600000380000001</v>
      </c>
      <c r="EK935">
        <v>40.86000061</v>
      </c>
      <c r="EL935">
        <v>-17.760000229999999</v>
      </c>
      <c r="EM935">
        <v>33</v>
      </c>
      <c r="EN935">
        <v>27</v>
      </c>
      <c r="EO935">
        <v>413.69425200000001</v>
      </c>
      <c r="EP935" t="s">
        <v>159</v>
      </c>
      <c r="EQ935" t="s">
        <v>748</v>
      </c>
      <c r="ER935" t="s">
        <v>161</v>
      </c>
      <c r="ES935" t="s">
        <v>3240</v>
      </c>
      <c r="EW935" t="s">
        <v>3240</v>
      </c>
      <c r="EY935" t="s">
        <v>540</v>
      </c>
      <c r="EZ935" t="s">
        <v>540</v>
      </c>
      <c r="FA935" t="s">
        <v>540</v>
      </c>
      <c r="FB935" t="s">
        <v>540</v>
      </c>
      <c r="FC935" t="s">
        <v>540</v>
      </c>
    </row>
    <row r="936" spans="1:159">
      <c r="A936">
        <v>935</v>
      </c>
      <c r="B936" t="s">
        <v>3064</v>
      </c>
      <c r="C936" t="s">
        <v>3065</v>
      </c>
      <c r="D936" t="s">
        <v>2832</v>
      </c>
      <c r="E936" t="s">
        <v>2833</v>
      </c>
      <c r="G936">
        <v>0.62950349999999999</v>
      </c>
      <c r="H936">
        <v>5.150884E-2</v>
      </c>
      <c r="I936">
        <v>0.84240884999999999</v>
      </c>
      <c r="J936">
        <v>0.40859139999999999</v>
      </c>
      <c r="K936">
        <v>0.23688946</v>
      </c>
      <c r="L936">
        <v>2.1689020499999998</v>
      </c>
      <c r="M936">
        <v>7.1131746999999995E-2</v>
      </c>
      <c r="N936">
        <v>1.3042471E-2</v>
      </c>
      <c r="O936">
        <v>5.4959200000000001E-4</v>
      </c>
      <c r="P936">
        <v>4.5177063000000003E-2</v>
      </c>
      <c r="Q936">
        <v>8.2196016999999996E-2</v>
      </c>
      <c r="R936">
        <v>1.135231189</v>
      </c>
      <c r="S936">
        <v>1.4188348999999999E-2</v>
      </c>
      <c r="T936">
        <v>0.17809006399999999</v>
      </c>
      <c r="U936">
        <v>2.6236E-4</v>
      </c>
      <c r="V936">
        <v>2.8182089540000002</v>
      </c>
      <c r="W936">
        <v>0.18880287300000001</v>
      </c>
      <c r="X936">
        <v>2.340868194</v>
      </c>
      <c r="Y936">
        <v>2.9734128609999999</v>
      </c>
      <c r="Z936">
        <v>4.9786456E-2</v>
      </c>
      <c r="AA936">
        <v>1.3167138229999999</v>
      </c>
      <c r="AB936">
        <v>0.64343968200000001</v>
      </c>
      <c r="AC936">
        <v>1.1391018369999999</v>
      </c>
      <c r="AD936">
        <v>0.87702217699999996</v>
      </c>
      <c r="AE936">
        <v>93.887445909999997</v>
      </c>
      <c r="AF936" t="s">
        <v>3064</v>
      </c>
      <c r="AG936" t="s">
        <v>156</v>
      </c>
      <c r="AH936" t="s">
        <v>3066</v>
      </c>
      <c r="AI936" s="4" t="s">
        <v>3420</v>
      </c>
      <c r="AJ936">
        <v>40.210500000000003</v>
      </c>
      <c r="AK936">
        <v>2.5680000000000001</v>
      </c>
      <c r="AL936">
        <v>358.25850000000003</v>
      </c>
      <c r="AM936">
        <v>9014</v>
      </c>
      <c r="AN936">
        <v>6570.5</v>
      </c>
      <c r="AO936">
        <v>6900</v>
      </c>
      <c r="AP936">
        <v>11.702</v>
      </c>
      <c r="AQ936">
        <v>1604.5</v>
      </c>
      <c r="AR936">
        <v>78.025999999999996</v>
      </c>
      <c r="AS936">
        <v>59.366</v>
      </c>
      <c r="AT936">
        <v>538.5</v>
      </c>
      <c r="AU936">
        <v>32129.5</v>
      </c>
      <c r="AV936">
        <v>11.5395</v>
      </c>
      <c r="AW936">
        <v>29.364999999999998</v>
      </c>
      <c r="AX936">
        <v>19.755500000000001</v>
      </c>
      <c r="AY936">
        <v>58.204500000000003</v>
      </c>
      <c r="AZ936">
        <v>20.084499999999998</v>
      </c>
      <c r="BA936">
        <v>6.57</v>
      </c>
      <c r="BB936">
        <v>11.403499999999999</v>
      </c>
      <c r="BC936">
        <v>73.275499999999994</v>
      </c>
      <c r="BD936">
        <v>70.695999999999998</v>
      </c>
      <c r="BE936">
        <v>16.3</v>
      </c>
      <c r="BF936">
        <v>13.7995</v>
      </c>
      <c r="BG936">
        <v>4.2110000000000003</v>
      </c>
      <c r="BH936">
        <v>0.14099999999999999</v>
      </c>
      <c r="BI936">
        <v>0.26</v>
      </c>
      <c r="BJ936">
        <v>3.089</v>
      </c>
      <c r="BK936">
        <v>0.65500000000000003</v>
      </c>
      <c r="BL936">
        <v>6.3239999999999998</v>
      </c>
      <c r="BM936">
        <v>263.36750000000001</v>
      </c>
      <c r="BN936">
        <v>31.279</v>
      </c>
      <c r="BO936">
        <v>66.516000000000005</v>
      </c>
      <c r="BP936">
        <v>7.3040000000000003</v>
      </c>
      <c r="BQ936">
        <v>26.870999999999999</v>
      </c>
      <c r="BR936">
        <v>5.0934999999999997</v>
      </c>
      <c r="BS936">
        <v>0.79300000000000004</v>
      </c>
      <c r="BT936">
        <v>4</v>
      </c>
      <c r="BU936">
        <v>0.45700000000000002</v>
      </c>
      <c r="BV936">
        <v>2.7490000000000001</v>
      </c>
      <c r="BW936">
        <v>0.49299999999999999</v>
      </c>
      <c r="BX936">
        <v>1.2995000000000001</v>
      </c>
      <c r="BY936">
        <v>1.026</v>
      </c>
      <c r="BZ936">
        <v>0.39800000000000002</v>
      </c>
      <c r="CA936">
        <v>14.407500000000001</v>
      </c>
      <c r="CB936">
        <v>8.3445</v>
      </c>
      <c r="CC936">
        <v>73.92</v>
      </c>
      <c r="CD936">
        <v>36.06</v>
      </c>
      <c r="CE936">
        <v>257.18</v>
      </c>
      <c r="CF936">
        <v>6.59</v>
      </c>
      <c r="CG936">
        <v>85.7</v>
      </c>
      <c r="CH936" t="s">
        <v>3067</v>
      </c>
      <c r="CI936">
        <v>7.7199848019999999</v>
      </c>
      <c r="CJ936">
        <v>0.242781</v>
      </c>
      <c r="CK936">
        <v>6386.2780000000002</v>
      </c>
      <c r="CL936">
        <v>11988</v>
      </c>
      <c r="CM936">
        <v>14653</v>
      </c>
      <c r="CN936">
        <v>5861</v>
      </c>
      <c r="CO936">
        <v>0.33700600000000003</v>
      </c>
      <c r="CP936">
        <v>23.49126</v>
      </c>
      <c r="CQ936">
        <v>4.0072190000000001</v>
      </c>
      <c r="CR936">
        <v>5.4528879999999997</v>
      </c>
      <c r="CS936">
        <v>47.66337</v>
      </c>
      <c r="CT936">
        <v>1078</v>
      </c>
      <c r="CU936">
        <v>0.65463499999999997</v>
      </c>
      <c r="CV936">
        <v>8.4779640000000001</v>
      </c>
      <c r="CW936">
        <v>23.0304</v>
      </c>
      <c r="CX936">
        <v>30.637540000000001</v>
      </c>
      <c r="CY936">
        <v>0.80281199999999997</v>
      </c>
      <c r="CZ936">
        <v>0.36664099999999999</v>
      </c>
      <c r="DA936">
        <v>0.46162599999999998</v>
      </c>
      <c r="DB936">
        <v>16.46771</v>
      </c>
      <c r="DC936">
        <v>49.253799999999998</v>
      </c>
      <c r="DD936">
        <v>1.117021</v>
      </c>
      <c r="DE936">
        <v>0.138678</v>
      </c>
      <c r="DF936">
        <v>6.6489000000000006E-2</v>
      </c>
      <c r="DG936">
        <v>0.21124599999999999</v>
      </c>
      <c r="DH936">
        <v>0.13677800000000001</v>
      </c>
      <c r="DI936">
        <v>5.8890999999999999E-2</v>
      </c>
      <c r="DJ936">
        <v>7.4468000000000006E-2</v>
      </c>
      <c r="DK936">
        <v>0.212006</v>
      </c>
      <c r="DL936">
        <v>57.190730000000002</v>
      </c>
      <c r="DM936">
        <v>1.418693</v>
      </c>
      <c r="DN936">
        <v>2.56535</v>
      </c>
      <c r="DO936">
        <v>0.34308499999999997</v>
      </c>
      <c r="DP936">
        <v>1.3062309999999999</v>
      </c>
      <c r="DQ936">
        <v>0.27545599999999998</v>
      </c>
      <c r="DR936">
        <v>6.8389000000000005E-2</v>
      </c>
      <c r="DS936">
        <v>0.24430099999999999</v>
      </c>
      <c r="DT936">
        <v>4.6352999999999998E-2</v>
      </c>
      <c r="DU936">
        <v>0.16565299999999999</v>
      </c>
      <c r="DV936">
        <v>4.4452999999999999E-2</v>
      </c>
      <c r="DW936">
        <v>8.7386000000000005E-2</v>
      </c>
      <c r="DX936">
        <v>7.1808999999999998E-2</v>
      </c>
      <c r="DY936">
        <v>2.3935999999999999E-2</v>
      </c>
      <c r="DZ936">
        <v>0.87309999999999999</v>
      </c>
      <c r="EA936">
        <v>0.139818</v>
      </c>
      <c r="EB936">
        <v>116.160934</v>
      </c>
      <c r="EC936">
        <v>33.273981999999997</v>
      </c>
      <c r="ED936">
        <v>0.16129100299999999</v>
      </c>
      <c r="EE936">
        <v>5565.5</v>
      </c>
      <c r="EF936">
        <v>3899.8999020000001</v>
      </c>
      <c r="EG936">
        <v>883</v>
      </c>
      <c r="EH936">
        <v>0.66629999900000003</v>
      </c>
      <c r="EI936">
        <v>1.2999999520000001</v>
      </c>
      <c r="EJ936">
        <v>27.600000380000001</v>
      </c>
      <c r="EK936">
        <v>40.630001069999999</v>
      </c>
      <c r="EL936">
        <v>-17.559999470000001</v>
      </c>
      <c r="EM936">
        <v>30</v>
      </c>
      <c r="EN936">
        <v>23</v>
      </c>
      <c r="EO936">
        <v>386.41200199999997</v>
      </c>
      <c r="EP936" t="s">
        <v>159</v>
      </c>
      <c r="EQ936" t="s">
        <v>748</v>
      </c>
      <c r="ER936" t="s">
        <v>161</v>
      </c>
      <c r="ES936" t="s">
        <v>3240</v>
      </c>
      <c r="EW936" t="s">
        <v>3240</v>
      </c>
      <c r="EY936" t="s">
        <v>540</v>
      </c>
      <c r="EZ936" t="s">
        <v>540</v>
      </c>
      <c r="FA936" t="s">
        <v>540</v>
      </c>
      <c r="FB936" t="s">
        <v>540</v>
      </c>
      <c r="FC936" t="s">
        <v>540</v>
      </c>
    </row>
    <row r="937" spans="1:159">
      <c r="A937">
        <v>936</v>
      </c>
      <c r="B937" t="s">
        <v>3068</v>
      </c>
      <c r="C937" t="s">
        <v>3065</v>
      </c>
      <c r="D937" t="s">
        <v>2832</v>
      </c>
      <c r="E937" t="s">
        <v>2833</v>
      </c>
      <c r="G937">
        <v>5.523803E-2</v>
      </c>
      <c r="H937">
        <v>6.6100100000000004E-3</v>
      </c>
      <c r="I937">
        <v>8.4828490000000006E-2</v>
      </c>
      <c r="J937">
        <v>0.10116861000000001</v>
      </c>
      <c r="K937">
        <v>3.4195719999999999E-2</v>
      </c>
      <c r="L937">
        <v>0.28204086</v>
      </c>
      <c r="M937">
        <v>5.1300364000000001E-2</v>
      </c>
      <c r="N937">
        <v>9.0360609999999997E-3</v>
      </c>
      <c r="O937">
        <v>9.815920000000001E-4</v>
      </c>
      <c r="P937">
        <v>4.0918942999999999E-2</v>
      </c>
      <c r="Q937">
        <v>8.8770475000000001E-2</v>
      </c>
      <c r="R937">
        <v>0.795949558</v>
      </c>
      <c r="S937">
        <v>9.0990050000000003E-3</v>
      </c>
      <c r="T937">
        <v>0.16521165700000001</v>
      </c>
      <c r="U937">
        <v>2.7312400000000002E-4</v>
      </c>
      <c r="V937">
        <v>3.9814479930000002</v>
      </c>
      <c r="W937">
        <v>0.218941473</v>
      </c>
      <c r="X937">
        <v>2.5316174249999999</v>
      </c>
      <c r="Y937">
        <v>3.0022710030000002</v>
      </c>
      <c r="Z937">
        <v>2.5261708000000001E-2</v>
      </c>
      <c r="AA937">
        <v>0.21701825899999999</v>
      </c>
      <c r="AB937">
        <v>0.92945427700000005</v>
      </c>
      <c r="AC937">
        <v>0.44437808499999998</v>
      </c>
      <c r="AD937">
        <v>0.34762859800000001</v>
      </c>
      <c r="AE937">
        <v>87.024205570000007</v>
      </c>
      <c r="AF937" t="s">
        <v>3068</v>
      </c>
      <c r="AG937" t="s">
        <v>156</v>
      </c>
      <c r="AH937" t="s">
        <v>3069</v>
      </c>
      <c r="AI937" s="4" t="s">
        <v>3420</v>
      </c>
      <c r="AJ937">
        <v>37.744500000000002</v>
      </c>
      <c r="AK937">
        <v>2.5215000000000001</v>
      </c>
      <c r="AL937">
        <v>350.06599999999997</v>
      </c>
      <c r="AM937">
        <v>9027.5</v>
      </c>
      <c r="AN937">
        <v>7633</v>
      </c>
      <c r="AO937">
        <v>6982.5</v>
      </c>
      <c r="AP937">
        <v>11.641</v>
      </c>
      <c r="AQ937">
        <v>1707.5</v>
      </c>
      <c r="AR937">
        <v>75.856999999999999</v>
      </c>
      <c r="AS937">
        <v>58.006</v>
      </c>
      <c r="AT937">
        <v>499</v>
      </c>
      <c r="AU937">
        <v>31213</v>
      </c>
      <c r="AV937">
        <v>10.444000000000001</v>
      </c>
      <c r="AW937">
        <v>27.7575</v>
      </c>
      <c r="AX937">
        <v>17.722000000000001</v>
      </c>
      <c r="AY937">
        <v>56.737000000000002</v>
      </c>
      <c r="AZ937">
        <v>19.805</v>
      </c>
      <c r="BA937">
        <v>6.2314999999999996</v>
      </c>
      <c r="BB937">
        <v>10.037000000000001</v>
      </c>
      <c r="BC937">
        <v>76.831000000000003</v>
      </c>
      <c r="BD937">
        <v>65.962999999999994</v>
      </c>
      <c r="BE937">
        <v>15.874499999999999</v>
      </c>
      <c r="BF937">
        <v>15.086</v>
      </c>
      <c r="BG937">
        <v>3.7345000000000002</v>
      </c>
      <c r="BH937">
        <v>8.5500000000000007E-2</v>
      </c>
      <c r="BI937">
        <v>0.25950000000000001</v>
      </c>
      <c r="BJ937">
        <v>3.0465</v>
      </c>
      <c r="BK937">
        <v>0.72799999999999998</v>
      </c>
      <c r="BL937">
        <v>6.4584999999999999</v>
      </c>
      <c r="BM937">
        <v>260.29750000000001</v>
      </c>
      <c r="BN937">
        <v>30.8005</v>
      </c>
      <c r="BO937">
        <v>63.302500000000002</v>
      </c>
      <c r="BP937">
        <v>7.1379999999999999</v>
      </c>
      <c r="BQ937">
        <v>26.215</v>
      </c>
      <c r="BR937">
        <v>4.9204999999999997</v>
      </c>
      <c r="BS937">
        <v>0.78900000000000003</v>
      </c>
      <c r="BT937">
        <v>3.8765000000000001</v>
      </c>
      <c r="BU937">
        <v>0.443</v>
      </c>
      <c r="BV937">
        <v>2.7050000000000001</v>
      </c>
      <c r="BW937">
        <v>0.48499999999999999</v>
      </c>
      <c r="BX937">
        <v>1.2925</v>
      </c>
      <c r="BY937">
        <v>1.0289999999999999</v>
      </c>
      <c r="BZ937">
        <v>0.48349999999999999</v>
      </c>
      <c r="CA937">
        <v>13.419499999999999</v>
      </c>
      <c r="CB937">
        <v>8.3079999999999998</v>
      </c>
      <c r="CC937">
        <v>41.58</v>
      </c>
      <c r="CD937">
        <v>41.89</v>
      </c>
      <c r="CE937">
        <v>209.73</v>
      </c>
      <c r="CF937">
        <v>6.64</v>
      </c>
      <c r="CG937">
        <v>56.5</v>
      </c>
      <c r="CH937" t="s">
        <v>3070</v>
      </c>
      <c r="CI937">
        <v>8.3771551720000001</v>
      </c>
      <c r="CJ937">
        <v>0.18265100000000001</v>
      </c>
      <c r="CK937">
        <v>5721.71</v>
      </c>
      <c r="CL937">
        <v>8267</v>
      </c>
      <c r="CM937">
        <v>9509</v>
      </c>
      <c r="CN937">
        <v>3927</v>
      </c>
      <c r="CO937">
        <v>0.53556000000000004</v>
      </c>
      <c r="CP937">
        <v>38.044989999999999</v>
      </c>
      <c r="CQ937">
        <v>5.027209</v>
      </c>
      <c r="CR937">
        <v>6.1969289999999999</v>
      </c>
      <c r="CS937">
        <v>36.479799999999997</v>
      </c>
      <c r="CT937">
        <v>1525</v>
      </c>
      <c r="CU937">
        <v>0.70635800000000004</v>
      </c>
      <c r="CV937">
        <v>3.8795799999999998</v>
      </c>
      <c r="CW937">
        <v>18.40436</v>
      </c>
      <c r="CX937">
        <v>21.418099999999999</v>
      </c>
      <c r="CY937">
        <v>1.083782</v>
      </c>
      <c r="CZ937">
        <v>0.47656300000000001</v>
      </c>
      <c r="DA937">
        <v>0.60910600000000004</v>
      </c>
      <c r="DB937">
        <v>14.441269999999999</v>
      </c>
      <c r="DC937">
        <v>49.611260000000001</v>
      </c>
      <c r="DD937">
        <v>1.2489220000000001</v>
      </c>
      <c r="DE937">
        <v>0.19208</v>
      </c>
      <c r="DF937">
        <v>6.4655000000000004E-2</v>
      </c>
      <c r="DG937">
        <v>0.33970899999999998</v>
      </c>
      <c r="DH937">
        <v>0.108297</v>
      </c>
      <c r="DI937">
        <v>5.1993999999999999E-2</v>
      </c>
      <c r="DJ937">
        <v>7.4892E-2</v>
      </c>
      <c r="DK937">
        <v>0.26858799999999999</v>
      </c>
      <c r="DL937">
        <v>87.126890000000003</v>
      </c>
      <c r="DM937">
        <v>1.633621</v>
      </c>
      <c r="DN937">
        <v>3.1503230000000002</v>
      </c>
      <c r="DO937">
        <v>0.411638</v>
      </c>
      <c r="DP937">
        <v>1.5942890000000001</v>
      </c>
      <c r="DQ937">
        <v>0.336476</v>
      </c>
      <c r="DR937">
        <v>7.4892E-2</v>
      </c>
      <c r="DS937">
        <v>0.28879300000000002</v>
      </c>
      <c r="DT937">
        <v>4.6336000000000002E-2</v>
      </c>
      <c r="DU937">
        <v>0.19827600000000001</v>
      </c>
      <c r="DV937">
        <v>4.5259000000000001E-2</v>
      </c>
      <c r="DW937">
        <v>0.101024</v>
      </c>
      <c r="DX937">
        <v>8.2166000000000003E-2</v>
      </c>
      <c r="DY937">
        <v>1.0776000000000001E-2</v>
      </c>
      <c r="DZ937">
        <v>1.052532</v>
      </c>
      <c r="EA937">
        <v>0.23114199999999999</v>
      </c>
      <c r="EB937">
        <v>116.160934</v>
      </c>
      <c r="EC937">
        <v>33.273981999999997</v>
      </c>
      <c r="ED937">
        <v>0.16129100299999999</v>
      </c>
      <c r="EE937">
        <v>5565.5</v>
      </c>
      <c r="EF937">
        <v>3899.8999020000001</v>
      </c>
      <c r="EG937">
        <v>883</v>
      </c>
      <c r="EH937">
        <v>0.66629999900000003</v>
      </c>
      <c r="EI937">
        <v>1.2999999520000001</v>
      </c>
      <c r="EJ937">
        <v>27.600000380000001</v>
      </c>
      <c r="EK937">
        <v>40.630001069999999</v>
      </c>
      <c r="EL937">
        <v>-17.559999470000001</v>
      </c>
      <c r="EM937">
        <v>30</v>
      </c>
      <c r="EN937">
        <v>23</v>
      </c>
      <c r="EO937">
        <v>386.41200199999997</v>
      </c>
      <c r="EP937" t="s">
        <v>159</v>
      </c>
      <c r="EQ937" t="s">
        <v>748</v>
      </c>
      <c r="ER937" t="s">
        <v>161</v>
      </c>
      <c r="ES937" t="s">
        <v>3240</v>
      </c>
      <c r="EW937" t="s">
        <v>3240</v>
      </c>
      <c r="EY937" t="s">
        <v>540</v>
      </c>
      <c r="EZ937" t="s">
        <v>540</v>
      </c>
      <c r="FA937" t="s">
        <v>540</v>
      </c>
      <c r="FB937" t="s">
        <v>540</v>
      </c>
      <c r="FC937" t="s">
        <v>540</v>
      </c>
    </row>
    <row r="938" spans="1:159">
      <c r="A938">
        <v>937</v>
      </c>
      <c r="B938" t="s">
        <v>3071</v>
      </c>
      <c r="C938" t="s">
        <v>3065</v>
      </c>
      <c r="D938" t="s">
        <v>2832</v>
      </c>
      <c r="E938" t="s">
        <v>2833</v>
      </c>
      <c r="G938">
        <v>1.0964679500000001</v>
      </c>
      <c r="H938">
        <v>0.30087532</v>
      </c>
      <c r="I938">
        <v>2.5087902099999999</v>
      </c>
      <c r="J938">
        <v>1.0773501599999999</v>
      </c>
      <c r="K938">
        <v>0.57119633000000003</v>
      </c>
      <c r="L938">
        <v>5.5546799699999996</v>
      </c>
      <c r="M938">
        <v>5.7753446999999999E-2</v>
      </c>
      <c r="N938">
        <v>1.5044303E-2</v>
      </c>
      <c r="O938">
        <v>3.7501499999999997E-4</v>
      </c>
      <c r="P938">
        <v>3.4027145000000002E-2</v>
      </c>
      <c r="Q938">
        <v>7.8403679000000004E-2</v>
      </c>
      <c r="R938">
        <v>0.72565419600000003</v>
      </c>
      <c r="S938">
        <v>9.6944609999999997E-3</v>
      </c>
      <c r="T938">
        <v>0.116381584</v>
      </c>
      <c r="U938">
        <v>2.5645300000000002E-4</v>
      </c>
      <c r="V938">
        <v>2.9745386640000002</v>
      </c>
      <c r="W938">
        <v>0.165675776</v>
      </c>
      <c r="X938">
        <v>1.9546421940000001</v>
      </c>
      <c r="Y938">
        <v>2.4363187000000002</v>
      </c>
      <c r="Z938">
        <v>3.6114439999999998E-2</v>
      </c>
      <c r="AA938">
        <v>0.22090601500000001</v>
      </c>
      <c r="AB938">
        <v>0.68897053399999997</v>
      </c>
      <c r="AC938">
        <v>0.26302571800000002</v>
      </c>
      <c r="AD938">
        <v>0.53477981600000002</v>
      </c>
      <c r="AE938">
        <v>81.624260449999994</v>
      </c>
      <c r="AF938" t="s">
        <v>3071</v>
      </c>
      <c r="AG938" t="s">
        <v>156</v>
      </c>
      <c r="AH938" t="s">
        <v>3072</v>
      </c>
      <c r="AI938" s="4" t="s">
        <v>3420</v>
      </c>
      <c r="AJ938">
        <v>33.5745</v>
      </c>
      <c r="AK938">
        <v>2.5169999999999999</v>
      </c>
      <c r="AL938">
        <v>242.86850000000001</v>
      </c>
      <c r="AM938">
        <v>9029</v>
      </c>
      <c r="AN938">
        <v>5409</v>
      </c>
      <c r="AO938">
        <v>6626</v>
      </c>
      <c r="AP938">
        <v>9.6159999999999997</v>
      </c>
      <c r="AQ938">
        <v>1407.5</v>
      </c>
      <c r="AR938">
        <v>63.095500000000001</v>
      </c>
      <c r="AS938">
        <v>50.659500000000001</v>
      </c>
      <c r="AT938">
        <v>533</v>
      </c>
      <c r="AU938">
        <v>30562.5</v>
      </c>
      <c r="AV938">
        <v>10.361499999999999</v>
      </c>
      <c r="AW938">
        <v>27.023</v>
      </c>
      <c r="AX938">
        <v>18.092500000000001</v>
      </c>
      <c r="AY938">
        <v>53.895000000000003</v>
      </c>
      <c r="AZ938">
        <v>17.562000000000001</v>
      </c>
      <c r="BA938">
        <v>5.8185000000000002</v>
      </c>
      <c r="BB938">
        <v>9.5879999999999992</v>
      </c>
      <c r="BC938">
        <v>60.162999999999997</v>
      </c>
      <c r="BD938">
        <v>56.542000000000002</v>
      </c>
      <c r="BE938">
        <v>14.4815</v>
      </c>
      <c r="BF938">
        <v>9.8714999999999993</v>
      </c>
      <c r="BG938">
        <v>3.6244999999999998</v>
      </c>
      <c r="BH938">
        <v>0.16400000000000001</v>
      </c>
      <c r="BI938">
        <v>0.252</v>
      </c>
      <c r="BJ938">
        <v>2.5870000000000002</v>
      </c>
      <c r="BK938">
        <v>0.52300000000000002</v>
      </c>
      <c r="BL938">
        <v>5.4275000000000002</v>
      </c>
      <c r="BM938">
        <v>228.85400000000001</v>
      </c>
      <c r="BN938">
        <v>28.843</v>
      </c>
      <c r="BO938">
        <v>59.502000000000002</v>
      </c>
      <c r="BP938">
        <v>6.7154999999999996</v>
      </c>
      <c r="BQ938">
        <v>24.890999999999998</v>
      </c>
      <c r="BR938">
        <v>4.7074999999999996</v>
      </c>
      <c r="BS938">
        <v>0.74299999999999999</v>
      </c>
      <c r="BT938">
        <v>3.7284999999999999</v>
      </c>
      <c r="BU938">
        <v>0.41949999999999998</v>
      </c>
      <c r="BV938">
        <v>2.5485000000000002</v>
      </c>
      <c r="BW938">
        <v>0.45600000000000002</v>
      </c>
      <c r="BX938">
        <v>1.2050000000000001</v>
      </c>
      <c r="BY938">
        <v>0.95099999999999996</v>
      </c>
      <c r="BZ938">
        <v>0.32200000000000001</v>
      </c>
      <c r="CA938">
        <v>13.250999999999999</v>
      </c>
      <c r="CB938">
        <v>7.8235000000000001</v>
      </c>
      <c r="CC938">
        <v>81.62</v>
      </c>
      <c r="CD938">
        <v>31.52</v>
      </c>
      <c r="CE938">
        <v>201.18</v>
      </c>
      <c r="CF938">
        <v>6.81</v>
      </c>
      <c r="CG938">
        <v>59.4</v>
      </c>
      <c r="CH938" t="s">
        <v>3073</v>
      </c>
      <c r="CI938">
        <v>3.2726740780000001</v>
      </c>
      <c r="CJ938">
        <v>0.174956</v>
      </c>
      <c r="CK938">
        <v>3282.8829999999998</v>
      </c>
      <c r="CL938">
        <v>8169</v>
      </c>
      <c r="CM938">
        <v>12015</v>
      </c>
      <c r="CN938">
        <v>4298</v>
      </c>
      <c r="CO938">
        <v>0.234933</v>
      </c>
      <c r="CP938">
        <v>18.009650000000001</v>
      </c>
      <c r="CQ938">
        <v>3.0664129999999998</v>
      </c>
      <c r="CR938">
        <v>3.3104149999999999</v>
      </c>
      <c r="CS938">
        <v>29.820070000000001</v>
      </c>
      <c r="CT938">
        <v>771</v>
      </c>
      <c r="CU938">
        <v>0.41574</v>
      </c>
      <c r="CV938">
        <v>2.767115</v>
      </c>
      <c r="CW938">
        <v>18.67934</v>
      </c>
      <c r="CX938">
        <v>39.234059999999999</v>
      </c>
      <c r="CY938">
        <v>0.56846099999999999</v>
      </c>
      <c r="CZ938">
        <v>0.24604999999999999</v>
      </c>
      <c r="DA938">
        <v>0.32533600000000001</v>
      </c>
      <c r="DB938">
        <v>13.480689999999999</v>
      </c>
      <c r="DC938">
        <v>45.131070000000001</v>
      </c>
      <c r="DD938">
        <v>0.75892300000000001</v>
      </c>
      <c r="DE938">
        <v>9.6839999999999996E-2</v>
      </c>
      <c r="DF938">
        <v>5.1492000000000003E-2</v>
      </c>
      <c r="DG938">
        <v>0.29959000000000002</v>
      </c>
      <c r="DH938">
        <v>0.10707999999999999</v>
      </c>
      <c r="DI938">
        <v>4.0374E-2</v>
      </c>
      <c r="DJ938">
        <v>6.9045999999999996E-2</v>
      </c>
      <c r="DK938">
        <v>0.14394399999999999</v>
      </c>
      <c r="DL938">
        <v>50.498539999999998</v>
      </c>
      <c r="DM938">
        <v>0.98244600000000004</v>
      </c>
      <c r="DN938">
        <v>1.7598009999999999</v>
      </c>
      <c r="DO938">
        <v>0.23580999999999999</v>
      </c>
      <c r="DP938">
        <v>0.89438300000000004</v>
      </c>
      <c r="DQ938">
        <v>0.18665899999999999</v>
      </c>
      <c r="DR938">
        <v>4.7689000000000002E-2</v>
      </c>
      <c r="DS938">
        <v>0.16910500000000001</v>
      </c>
      <c r="DT938">
        <v>3.1597E-2</v>
      </c>
      <c r="DU938">
        <v>0.112932</v>
      </c>
      <c r="DV938">
        <v>3.0720000000000001E-2</v>
      </c>
      <c r="DW938">
        <v>5.9977000000000003E-2</v>
      </c>
      <c r="DX938">
        <v>5.0613999999999999E-2</v>
      </c>
      <c r="DY938">
        <v>1.0240000000000001E-2</v>
      </c>
      <c r="DZ938">
        <v>0.56992399999999999</v>
      </c>
      <c r="EA938">
        <v>0.101814</v>
      </c>
      <c r="EB938">
        <v>116.160934</v>
      </c>
      <c r="EC938">
        <v>33.273981999999997</v>
      </c>
      <c r="ED938">
        <v>0.16129100299999999</v>
      </c>
      <c r="EE938">
        <v>5565.5</v>
      </c>
      <c r="EF938">
        <v>3899.8999020000001</v>
      </c>
      <c r="EG938">
        <v>883</v>
      </c>
      <c r="EH938">
        <v>0.66629999900000003</v>
      </c>
      <c r="EI938">
        <v>1.2999999520000001</v>
      </c>
      <c r="EJ938">
        <v>27.600000380000001</v>
      </c>
      <c r="EK938">
        <v>40.630001069999999</v>
      </c>
      <c r="EL938">
        <v>-17.559999470000001</v>
      </c>
      <c r="EM938">
        <v>30</v>
      </c>
      <c r="EN938">
        <v>23</v>
      </c>
      <c r="EO938">
        <v>386.41200199999997</v>
      </c>
      <c r="EP938" t="s">
        <v>159</v>
      </c>
      <c r="EQ938" t="s">
        <v>748</v>
      </c>
      <c r="ER938" t="s">
        <v>161</v>
      </c>
      <c r="ES938" t="s">
        <v>3240</v>
      </c>
      <c r="EW938" t="s">
        <v>3240</v>
      </c>
      <c r="EY938" t="s">
        <v>540</v>
      </c>
      <c r="EZ938" t="s">
        <v>540</v>
      </c>
      <c r="FA938" t="s">
        <v>540</v>
      </c>
      <c r="FB938" t="s">
        <v>540</v>
      </c>
      <c r="FC938" t="s">
        <v>540</v>
      </c>
    </row>
    <row r="939" spans="1:159">
      <c r="A939">
        <v>938</v>
      </c>
      <c r="B939" t="s">
        <v>3074</v>
      </c>
      <c r="C939" t="s">
        <v>3065</v>
      </c>
      <c r="D939" t="s">
        <v>2832</v>
      </c>
      <c r="E939" t="s">
        <v>2833</v>
      </c>
      <c r="G939">
        <v>3.3489448999999998</v>
      </c>
      <c r="H939">
        <v>0.25750128</v>
      </c>
      <c r="I939">
        <v>2.8855056600000002</v>
      </c>
      <c r="J939">
        <v>1.2124013</v>
      </c>
      <c r="K939">
        <v>0.74466151000000003</v>
      </c>
      <c r="L939">
        <v>8.4490146500000005</v>
      </c>
      <c r="M939">
        <v>8.5713779000000004E-2</v>
      </c>
      <c r="N939">
        <v>1.2645612000000001E-2</v>
      </c>
      <c r="O939">
        <v>6.1332599999999998E-4</v>
      </c>
      <c r="P939">
        <v>5.9528965000000003E-2</v>
      </c>
      <c r="Q939">
        <v>0.13824388300000001</v>
      </c>
      <c r="R939">
        <v>0.92999181799999997</v>
      </c>
      <c r="S939">
        <v>1.8219354E-2</v>
      </c>
      <c r="T939">
        <v>0.18508037099999999</v>
      </c>
      <c r="U939">
        <v>2.4318699999999999E-4</v>
      </c>
      <c r="V939">
        <v>2.9364957760000001</v>
      </c>
      <c r="W939">
        <v>0.171681219</v>
      </c>
      <c r="X939">
        <v>2.7717591449999999</v>
      </c>
      <c r="Y939">
        <v>2.945734168</v>
      </c>
      <c r="Z939">
        <v>3.9117192000000002E-2</v>
      </c>
      <c r="AA939">
        <v>0.36511595099999999</v>
      </c>
      <c r="AB939">
        <v>0.68575165699999996</v>
      </c>
      <c r="AC939">
        <v>0.57466270399999997</v>
      </c>
      <c r="AD939">
        <v>0.822017102</v>
      </c>
      <c r="AE939">
        <v>81.706513290000004</v>
      </c>
      <c r="AF939" t="s">
        <v>3074</v>
      </c>
      <c r="AG939" t="s">
        <v>156</v>
      </c>
      <c r="AH939" t="s">
        <v>3075</v>
      </c>
      <c r="AI939" s="4" t="s">
        <v>3420</v>
      </c>
      <c r="AJ939">
        <v>33.396500000000003</v>
      </c>
      <c r="AK939">
        <v>2.2309999999999999</v>
      </c>
      <c r="AL939">
        <v>231.8545</v>
      </c>
      <c r="AM939">
        <v>9040.5</v>
      </c>
      <c r="AN939">
        <v>5187.5</v>
      </c>
      <c r="AO939">
        <v>6444</v>
      </c>
      <c r="AP939">
        <v>9.5485000000000007</v>
      </c>
      <c r="AQ939">
        <v>1379</v>
      </c>
      <c r="AR939">
        <v>61.581499999999998</v>
      </c>
      <c r="AS939">
        <v>50.746000000000002</v>
      </c>
      <c r="AT939">
        <v>521.5</v>
      </c>
      <c r="AU939">
        <v>31000</v>
      </c>
      <c r="AV939">
        <v>10.6625</v>
      </c>
      <c r="AW939">
        <v>27.637</v>
      </c>
      <c r="AX939">
        <v>17.9695</v>
      </c>
      <c r="AY939">
        <v>63.694499999999998</v>
      </c>
      <c r="AZ939">
        <v>17.706</v>
      </c>
      <c r="BA939">
        <v>5.6760000000000002</v>
      </c>
      <c r="BB939">
        <v>9.1300000000000008</v>
      </c>
      <c r="BC939">
        <v>63.024000000000001</v>
      </c>
      <c r="BD939">
        <v>58.137500000000003</v>
      </c>
      <c r="BE939">
        <v>14.7965</v>
      </c>
      <c r="BF939">
        <v>9.4395000000000007</v>
      </c>
      <c r="BG939">
        <v>3.5369999999999999</v>
      </c>
      <c r="BH939">
        <v>0.34449999999999997</v>
      </c>
      <c r="BI939">
        <v>0.25600000000000001</v>
      </c>
      <c r="BJ939">
        <v>2.5840000000000001</v>
      </c>
      <c r="BK939">
        <v>0.52500000000000002</v>
      </c>
      <c r="BL939">
        <v>5.8090000000000002</v>
      </c>
      <c r="BM939">
        <v>237.959</v>
      </c>
      <c r="BN939">
        <v>29.148</v>
      </c>
      <c r="BO939">
        <v>60.595999999999997</v>
      </c>
      <c r="BP939">
        <v>6.8369999999999997</v>
      </c>
      <c r="BQ939">
        <v>25.4665</v>
      </c>
      <c r="BR939">
        <v>4.8075000000000001</v>
      </c>
      <c r="BS939">
        <v>0.76949999999999996</v>
      </c>
      <c r="BT939">
        <v>3.8239999999999998</v>
      </c>
      <c r="BU939">
        <v>0.438</v>
      </c>
      <c r="BV939">
        <v>2.6859999999999999</v>
      </c>
      <c r="BW939">
        <v>0.48199999999999998</v>
      </c>
      <c r="BX939">
        <v>1.2735000000000001</v>
      </c>
      <c r="BY939">
        <v>1.0055000000000001</v>
      </c>
      <c r="BZ939">
        <v>0.31950000000000001</v>
      </c>
      <c r="CA939">
        <v>14.154500000000001</v>
      </c>
      <c r="CB939">
        <v>8.2765000000000004</v>
      </c>
      <c r="CC939">
        <v>87.78</v>
      </c>
      <c r="CD939">
        <v>32.020000000000003</v>
      </c>
      <c r="CE939">
        <v>202.19</v>
      </c>
      <c r="CF939">
        <v>6.21</v>
      </c>
      <c r="CG939">
        <v>55.8</v>
      </c>
      <c r="CH939" t="s">
        <v>3076</v>
      </c>
      <c r="CI939">
        <v>4.4393236070000004</v>
      </c>
      <c r="CJ939">
        <v>0.15915099999999999</v>
      </c>
      <c r="CK939">
        <v>4530.0309999999999</v>
      </c>
      <c r="CL939">
        <v>9960</v>
      </c>
      <c r="CM939">
        <v>10336</v>
      </c>
      <c r="CN939">
        <v>9814</v>
      </c>
      <c r="CO939">
        <v>0.49204199999999998</v>
      </c>
      <c r="CP939">
        <v>27.423079999999999</v>
      </c>
      <c r="CQ939">
        <v>4.0530499999999998</v>
      </c>
      <c r="CR939">
        <v>7.5079580000000004</v>
      </c>
      <c r="CS939">
        <v>45.45391</v>
      </c>
      <c r="CT939">
        <v>2364</v>
      </c>
      <c r="CU939">
        <v>0.78448300000000004</v>
      </c>
      <c r="CV939">
        <v>3.6051060000000001</v>
      </c>
      <c r="CW939">
        <v>21.316980000000001</v>
      </c>
      <c r="CX939">
        <v>50.618699999999997</v>
      </c>
      <c r="CY939">
        <v>1.1263259999999999</v>
      </c>
      <c r="CZ939">
        <v>0.61273200000000005</v>
      </c>
      <c r="DA939">
        <v>0.65749299999999999</v>
      </c>
      <c r="DB939">
        <v>16.53481</v>
      </c>
      <c r="DC939">
        <v>59.438989999999997</v>
      </c>
      <c r="DD939">
        <v>1.550729</v>
      </c>
      <c r="DE939">
        <v>0.31134000000000001</v>
      </c>
      <c r="DF939">
        <v>0.219496</v>
      </c>
      <c r="DG939">
        <v>0.331565</v>
      </c>
      <c r="DH939">
        <v>8.8195999999999997E-2</v>
      </c>
      <c r="DI939">
        <v>4.5755999999999998E-2</v>
      </c>
      <c r="DJ939">
        <v>3.7135000000000001E-2</v>
      </c>
      <c r="DK939">
        <v>0.348806</v>
      </c>
      <c r="DL939">
        <v>97.369029999999995</v>
      </c>
      <c r="DM939">
        <v>2.3388589999999998</v>
      </c>
      <c r="DN939">
        <v>4.4797750000000001</v>
      </c>
      <c r="DO939">
        <v>0.54973499999999997</v>
      </c>
      <c r="DP939">
        <v>2.2758620000000001</v>
      </c>
      <c r="DQ939">
        <v>0.45457599999999998</v>
      </c>
      <c r="DR939">
        <v>8.5211999999999996E-2</v>
      </c>
      <c r="DS939">
        <v>0.40583599999999997</v>
      </c>
      <c r="DT939">
        <v>4.8408E-2</v>
      </c>
      <c r="DU939">
        <v>0.27751999999999999</v>
      </c>
      <c r="DV939">
        <v>4.6751000000000001E-2</v>
      </c>
      <c r="DW939">
        <v>0.125</v>
      </c>
      <c r="DX939">
        <v>0.10444299999999999</v>
      </c>
      <c r="DY939">
        <v>3.7135000000000001E-2</v>
      </c>
      <c r="DZ939">
        <v>1.6767240000000001</v>
      </c>
      <c r="EA939">
        <v>0.41743999999999998</v>
      </c>
      <c r="EB939">
        <v>116.160934</v>
      </c>
      <c r="EC939">
        <v>33.273981999999997</v>
      </c>
      <c r="ED939">
        <v>0.16129100299999999</v>
      </c>
      <c r="EE939">
        <v>5565.5</v>
      </c>
      <c r="EF939">
        <v>3899.8999020000001</v>
      </c>
      <c r="EG939">
        <v>883</v>
      </c>
      <c r="EH939">
        <v>0.66629999900000003</v>
      </c>
      <c r="EI939">
        <v>1.2999999520000001</v>
      </c>
      <c r="EJ939">
        <v>27.600000380000001</v>
      </c>
      <c r="EK939">
        <v>40.630001069999999</v>
      </c>
      <c r="EL939">
        <v>-17.559999470000001</v>
      </c>
      <c r="EM939">
        <v>30</v>
      </c>
      <c r="EN939">
        <v>23</v>
      </c>
      <c r="EO939">
        <v>386.41200199999997</v>
      </c>
      <c r="EP939" t="s">
        <v>159</v>
      </c>
      <c r="EQ939" t="s">
        <v>748</v>
      </c>
      <c r="ER939" t="s">
        <v>161</v>
      </c>
      <c r="ES939" t="s">
        <v>3240</v>
      </c>
      <c r="EW939" t="s">
        <v>3240</v>
      </c>
      <c r="EY939" t="s">
        <v>540</v>
      </c>
      <c r="EZ939" t="s">
        <v>540</v>
      </c>
      <c r="FA939" t="s">
        <v>540</v>
      </c>
      <c r="FB939" t="s">
        <v>540</v>
      </c>
      <c r="FC939" t="s">
        <v>540</v>
      </c>
    </row>
    <row r="940" spans="1:159">
      <c r="A940">
        <v>939</v>
      </c>
      <c r="B940" t="s">
        <v>3077</v>
      </c>
      <c r="C940" t="s">
        <v>3065</v>
      </c>
      <c r="D940" t="s">
        <v>2832</v>
      </c>
      <c r="E940" t="s">
        <v>2833</v>
      </c>
      <c r="G940">
        <v>0.11889651</v>
      </c>
      <c r="H940">
        <v>2.334253E-2</v>
      </c>
      <c r="I940">
        <v>0.59597023000000005</v>
      </c>
      <c r="J940">
        <v>0.14115675999999999</v>
      </c>
      <c r="K940">
        <v>5.2177719999999997E-2</v>
      </c>
      <c r="L940">
        <v>0.93154375</v>
      </c>
      <c r="M940">
        <v>4.9710633999999997E-2</v>
      </c>
      <c r="N940">
        <v>3.847278E-3</v>
      </c>
      <c r="O940">
        <v>4.58997E-4</v>
      </c>
      <c r="P940">
        <v>4.7360067999999998E-2</v>
      </c>
      <c r="Q940">
        <v>3.5077676000000002E-2</v>
      </c>
      <c r="R940">
        <v>0.51684629500000001</v>
      </c>
      <c r="S940">
        <v>9.6892000000000002E-3</v>
      </c>
      <c r="T940">
        <v>0.15928430199999999</v>
      </c>
      <c r="U940">
        <v>2.0598900000000001E-4</v>
      </c>
      <c r="V940">
        <v>2.5969689680000001</v>
      </c>
      <c r="W940">
        <v>0.14125442899999999</v>
      </c>
      <c r="X940">
        <v>2.3784418220000001</v>
      </c>
      <c r="Y940">
        <v>2.3376947989999999</v>
      </c>
      <c r="Z940">
        <v>3.2654861E-2</v>
      </c>
      <c r="AA940">
        <v>0.45540413099999999</v>
      </c>
      <c r="AB940">
        <v>0.58061769799999996</v>
      </c>
      <c r="AC940">
        <v>0.330599015</v>
      </c>
      <c r="AD940">
        <v>0.47973184400000002</v>
      </c>
      <c r="AE940">
        <v>68.429075769999997</v>
      </c>
      <c r="AF940" t="s">
        <v>3077</v>
      </c>
      <c r="AG940" t="s">
        <v>156</v>
      </c>
      <c r="AH940" t="s">
        <v>3078</v>
      </c>
      <c r="AI940" s="4" t="s">
        <v>3420</v>
      </c>
      <c r="AJ940">
        <v>40.319499999999998</v>
      </c>
      <c r="AK940">
        <v>2.6240000000000001</v>
      </c>
      <c r="AL940">
        <v>397.666</v>
      </c>
      <c r="AM940">
        <v>9862</v>
      </c>
      <c r="AN940">
        <v>8060</v>
      </c>
      <c r="AO940">
        <v>7097.5</v>
      </c>
      <c r="AP940">
        <v>12.404999999999999</v>
      </c>
      <c r="AQ940">
        <v>1802.5</v>
      </c>
      <c r="AR940">
        <v>80.781999999999996</v>
      </c>
      <c r="AS940">
        <v>62.281999999999996</v>
      </c>
      <c r="AT940">
        <v>561.5</v>
      </c>
      <c r="AU940">
        <v>33543</v>
      </c>
      <c r="AV940">
        <v>11.5625</v>
      </c>
      <c r="AW940">
        <v>29.478000000000002</v>
      </c>
      <c r="AX940">
        <v>20.028500000000001</v>
      </c>
      <c r="AY940">
        <v>56.783999999999999</v>
      </c>
      <c r="AZ940">
        <v>20.572500000000002</v>
      </c>
      <c r="BA940">
        <v>6.4844999999999997</v>
      </c>
      <c r="BB940">
        <v>11.074</v>
      </c>
      <c r="BC940">
        <v>82.882499999999993</v>
      </c>
      <c r="BD940">
        <v>67.240499999999997</v>
      </c>
      <c r="BE940">
        <v>16.297499999999999</v>
      </c>
      <c r="BF940">
        <v>16.843</v>
      </c>
      <c r="BG940">
        <v>3.9824999999999999</v>
      </c>
      <c r="BH940">
        <v>0.11749999999999999</v>
      </c>
      <c r="BI940">
        <v>0.27150000000000002</v>
      </c>
      <c r="BJ940">
        <v>3.4015</v>
      </c>
      <c r="BK940">
        <v>0.67900000000000005</v>
      </c>
      <c r="BL940">
        <v>6.8285</v>
      </c>
      <c r="BM940">
        <v>270.76150000000001</v>
      </c>
      <c r="BN940">
        <v>31.599</v>
      </c>
      <c r="BO940">
        <v>64.858999999999995</v>
      </c>
      <c r="BP940">
        <v>7.2685000000000004</v>
      </c>
      <c r="BQ940">
        <v>26.821000000000002</v>
      </c>
      <c r="BR940">
        <v>5.0090000000000003</v>
      </c>
      <c r="BS940">
        <v>0.80500000000000005</v>
      </c>
      <c r="BT940">
        <v>3.9765000000000001</v>
      </c>
      <c r="BU940">
        <v>0.45400000000000001</v>
      </c>
      <c r="BV940">
        <v>2.7614999999999998</v>
      </c>
      <c r="BW940">
        <v>0.496</v>
      </c>
      <c r="BX940">
        <v>1.3065</v>
      </c>
      <c r="BY940">
        <v>1.0295000000000001</v>
      </c>
      <c r="BZ940">
        <v>0.53800000000000003</v>
      </c>
      <c r="CA940">
        <v>14.457000000000001</v>
      </c>
      <c r="CB940">
        <v>8.4574999999999996</v>
      </c>
      <c r="CC940">
        <v>50.82</v>
      </c>
      <c r="CD940">
        <v>35.869999999999997</v>
      </c>
      <c r="CE940">
        <v>217.35</v>
      </c>
      <c r="CF940">
        <v>6.34</v>
      </c>
      <c r="CG940">
        <v>65.7</v>
      </c>
      <c r="CH940" t="s">
        <v>3079</v>
      </c>
      <c r="CI940">
        <v>4.1261792450000003</v>
      </c>
      <c r="CJ940">
        <v>7.5079000000000007E-2</v>
      </c>
      <c r="CK940">
        <v>4386.3860000000004</v>
      </c>
      <c r="CL940">
        <v>8433</v>
      </c>
      <c r="CM940">
        <v>16847</v>
      </c>
      <c r="CN940">
        <v>4834</v>
      </c>
      <c r="CO940">
        <v>0.23860100000000001</v>
      </c>
      <c r="CP940">
        <v>18.369890000000002</v>
      </c>
      <c r="CQ940">
        <v>2.3042449999999999</v>
      </c>
      <c r="CR940">
        <v>2.5886399999999998</v>
      </c>
      <c r="CS940">
        <v>27.904679999999999</v>
      </c>
      <c r="CT940">
        <v>989</v>
      </c>
      <c r="CU940">
        <v>0.33018900000000001</v>
      </c>
      <c r="CV940">
        <v>3.870873</v>
      </c>
      <c r="CW940">
        <v>14.1366</v>
      </c>
      <c r="CX940">
        <v>41.566229999999997</v>
      </c>
      <c r="CY940">
        <v>0.56937899999999997</v>
      </c>
      <c r="CZ940">
        <v>0.28950500000000001</v>
      </c>
      <c r="DA940">
        <v>0.28970099999999999</v>
      </c>
      <c r="DB940">
        <v>16.667259999999999</v>
      </c>
      <c r="DC940">
        <v>39.511989999999997</v>
      </c>
      <c r="DD940">
        <v>0.89308200000000004</v>
      </c>
      <c r="DE940">
        <v>8.4905999999999995E-2</v>
      </c>
      <c r="DF940">
        <v>7.9205999999999999E-2</v>
      </c>
      <c r="DG940">
        <v>0.30935499999999999</v>
      </c>
      <c r="DH940">
        <v>0.12657199999999999</v>
      </c>
      <c r="DI940">
        <v>1.7295999999999999E-2</v>
      </c>
      <c r="DJ940">
        <v>4.1862999999999997E-2</v>
      </c>
      <c r="DK940">
        <v>0.14622599999999999</v>
      </c>
      <c r="DL940">
        <v>86.51867</v>
      </c>
      <c r="DM940">
        <v>1.1295200000000001</v>
      </c>
      <c r="DN940">
        <v>2.1088840000000002</v>
      </c>
      <c r="DO940">
        <v>0.264544</v>
      </c>
      <c r="DP940">
        <v>1.1053459999999999</v>
      </c>
      <c r="DQ940">
        <v>0.22779099999999999</v>
      </c>
      <c r="DR940">
        <v>4.5400999999999997E-2</v>
      </c>
      <c r="DS940">
        <v>0.209513</v>
      </c>
      <c r="DT940">
        <v>2.5156999999999999E-2</v>
      </c>
      <c r="DU940">
        <v>0.14347499999999999</v>
      </c>
      <c r="DV940">
        <v>2.4371E-2</v>
      </c>
      <c r="DW940">
        <v>6.5252000000000004E-2</v>
      </c>
      <c r="DX940">
        <v>5.3656000000000002E-2</v>
      </c>
      <c r="DY940">
        <v>8.8439999999999994E-3</v>
      </c>
      <c r="DZ940">
        <v>0.79264900000000005</v>
      </c>
      <c r="EA940">
        <v>0.12912699999999999</v>
      </c>
      <c r="EB940">
        <v>116.160934</v>
      </c>
      <c r="EC940">
        <v>33.273981999999997</v>
      </c>
      <c r="ED940">
        <v>0.16129100299999999</v>
      </c>
      <c r="EE940">
        <v>5565.5</v>
      </c>
      <c r="EF940">
        <v>3899.8999020000001</v>
      </c>
      <c r="EG940">
        <v>883</v>
      </c>
      <c r="EH940">
        <v>0.66629999900000003</v>
      </c>
      <c r="EI940">
        <v>1.2999999520000001</v>
      </c>
      <c r="EJ940">
        <v>27.600000380000001</v>
      </c>
      <c r="EK940">
        <v>40.630001069999999</v>
      </c>
      <c r="EL940">
        <v>-17.559999470000001</v>
      </c>
      <c r="EM940">
        <v>30</v>
      </c>
      <c r="EN940">
        <v>23</v>
      </c>
      <c r="EO940">
        <v>386.41200199999997</v>
      </c>
      <c r="EP940" t="s">
        <v>159</v>
      </c>
      <c r="EQ940" t="s">
        <v>748</v>
      </c>
      <c r="ER940" t="s">
        <v>161</v>
      </c>
      <c r="ES940" t="s">
        <v>3240</v>
      </c>
      <c r="EW940" t="s">
        <v>3240</v>
      </c>
      <c r="EY940" t="s">
        <v>540</v>
      </c>
      <c r="EZ940" t="s">
        <v>540</v>
      </c>
      <c r="FA940" t="s">
        <v>540</v>
      </c>
      <c r="FB940" t="s">
        <v>540</v>
      </c>
      <c r="FC940" t="s">
        <v>540</v>
      </c>
    </row>
    <row r="941" spans="1:159">
      <c r="A941">
        <v>940</v>
      </c>
      <c r="B941" t="s">
        <v>3080</v>
      </c>
      <c r="C941" t="s">
        <v>3065</v>
      </c>
      <c r="D941" t="s">
        <v>2832</v>
      </c>
      <c r="E941" t="s">
        <v>2833</v>
      </c>
      <c r="G941">
        <v>0.76929645999999996</v>
      </c>
      <c r="H941">
        <v>4.7111859999999998E-2</v>
      </c>
      <c r="I941">
        <v>0.92507883000000002</v>
      </c>
      <c r="J941">
        <v>0.30873863000000001</v>
      </c>
      <c r="K941">
        <v>0.24618641999999999</v>
      </c>
      <c r="L941">
        <v>2.2964121999999998</v>
      </c>
      <c r="M941">
        <v>4.9928752999999999E-2</v>
      </c>
      <c r="N941">
        <v>1.0583888E-2</v>
      </c>
      <c r="O941">
        <v>6.3613199999999997E-4</v>
      </c>
      <c r="P941">
        <v>4.6931865000000003E-2</v>
      </c>
      <c r="Q941">
        <v>9.2113385000000006E-2</v>
      </c>
      <c r="R941">
        <v>0.74466554900000004</v>
      </c>
      <c r="S941">
        <v>1.2292308E-2</v>
      </c>
      <c r="T941">
        <v>0.13951798000000001</v>
      </c>
      <c r="U941">
        <v>2.4167899999999999E-4</v>
      </c>
      <c r="V941">
        <v>2.8329489529999998</v>
      </c>
      <c r="W941">
        <v>0.157380302</v>
      </c>
      <c r="X941">
        <v>2.372490134</v>
      </c>
      <c r="Y941">
        <v>2.271755223</v>
      </c>
      <c r="Z941">
        <v>5.2606253999999998E-2</v>
      </c>
      <c r="AA941">
        <v>0.84789495400000003</v>
      </c>
      <c r="AB941">
        <v>0.65784891300000004</v>
      </c>
      <c r="AC941">
        <v>0.63298363599999996</v>
      </c>
      <c r="AD941">
        <v>0.58667192999999995</v>
      </c>
      <c r="AE941">
        <v>88.197877950000006</v>
      </c>
      <c r="AF941" t="s">
        <v>3080</v>
      </c>
      <c r="AG941" t="s">
        <v>156</v>
      </c>
      <c r="AH941" t="s">
        <v>3081</v>
      </c>
      <c r="AI941" s="4" t="s">
        <v>3420</v>
      </c>
      <c r="AJ941">
        <v>37.607500000000002</v>
      </c>
      <c r="AK941">
        <v>2.4935</v>
      </c>
      <c r="AL941">
        <v>270.18349999999998</v>
      </c>
      <c r="AM941">
        <v>9616</v>
      </c>
      <c r="AN941">
        <v>5929.5</v>
      </c>
      <c r="AO941">
        <v>6739</v>
      </c>
      <c r="AP941">
        <v>10.618</v>
      </c>
      <c r="AQ941">
        <v>1492.5</v>
      </c>
      <c r="AR941">
        <v>66.391000000000005</v>
      </c>
      <c r="AS941">
        <v>55.881999999999998</v>
      </c>
      <c r="AT941">
        <v>503.5</v>
      </c>
      <c r="AU941">
        <v>32655</v>
      </c>
      <c r="AV941">
        <v>11.106999999999999</v>
      </c>
      <c r="AW941">
        <v>29.1065</v>
      </c>
      <c r="AX941">
        <v>19.899999999999999</v>
      </c>
      <c r="AY941">
        <v>58.793999999999997</v>
      </c>
      <c r="AZ941">
        <v>18.803999999999998</v>
      </c>
      <c r="BA941">
        <v>6.0265000000000004</v>
      </c>
      <c r="BB941">
        <v>9.5664999999999996</v>
      </c>
      <c r="BC941">
        <v>69.331999999999994</v>
      </c>
      <c r="BD941">
        <v>59.308</v>
      </c>
      <c r="BE941">
        <v>15.3155</v>
      </c>
      <c r="BF941">
        <v>11.967499999999999</v>
      </c>
      <c r="BG941">
        <v>3.8940000000000001</v>
      </c>
      <c r="BH941">
        <v>0.13700000000000001</v>
      </c>
      <c r="BI941">
        <v>0.26200000000000001</v>
      </c>
      <c r="BJ941">
        <v>2.7269999999999999</v>
      </c>
      <c r="BK941">
        <v>0.57499999999999996</v>
      </c>
      <c r="BL941">
        <v>6.2290000000000001</v>
      </c>
      <c r="BM941">
        <v>246.01349999999999</v>
      </c>
      <c r="BN941">
        <v>30.599</v>
      </c>
      <c r="BO941">
        <v>62.8735</v>
      </c>
      <c r="BP941">
        <v>7.0664999999999996</v>
      </c>
      <c r="BQ941">
        <v>26.071999999999999</v>
      </c>
      <c r="BR941">
        <v>4.9204999999999997</v>
      </c>
      <c r="BS941">
        <v>0.79100000000000004</v>
      </c>
      <c r="BT941">
        <v>3.8969999999999998</v>
      </c>
      <c r="BU941">
        <v>0.443</v>
      </c>
      <c r="BV941">
        <v>2.6789999999999998</v>
      </c>
      <c r="BW941">
        <v>0.48199999999999998</v>
      </c>
      <c r="BX941">
        <v>1.2625</v>
      </c>
      <c r="BY941">
        <v>1.0065</v>
      </c>
      <c r="BZ941">
        <v>0.34949999999999998</v>
      </c>
      <c r="CA941">
        <v>15.045</v>
      </c>
      <c r="CB941">
        <v>8.4939999999999998</v>
      </c>
      <c r="CC941">
        <v>69.3</v>
      </c>
      <c r="CD941">
        <v>32.61</v>
      </c>
      <c r="CE941">
        <v>226.71</v>
      </c>
      <c r="CF941">
        <v>6.51</v>
      </c>
      <c r="CG941">
        <v>64.599999999999994</v>
      </c>
      <c r="CH941" t="s">
        <v>3082</v>
      </c>
      <c r="CI941">
        <v>2.8663194440000002</v>
      </c>
      <c r="CJ941">
        <v>8.3681000000000005E-2</v>
      </c>
      <c r="CK941">
        <v>2848.2840000000001</v>
      </c>
      <c r="CL941">
        <v>8060</v>
      </c>
      <c r="CM941">
        <v>11250</v>
      </c>
      <c r="CN941">
        <v>4773</v>
      </c>
      <c r="CO941">
        <v>0.158333</v>
      </c>
      <c r="CP941">
        <v>11.298959999999999</v>
      </c>
      <c r="CQ941">
        <v>1.998264</v>
      </c>
      <c r="CR941">
        <v>2.3979170000000001</v>
      </c>
      <c r="CS941">
        <v>27.248609999999999</v>
      </c>
      <c r="CT941">
        <v>671</v>
      </c>
      <c r="CU941">
        <v>0.28749999999999998</v>
      </c>
      <c r="CV941">
        <v>3.292014</v>
      </c>
      <c r="CW941">
        <v>18.879169999999998</v>
      </c>
      <c r="CX941">
        <v>40.351390000000002</v>
      </c>
      <c r="CY941">
        <v>0.48958299999999999</v>
      </c>
      <c r="CZ941">
        <v>0.25868099999999999</v>
      </c>
      <c r="DA941">
        <v>0.230903</v>
      </c>
      <c r="DB941">
        <v>14.360760000000001</v>
      </c>
      <c r="DC941">
        <v>43.045830000000002</v>
      </c>
      <c r="DD941">
        <v>0.72604199999999997</v>
      </c>
      <c r="DE941">
        <v>5.1735999999999997E-2</v>
      </c>
      <c r="DF941">
        <v>4.1667000000000003E-2</v>
      </c>
      <c r="DG941">
        <v>0.21180599999999999</v>
      </c>
      <c r="DH941">
        <v>8.1250000000000003E-2</v>
      </c>
      <c r="DI941">
        <v>1.4931E-2</v>
      </c>
      <c r="DJ941">
        <v>2.9513999999999999E-2</v>
      </c>
      <c r="DK941">
        <v>0.153472</v>
      </c>
      <c r="DL941">
        <v>68.203819999999993</v>
      </c>
      <c r="DM941">
        <v>0.93819399999999997</v>
      </c>
      <c r="DN941">
        <v>1.7232639999999999</v>
      </c>
      <c r="DO941">
        <v>0.21354200000000001</v>
      </c>
      <c r="DP941">
        <v>0.90034700000000001</v>
      </c>
      <c r="DQ941">
        <v>0.17777799999999999</v>
      </c>
      <c r="DR941">
        <v>3.4722000000000003E-2</v>
      </c>
      <c r="DS941">
        <v>0.16527800000000001</v>
      </c>
      <c r="DT941">
        <v>1.9792000000000001E-2</v>
      </c>
      <c r="DU941">
        <v>0.114236</v>
      </c>
      <c r="DV941">
        <v>1.9792000000000001E-2</v>
      </c>
      <c r="DW941">
        <v>5.2430999999999998E-2</v>
      </c>
      <c r="DX941">
        <v>4.3055999999999997E-2</v>
      </c>
      <c r="DY941">
        <v>5.5560000000000002E-3</v>
      </c>
      <c r="DZ941">
        <v>0.79062500000000002</v>
      </c>
      <c r="EA941">
        <v>9.0971999999999997E-2</v>
      </c>
      <c r="EB941">
        <v>116.160934</v>
      </c>
      <c r="EC941">
        <v>33.273981999999997</v>
      </c>
      <c r="ED941">
        <v>0.16129100299999999</v>
      </c>
      <c r="EE941">
        <v>5565.5</v>
      </c>
      <c r="EF941">
        <v>3899.8999020000001</v>
      </c>
      <c r="EG941">
        <v>883</v>
      </c>
      <c r="EH941">
        <v>0.66629999900000003</v>
      </c>
      <c r="EI941">
        <v>1.2999999520000001</v>
      </c>
      <c r="EJ941">
        <v>27.600000380000001</v>
      </c>
      <c r="EK941">
        <v>40.630001069999999</v>
      </c>
      <c r="EL941">
        <v>-17.559999470000001</v>
      </c>
      <c r="EM941">
        <v>30</v>
      </c>
      <c r="EN941">
        <v>23</v>
      </c>
      <c r="EO941">
        <v>386.41200199999997</v>
      </c>
      <c r="EP941" t="s">
        <v>159</v>
      </c>
      <c r="EQ941" t="s">
        <v>748</v>
      </c>
      <c r="ER941" t="s">
        <v>161</v>
      </c>
      <c r="ES941" t="s">
        <v>3240</v>
      </c>
      <c r="EW941" t="s">
        <v>3240</v>
      </c>
      <c r="EY941" t="s">
        <v>540</v>
      </c>
      <c r="EZ941" t="s">
        <v>540</v>
      </c>
      <c r="FA941" t="s">
        <v>540</v>
      </c>
      <c r="FB941" t="s">
        <v>540</v>
      </c>
      <c r="FC941" t="s">
        <v>540</v>
      </c>
    </row>
    <row r="942" spans="1:159">
      <c r="A942">
        <v>941</v>
      </c>
      <c r="B942" t="s">
        <v>3083</v>
      </c>
      <c r="C942" t="s">
        <v>3065</v>
      </c>
      <c r="D942" t="s">
        <v>2832</v>
      </c>
      <c r="E942" t="s">
        <v>2833</v>
      </c>
      <c r="G942">
        <v>0.68009805000000001</v>
      </c>
      <c r="H942">
        <v>0.22211718999999999</v>
      </c>
      <c r="I942">
        <v>2.4242589400000001</v>
      </c>
      <c r="J942">
        <v>0.79824448000000003</v>
      </c>
      <c r="K942">
        <v>0.197489</v>
      </c>
      <c r="L942">
        <v>4.3222076600000001</v>
      </c>
      <c r="M942">
        <v>6.1986741999999997E-2</v>
      </c>
      <c r="N942">
        <v>1.1071865E-2</v>
      </c>
      <c r="O942">
        <v>9.2671699999999997E-4</v>
      </c>
      <c r="P942">
        <v>2.6236718999999999E-2</v>
      </c>
      <c r="Q942">
        <v>9.4916715999999998E-2</v>
      </c>
      <c r="R942">
        <v>0.53279587399999995</v>
      </c>
      <c r="S942">
        <v>5.1910350000000001E-3</v>
      </c>
      <c r="T942">
        <v>0.109583509</v>
      </c>
      <c r="U942">
        <v>2.21468E-4</v>
      </c>
      <c r="V942">
        <v>3.4855307240000002</v>
      </c>
      <c r="W942">
        <v>0.14712721400000001</v>
      </c>
      <c r="X942">
        <v>1.634755306</v>
      </c>
      <c r="Y942">
        <v>2.0911137719999999</v>
      </c>
      <c r="Z942">
        <v>7.6767312000000004E-2</v>
      </c>
      <c r="AA942">
        <v>0.283204927</v>
      </c>
      <c r="AB942">
        <v>0.81635268100000002</v>
      </c>
      <c r="AC942">
        <v>0.74833770300000002</v>
      </c>
      <c r="AD942">
        <v>0.722938317</v>
      </c>
      <c r="AE942">
        <v>97.33085921</v>
      </c>
      <c r="AF942" t="s">
        <v>3083</v>
      </c>
      <c r="AG942" t="s">
        <v>156</v>
      </c>
      <c r="AH942" t="s">
        <v>3084</v>
      </c>
      <c r="AI942" s="4" t="s">
        <v>3420</v>
      </c>
      <c r="AJ942">
        <v>38.573500000000003</v>
      </c>
      <c r="AK942">
        <v>2.4535</v>
      </c>
      <c r="AL942">
        <v>324.49900000000002</v>
      </c>
      <c r="AM942">
        <v>9447.5</v>
      </c>
      <c r="AN942">
        <v>7073</v>
      </c>
      <c r="AO942">
        <v>7296.5</v>
      </c>
      <c r="AP942">
        <v>11.295999999999999</v>
      </c>
      <c r="AQ942">
        <v>1604</v>
      </c>
      <c r="AR942">
        <v>71.516999999999996</v>
      </c>
      <c r="AS942">
        <v>58.328000000000003</v>
      </c>
      <c r="AT942">
        <v>479.5</v>
      </c>
      <c r="AU942">
        <v>32042</v>
      </c>
      <c r="AV942">
        <v>10.8095</v>
      </c>
      <c r="AW942">
        <v>28.904</v>
      </c>
      <c r="AX942">
        <v>19.135000000000002</v>
      </c>
      <c r="AY942">
        <v>60.63</v>
      </c>
      <c r="AZ942">
        <v>19.945499999999999</v>
      </c>
      <c r="BA942">
        <v>6.1805000000000003</v>
      </c>
      <c r="BB942">
        <v>9.7454999999999998</v>
      </c>
      <c r="BC942">
        <v>77.433000000000007</v>
      </c>
      <c r="BD942">
        <v>65.0745</v>
      </c>
      <c r="BE942">
        <v>15.683999999999999</v>
      </c>
      <c r="BF942">
        <v>14.022</v>
      </c>
      <c r="BG942">
        <v>3.8275000000000001</v>
      </c>
      <c r="BH942">
        <v>0.19900000000000001</v>
      </c>
      <c r="BI942">
        <v>0.25750000000000001</v>
      </c>
      <c r="BJ942">
        <v>2.8025000000000002</v>
      </c>
      <c r="BK942">
        <v>0.56499999999999995</v>
      </c>
      <c r="BL942">
        <v>6.7154999999999996</v>
      </c>
      <c r="BM942">
        <v>265.67599999999999</v>
      </c>
      <c r="BN942">
        <v>31.812999999999999</v>
      </c>
      <c r="BO942">
        <v>65.394999999999996</v>
      </c>
      <c r="BP942">
        <v>7.3710000000000004</v>
      </c>
      <c r="BQ942">
        <v>27.139500000000002</v>
      </c>
      <c r="BR942">
        <v>5.101</v>
      </c>
      <c r="BS942">
        <v>0.83499999999999996</v>
      </c>
      <c r="BT942">
        <v>4.0255000000000001</v>
      </c>
      <c r="BU942">
        <v>0.45650000000000002</v>
      </c>
      <c r="BV942">
        <v>2.7585000000000002</v>
      </c>
      <c r="BW942">
        <v>0.4975</v>
      </c>
      <c r="BX942">
        <v>1.3109999999999999</v>
      </c>
      <c r="BY942">
        <v>1.038</v>
      </c>
      <c r="BZ942">
        <v>0.442</v>
      </c>
      <c r="CA942">
        <v>14.137499999999999</v>
      </c>
      <c r="CB942">
        <v>8.8435000000000006</v>
      </c>
      <c r="CC942">
        <v>63.14</v>
      </c>
      <c r="CD942">
        <v>36.26</v>
      </c>
      <c r="CE942">
        <v>214.95</v>
      </c>
      <c r="CF942">
        <v>7.13</v>
      </c>
      <c r="CG942">
        <v>100.3</v>
      </c>
      <c r="CH942" t="s">
        <v>3085</v>
      </c>
      <c r="CI942">
        <v>1.9749620640000001</v>
      </c>
      <c r="CJ942">
        <v>9.6357999999999999E-2</v>
      </c>
      <c r="CK942">
        <v>1279.5609999999999</v>
      </c>
      <c r="CL942">
        <v>8566</v>
      </c>
      <c r="CM942">
        <v>20175</v>
      </c>
      <c r="CN942">
        <v>5227</v>
      </c>
      <c r="CO942">
        <v>0.18323200000000001</v>
      </c>
      <c r="CP942">
        <v>14.17413</v>
      </c>
      <c r="CQ942">
        <v>1.94651</v>
      </c>
      <c r="CR942">
        <v>3.0751140000000001</v>
      </c>
      <c r="CS942">
        <v>27.998100000000001</v>
      </c>
      <c r="CT942">
        <v>786</v>
      </c>
      <c r="CU942">
        <v>0.33042500000000002</v>
      </c>
      <c r="CV942">
        <v>2.1521240000000001</v>
      </c>
      <c r="CW942">
        <v>16.775040000000001</v>
      </c>
      <c r="CX942">
        <v>41.301209999999998</v>
      </c>
      <c r="CY942">
        <v>0.47078900000000001</v>
      </c>
      <c r="CZ942">
        <v>0.25037900000000002</v>
      </c>
      <c r="DA942">
        <v>0.20485600000000001</v>
      </c>
      <c r="DB942">
        <v>17.371400000000001</v>
      </c>
      <c r="DC942">
        <v>38.771619999999999</v>
      </c>
      <c r="DD942">
        <v>0.54438500000000001</v>
      </c>
      <c r="DE942">
        <v>3.8316000000000003E-2</v>
      </c>
      <c r="DF942">
        <v>2.7314000000000001E-2</v>
      </c>
      <c r="DG942">
        <v>0.24165400000000001</v>
      </c>
      <c r="DH942">
        <v>4.8179E-2</v>
      </c>
      <c r="DI942">
        <v>1.4416E-2</v>
      </c>
      <c r="DJ942">
        <v>1.9347E-2</v>
      </c>
      <c r="DK942">
        <v>0.167299</v>
      </c>
      <c r="DL942">
        <v>54.265929999999997</v>
      </c>
      <c r="DM942">
        <v>0.81297399999999997</v>
      </c>
      <c r="DN942">
        <v>1.520486</v>
      </c>
      <c r="DO942">
        <v>0.17602400000000001</v>
      </c>
      <c r="DP942">
        <v>0.72572099999999995</v>
      </c>
      <c r="DQ942">
        <v>0.13808799999999999</v>
      </c>
      <c r="DR942">
        <v>2.7692999999999999E-2</v>
      </c>
      <c r="DS942">
        <v>0.12670699999999999</v>
      </c>
      <c r="DT942">
        <v>1.4795000000000001E-2</v>
      </c>
      <c r="DU942">
        <v>8.5736000000000007E-2</v>
      </c>
      <c r="DV942">
        <v>1.5174999999999999E-2</v>
      </c>
      <c r="DW942">
        <v>3.8316000000000003E-2</v>
      </c>
      <c r="DX942">
        <v>2.997E-2</v>
      </c>
      <c r="DY942">
        <v>3.7940000000000001E-3</v>
      </c>
      <c r="DZ942">
        <v>0.63163899999999995</v>
      </c>
      <c r="EA942">
        <v>9.5219999999999999E-2</v>
      </c>
      <c r="EB942">
        <v>116.160934</v>
      </c>
      <c r="EC942">
        <v>33.273981999999997</v>
      </c>
      <c r="ED942">
        <v>0.16129100299999999</v>
      </c>
      <c r="EE942">
        <v>5565.5</v>
      </c>
      <c r="EF942">
        <v>3899.8999020000001</v>
      </c>
      <c r="EG942">
        <v>883</v>
      </c>
      <c r="EH942">
        <v>0.66629999900000003</v>
      </c>
      <c r="EI942">
        <v>1.2999999520000001</v>
      </c>
      <c r="EJ942">
        <v>27.600000380000001</v>
      </c>
      <c r="EK942">
        <v>40.630001069999999</v>
      </c>
      <c r="EL942">
        <v>-17.559999470000001</v>
      </c>
      <c r="EM942">
        <v>30</v>
      </c>
      <c r="EN942">
        <v>23</v>
      </c>
      <c r="EO942">
        <v>386.41200199999997</v>
      </c>
      <c r="EP942" t="s">
        <v>159</v>
      </c>
      <c r="EQ942" t="s">
        <v>748</v>
      </c>
      <c r="ER942" t="s">
        <v>161</v>
      </c>
      <c r="ES942" t="s">
        <v>3240</v>
      </c>
      <c r="EW942" t="s">
        <v>3240</v>
      </c>
      <c r="EY942" t="s">
        <v>540</v>
      </c>
      <c r="EZ942" t="s">
        <v>540</v>
      </c>
      <c r="FA942" t="s">
        <v>540</v>
      </c>
      <c r="FB942" t="s">
        <v>540</v>
      </c>
      <c r="FC942" t="s">
        <v>540</v>
      </c>
    </row>
    <row r="943" spans="1:159">
      <c r="A943">
        <v>942</v>
      </c>
      <c r="B943" t="s">
        <v>3086</v>
      </c>
      <c r="C943" t="s">
        <v>3065</v>
      </c>
      <c r="D943" t="s">
        <v>2832</v>
      </c>
      <c r="E943" t="s">
        <v>2833</v>
      </c>
      <c r="G943">
        <v>0.42776684999999998</v>
      </c>
      <c r="H943">
        <v>2.363121E-2</v>
      </c>
      <c r="I943">
        <v>1.6363133400000001</v>
      </c>
      <c r="J943">
        <v>0.23771776999999999</v>
      </c>
      <c r="K943">
        <v>0.10265559</v>
      </c>
      <c r="L943">
        <v>2.4280847699999999</v>
      </c>
      <c r="M943">
        <v>7.5977893000000005E-2</v>
      </c>
      <c r="N943">
        <v>2.0882979999999999E-2</v>
      </c>
      <c r="O943">
        <v>6.7344699999999998E-4</v>
      </c>
      <c r="P943">
        <v>4.2623830000000001E-2</v>
      </c>
      <c r="Q943">
        <v>0.14179561399999999</v>
      </c>
      <c r="R943">
        <v>0.96835578300000003</v>
      </c>
      <c r="S943">
        <v>1.5260495000000001E-2</v>
      </c>
      <c r="T943">
        <v>0.14487915500000001</v>
      </c>
      <c r="U943">
        <v>3.4963000000000003E-4</v>
      </c>
      <c r="V943">
        <v>4.1056499540000004</v>
      </c>
      <c r="W943">
        <v>0.18197448599999999</v>
      </c>
      <c r="X943">
        <v>2.351646594</v>
      </c>
      <c r="Y943">
        <v>2.6621664420000002</v>
      </c>
      <c r="Z943">
        <v>8.6713350000000005E-3</v>
      </c>
      <c r="AA943">
        <v>0.220182138</v>
      </c>
      <c r="AB943">
        <v>0.97446451099999998</v>
      </c>
      <c r="AC943">
        <v>0.42612273699999997</v>
      </c>
      <c r="AD943">
        <v>0.727839609</v>
      </c>
      <c r="AE943">
        <v>87.316932399999999</v>
      </c>
      <c r="AF943" t="s">
        <v>3086</v>
      </c>
      <c r="AG943" t="s">
        <v>156</v>
      </c>
      <c r="AH943" t="s">
        <v>3087</v>
      </c>
      <c r="AI943" s="4" t="s">
        <v>3420</v>
      </c>
      <c r="AJ943">
        <v>42.734000000000002</v>
      </c>
      <c r="AK943">
        <v>2.8675000000000002</v>
      </c>
      <c r="AL943">
        <v>343.20400000000001</v>
      </c>
      <c r="AM943">
        <v>10188.5</v>
      </c>
      <c r="AN943">
        <v>6610</v>
      </c>
      <c r="AO943">
        <v>7441.5</v>
      </c>
      <c r="AP943">
        <v>12.4375</v>
      </c>
      <c r="AQ943">
        <v>1657</v>
      </c>
      <c r="AR943">
        <v>77.465999999999994</v>
      </c>
      <c r="AS943">
        <v>63.277500000000003</v>
      </c>
      <c r="AT943">
        <v>567</v>
      </c>
      <c r="AU943">
        <v>34950</v>
      </c>
      <c r="AV943">
        <v>12.351000000000001</v>
      </c>
      <c r="AW943">
        <v>32.139000000000003</v>
      </c>
      <c r="AX943">
        <v>20.9</v>
      </c>
      <c r="AY943">
        <v>61.942</v>
      </c>
      <c r="AZ943">
        <v>20.5855</v>
      </c>
      <c r="BA943">
        <v>6.6920000000000002</v>
      </c>
      <c r="BB943">
        <v>10.571999999999999</v>
      </c>
      <c r="BC943">
        <v>77.064999999999998</v>
      </c>
      <c r="BD943">
        <v>64.736999999999995</v>
      </c>
      <c r="BE943">
        <v>16.621500000000001</v>
      </c>
      <c r="BF943">
        <v>14.451000000000001</v>
      </c>
      <c r="BG943">
        <v>4.3440000000000003</v>
      </c>
      <c r="BH943">
        <v>0.121</v>
      </c>
      <c r="BI943">
        <v>0.27900000000000003</v>
      </c>
      <c r="BJ943">
        <v>3.1194999999999999</v>
      </c>
      <c r="BK943">
        <v>0.61</v>
      </c>
      <c r="BL943">
        <v>6.7074999999999996</v>
      </c>
      <c r="BM943">
        <v>264.41449999999998</v>
      </c>
      <c r="BN943">
        <v>31.836500000000001</v>
      </c>
      <c r="BO943">
        <v>65.850999999999999</v>
      </c>
      <c r="BP943">
        <v>7.3555000000000001</v>
      </c>
      <c r="BQ943">
        <v>27.281500000000001</v>
      </c>
      <c r="BR943">
        <v>5.1074999999999999</v>
      </c>
      <c r="BS943">
        <v>0.83099999999999996</v>
      </c>
      <c r="BT943">
        <v>4.0454999999999997</v>
      </c>
      <c r="BU943">
        <v>0.46250000000000002</v>
      </c>
      <c r="BV943">
        <v>2.7795000000000001</v>
      </c>
      <c r="BW943">
        <v>0.499</v>
      </c>
      <c r="BX943">
        <v>1.3134999999999999</v>
      </c>
      <c r="BY943">
        <v>1.0515000000000001</v>
      </c>
      <c r="BZ943">
        <v>0.40649999999999997</v>
      </c>
      <c r="CA943">
        <v>14.504</v>
      </c>
      <c r="CB943">
        <v>8.6605000000000008</v>
      </c>
      <c r="CC943">
        <v>43.12</v>
      </c>
      <c r="CD943">
        <v>34.090000000000003</v>
      </c>
      <c r="CE943">
        <v>198.75</v>
      </c>
      <c r="CF943">
        <v>6.48</v>
      </c>
      <c r="CG943">
        <v>60.7</v>
      </c>
      <c r="CH943" t="s">
        <v>3088</v>
      </c>
      <c r="CI943">
        <v>3.2148530580000001</v>
      </c>
      <c r="CJ943">
        <v>0.164019</v>
      </c>
      <c r="CK943">
        <v>2480.98</v>
      </c>
      <c r="CL943">
        <v>8878</v>
      </c>
      <c r="CM943">
        <v>13749</v>
      </c>
      <c r="CN943">
        <v>20146</v>
      </c>
      <c r="CO943">
        <v>0.33915800000000002</v>
      </c>
      <c r="CP943">
        <v>29.184270000000001</v>
      </c>
      <c r="CQ943">
        <v>3.490866</v>
      </c>
      <c r="CR943">
        <v>5.1108019999999996</v>
      </c>
      <c r="CS943">
        <v>37.480539999999998</v>
      </c>
      <c r="CT943">
        <v>1515</v>
      </c>
      <c r="CU943">
        <v>0.54169999999999996</v>
      </c>
      <c r="CV943">
        <v>5.0313739999999996</v>
      </c>
      <c r="CW943">
        <v>19.52065</v>
      </c>
      <c r="CX943">
        <v>33.613190000000003</v>
      </c>
      <c r="CY943">
        <v>0.92533799999999999</v>
      </c>
      <c r="CZ943">
        <v>0.49563099999999999</v>
      </c>
      <c r="DA943">
        <v>0.43010300000000001</v>
      </c>
      <c r="DB943">
        <v>15.422560000000001</v>
      </c>
      <c r="DC943">
        <v>42.985309999999998</v>
      </c>
      <c r="DD943">
        <v>1.271644</v>
      </c>
      <c r="DE943">
        <v>0.11000799999999999</v>
      </c>
      <c r="DF943">
        <v>4.0904999999999997E-2</v>
      </c>
      <c r="DG943">
        <v>0.39237499999999997</v>
      </c>
      <c r="DH943">
        <v>9.0944999999999998E-2</v>
      </c>
      <c r="DI943">
        <v>1.5091E-2</v>
      </c>
      <c r="DJ943">
        <v>3.2565999999999998E-2</v>
      </c>
      <c r="DK943">
        <v>0.228356</v>
      </c>
      <c r="DL943">
        <v>53.069499999999998</v>
      </c>
      <c r="DM943">
        <v>1.711676</v>
      </c>
      <c r="DN943">
        <v>3.2537729999999998</v>
      </c>
      <c r="DO943">
        <v>0.391183</v>
      </c>
      <c r="DP943">
        <v>1.6052420000000001</v>
      </c>
      <c r="DQ943">
        <v>0.31334400000000001</v>
      </c>
      <c r="DR943">
        <v>5.9570999999999999E-2</v>
      </c>
      <c r="DS943">
        <v>0.28633799999999998</v>
      </c>
      <c r="DT943">
        <v>3.4550999999999998E-2</v>
      </c>
      <c r="DU943">
        <v>0.19459899999999999</v>
      </c>
      <c r="DV943">
        <v>3.2962999999999999E-2</v>
      </c>
      <c r="DW943">
        <v>8.6973999999999996E-2</v>
      </c>
      <c r="DX943">
        <v>7.2279999999999997E-2</v>
      </c>
      <c r="DY943">
        <v>4.7660000000000003E-3</v>
      </c>
      <c r="DZ943">
        <v>1.1525019999999999</v>
      </c>
      <c r="EA943">
        <v>0.211676</v>
      </c>
      <c r="EB943">
        <v>116.160934</v>
      </c>
      <c r="EC943">
        <v>33.273981999999997</v>
      </c>
      <c r="ED943">
        <v>0.16129100299999999</v>
      </c>
      <c r="EE943">
        <v>5565.5</v>
      </c>
      <c r="EF943">
        <v>3899.8999020000001</v>
      </c>
      <c r="EG943">
        <v>883</v>
      </c>
      <c r="EH943">
        <v>0.66629999900000003</v>
      </c>
      <c r="EI943">
        <v>1.2999999520000001</v>
      </c>
      <c r="EJ943">
        <v>27.600000380000001</v>
      </c>
      <c r="EK943">
        <v>40.630001069999999</v>
      </c>
      <c r="EL943">
        <v>-17.559999470000001</v>
      </c>
      <c r="EM943">
        <v>30</v>
      </c>
      <c r="EN943">
        <v>23</v>
      </c>
      <c r="EO943">
        <v>386.41200199999997</v>
      </c>
      <c r="EP943" t="s">
        <v>159</v>
      </c>
      <c r="EQ943" t="s">
        <v>748</v>
      </c>
      <c r="ER943" t="s">
        <v>161</v>
      </c>
      <c r="ES943" t="s">
        <v>3240</v>
      </c>
      <c r="EW943" t="s">
        <v>3240</v>
      </c>
      <c r="EY943" t="s">
        <v>540</v>
      </c>
      <c r="EZ943" t="s">
        <v>540</v>
      </c>
      <c r="FA943" t="s">
        <v>540</v>
      </c>
      <c r="FB943" t="s">
        <v>540</v>
      </c>
      <c r="FC943" t="s">
        <v>540</v>
      </c>
    </row>
    <row r="944" spans="1:159">
      <c r="A944">
        <v>943</v>
      </c>
      <c r="B944" t="s">
        <v>3089</v>
      </c>
      <c r="C944" t="s">
        <v>3065</v>
      </c>
      <c r="D944" t="s">
        <v>2832</v>
      </c>
      <c r="E944" t="s">
        <v>2833</v>
      </c>
      <c r="G944">
        <v>8.9895180000000005E-2</v>
      </c>
      <c r="H944">
        <v>1.154295E-2</v>
      </c>
      <c r="I944">
        <v>0.38900875000000001</v>
      </c>
      <c r="J944">
        <v>0.14584636000000001</v>
      </c>
      <c r="K944">
        <v>3.9957579999999999E-2</v>
      </c>
      <c r="L944">
        <v>0.67625082000000003</v>
      </c>
      <c r="M944">
        <v>4.5939131000000001E-2</v>
      </c>
      <c r="N944">
        <v>9.8806020000000005E-3</v>
      </c>
      <c r="O944">
        <v>9.3068299999999997E-4</v>
      </c>
      <c r="P944">
        <v>3.6170897E-2</v>
      </c>
      <c r="Q944">
        <v>0.116526662</v>
      </c>
      <c r="R944">
        <v>0.98300073799999999</v>
      </c>
      <c r="S944">
        <v>7.6870389999999997E-3</v>
      </c>
      <c r="T944">
        <v>0.114351222</v>
      </c>
      <c r="U944">
        <v>2.6785300000000003E-4</v>
      </c>
      <c r="V944">
        <v>3.4134773740000002</v>
      </c>
      <c r="W944">
        <v>0.13921577600000001</v>
      </c>
      <c r="X944">
        <v>2.040869394</v>
      </c>
      <c r="Y944">
        <v>1.936630571</v>
      </c>
      <c r="Z944">
        <v>3.9383834999999999E-2</v>
      </c>
      <c r="AA944">
        <v>0.235304868</v>
      </c>
      <c r="AB944">
        <v>0.81122266399999998</v>
      </c>
      <c r="AC944">
        <v>0.60418181299999996</v>
      </c>
      <c r="AD944">
        <v>0.55541397100000001</v>
      </c>
      <c r="AE944">
        <v>79.89849341</v>
      </c>
      <c r="AF944" t="s">
        <v>3089</v>
      </c>
      <c r="AG944" t="s">
        <v>156</v>
      </c>
      <c r="AH944" t="s">
        <v>3090</v>
      </c>
      <c r="AI944" s="4" t="s">
        <v>3420</v>
      </c>
      <c r="AJ944">
        <v>39.331499999999998</v>
      </c>
      <c r="AK944">
        <v>2.4375</v>
      </c>
      <c r="AL944">
        <v>394.03899999999999</v>
      </c>
      <c r="AM944">
        <v>9458</v>
      </c>
      <c r="AN944">
        <v>7747</v>
      </c>
      <c r="AO944">
        <v>6950</v>
      </c>
      <c r="AP944">
        <v>11.801500000000001</v>
      </c>
      <c r="AQ944">
        <v>1737</v>
      </c>
      <c r="AR944">
        <v>75.629000000000005</v>
      </c>
      <c r="AS944">
        <v>59.398000000000003</v>
      </c>
      <c r="AT944">
        <v>513</v>
      </c>
      <c r="AU944">
        <v>32276.5</v>
      </c>
      <c r="AV944">
        <v>10.8865</v>
      </c>
      <c r="AW944">
        <v>28.250499999999999</v>
      </c>
      <c r="AX944">
        <v>19.331</v>
      </c>
      <c r="AY944">
        <v>55.458500000000001</v>
      </c>
      <c r="AZ944">
        <v>20.105499999999999</v>
      </c>
      <c r="BA944">
        <v>6.3479999999999999</v>
      </c>
      <c r="BB944">
        <v>10.247999999999999</v>
      </c>
      <c r="BC944">
        <v>78.326999999999998</v>
      </c>
      <c r="BD944">
        <v>64.775499999999994</v>
      </c>
      <c r="BE944">
        <v>15.926500000000001</v>
      </c>
      <c r="BF944">
        <v>15.961</v>
      </c>
      <c r="BG944">
        <v>3.7134999999999998</v>
      </c>
      <c r="BH944">
        <v>0.11550000000000001</v>
      </c>
      <c r="BI944">
        <v>0.308</v>
      </c>
      <c r="BJ944">
        <v>3.3105000000000002</v>
      </c>
      <c r="BK944">
        <v>0.60499999999999998</v>
      </c>
      <c r="BL944">
        <v>6.4565000000000001</v>
      </c>
      <c r="BM944">
        <v>254.29400000000001</v>
      </c>
      <c r="BN944">
        <v>31.1525</v>
      </c>
      <c r="BO944">
        <v>64.135000000000005</v>
      </c>
      <c r="BP944">
        <v>7.1645000000000003</v>
      </c>
      <c r="BQ944">
        <v>26.4315</v>
      </c>
      <c r="BR944">
        <v>4.9640000000000004</v>
      </c>
      <c r="BS944">
        <v>0.79400000000000004</v>
      </c>
      <c r="BT944">
        <v>3.9165000000000001</v>
      </c>
      <c r="BU944">
        <v>0.44450000000000001</v>
      </c>
      <c r="BV944">
        <v>2.7069999999999999</v>
      </c>
      <c r="BW944">
        <v>0.48699999999999999</v>
      </c>
      <c r="BX944">
        <v>1.282</v>
      </c>
      <c r="BY944">
        <v>1.0195000000000001</v>
      </c>
      <c r="BZ944">
        <v>0.50349999999999995</v>
      </c>
      <c r="CA944">
        <v>13.432499999999999</v>
      </c>
      <c r="CB944">
        <v>8.2650000000000006</v>
      </c>
      <c r="CC944">
        <v>72.38</v>
      </c>
      <c r="CD944">
        <v>42.18</v>
      </c>
      <c r="CE944">
        <v>259.35000000000002</v>
      </c>
      <c r="CF944">
        <v>6.46</v>
      </c>
      <c r="CG944">
        <v>83.3</v>
      </c>
      <c r="CH944" t="s">
        <v>3091</v>
      </c>
      <c r="CI944">
        <v>5.2402553760000004</v>
      </c>
      <c r="CJ944">
        <v>0.101815</v>
      </c>
      <c r="CK944">
        <v>2317.5300000000002</v>
      </c>
      <c r="CL944">
        <v>7528</v>
      </c>
      <c r="CM944">
        <v>17849</v>
      </c>
      <c r="CN944">
        <v>7747</v>
      </c>
      <c r="CO944">
        <v>0.27822599999999997</v>
      </c>
      <c r="CP944">
        <v>21.6828</v>
      </c>
      <c r="CQ944">
        <v>2.8454299999999999</v>
      </c>
      <c r="CR944">
        <v>4.494624</v>
      </c>
      <c r="CS944">
        <v>25.55208</v>
      </c>
      <c r="CT944">
        <v>999</v>
      </c>
      <c r="CU944">
        <v>0.36458299999999999</v>
      </c>
      <c r="CV944">
        <v>3.1891799999999999</v>
      </c>
      <c r="CW944">
        <v>12.00638</v>
      </c>
      <c r="CX944">
        <v>23.1828</v>
      </c>
      <c r="CY944">
        <v>0.70026900000000003</v>
      </c>
      <c r="CZ944">
        <v>0.391129</v>
      </c>
      <c r="DA944">
        <v>0.350134</v>
      </c>
      <c r="DB944">
        <v>12.232860000000001</v>
      </c>
      <c r="DC944">
        <v>47.037300000000002</v>
      </c>
      <c r="DD944">
        <v>0.95430099999999995</v>
      </c>
      <c r="DE944">
        <v>0.15725800000000001</v>
      </c>
      <c r="DF944">
        <v>5.7459999999999997E-2</v>
      </c>
      <c r="DG944">
        <v>0.19186800000000001</v>
      </c>
      <c r="DH944">
        <v>0.13575300000000001</v>
      </c>
      <c r="DI944">
        <v>1.5457E-2</v>
      </c>
      <c r="DJ944">
        <v>3.7634000000000001E-2</v>
      </c>
      <c r="DK944">
        <v>0.15154599999999999</v>
      </c>
      <c r="DL944">
        <v>65.660619999999994</v>
      </c>
      <c r="DM944">
        <v>1.2271510000000001</v>
      </c>
      <c r="DN944">
        <v>2.2755380000000001</v>
      </c>
      <c r="DO944">
        <v>0.29469099999999998</v>
      </c>
      <c r="DP944">
        <v>1.21539</v>
      </c>
      <c r="DQ944">
        <v>0.25201600000000002</v>
      </c>
      <c r="DR944">
        <v>4.7715E-2</v>
      </c>
      <c r="DS944">
        <v>0.225134</v>
      </c>
      <c r="DT944">
        <v>2.6210000000000001E-2</v>
      </c>
      <c r="DU944">
        <v>0.15188199999999999</v>
      </c>
      <c r="DV944">
        <v>2.5538000000000002E-2</v>
      </c>
      <c r="DW944">
        <v>6.9220000000000004E-2</v>
      </c>
      <c r="DX944">
        <v>5.6787999999999998E-2</v>
      </c>
      <c r="DY944">
        <v>5.0400000000000002E-3</v>
      </c>
      <c r="DZ944">
        <v>0.82627700000000004</v>
      </c>
      <c r="EA944">
        <v>0.15860199999999999</v>
      </c>
      <c r="EB944">
        <v>116.160934</v>
      </c>
      <c r="EC944">
        <v>33.273981999999997</v>
      </c>
      <c r="ED944">
        <v>0.16129100299999999</v>
      </c>
      <c r="EE944">
        <v>5565.5</v>
      </c>
      <c r="EF944">
        <v>3899.8999020000001</v>
      </c>
      <c r="EG944">
        <v>883</v>
      </c>
      <c r="EH944">
        <v>0.66629999900000003</v>
      </c>
      <c r="EI944">
        <v>1.2999999520000001</v>
      </c>
      <c r="EJ944">
        <v>27.600000380000001</v>
      </c>
      <c r="EK944">
        <v>40.630001069999999</v>
      </c>
      <c r="EL944">
        <v>-17.559999470000001</v>
      </c>
      <c r="EM944">
        <v>30</v>
      </c>
      <c r="EN944">
        <v>23</v>
      </c>
      <c r="EO944">
        <v>386.41200199999997</v>
      </c>
      <c r="EP944" t="s">
        <v>159</v>
      </c>
      <c r="EQ944" t="s">
        <v>748</v>
      </c>
      <c r="ER944" t="s">
        <v>161</v>
      </c>
      <c r="ES944" t="s">
        <v>3240</v>
      </c>
      <c r="EW944" t="s">
        <v>3240</v>
      </c>
      <c r="EY944" t="s">
        <v>540</v>
      </c>
      <c r="EZ944" t="s">
        <v>540</v>
      </c>
      <c r="FA944" t="s">
        <v>540</v>
      </c>
      <c r="FB944" t="s">
        <v>540</v>
      </c>
      <c r="FC944" t="s">
        <v>540</v>
      </c>
    </row>
    <row r="945" spans="1:159">
      <c r="A945">
        <v>944</v>
      </c>
      <c r="B945" t="s">
        <v>3092</v>
      </c>
      <c r="C945" t="s">
        <v>3065</v>
      </c>
      <c r="D945" t="s">
        <v>2832</v>
      </c>
      <c r="E945" t="s">
        <v>2833</v>
      </c>
      <c r="G945">
        <v>0.47574670000000002</v>
      </c>
      <c r="H945">
        <v>3.2989020000000001E-2</v>
      </c>
      <c r="I945">
        <v>2.2869162300000001</v>
      </c>
      <c r="J945">
        <v>1.0222933999999999</v>
      </c>
      <c r="K945">
        <v>0.34828828000000001</v>
      </c>
      <c r="L945">
        <v>4.1662336199999999</v>
      </c>
      <c r="M945">
        <v>7.7848759000000003E-2</v>
      </c>
      <c r="N945">
        <v>8.5902340000000004E-3</v>
      </c>
      <c r="O945">
        <v>6.6059400000000002E-4</v>
      </c>
      <c r="P945">
        <v>4.1578219999999999E-2</v>
      </c>
      <c r="Q945">
        <v>8.1261916000000003E-2</v>
      </c>
      <c r="R945">
        <v>0.45960477399999999</v>
      </c>
      <c r="S945">
        <v>1.0215310999999999E-2</v>
      </c>
      <c r="T945">
        <v>0.141132379</v>
      </c>
      <c r="U945">
        <v>2.3075E-4</v>
      </c>
      <c r="V945">
        <v>3.2459819169999999</v>
      </c>
      <c r="W945">
        <v>0.15104648900000001</v>
      </c>
      <c r="X945">
        <v>2.0232662029999999</v>
      </c>
      <c r="Y945">
        <v>2.3187450219999999</v>
      </c>
      <c r="Z945">
        <v>3.0983832999999999E-2</v>
      </c>
      <c r="AA945">
        <v>0.59779019</v>
      </c>
      <c r="AB945">
        <v>0.74810526300000002</v>
      </c>
      <c r="AC945">
        <v>0.87263235400000005</v>
      </c>
      <c r="AD945">
        <v>0.50391805999999995</v>
      </c>
      <c r="AE945">
        <v>66.984809769999998</v>
      </c>
      <c r="AF945" t="s">
        <v>3092</v>
      </c>
      <c r="AG945" t="s">
        <v>156</v>
      </c>
      <c r="AH945" t="s">
        <v>3093</v>
      </c>
      <c r="AI945" s="4" t="s">
        <v>3420</v>
      </c>
      <c r="AJ945">
        <v>39.236499999999999</v>
      </c>
      <c r="AK945">
        <v>2.5255000000000001</v>
      </c>
      <c r="AL945">
        <v>305.35750000000002</v>
      </c>
      <c r="AM945">
        <v>9258.5</v>
      </c>
      <c r="AN945">
        <v>6444</v>
      </c>
      <c r="AO945">
        <v>6365.5</v>
      </c>
      <c r="AP945">
        <v>11.3965</v>
      </c>
      <c r="AQ945">
        <v>1516</v>
      </c>
      <c r="AR945">
        <v>70.316000000000003</v>
      </c>
      <c r="AS945">
        <v>58.081000000000003</v>
      </c>
      <c r="AT945">
        <v>492.5</v>
      </c>
      <c r="AU945">
        <v>30918.5</v>
      </c>
      <c r="AV945">
        <v>11.183999999999999</v>
      </c>
      <c r="AW945">
        <v>29.2865</v>
      </c>
      <c r="AX945">
        <v>19.358499999999999</v>
      </c>
      <c r="AY945">
        <v>56.741</v>
      </c>
      <c r="AZ945">
        <v>19.306000000000001</v>
      </c>
      <c r="BA945">
        <v>6.2925000000000004</v>
      </c>
      <c r="BB945">
        <v>9.4375</v>
      </c>
      <c r="BC945">
        <v>71.702500000000001</v>
      </c>
      <c r="BD945">
        <v>60.889499999999998</v>
      </c>
      <c r="BE945">
        <v>15.8485</v>
      </c>
      <c r="BF945">
        <v>13.0145</v>
      </c>
      <c r="BG945">
        <v>4.2125000000000004</v>
      </c>
      <c r="BH945">
        <v>6.8000000000000005E-2</v>
      </c>
      <c r="BI945">
        <v>0.30299999999999999</v>
      </c>
      <c r="BJ945">
        <v>2.94</v>
      </c>
      <c r="BK945">
        <v>0.54400000000000004</v>
      </c>
      <c r="BL945">
        <v>6.1755000000000004</v>
      </c>
      <c r="BM945">
        <v>242.1035</v>
      </c>
      <c r="BN945">
        <v>30.541499999999999</v>
      </c>
      <c r="BO945">
        <v>62.430500000000002</v>
      </c>
      <c r="BP945">
        <v>7.0484999999999998</v>
      </c>
      <c r="BQ945">
        <v>26.058</v>
      </c>
      <c r="BR945">
        <v>4.8825000000000003</v>
      </c>
      <c r="BS945">
        <v>0.78400000000000003</v>
      </c>
      <c r="BT945">
        <v>3.8809999999999998</v>
      </c>
      <c r="BU945">
        <v>0.439</v>
      </c>
      <c r="BV945">
        <v>2.6695000000000002</v>
      </c>
      <c r="BW945">
        <v>0.47899999999999998</v>
      </c>
      <c r="BX945">
        <v>1.2645</v>
      </c>
      <c r="BY945">
        <v>1.0009999999999999</v>
      </c>
      <c r="BZ945">
        <v>0.373</v>
      </c>
      <c r="CA945">
        <v>13.506</v>
      </c>
      <c r="CB945">
        <v>8.1620000000000008</v>
      </c>
      <c r="CC945">
        <v>92.4</v>
      </c>
      <c r="CD945">
        <v>38.729999999999997</v>
      </c>
      <c r="CE945">
        <v>230.2</v>
      </c>
      <c r="CF945">
        <v>6.53</v>
      </c>
      <c r="CG945">
        <v>64.5</v>
      </c>
      <c r="CH945" t="s">
        <v>3094</v>
      </c>
      <c r="CI945">
        <v>6.029263158</v>
      </c>
      <c r="CJ945">
        <v>0.12947400000000001</v>
      </c>
      <c r="CK945">
        <v>3026.2930000000001</v>
      </c>
      <c r="CL945">
        <v>10728</v>
      </c>
      <c r="CM945">
        <v>13719</v>
      </c>
      <c r="CN945">
        <v>5372</v>
      </c>
      <c r="CO945">
        <v>0.45242100000000002</v>
      </c>
      <c r="CP945">
        <v>28.741890000000001</v>
      </c>
      <c r="CQ945">
        <v>3.8559999999999999</v>
      </c>
      <c r="CR945">
        <v>5.6061050000000003</v>
      </c>
      <c r="CS945">
        <v>52.044840000000001</v>
      </c>
      <c r="CT945">
        <v>1601</v>
      </c>
      <c r="CU945">
        <v>0.65852599999999994</v>
      </c>
      <c r="CV945">
        <v>3.256421</v>
      </c>
      <c r="CW945">
        <v>14.75032</v>
      </c>
      <c r="CX945">
        <v>26.049890000000001</v>
      </c>
      <c r="CY945">
        <v>0.96884199999999998</v>
      </c>
      <c r="CZ945">
        <v>0.58042099999999996</v>
      </c>
      <c r="DA945">
        <v>0.49747400000000003</v>
      </c>
      <c r="DB945">
        <v>19.762530000000002</v>
      </c>
      <c r="DC945">
        <v>53.09789</v>
      </c>
      <c r="DD945">
        <v>1.260632</v>
      </c>
      <c r="DE945">
        <v>8.3789000000000002E-2</v>
      </c>
      <c r="DF945">
        <v>4.7368E-2</v>
      </c>
      <c r="DG945">
        <v>0.337474</v>
      </c>
      <c r="DH945">
        <v>0.168632</v>
      </c>
      <c r="DI945">
        <v>7.1580000000000003E-3</v>
      </c>
      <c r="DJ945">
        <v>3.0105E-2</v>
      </c>
      <c r="DK945">
        <v>0.27642099999999997</v>
      </c>
      <c r="DL945">
        <v>75.156210000000002</v>
      </c>
      <c r="DM945">
        <v>1.6711579999999999</v>
      </c>
      <c r="DN945">
        <v>3.2166320000000002</v>
      </c>
      <c r="DO945">
        <v>0.38842100000000002</v>
      </c>
      <c r="DP945">
        <v>1.6227370000000001</v>
      </c>
      <c r="DQ945">
        <v>0.32421100000000003</v>
      </c>
      <c r="DR945">
        <v>6.0842E-2</v>
      </c>
      <c r="DS945">
        <v>0.28757899999999997</v>
      </c>
      <c r="DT945">
        <v>3.4526000000000001E-2</v>
      </c>
      <c r="DU945">
        <v>0.19536800000000001</v>
      </c>
      <c r="DV945">
        <v>3.1579000000000003E-2</v>
      </c>
      <c r="DW945">
        <v>8.6316000000000004E-2</v>
      </c>
      <c r="DX945">
        <v>6.9683999999999996E-2</v>
      </c>
      <c r="DY945">
        <v>2.3159999999999999E-3</v>
      </c>
      <c r="DZ945">
        <v>1.301053</v>
      </c>
      <c r="EA945">
        <v>0.23536799999999999</v>
      </c>
      <c r="EB945">
        <v>116.160934</v>
      </c>
      <c r="EC945">
        <v>33.273981999999997</v>
      </c>
      <c r="ED945">
        <v>0.16129100299999999</v>
      </c>
      <c r="EE945">
        <v>5565.5</v>
      </c>
      <c r="EF945">
        <v>3899.8999020000001</v>
      </c>
      <c r="EG945">
        <v>883</v>
      </c>
      <c r="EH945">
        <v>0.66629999900000003</v>
      </c>
      <c r="EI945">
        <v>1.2999999520000001</v>
      </c>
      <c r="EJ945">
        <v>27.600000380000001</v>
      </c>
      <c r="EK945">
        <v>40.630001069999999</v>
      </c>
      <c r="EL945">
        <v>-17.559999470000001</v>
      </c>
      <c r="EM945">
        <v>30</v>
      </c>
      <c r="EN945">
        <v>23</v>
      </c>
      <c r="EO945">
        <v>386.41200199999997</v>
      </c>
      <c r="EP945" t="s">
        <v>159</v>
      </c>
      <c r="EQ945" t="s">
        <v>748</v>
      </c>
      <c r="ER945" t="s">
        <v>161</v>
      </c>
      <c r="ES945" t="s">
        <v>3240</v>
      </c>
      <c r="EW945" t="s">
        <v>3240</v>
      </c>
      <c r="EY945" t="s">
        <v>540</v>
      </c>
      <c r="EZ945" t="s">
        <v>540</v>
      </c>
      <c r="FA945" t="s">
        <v>540</v>
      </c>
      <c r="FB945" t="s">
        <v>540</v>
      </c>
      <c r="FC945" t="s">
        <v>540</v>
      </c>
    </row>
    <row r="946" spans="1:159">
      <c r="A946">
        <v>945</v>
      </c>
      <c r="B946" t="s">
        <v>3095</v>
      </c>
      <c r="C946" t="s">
        <v>3065</v>
      </c>
      <c r="D946" t="s">
        <v>2832</v>
      </c>
      <c r="E946" t="s">
        <v>2833</v>
      </c>
      <c r="G946">
        <v>0.63639256</v>
      </c>
      <c r="H946">
        <v>6.2038379999999997E-2</v>
      </c>
      <c r="I946">
        <v>1.9085393900000001</v>
      </c>
      <c r="J946">
        <v>0.87832690000000002</v>
      </c>
      <c r="K946">
        <v>0.33318270999999999</v>
      </c>
      <c r="L946">
        <v>3.81847994</v>
      </c>
      <c r="M946">
        <v>0.106697684</v>
      </c>
      <c r="N946">
        <v>1.024957E-2</v>
      </c>
      <c r="O946">
        <v>7.5709900000000001E-4</v>
      </c>
      <c r="P946">
        <v>2.3454892000000001E-2</v>
      </c>
      <c r="Q946">
        <v>4.3459221999999999E-2</v>
      </c>
      <c r="R946">
        <v>0.56386183400000001</v>
      </c>
      <c r="S946">
        <v>2.8809700000000001E-3</v>
      </c>
      <c r="T946">
        <v>8.1411755000000002E-2</v>
      </c>
      <c r="U946">
        <v>2.1226900000000001E-4</v>
      </c>
      <c r="V946">
        <v>2.5663380710000001</v>
      </c>
      <c r="W946">
        <v>0.11230159300000001</v>
      </c>
      <c r="X946">
        <v>1.094299342</v>
      </c>
      <c r="Y946">
        <v>1.2445318080000001</v>
      </c>
      <c r="Z946">
        <v>3.5119118999999997E-2</v>
      </c>
      <c r="AA946">
        <v>0.90268909500000005</v>
      </c>
      <c r="AB946">
        <v>0.60299415099999998</v>
      </c>
      <c r="AC946">
        <v>0.64975821099999997</v>
      </c>
      <c r="AD946">
        <v>0.59244055500000004</v>
      </c>
      <c r="AE946">
        <v>89.059501879999999</v>
      </c>
      <c r="AF946" t="s">
        <v>3095</v>
      </c>
      <c r="AG946" t="s">
        <v>156</v>
      </c>
      <c r="AH946" t="s">
        <v>3096</v>
      </c>
      <c r="AI946" s="4" t="s">
        <v>3420</v>
      </c>
      <c r="AJ946">
        <v>35.241999999999997</v>
      </c>
      <c r="AK946">
        <v>2.4485000000000001</v>
      </c>
      <c r="AL946">
        <v>295.89550000000003</v>
      </c>
      <c r="AM946">
        <v>9237</v>
      </c>
      <c r="AN946">
        <v>5471</v>
      </c>
      <c r="AO946">
        <v>6330.5</v>
      </c>
      <c r="AP946">
        <v>9.9105000000000008</v>
      </c>
      <c r="AQ946">
        <v>1322</v>
      </c>
      <c r="AR946">
        <v>64.399000000000001</v>
      </c>
      <c r="AS946">
        <v>52.805</v>
      </c>
      <c r="AT946">
        <v>499</v>
      </c>
      <c r="AU946">
        <v>32247.5</v>
      </c>
      <c r="AV946">
        <v>10.846</v>
      </c>
      <c r="AW946">
        <v>28.218499999999999</v>
      </c>
      <c r="AX946">
        <v>18.922499999999999</v>
      </c>
      <c r="AY946">
        <v>58.277000000000001</v>
      </c>
      <c r="AZ946">
        <v>18.139500000000002</v>
      </c>
      <c r="BA946">
        <v>6.0034999999999998</v>
      </c>
      <c r="BB946">
        <v>9.9924999999999997</v>
      </c>
      <c r="BC946">
        <v>62.990499999999997</v>
      </c>
      <c r="BD946">
        <v>56.481999999999999</v>
      </c>
      <c r="BE946">
        <v>14.7005</v>
      </c>
      <c r="BF946">
        <v>9.7050000000000001</v>
      </c>
      <c r="BG946">
        <v>3.4180000000000001</v>
      </c>
      <c r="BH946">
        <v>8.4500000000000006E-2</v>
      </c>
      <c r="BI946">
        <v>0.30349999999999999</v>
      </c>
      <c r="BJ946">
        <v>2.5844999999999998</v>
      </c>
      <c r="BK946">
        <v>0.52800000000000002</v>
      </c>
      <c r="BL946">
        <v>5.6574999999999998</v>
      </c>
      <c r="BM946">
        <v>236.41499999999999</v>
      </c>
      <c r="BN946">
        <v>29.388999999999999</v>
      </c>
      <c r="BO946">
        <v>60.945</v>
      </c>
      <c r="BP946">
        <v>6.9154999999999998</v>
      </c>
      <c r="BQ946">
        <v>25.440999999999999</v>
      </c>
      <c r="BR946">
        <v>4.7995000000000001</v>
      </c>
      <c r="BS946">
        <v>0.77300000000000002</v>
      </c>
      <c r="BT946">
        <v>3.7974999999999999</v>
      </c>
      <c r="BU946">
        <v>0.43</v>
      </c>
      <c r="BV946">
        <v>2.6074999999999999</v>
      </c>
      <c r="BW946">
        <v>0.46750000000000003</v>
      </c>
      <c r="BX946">
        <v>1.2295</v>
      </c>
      <c r="BY946">
        <v>0.97199999999999998</v>
      </c>
      <c r="BZ946">
        <v>0.3165</v>
      </c>
      <c r="CA946">
        <v>13.8025</v>
      </c>
      <c r="CB946">
        <v>8.3379999999999992</v>
      </c>
      <c r="CC946">
        <v>67.760000000000005</v>
      </c>
      <c r="CD946">
        <v>34.68</v>
      </c>
      <c r="CE946">
        <v>203.92</v>
      </c>
      <c r="CF946">
        <v>6.37</v>
      </c>
      <c r="CG946">
        <v>63.2</v>
      </c>
      <c r="CH946" t="s">
        <v>3097</v>
      </c>
      <c r="CI946">
        <v>2.9963898919999998</v>
      </c>
      <c r="CJ946">
        <v>0.115824</v>
      </c>
      <c r="CK946">
        <v>3493.9380000000001</v>
      </c>
      <c r="CL946">
        <v>6667</v>
      </c>
      <c r="CM946">
        <v>10042</v>
      </c>
      <c r="CN946">
        <v>4028</v>
      </c>
      <c r="CO946">
        <v>0.35318899999999998</v>
      </c>
      <c r="CP946">
        <v>24.612819999999999</v>
      </c>
      <c r="CQ946">
        <v>3.1013839999999999</v>
      </c>
      <c r="CR946">
        <v>3.6119129999999999</v>
      </c>
      <c r="CS946">
        <v>36.007219999999997</v>
      </c>
      <c r="CT946">
        <v>1262</v>
      </c>
      <c r="CU946">
        <v>0.46359800000000001</v>
      </c>
      <c r="CV946">
        <v>2.9617930000000001</v>
      </c>
      <c r="CW946">
        <v>13.31649</v>
      </c>
      <c r="CX946">
        <v>26.813780000000001</v>
      </c>
      <c r="CY946">
        <v>0.772262</v>
      </c>
      <c r="CZ946">
        <v>0.456679</v>
      </c>
      <c r="DA946">
        <v>0.34807500000000002</v>
      </c>
      <c r="DB946">
        <v>11.65884</v>
      </c>
      <c r="DC946">
        <v>35.404629999999997</v>
      </c>
      <c r="DD946">
        <v>1.0240670000000001</v>
      </c>
      <c r="DE946">
        <v>0.11792999999999999</v>
      </c>
      <c r="DF946">
        <v>4.2418999999999998E-2</v>
      </c>
      <c r="DG946">
        <v>0.26835100000000001</v>
      </c>
      <c r="DH946">
        <v>0.104994</v>
      </c>
      <c r="DI946">
        <v>1.0529E-2</v>
      </c>
      <c r="DJ946">
        <v>2.6172999999999998E-2</v>
      </c>
      <c r="DK946">
        <v>0.19223799999999999</v>
      </c>
      <c r="DL946">
        <v>52.817990000000002</v>
      </c>
      <c r="DM946">
        <v>1.3188930000000001</v>
      </c>
      <c r="DN946">
        <v>2.496089</v>
      </c>
      <c r="DO946">
        <v>0.30565599999999998</v>
      </c>
      <c r="DP946">
        <v>1.2662450000000001</v>
      </c>
      <c r="DQ946">
        <v>0.25300800000000001</v>
      </c>
      <c r="DR946">
        <v>4.8134999999999997E-2</v>
      </c>
      <c r="DS946">
        <v>0.22864000000000001</v>
      </c>
      <c r="DT946">
        <v>2.6474000000000001E-2</v>
      </c>
      <c r="DU946">
        <v>0.15493399999999999</v>
      </c>
      <c r="DV946">
        <v>2.6474000000000001E-2</v>
      </c>
      <c r="DW946">
        <v>7.0397000000000001E-2</v>
      </c>
      <c r="DX946">
        <v>5.7762000000000001E-2</v>
      </c>
      <c r="DY946">
        <v>2.7079999999999999E-3</v>
      </c>
      <c r="DZ946">
        <v>0.99819500000000005</v>
      </c>
      <c r="EA946">
        <v>0.17328499999999999</v>
      </c>
      <c r="EB946">
        <v>116.160934</v>
      </c>
      <c r="EC946">
        <v>33.273981999999997</v>
      </c>
      <c r="ED946">
        <v>0.16129100299999999</v>
      </c>
      <c r="EE946">
        <v>5565.5</v>
      </c>
      <c r="EF946">
        <v>3899.8999020000001</v>
      </c>
      <c r="EG946">
        <v>883</v>
      </c>
      <c r="EH946">
        <v>0.66629999900000003</v>
      </c>
      <c r="EI946">
        <v>1.2999999520000001</v>
      </c>
      <c r="EJ946">
        <v>27.600000380000001</v>
      </c>
      <c r="EK946">
        <v>40.630001069999999</v>
      </c>
      <c r="EL946">
        <v>-17.559999470000001</v>
      </c>
      <c r="EM946">
        <v>30</v>
      </c>
      <c r="EN946">
        <v>23</v>
      </c>
      <c r="EO946">
        <v>386.41200199999997</v>
      </c>
      <c r="EP946" t="s">
        <v>159</v>
      </c>
      <c r="EQ946" t="s">
        <v>748</v>
      </c>
      <c r="ER946" t="s">
        <v>161</v>
      </c>
      <c r="ES946" t="s">
        <v>3240</v>
      </c>
      <c r="EW946" t="s">
        <v>3240</v>
      </c>
      <c r="EY946" t="s">
        <v>540</v>
      </c>
      <c r="EZ946" t="s">
        <v>540</v>
      </c>
      <c r="FA946" t="s">
        <v>540</v>
      </c>
      <c r="FB946" t="s">
        <v>540</v>
      </c>
      <c r="FC946" t="s">
        <v>540</v>
      </c>
    </row>
    <row r="947" spans="1:159">
      <c r="A947">
        <v>946</v>
      </c>
      <c r="B947" t="s">
        <v>3098</v>
      </c>
      <c r="C947" t="s">
        <v>3065</v>
      </c>
      <c r="D947" t="s">
        <v>2832</v>
      </c>
      <c r="E947" t="s">
        <v>2833</v>
      </c>
      <c r="G947">
        <v>0.11424038</v>
      </c>
      <c r="H947">
        <v>3.8180800000000002E-3</v>
      </c>
      <c r="I947">
        <v>0.13373581000000001</v>
      </c>
      <c r="J947">
        <v>9.4299569999999999E-2</v>
      </c>
      <c r="K947">
        <v>5.802765E-2</v>
      </c>
      <c r="L947">
        <v>0.40412149000000003</v>
      </c>
      <c r="M947">
        <v>5.6753868999999998E-2</v>
      </c>
      <c r="N947">
        <v>1.1564375999999999E-2</v>
      </c>
      <c r="O947">
        <v>6.50133E-4</v>
      </c>
      <c r="P947">
        <v>4.4597654E-2</v>
      </c>
      <c r="Q947">
        <v>0.16626100799999999</v>
      </c>
      <c r="R947">
        <v>1.0882973659999999</v>
      </c>
      <c r="S947">
        <v>1.4010704000000001E-2</v>
      </c>
      <c r="T947">
        <v>0.16260619500000001</v>
      </c>
      <c r="U947">
        <v>2.5587500000000003E-4</v>
      </c>
      <c r="V947">
        <v>5.036278201</v>
      </c>
      <c r="W947">
        <v>0.25372432</v>
      </c>
      <c r="X947">
        <v>2.5549557799999998</v>
      </c>
      <c r="Y947">
        <v>2.8641460940000001</v>
      </c>
      <c r="Z947">
        <v>7.6966563000000002E-2</v>
      </c>
      <c r="AA947">
        <v>0.56310873100000003</v>
      </c>
      <c r="AB947">
        <v>1.187191903</v>
      </c>
      <c r="AC947">
        <v>1.173199332</v>
      </c>
      <c r="AD947">
        <v>0.85550369800000003</v>
      </c>
      <c r="AE947">
        <v>86.450322850000006</v>
      </c>
      <c r="AF947" t="s">
        <v>3098</v>
      </c>
      <c r="AG947" t="s">
        <v>156</v>
      </c>
      <c r="AH947" t="s">
        <v>3099</v>
      </c>
      <c r="AI947" s="4" t="s">
        <v>3420</v>
      </c>
      <c r="AJ947">
        <v>38.877000000000002</v>
      </c>
      <c r="AK947">
        <v>2.6869999999999998</v>
      </c>
      <c r="AL947">
        <v>367.88799999999998</v>
      </c>
      <c r="AM947">
        <v>9386.5</v>
      </c>
      <c r="AN947">
        <v>7814</v>
      </c>
      <c r="AO947">
        <v>6810.5</v>
      </c>
      <c r="AP947">
        <v>12.016999999999999</v>
      </c>
      <c r="AQ947">
        <v>1735.5</v>
      </c>
      <c r="AR947">
        <v>133.0445</v>
      </c>
      <c r="AS947">
        <v>63.694499999999998</v>
      </c>
      <c r="AT947">
        <v>679.5</v>
      </c>
      <c r="AU947">
        <v>40778.5</v>
      </c>
      <c r="AV947">
        <v>13.952999999999999</v>
      </c>
      <c r="AW947">
        <v>30.919</v>
      </c>
      <c r="AX947">
        <v>20.504999999999999</v>
      </c>
      <c r="AY947">
        <v>57.252000000000002</v>
      </c>
      <c r="AZ947">
        <v>21.38</v>
      </c>
      <c r="BA947">
        <v>7.0804999999999998</v>
      </c>
      <c r="BB947">
        <v>37.2545</v>
      </c>
      <c r="BC947">
        <v>81.915499999999994</v>
      </c>
      <c r="BD947">
        <v>66.522000000000006</v>
      </c>
      <c r="BE947">
        <v>17.2135</v>
      </c>
      <c r="BF947">
        <v>16.797999999999998</v>
      </c>
      <c r="BG947">
        <v>3.476</v>
      </c>
      <c r="BH947">
        <v>0.71550000000000002</v>
      </c>
      <c r="BI947">
        <v>0.30599999999999999</v>
      </c>
      <c r="BJ947">
        <v>3.1284999999999998</v>
      </c>
      <c r="BK947">
        <v>1.306</v>
      </c>
      <c r="BL947">
        <v>6.8250000000000002</v>
      </c>
      <c r="BM947">
        <v>270.5335</v>
      </c>
      <c r="BN947">
        <v>32.651000000000003</v>
      </c>
      <c r="BO947">
        <v>70.495500000000007</v>
      </c>
      <c r="BP947">
        <v>7.6254999999999997</v>
      </c>
      <c r="BQ947">
        <v>28.3215</v>
      </c>
      <c r="BR947">
        <v>5.3425000000000002</v>
      </c>
      <c r="BS947">
        <v>0.88900000000000001</v>
      </c>
      <c r="BT947">
        <v>4.2300000000000004</v>
      </c>
      <c r="BU947">
        <v>0.4975</v>
      </c>
      <c r="BV947">
        <v>3.0139999999999998</v>
      </c>
      <c r="BW947">
        <v>0.54049999999999998</v>
      </c>
      <c r="BX947">
        <v>1.4404999999999999</v>
      </c>
      <c r="BY947">
        <v>1.1579999999999999</v>
      </c>
      <c r="BZ947">
        <v>0.4965</v>
      </c>
      <c r="CA947">
        <v>19.8005</v>
      </c>
      <c r="CB947">
        <v>9.3864999999999998</v>
      </c>
      <c r="CC947">
        <v>80.08</v>
      </c>
      <c r="CD947">
        <v>35.270000000000003</v>
      </c>
      <c r="CE947">
        <v>245.35</v>
      </c>
      <c r="CF947">
        <v>6.34</v>
      </c>
      <c r="CG947">
        <v>61.2</v>
      </c>
      <c r="CH947" t="s">
        <v>3100</v>
      </c>
      <c r="CI947">
        <v>6.6853273140000002</v>
      </c>
      <c r="CJ947">
        <v>0.10948099999999999</v>
      </c>
      <c r="CK947">
        <v>4228.5360000000001</v>
      </c>
      <c r="CL947">
        <v>11586</v>
      </c>
      <c r="CM947">
        <v>27131</v>
      </c>
      <c r="CN947">
        <v>5932</v>
      </c>
      <c r="CO947">
        <v>0.35733599999999999</v>
      </c>
      <c r="CP947">
        <v>28.84357</v>
      </c>
      <c r="CQ947">
        <v>2.9742660000000001</v>
      </c>
      <c r="CR947">
        <v>18.866589999999999</v>
      </c>
      <c r="CS947">
        <v>57.271560000000001</v>
      </c>
      <c r="CT947">
        <v>1150</v>
      </c>
      <c r="CU947">
        <v>0.560948</v>
      </c>
      <c r="CV947">
        <v>8.2358919999999998</v>
      </c>
      <c r="CW947">
        <v>20.124379999999999</v>
      </c>
      <c r="CX947">
        <v>24.985330000000001</v>
      </c>
      <c r="CY947">
        <v>0.74921000000000004</v>
      </c>
      <c r="CZ947">
        <v>0.46388299999999999</v>
      </c>
      <c r="DA947">
        <v>0.37087999999999999</v>
      </c>
      <c r="DB947">
        <v>24.881039999999999</v>
      </c>
      <c r="DC947">
        <v>57.661169999999998</v>
      </c>
      <c r="DD947">
        <v>0.96072199999999996</v>
      </c>
      <c r="DE947">
        <v>7.7651999999999999E-2</v>
      </c>
      <c r="DF947">
        <v>4.6501000000000001E-2</v>
      </c>
      <c r="DG947">
        <v>1.1345369999999999</v>
      </c>
      <c r="DH947">
        <v>0.199097</v>
      </c>
      <c r="DI947">
        <v>9.0290000000000006E-3</v>
      </c>
      <c r="DJ947">
        <v>3.4312000000000002E-2</v>
      </c>
      <c r="DK947">
        <v>0.22889399999999999</v>
      </c>
      <c r="DL947">
        <v>88.650790000000001</v>
      </c>
      <c r="DM947">
        <v>1.202483</v>
      </c>
      <c r="DN947">
        <v>2.2686229999999998</v>
      </c>
      <c r="DO947">
        <v>0.27945799999999998</v>
      </c>
      <c r="DP947">
        <v>1.1307</v>
      </c>
      <c r="DQ947">
        <v>0.22889399999999999</v>
      </c>
      <c r="DR947">
        <v>4.4018000000000002E-2</v>
      </c>
      <c r="DS947">
        <v>0.20203199999999999</v>
      </c>
      <c r="DT947">
        <v>2.4379000000000001E-2</v>
      </c>
      <c r="DU947">
        <v>0.13431199999999999</v>
      </c>
      <c r="DV947">
        <v>2.2572999999999999E-2</v>
      </c>
      <c r="DW947">
        <v>6.2302000000000003E-2</v>
      </c>
      <c r="DX947">
        <v>5.0339000000000002E-2</v>
      </c>
      <c r="DY947">
        <v>2.2569999999999999E-3</v>
      </c>
      <c r="DZ947">
        <v>0.83701999999999999</v>
      </c>
      <c r="EA947">
        <v>0.15801399999999999</v>
      </c>
      <c r="EB947">
        <v>116.160934</v>
      </c>
      <c r="EC947">
        <v>33.273981999999997</v>
      </c>
      <c r="ED947">
        <v>0.16129100299999999</v>
      </c>
      <c r="EE947">
        <v>5565.5</v>
      </c>
      <c r="EF947">
        <v>3899.8999020000001</v>
      </c>
      <c r="EG947">
        <v>883</v>
      </c>
      <c r="EH947">
        <v>0.66629999900000003</v>
      </c>
      <c r="EI947">
        <v>1.2999999520000001</v>
      </c>
      <c r="EJ947">
        <v>27.600000380000001</v>
      </c>
      <c r="EK947">
        <v>40.630001069999999</v>
      </c>
      <c r="EL947">
        <v>-17.559999470000001</v>
      </c>
      <c r="EM947">
        <v>30</v>
      </c>
      <c r="EN947">
        <v>23</v>
      </c>
      <c r="EO947">
        <v>386.41200199999997</v>
      </c>
      <c r="EP947" t="s">
        <v>159</v>
      </c>
      <c r="EQ947" t="s">
        <v>748</v>
      </c>
      <c r="ER947" t="s">
        <v>161</v>
      </c>
      <c r="ES947" t="s">
        <v>3240</v>
      </c>
      <c r="EW947" t="s">
        <v>3240</v>
      </c>
      <c r="EY947" t="s">
        <v>540</v>
      </c>
      <c r="EZ947" t="s">
        <v>540</v>
      </c>
      <c r="FA947" t="s">
        <v>540</v>
      </c>
      <c r="FB947" t="s">
        <v>540</v>
      </c>
      <c r="FC947" t="s">
        <v>540</v>
      </c>
    </row>
    <row r="948" spans="1:159">
      <c r="A948">
        <v>947</v>
      </c>
      <c r="B948" t="s">
        <v>3101</v>
      </c>
      <c r="C948" t="s">
        <v>3065</v>
      </c>
      <c r="D948" t="s">
        <v>2832</v>
      </c>
      <c r="E948" t="s">
        <v>2833</v>
      </c>
      <c r="G948">
        <v>0.15614428</v>
      </c>
      <c r="H948">
        <v>1.6000460000000001E-2</v>
      </c>
      <c r="I948">
        <v>0.55432316999999998</v>
      </c>
      <c r="J948">
        <v>0.32789457</v>
      </c>
      <c r="K948">
        <v>7.8807730000000006E-2</v>
      </c>
      <c r="L948">
        <v>1.13317022</v>
      </c>
      <c r="M948">
        <v>4.9015700000000002E-2</v>
      </c>
      <c r="N948">
        <v>7.1755619999999999E-3</v>
      </c>
      <c r="O948">
        <v>7.8039400000000001E-4</v>
      </c>
      <c r="P948">
        <v>3.8697634000000002E-2</v>
      </c>
      <c r="Q948">
        <v>0.15516859799999999</v>
      </c>
      <c r="R948">
        <v>0.96980100899999999</v>
      </c>
      <c r="S948">
        <v>1.0150694E-2</v>
      </c>
      <c r="T948">
        <v>0.13269698699999999</v>
      </c>
      <c r="U948">
        <v>2.3422800000000001E-4</v>
      </c>
      <c r="V948">
        <v>3.1906315670000001</v>
      </c>
      <c r="W948">
        <v>0.162180292</v>
      </c>
      <c r="X948">
        <v>2.0732045939999999</v>
      </c>
      <c r="Y948">
        <v>2.2782252810000001</v>
      </c>
      <c r="Z948">
        <v>3.4661375000000001E-2</v>
      </c>
      <c r="AA948">
        <v>0.49605787099999998</v>
      </c>
      <c r="AB948">
        <v>0.73736947100000005</v>
      </c>
      <c r="AC948">
        <v>1.2600716489999999</v>
      </c>
      <c r="AD948">
        <v>0.50015238399999995</v>
      </c>
      <c r="AE948">
        <v>63.373352179999998</v>
      </c>
      <c r="AF948" t="s">
        <v>3101</v>
      </c>
      <c r="AG948" t="s">
        <v>156</v>
      </c>
      <c r="AH948" t="s">
        <v>3102</v>
      </c>
      <c r="AI948" s="4" t="s">
        <v>3420</v>
      </c>
      <c r="AJ948">
        <v>38.832999999999998</v>
      </c>
      <c r="AK948">
        <v>2.5554999999999999</v>
      </c>
      <c r="AL948">
        <v>520.87300000000005</v>
      </c>
      <c r="AM948">
        <v>9305</v>
      </c>
      <c r="AN948">
        <v>5424</v>
      </c>
      <c r="AO948">
        <v>6336</v>
      </c>
      <c r="AP948">
        <v>12.593500000000001</v>
      </c>
      <c r="AQ948">
        <v>1356.5</v>
      </c>
      <c r="AR948">
        <v>81.146500000000003</v>
      </c>
      <c r="AS948">
        <v>63.400500000000001</v>
      </c>
      <c r="AT948">
        <v>505.5</v>
      </c>
      <c r="AU948">
        <v>32436.5</v>
      </c>
      <c r="AV948">
        <v>10.760999999999999</v>
      </c>
      <c r="AW948">
        <v>28.3005</v>
      </c>
      <c r="AX948">
        <v>18.172499999999999</v>
      </c>
      <c r="AY948">
        <v>57.313499999999998</v>
      </c>
      <c r="AZ948">
        <v>21.8035</v>
      </c>
      <c r="BA948">
        <v>6.5214999999999996</v>
      </c>
      <c r="BB948">
        <v>10.557499999999999</v>
      </c>
      <c r="BC948">
        <v>90.335999999999999</v>
      </c>
      <c r="BD948">
        <v>74.293499999999995</v>
      </c>
      <c r="BE948">
        <v>17.021999999999998</v>
      </c>
      <c r="BF948">
        <v>18.258500000000002</v>
      </c>
      <c r="BG948">
        <v>2.6625000000000001</v>
      </c>
      <c r="BH948">
        <v>8.7499999999999994E-2</v>
      </c>
      <c r="BI948">
        <v>0.29149999999999998</v>
      </c>
      <c r="BJ948">
        <v>3.2004999999999999</v>
      </c>
      <c r="BK948">
        <v>0.878</v>
      </c>
      <c r="BL948">
        <v>7.2275</v>
      </c>
      <c r="BM948">
        <v>299.13749999999999</v>
      </c>
      <c r="BN948">
        <v>34.227499999999999</v>
      </c>
      <c r="BO948">
        <v>69.899500000000003</v>
      </c>
      <c r="BP948">
        <v>7.8174999999999999</v>
      </c>
      <c r="BQ948">
        <v>28.914000000000001</v>
      </c>
      <c r="BR948">
        <v>5.3644999999999996</v>
      </c>
      <c r="BS948">
        <v>0.88300000000000001</v>
      </c>
      <c r="BT948">
        <v>4.2725</v>
      </c>
      <c r="BU948">
        <v>0.48949999999999999</v>
      </c>
      <c r="BV948">
        <v>2.9605000000000001</v>
      </c>
      <c r="BW948">
        <v>0.53700000000000003</v>
      </c>
      <c r="BX948">
        <v>1.4335</v>
      </c>
      <c r="BY948">
        <v>1.1355</v>
      </c>
      <c r="BZ948">
        <v>0.626</v>
      </c>
      <c r="CA948">
        <v>14.481999999999999</v>
      </c>
      <c r="CB948">
        <v>9.3665000000000003</v>
      </c>
      <c r="CC948">
        <v>83.16</v>
      </c>
      <c r="CD948">
        <v>28.56</v>
      </c>
      <c r="CE948">
        <v>255.77</v>
      </c>
      <c r="CF948">
        <v>6.61</v>
      </c>
      <c r="CG948">
        <v>82.4</v>
      </c>
      <c r="CH948" t="s">
        <v>3103</v>
      </c>
      <c r="CI948">
        <v>8.9664570230000002</v>
      </c>
      <c r="CJ948">
        <v>0.21907799999999999</v>
      </c>
      <c r="CK948">
        <v>3290.5230000000001</v>
      </c>
      <c r="CL948">
        <v>10697</v>
      </c>
      <c r="CM948">
        <v>17791</v>
      </c>
      <c r="CN948">
        <v>7076</v>
      </c>
      <c r="CO948">
        <v>0.983927</v>
      </c>
      <c r="CP948">
        <v>80.747380000000007</v>
      </c>
      <c r="CQ948">
        <v>6.6498949999999999</v>
      </c>
      <c r="CR948">
        <v>16.171209999999999</v>
      </c>
      <c r="CS948">
        <v>62.114260000000002</v>
      </c>
      <c r="CT948">
        <v>3429</v>
      </c>
      <c r="CU948">
        <v>1.030049</v>
      </c>
      <c r="CV948">
        <v>5.439902</v>
      </c>
      <c r="CW948">
        <v>9.8431169999999995</v>
      </c>
      <c r="CX948">
        <v>20.47869</v>
      </c>
      <c r="CY948">
        <v>1.9297690000000001</v>
      </c>
      <c r="CZ948">
        <v>1.1292800000000001</v>
      </c>
      <c r="DA948">
        <v>0.85953900000000005</v>
      </c>
      <c r="DB948">
        <v>18.918240000000001</v>
      </c>
      <c r="DC948">
        <v>60.337530000000001</v>
      </c>
      <c r="DD948">
        <v>1.964011</v>
      </c>
      <c r="DE948">
        <v>0.26834400000000003</v>
      </c>
      <c r="DF948">
        <v>5.6952999999999997E-2</v>
      </c>
      <c r="DG948">
        <v>0.31795899999999999</v>
      </c>
      <c r="DH948">
        <v>0.13487099999999999</v>
      </c>
      <c r="DI948">
        <v>1.4326E-2</v>
      </c>
      <c r="DJ948">
        <v>2.7952000000000001E-2</v>
      </c>
      <c r="DK948">
        <v>0.48357800000000001</v>
      </c>
      <c r="DL948">
        <v>90.783019999999993</v>
      </c>
      <c r="DM948">
        <v>2.7728860000000002</v>
      </c>
      <c r="DN948">
        <v>5.441999</v>
      </c>
      <c r="DO948">
        <v>0.64779900000000001</v>
      </c>
      <c r="DP948">
        <v>2.6568830000000001</v>
      </c>
      <c r="DQ948">
        <v>0.52585599999999999</v>
      </c>
      <c r="DR948">
        <v>9.6435999999999994E-2</v>
      </c>
      <c r="DS948">
        <v>0.45702300000000001</v>
      </c>
      <c r="DT948">
        <v>5.3809000000000003E-2</v>
      </c>
      <c r="DU948">
        <v>0.30852600000000002</v>
      </c>
      <c r="DV948">
        <v>5.0313999999999998E-2</v>
      </c>
      <c r="DW948">
        <v>0.13487099999999999</v>
      </c>
      <c r="DX948">
        <v>0.112858</v>
      </c>
      <c r="DY948">
        <v>4.1929999999999997E-3</v>
      </c>
      <c r="DZ948">
        <v>1.617051</v>
      </c>
      <c r="EA948">
        <v>0.47379500000000002</v>
      </c>
      <c r="EB948">
        <v>116.160934</v>
      </c>
      <c r="EC948">
        <v>33.273981999999997</v>
      </c>
      <c r="ED948">
        <v>0.16129100299999999</v>
      </c>
      <c r="EE948">
        <v>5565.5</v>
      </c>
      <c r="EF948">
        <v>3899.8999020000001</v>
      </c>
      <c r="EG948">
        <v>883</v>
      </c>
      <c r="EH948">
        <v>0.66629999900000003</v>
      </c>
      <c r="EI948">
        <v>1.2999999520000001</v>
      </c>
      <c r="EJ948">
        <v>27.600000380000001</v>
      </c>
      <c r="EK948">
        <v>40.630001069999999</v>
      </c>
      <c r="EL948">
        <v>-17.559999470000001</v>
      </c>
      <c r="EM948">
        <v>30</v>
      </c>
      <c r="EN948">
        <v>23</v>
      </c>
      <c r="EO948">
        <v>386.41200199999997</v>
      </c>
      <c r="EP948" t="s">
        <v>159</v>
      </c>
      <c r="EQ948" t="s">
        <v>748</v>
      </c>
      <c r="ER948" t="s">
        <v>161</v>
      </c>
      <c r="ES948" t="s">
        <v>3240</v>
      </c>
      <c r="EW948" t="s">
        <v>3240</v>
      </c>
      <c r="EY948" t="s">
        <v>540</v>
      </c>
      <c r="EZ948" t="s">
        <v>540</v>
      </c>
      <c r="FA948" t="s">
        <v>540</v>
      </c>
      <c r="FB948" t="s">
        <v>540</v>
      </c>
      <c r="FC948" t="s">
        <v>540</v>
      </c>
    </row>
    <row r="949" spans="1:159">
      <c r="A949">
        <v>948</v>
      </c>
      <c r="B949" t="s">
        <v>3104</v>
      </c>
      <c r="C949" t="s">
        <v>3105</v>
      </c>
      <c r="D949" t="s">
        <v>2832</v>
      </c>
      <c r="E949" t="s">
        <v>2833</v>
      </c>
      <c r="G949">
        <v>0.97982614999999995</v>
      </c>
      <c r="H949">
        <v>5.2461769999999998E-2</v>
      </c>
      <c r="I949">
        <v>1.69777745</v>
      </c>
      <c r="J949">
        <v>0.38901112999999998</v>
      </c>
      <c r="K949">
        <v>0.36927948999999999</v>
      </c>
      <c r="L949">
        <v>3.4883559900000001</v>
      </c>
      <c r="M949">
        <v>8.1457641999999997E-2</v>
      </c>
      <c r="N949">
        <v>1.1741443000000001E-2</v>
      </c>
      <c r="O949">
        <v>7.1532200000000001E-4</v>
      </c>
      <c r="P949">
        <v>9.5008206999999997E-2</v>
      </c>
      <c r="Q949">
        <v>4.0798644000000002E-2</v>
      </c>
      <c r="R949">
        <v>1.5955214200000001</v>
      </c>
      <c r="S949">
        <v>2.6307270000000001E-2</v>
      </c>
      <c r="T949">
        <v>0.23409255300000001</v>
      </c>
      <c r="U949">
        <v>2.9172300000000003E-4</v>
      </c>
      <c r="V949">
        <v>2.9476246220000002</v>
      </c>
      <c r="W949">
        <v>0.195181095</v>
      </c>
      <c r="X949">
        <v>3.251111855</v>
      </c>
      <c r="Y949">
        <v>2.6798010830000001</v>
      </c>
      <c r="Z949">
        <v>5.7546114000000002E-2</v>
      </c>
      <c r="AA949">
        <v>1.7248966830000001</v>
      </c>
      <c r="AB949">
        <v>0.69041572799999995</v>
      </c>
      <c r="AC949">
        <v>1.0374776699999999</v>
      </c>
      <c r="AD949">
        <v>0.86860514899999997</v>
      </c>
      <c r="AE949">
        <v>82.206400830000007</v>
      </c>
      <c r="AF949" t="s">
        <v>3104</v>
      </c>
      <c r="AG949" t="s">
        <v>156</v>
      </c>
      <c r="AH949" t="s">
        <v>3106</v>
      </c>
      <c r="AI949" s="4" t="s">
        <v>3420</v>
      </c>
      <c r="AJ949">
        <v>39.784500000000001</v>
      </c>
      <c r="AK949">
        <v>2.6280000000000001</v>
      </c>
      <c r="AL949">
        <v>274.39449999999999</v>
      </c>
      <c r="AM949">
        <v>8480</v>
      </c>
      <c r="AN949">
        <v>4352</v>
      </c>
      <c r="AO949">
        <v>6473</v>
      </c>
      <c r="AP949">
        <v>11.1165</v>
      </c>
      <c r="AQ949">
        <v>1436.5</v>
      </c>
      <c r="AR949">
        <v>71.861500000000007</v>
      </c>
      <c r="AS949">
        <v>58.238</v>
      </c>
      <c r="AT949">
        <v>448</v>
      </c>
      <c r="AU949">
        <v>27923</v>
      </c>
      <c r="AV949">
        <v>9.9725000000000001</v>
      </c>
      <c r="AW949">
        <v>28.327000000000002</v>
      </c>
      <c r="AX949">
        <v>18.649999999999999</v>
      </c>
      <c r="AY949">
        <v>65.981499999999997</v>
      </c>
      <c r="AZ949">
        <v>19.3645</v>
      </c>
      <c r="BA949">
        <v>6.3985000000000003</v>
      </c>
      <c r="BB949">
        <v>9.827</v>
      </c>
      <c r="BC949">
        <v>71.694000000000003</v>
      </c>
      <c r="BD949">
        <v>60.686</v>
      </c>
      <c r="BE949">
        <v>15.329000000000001</v>
      </c>
      <c r="BF949">
        <v>14.551</v>
      </c>
      <c r="BG949">
        <v>3.7850000000000001</v>
      </c>
      <c r="BH949">
        <v>0.1845</v>
      </c>
      <c r="BI949">
        <v>0.23250000000000001</v>
      </c>
      <c r="BJ949">
        <v>2.9430000000000001</v>
      </c>
      <c r="BK949">
        <v>0.38950000000000001</v>
      </c>
      <c r="BL949">
        <v>6.1079999999999997</v>
      </c>
      <c r="BM949">
        <v>237.4735</v>
      </c>
      <c r="BN949">
        <v>30.286000000000001</v>
      </c>
      <c r="BO949">
        <v>61.521500000000003</v>
      </c>
      <c r="BP949">
        <v>7.0650000000000004</v>
      </c>
      <c r="BQ949">
        <v>26.106999999999999</v>
      </c>
      <c r="BR949">
        <v>4.8884999999999996</v>
      </c>
      <c r="BS949">
        <v>0.77449999999999997</v>
      </c>
      <c r="BT949">
        <v>3.8755000000000002</v>
      </c>
      <c r="BU949">
        <v>0.434</v>
      </c>
      <c r="BV949">
        <v>2.6219999999999999</v>
      </c>
      <c r="BW949">
        <v>0.47749999999999998</v>
      </c>
      <c r="BX949">
        <v>1.248</v>
      </c>
      <c r="BY949">
        <v>0.99</v>
      </c>
      <c r="BZ949">
        <v>0.44800000000000001</v>
      </c>
      <c r="CA949">
        <v>12.4305</v>
      </c>
      <c r="CB949">
        <v>8.2494999999999994</v>
      </c>
      <c r="CC949">
        <v>47.74</v>
      </c>
      <c r="CD949">
        <v>18.399999999999999</v>
      </c>
      <c r="CE949">
        <v>186.33</v>
      </c>
      <c r="CF949">
        <v>7.42</v>
      </c>
      <c r="CG949">
        <v>46.6</v>
      </c>
      <c r="CH949" t="s">
        <v>3107</v>
      </c>
      <c r="CI949">
        <v>6.5920726670000001</v>
      </c>
      <c r="CJ949">
        <v>0.201073</v>
      </c>
      <c r="CK949">
        <v>4978.78</v>
      </c>
      <c r="CL949">
        <v>10282</v>
      </c>
      <c r="CM949">
        <v>8321</v>
      </c>
      <c r="CN949">
        <v>7566</v>
      </c>
      <c r="CO949">
        <v>0.31709300000000001</v>
      </c>
      <c r="CP949">
        <v>24.36664</v>
      </c>
      <c r="CQ949">
        <v>2.5639970000000001</v>
      </c>
      <c r="CR949">
        <v>12.31049</v>
      </c>
      <c r="CS949">
        <v>55.191989999999997</v>
      </c>
      <c r="CT949">
        <v>1025</v>
      </c>
      <c r="CU949">
        <v>0.61725799999999997</v>
      </c>
      <c r="CV949">
        <v>6.1618500000000003</v>
      </c>
      <c r="CW949">
        <v>14.77333</v>
      </c>
      <c r="CX949">
        <v>30.727910000000001</v>
      </c>
      <c r="CY949">
        <v>0.92815899999999996</v>
      </c>
      <c r="CZ949">
        <v>0.56482200000000005</v>
      </c>
      <c r="DA949">
        <v>0.39471499999999998</v>
      </c>
      <c r="DB949">
        <v>15.381500000000001</v>
      </c>
      <c r="DC949">
        <v>66.06317</v>
      </c>
      <c r="DD949">
        <v>1.5681259999999999</v>
      </c>
      <c r="DE949">
        <v>9.5376000000000002E-2</v>
      </c>
      <c r="DF949">
        <v>3.9224000000000002E-2</v>
      </c>
      <c r="DG949">
        <v>0.32369900000000001</v>
      </c>
      <c r="DH949">
        <v>0.191577</v>
      </c>
      <c r="DI949">
        <v>1.4038E-2</v>
      </c>
      <c r="DJ949">
        <v>3.1378999999999997E-2</v>
      </c>
      <c r="DK949">
        <v>0.208092</v>
      </c>
      <c r="DL949">
        <v>81.578450000000004</v>
      </c>
      <c r="DM949">
        <v>1.797688</v>
      </c>
      <c r="DN949">
        <v>2.917011</v>
      </c>
      <c r="DO949">
        <v>0.40297300000000003</v>
      </c>
      <c r="DP949">
        <v>1.684145</v>
      </c>
      <c r="DQ949">
        <v>0.33773700000000001</v>
      </c>
      <c r="DR949">
        <v>6.3584000000000002E-2</v>
      </c>
      <c r="DS949">
        <v>0.31048700000000001</v>
      </c>
      <c r="DT949">
        <v>3.6333999999999998E-2</v>
      </c>
      <c r="DU949">
        <v>0.20933099999999999</v>
      </c>
      <c r="DV949">
        <v>3.4269000000000001E-2</v>
      </c>
      <c r="DW949">
        <v>9.6200999999999995E-2</v>
      </c>
      <c r="DX949">
        <v>7.6796000000000003E-2</v>
      </c>
      <c r="DY949">
        <v>3.7160000000000001E-3</v>
      </c>
      <c r="DZ949">
        <v>1.0231209999999999</v>
      </c>
      <c r="EA949">
        <v>0.15276600000000001</v>
      </c>
      <c r="EB949">
        <v>116.31300899999999</v>
      </c>
      <c r="EC949">
        <v>33.303041999999998</v>
      </c>
      <c r="ED949">
        <v>0.16409397100000001</v>
      </c>
      <c r="EE949">
        <v>5582.6000979999999</v>
      </c>
      <c r="EF949">
        <v>3914.1999510000001</v>
      </c>
      <c r="EG949">
        <v>889.29998780000005</v>
      </c>
      <c r="EH949">
        <v>0.66409498499999997</v>
      </c>
      <c r="EI949">
        <v>1.2999999520000001</v>
      </c>
      <c r="EJ949">
        <v>27.600000380000001</v>
      </c>
      <c r="EK949">
        <v>40.590000150000002</v>
      </c>
      <c r="EL949">
        <v>-17.629999160000001</v>
      </c>
      <c r="EM949">
        <v>30</v>
      </c>
      <c r="EN949">
        <v>21</v>
      </c>
      <c r="EO949">
        <v>387.63766199999998</v>
      </c>
      <c r="EP949" t="s">
        <v>159</v>
      </c>
      <c r="EQ949" t="s">
        <v>748</v>
      </c>
      <c r="ER949" t="s">
        <v>684</v>
      </c>
      <c r="ES949" t="s">
        <v>3240</v>
      </c>
      <c r="EW949" t="s">
        <v>3240</v>
      </c>
      <c r="EY949" t="s">
        <v>540</v>
      </c>
      <c r="EZ949" t="s">
        <v>540</v>
      </c>
      <c r="FA949" t="s">
        <v>540</v>
      </c>
      <c r="FB949" t="s">
        <v>540</v>
      </c>
      <c r="FC949" t="s">
        <v>540</v>
      </c>
    </row>
    <row r="950" spans="1:159">
      <c r="A950">
        <v>949</v>
      </c>
      <c r="B950" t="s">
        <v>3108</v>
      </c>
      <c r="C950" t="s">
        <v>3105</v>
      </c>
      <c r="D950" t="s">
        <v>2832</v>
      </c>
      <c r="E950" t="s">
        <v>2833</v>
      </c>
      <c r="G950">
        <v>0.74377771000000004</v>
      </c>
      <c r="H950">
        <v>7.0118070000000005E-2</v>
      </c>
      <c r="I950">
        <v>1.3862336099999999</v>
      </c>
      <c r="J950">
        <v>0.27850613000000002</v>
      </c>
      <c r="K950">
        <v>0.10328685999999999</v>
      </c>
      <c r="L950">
        <v>2.5819223899999999</v>
      </c>
      <c r="M950">
        <v>4.0886842E-2</v>
      </c>
      <c r="N950">
        <v>1.1473967E-2</v>
      </c>
      <c r="O950">
        <v>3.1262199999999998E-4</v>
      </c>
      <c r="P950">
        <v>5.2379819000000001E-2</v>
      </c>
      <c r="Q950">
        <v>0.103944043</v>
      </c>
      <c r="R950">
        <v>0.86942698900000004</v>
      </c>
      <c r="S950">
        <v>1.1645851E-2</v>
      </c>
      <c r="T950">
        <v>0.14355743200000001</v>
      </c>
      <c r="U950">
        <v>2.4391500000000001E-4</v>
      </c>
      <c r="V950">
        <v>1.940017259</v>
      </c>
      <c r="W950">
        <v>0.13431068400000001</v>
      </c>
      <c r="X950">
        <v>2.0685863119999999</v>
      </c>
      <c r="Y950">
        <v>2.0806221659999999</v>
      </c>
      <c r="Z950">
        <v>4.9810596999999998E-2</v>
      </c>
      <c r="AA950">
        <v>0.52335375399999995</v>
      </c>
      <c r="AB950">
        <v>0.45144192300000002</v>
      </c>
      <c r="AC950">
        <v>0.62604796200000001</v>
      </c>
      <c r="AD950">
        <v>0.48310941200000002</v>
      </c>
      <c r="AE950">
        <v>54.029949850000001</v>
      </c>
      <c r="AF950" t="s">
        <v>3108</v>
      </c>
      <c r="AG950" t="s">
        <v>156</v>
      </c>
      <c r="AH950" t="s">
        <v>3109</v>
      </c>
      <c r="AI950" s="4" t="s">
        <v>3420</v>
      </c>
      <c r="AJ950">
        <v>32.945500000000003</v>
      </c>
      <c r="AK950">
        <v>2.2284999999999999</v>
      </c>
      <c r="AL950">
        <v>199.39449999999999</v>
      </c>
      <c r="AM950">
        <v>8125</v>
      </c>
      <c r="AN950">
        <v>3447</v>
      </c>
      <c r="AO950">
        <v>6033.5</v>
      </c>
      <c r="AP950">
        <v>9.4559999999999995</v>
      </c>
      <c r="AQ950">
        <v>1179</v>
      </c>
      <c r="AR950">
        <v>61.738999999999997</v>
      </c>
      <c r="AS950">
        <v>48.55</v>
      </c>
      <c r="AT950">
        <v>452</v>
      </c>
      <c r="AU950">
        <v>27081</v>
      </c>
      <c r="AV950">
        <v>9.2569999999999997</v>
      </c>
      <c r="AW950">
        <v>25.1875</v>
      </c>
      <c r="AX950">
        <v>17.774000000000001</v>
      </c>
      <c r="AY950">
        <v>55.344499999999996</v>
      </c>
      <c r="AZ950">
        <v>16.738</v>
      </c>
      <c r="BA950">
        <v>5.6905000000000001</v>
      </c>
      <c r="BB950">
        <v>9.3330000000000002</v>
      </c>
      <c r="BC950">
        <v>57.863</v>
      </c>
      <c r="BD950">
        <v>51.420999999999999</v>
      </c>
      <c r="BE950">
        <v>13.772500000000001</v>
      </c>
      <c r="BF950">
        <v>11.6195</v>
      </c>
      <c r="BG950">
        <v>3.0539999999999998</v>
      </c>
      <c r="BH950">
        <v>0.55149999999999999</v>
      </c>
      <c r="BI950">
        <v>0.22800000000000001</v>
      </c>
      <c r="BJ950">
        <v>2.6295000000000002</v>
      </c>
      <c r="BK950">
        <v>0.45600000000000002</v>
      </c>
      <c r="BL950">
        <v>5.2350000000000003</v>
      </c>
      <c r="BM950">
        <v>214.3965</v>
      </c>
      <c r="BN950">
        <v>27.605499999999999</v>
      </c>
      <c r="BO950">
        <v>55.944000000000003</v>
      </c>
      <c r="BP950">
        <v>6.4180000000000001</v>
      </c>
      <c r="BQ950">
        <v>23.907</v>
      </c>
      <c r="BR950">
        <v>4.4379999999999997</v>
      </c>
      <c r="BS950">
        <v>0.71250000000000002</v>
      </c>
      <c r="BT950">
        <v>3.5735000000000001</v>
      </c>
      <c r="BU950">
        <v>0.39950000000000002</v>
      </c>
      <c r="BV950">
        <v>2.4500000000000002</v>
      </c>
      <c r="BW950">
        <v>0.44500000000000001</v>
      </c>
      <c r="BX950">
        <v>1.153</v>
      </c>
      <c r="BY950">
        <v>0.90900000000000003</v>
      </c>
      <c r="BZ950">
        <v>0.3795</v>
      </c>
      <c r="CA950">
        <v>12.442</v>
      </c>
      <c r="CB950">
        <v>7.5940000000000003</v>
      </c>
      <c r="CC950">
        <v>50.82</v>
      </c>
      <c r="CD950">
        <v>19.190000000000001</v>
      </c>
      <c r="CE950">
        <v>198.74</v>
      </c>
      <c r="CF950">
        <v>8.26</v>
      </c>
      <c r="CG950">
        <v>63.3</v>
      </c>
      <c r="CH950" t="s">
        <v>3110</v>
      </c>
      <c r="CI950">
        <v>4.039899353</v>
      </c>
      <c r="CJ950">
        <v>0.114306</v>
      </c>
      <c r="CK950">
        <v>2366.5169999999998</v>
      </c>
      <c r="CL950">
        <v>8499</v>
      </c>
      <c r="CM950">
        <v>6724</v>
      </c>
      <c r="CN950">
        <v>4997</v>
      </c>
      <c r="CO950">
        <v>0.19590199999999999</v>
      </c>
      <c r="CP950">
        <v>14.717829999999999</v>
      </c>
      <c r="CQ950">
        <v>1.4011499999999999</v>
      </c>
      <c r="CR950">
        <v>3.443206</v>
      </c>
      <c r="CS950">
        <v>42.170020000000001</v>
      </c>
      <c r="CT950">
        <v>683</v>
      </c>
      <c r="CU950">
        <v>0.31739800000000001</v>
      </c>
      <c r="CV950">
        <v>7.8777860000000004</v>
      </c>
      <c r="CW950">
        <v>20.252700000000001</v>
      </c>
      <c r="CX950">
        <v>25.562190000000001</v>
      </c>
      <c r="CY950">
        <v>0.50646999999999998</v>
      </c>
      <c r="CZ950">
        <v>0.336449</v>
      </c>
      <c r="DA950">
        <v>0.22897200000000001</v>
      </c>
      <c r="DB950">
        <v>10.33249</v>
      </c>
      <c r="DC950">
        <v>41.840040000000002</v>
      </c>
      <c r="DD950">
        <v>0.76096299999999995</v>
      </c>
      <c r="DE950">
        <v>6.5421000000000007E-2</v>
      </c>
      <c r="DF950">
        <v>3.3070000000000002E-2</v>
      </c>
      <c r="DG950">
        <v>0.13012199999999999</v>
      </c>
      <c r="DH950">
        <v>9.2739000000000002E-2</v>
      </c>
      <c r="DI950">
        <v>1.0423999999999999E-2</v>
      </c>
      <c r="DJ950">
        <v>2.1926999999999999E-2</v>
      </c>
      <c r="DK950">
        <v>0.14593800000000001</v>
      </c>
      <c r="DL950">
        <v>43.11215</v>
      </c>
      <c r="DM950">
        <v>0.92199900000000001</v>
      </c>
      <c r="DN950">
        <v>1.5769230000000001</v>
      </c>
      <c r="DO950">
        <v>0.21135899999999999</v>
      </c>
      <c r="DP950">
        <v>0.87347200000000003</v>
      </c>
      <c r="DQ950">
        <v>0.17577300000000001</v>
      </c>
      <c r="DR950">
        <v>3.3070000000000002E-2</v>
      </c>
      <c r="DS950">
        <v>0.16031599999999999</v>
      </c>
      <c r="DT950">
        <v>1.9050999999999998E-2</v>
      </c>
      <c r="DU950">
        <v>0.108555</v>
      </c>
      <c r="DV950">
        <v>1.8332000000000001E-2</v>
      </c>
      <c r="DW950">
        <v>4.9964000000000001E-2</v>
      </c>
      <c r="DX950">
        <v>4.0618000000000001E-2</v>
      </c>
      <c r="DY950">
        <v>2.8760000000000001E-3</v>
      </c>
      <c r="DZ950">
        <v>0.59992800000000002</v>
      </c>
      <c r="EA950">
        <v>0.10532</v>
      </c>
      <c r="EB950">
        <v>116.31300899999999</v>
      </c>
      <c r="EC950">
        <v>33.303041999999998</v>
      </c>
      <c r="ED950">
        <v>0.16409397100000001</v>
      </c>
      <c r="EE950">
        <v>5582.6000979999999</v>
      </c>
      <c r="EF950">
        <v>3914.1999510000001</v>
      </c>
      <c r="EG950">
        <v>889.29998780000005</v>
      </c>
      <c r="EH950">
        <v>0.66409498499999997</v>
      </c>
      <c r="EI950">
        <v>1.2999999520000001</v>
      </c>
      <c r="EJ950">
        <v>27.600000380000001</v>
      </c>
      <c r="EK950">
        <v>40.590000150000002</v>
      </c>
      <c r="EL950">
        <v>-17.629999160000001</v>
      </c>
      <c r="EM950">
        <v>30</v>
      </c>
      <c r="EN950">
        <v>21</v>
      </c>
      <c r="EO950">
        <v>387.63766199999998</v>
      </c>
      <c r="EP950" t="s">
        <v>159</v>
      </c>
      <c r="EQ950" t="s">
        <v>748</v>
      </c>
      <c r="ER950" t="s">
        <v>684</v>
      </c>
      <c r="ES950" t="s">
        <v>3240</v>
      </c>
      <c r="EW950" t="s">
        <v>3240</v>
      </c>
      <c r="EY950" t="s">
        <v>540</v>
      </c>
      <c r="EZ950" t="s">
        <v>540</v>
      </c>
      <c r="FA950" t="s">
        <v>540</v>
      </c>
      <c r="FB950" t="s">
        <v>540</v>
      </c>
      <c r="FC950" t="s">
        <v>540</v>
      </c>
    </row>
    <row r="951" spans="1:159">
      <c r="A951">
        <v>950</v>
      </c>
      <c r="B951" t="s">
        <v>3111</v>
      </c>
      <c r="C951" t="s">
        <v>3105</v>
      </c>
      <c r="D951" t="s">
        <v>2832</v>
      </c>
      <c r="E951" t="s">
        <v>2833</v>
      </c>
      <c r="G951">
        <v>0.74025348000000002</v>
      </c>
      <c r="H951">
        <v>4.0502169999999997E-2</v>
      </c>
      <c r="I951">
        <v>0.62253590000000003</v>
      </c>
      <c r="J951">
        <v>0.32285141000000001</v>
      </c>
      <c r="K951">
        <v>0.39748953999999997</v>
      </c>
      <c r="L951">
        <v>2.1236324899999999</v>
      </c>
      <c r="M951">
        <v>9.1324021000000005E-2</v>
      </c>
      <c r="N951">
        <v>1.2169877000000001E-2</v>
      </c>
      <c r="O951">
        <v>6.17356E-4</v>
      </c>
      <c r="P951">
        <v>9.0123585000000006E-2</v>
      </c>
      <c r="Q951">
        <v>6.9381903999999994E-2</v>
      </c>
      <c r="R951">
        <v>1.482085383</v>
      </c>
      <c r="S951">
        <v>2.6221475000000001E-2</v>
      </c>
      <c r="T951">
        <v>0.205282403</v>
      </c>
      <c r="U951">
        <v>2.7159999999999999E-4</v>
      </c>
      <c r="V951">
        <v>3.1663211160000002</v>
      </c>
      <c r="W951">
        <v>0.16596029200000001</v>
      </c>
      <c r="X951">
        <v>2.822303394</v>
      </c>
      <c r="Y951">
        <v>2.1907092810000002</v>
      </c>
      <c r="Z951">
        <v>7.0723794000000006E-2</v>
      </c>
      <c r="AA951">
        <v>1.0406964620000001</v>
      </c>
      <c r="AB951">
        <v>0.73713046400000004</v>
      </c>
      <c r="AC951">
        <v>1.121062478</v>
      </c>
      <c r="AD951">
        <v>0.77669749300000002</v>
      </c>
      <c r="AE951">
        <v>66.466762630000005</v>
      </c>
      <c r="AF951" t="s">
        <v>3111</v>
      </c>
      <c r="AG951" t="s">
        <v>156</v>
      </c>
      <c r="AH951" t="s">
        <v>3112</v>
      </c>
      <c r="AI951" s="4" t="s">
        <v>3420</v>
      </c>
      <c r="AJ951">
        <v>35.261499999999998</v>
      </c>
      <c r="AK951">
        <v>2.359</v>
      </c>
      <c r="AL951">
        <v>250.15549999999999</v>
      </c>
      <c r="AM951">
        <v>7908</v>
      </c>
      <c r="AN951">
        <v>4136</v>
      </c>
      <c r="AO951">
        <v>6406</v>
      </c>
      <c r="AP951">
        <v>10.022500000000001</v>
      </c>
      <c r="AQ951">
        <v>1362.5</v>
      </c>
      <c r="AR951">
        <v>65.22</v>
      </c>
      <c r="AS951">
        <v>50.6995</v>
      </c>
      <c r="AT951">
        <v>433.5</v>
      </c>
      <c r="AU951">
        <v>25577.5</v>
      </c>
      <c r="AV951">
        <v>9.1289999999999996</v>
      </c>
      <c r="AW951">
        <v>24.998999999999999</v>
      </c>
      <c r="AX951">
        <v>17.390999999999998</v>
      </c>
      <c r="AY951">
        <v>58.974499999999999</v>
      </c>
      <c r="AZ951">
        <v>17.816500000000001</v>
      </c>
      <c r="BA951">
        <v>5.8635000000000002</v>
      </c>
      <c r="BB951">
        <v>9.0579999999999998</v>
      </c>
      <c r="BC951">
        <v>65.046000000000006</v>
      </c>
      <c r="BD951">
        <v>57.034500000000001</v>
      </c>
      <c r="BE951">
        <v>14.036</v>
      </c>
      <c r="BF951">
        <v>12.9495</v>
      </c>
      <c r="BG951">
        <v>3.4140000000000001</v>
      </c>
      <c r="BH951">
        <v>5.7500000000000002E-2</v>
      </c>
      <c r="BI951">
        <v>0.22500000000000001</v>
      </c>
      <c r="BJ951">
        <v>2.6779999999999999</v>
      </c>
      <c r="BK951">
        <v>0.35349999999999998</v>
      </c>
      <c r="BL951">
        <v>5.5834999999999999</v>
      </c>
      <c r="BM951">
        <v>218.36150000000001</v>
      </c>
      <c r="BN951">
        <v>27.975999999999999</v>
      </c>
      <c r="BO951">
        <v>56.611499999999999</v>
      </c>
      <c r="BP951">
        <v>6.4634999999999998</v>
      </c>
      <c r="BQ951">
        <v>24.073499999999999</v>
      </c>
      <c r="BR951">
        <v>4.5170000000000003</v>
      </c>
      <c r="BS951">
        <v>0.70450000000000002</v>
      </c>
      <c r="BT951">
        <v>3.5640000000000001</v>
      </c>
      <c r="BU951">
        <v>0.39950000000000002</v>
      </c>
      <c r="BV951">
        <v>2.44</v>
      </c>
      <c r="BW951">
        <v>0.44600000000000001</v>
      </c>
      <c r="BX951">
        <v>1.1475</v>
      </c>
      <c r="BY951">
        <v>0.90949999999999998</v>
      </c>
      <c r="BZ951">
        <v>0.42199999999999999</v>
      </c>
      <c r="CA951">
        <v>11.88</v>
      </c>
      <c r="CB951">
        <v>7.702</v>
      </c>
      <c r="CC951">
        <v>55.44</v>
      </c>
      <c r="CD951">
        <v>18.399999999999999</v>
      </c>
      <c r="CE951">
        <v>208.92</v>
      </c>
      <c r="CF951">
        <v>6.85</v>
      </c>
      <c r="CG951">
        <v>62.7</v>
      </c>
      <c r="CH951" t="s">
        <v>3113</v>
      </c>
      <c r="CI951">
        <v>7.0916863210000001</v>
      </c>
      <c r="CJ951">
        <v>0.13767699999999999</v>
      </c>
      <c r="CK951">
        <v>7307.3609999999999</v>
      </c>
      <c r="CL951">
        <v>7794</v>
      </c>
      <c r="CM951">
        <v>9539</v>
      </c>
      <c r="CN951">
        <v>6080</v>
      </c>
      <c r="CO951">
        <v>0.32016499999999998</v>
      </c>
      <c r="CP951">
        <v>26.296579999999999</v>
      </c>
      <c r="CQ951">
        <v>2.589623</v>
      </c>
      <c r="CR951">
        <v>4.1143869999999998</v>
      </c>
      <c r="CS951">
        <v>47.340800000000002</v>
      </c>
      <c r="CT951">
        <v>847</v>
      </c>
      <c r="CU951">
        <v>0.46727600000000002</v>
      </c>
      <c r="CV951">
        <v>4.8410970000000004</v>
      </c>
      <c r="CW951">
        <v>15.216100000000001</v>
      </c>
      <c r="CX951">
        <v>19.54363</v>
      </c>
      <c r="CY951">
        <v>0.78537699999999999</v>
      </c>
      <c r="CZ951">
        <v>0.51709899999999998</v>
      </c>
      <c r="DA951">
        <v>0.36497600000000002</v>
      </c>
      <c r="DB951">
        <v>13.71462</v>
      </c>
      <c r="DC951">
        <v>63.278300000000002</v>
      </c>
      <c r="DD951">
        <v>1.229068</v>
      </c>
      <c r="DE951">
        <v>0.10170999999999999</v>
      </c>
      <c r="DF951">
        <v>3.6262000000000003E-2</v>
      </c>
      <c r="DG951">
        <v>0.19752400000000001</v>
      </c>
      <c r="DH951">
        <v>0.192217</v>
      </c>
      <c r="DI951">
        <v>9.7289999999999998E-3</v>
      </c>
      <c r="DJ951">
        <v>2.7712000000000001E-2</v>
      </c>
      <c r="DK951">
        <v>0.20017699999999999</v>
      </c>
      <c r="DL951">
        <v>92.242040000000003</v>
      </c>
      <c r="DM951">
        <v>1.459611</v>
      </c>
      <c r="DN951">
        <v>2.4065449999999999</v>
      </c>
      <c r="DO951">
        <v>0.33490599999999998</v>
      </c>
      <c r="DP951">
        <v>1.4156839999999999</v>
      </c>
      <c r="DQ951">
        <v>0.284493</v>
      </c>
      <c r="DR951">
        <v>5.6014000000000001E-2</v>
      </c>
      <c r="DS951">
        <v>0.26385599999999998</v>
      </c>
      <c r="DT951">
        <v>3.1544999999999997E-2</v>
      </c>
      <c r="DU951">
        <v>0.17541300000000001</v>
      </c>
      <c r="DV951">
        <v>3.0071000000000001E-2</v>
      </c>
      <c r="DW951">
        <v>8.0188999999999996E-2</v>
      </c>
      <c r="DX951">
        <v>6.6921999999999995E-2</v>
      </c>
      <c r="DY951">
        <v>2.3579999999999999E-3</v>
      </c>
      <c r="DZ951">
        <v>0.93101400000000001</v>
      </c>
      <c r="EA951">
        <v>0.14622599999999999</v>
      </c>
      <c r="EB951">
        <v>116.31300899999999</v>
      </c>
      <c r="EC951">
        <v>33.303041999999998</v>
      </c>
      <c r="ED951">
        <v>0.16409397100000001</v>
      </c>
      <c r="EE951">
        <v>5582.6000979999999</v>
      </c>
      <c r="EF951">
        <v>3914.1999510000001</v>
      </c>
      <c r="EG951">
        <v>889.29998780000005</v>
      </c>
      <c r="EH951">
        <v>0.66409498499999997</v>
      </c>
      <c r="EI951">
        <v>1.2999999520000001</v>
      </c>
      <c r="EJ951">
        <v>27.600000380000001</v>
      </c>
      <c r="EK951">
        <v>40.590000150000002</v>
      </c>
      <c r="EL951">
        <v>-17.629999160000001</v>
      </c>
      <c r="EM951">
        <v>30</v>
      </c>
      <c r="EN951">
        <v>21</v>
      </c>
      <c r="EO951">
        <v>387.63766199999998</v>
      </c>
      <c r="EP951" t="s">
        <v>159</v>
      </c>
      <c r="EQ951" t="s">
        <v>748</v>
      </c>
      <c r="ER951" t="s">
        <v>684</v>
      </c>
      <c r="ES951" t="s">
        <v>3240</v>
      </c>
      <c r="EW951" t="s">
        <v>3240</v>
      </c>
      <c r="EY951" t="s">
        <v>540</v>
      </c>
      <c r="EZ951" t="s">
        <v>540</v>
      </c>
      <c r="FA951" t="s">
        <v>540</v>
      </c>
      <c r="FB951" t="s">
        <v>540</v>
      </c>
      <c r="FC951" t="s">
        <v>540</v>
      </c>
    </row>
    <row r="952" spans="1:159">
      <c r="A952">
        <v>951</v>
      </c>
      <c r="B952" t="s">
        <v>3114</v>
      </c>
      <c r="C952" t="s">
        <v>3105</v>
      </c>
      <c r="D952" t="s">
        <v>2832</v>
      </c>
      <c r="E952" t="s">
        <v>2833</v>
      </c>
      <c r="G952">
        <v>0.77210325999999996</v>
      </c>
      <c r="H952">
        <v>6.7115079999999994E-2</v>
      </c>
      <c r="I952">
        <v>1.3456910799999999</v>
      </c>
      <c r="J952">
        <v>0.39504196000000003</v>
      </c>
      <c r="K952">
        <v>0.32173336000000002</v>
      </c>
      <c r="L952">
        <v>2.9016847499999998</v>
      </c>
      <c r="M952">
        <v>9.7964006000000006E-2</v>
      </c>
      <c r="N952">
        <v>2.6546980000000001E-2</v>
      </c>
      <c r="O952">
        <v>5.2606500000000004E-4</v>
      </c>
      <c r="P952">
        <v>7.4857197E-2</v>
      </c>
      <c r="Q952">
        <v>5.0047111999999998E-2</v>
      </c>
      <c r="R952">
        <v>1.0901390360000001</v>
      </c>
      <c r="S952">
        <v>1.6964329E-2</v>
      </c>
      <c r="T952">
        <v>0.172014784</v>
      </c>
      <c r="U952">
        <v>4.0319900000000003E-4</v>
      </c>
      <c r="V952">
        <v>3.0852206149999999</v>
      </c>
      <c r="W952">
        <v>0.19897778399999999</v>
      </c>
      <c r="X952">
        <v>2.0672723579999999</v>
      </c>
      <c r="Y952">
        <v>2.0908068110000002</v>
      </c>
      <c r="Z952">
        <v>5.9308861999999997E-2</v>
      </c>
      <c r="AA952">
        <v>1.3422247389999999</v>
      </c>
      <c r="AB952">
        <v>0.72157370600000004</v>
      </c>
      <c r="AC952">
        <v>1.042923912</v>
      </c>
      <c r="AD952">
        <v>0.81163622099999999</v>
      </c>
      <c r="AE952">
        <v>70.067795039999993</v>
      </c>
      <c r="AF952" t="s">
        <v>3114</v>
      </c>
      <c r="AG952" t="s">
        <v>156</v>
      </c>
      <c r="AH952" t="s">
        <v>3115</v>
      </c>
      <c r="AI952" s="4" t="s">
        <v>3420</v>
      </c>
      <c r="AJ952">
        <v>33.341500000000003</v>
      </c>
      <c r="AK952">
        <v>2.3485</v>
      </c>
      <c r="AL952">
        <v>215.13149999999999</v>
      </c>
      <c r="AM952">
        <v>8028</v>
      </c>
      <c r="AN952">
        <v>3740</v>
      </c>
      <c r="AO952">
        <v>6011</v>
      </c>
      <c r="AP952">
        <v>9.8584999999999994</v>
      </c>
      <c r="AQ952">
        <v>1255.5</v>
      </c>
      <c r="AR952">
        <v>82.617999999999995</v>
      </c>
      <c r="AS952">
        <v>51.091000000000001</v>
      </c>
      <c r="AT952">
        <v>510.5</v>
      </c>
      <c r="AU952">
        <v>31285</v>
      </c>
      <c r="AV952">
        <v>10.497999999999999</v>
      </c>
      <c r="AW952">
        <v>26.553000000000001</v>
      </c>
      <c r="AX952">
        <v>18.733499999999999</v>
      </c>
      <c r="AY952">
        <v>55.034500000000001</v>
      </c>
      <c r="AZ952">
        <v>17.997</v>
      </c>
      <c r="BA952">
        <v>6.4504999999999999</v>
      </c>
      <c r="BB952">
        <v>16.201000000000001</v>
      </c>
      <c r="BC952">
        <v>62.682499999999997</v>
      </c>
      <c r="BD952">
        <v>54.098999999999997</v>
      </c>
      <c r="BE952">
        <v>15.0105</v>
      </c>
      <c r="BF952">
        <v>12.478</v>
      </c>
      <c r="BG952">
        <v>3.3370000000000002</v>
      </c>
      <c r="BH952">
        <v>0.13450000000000001</v>
      </c>
      <c r="BI952">
        <v>0.23649999999999999</v>
      </c>
      <c r="BJ952">
        <v>2.7254999999999998</v>
      </c>
      <c r="BK952">
        <v>0.76500000000000001</v>
      </c>
      <c r="BL952">
        <v>5.5815000000000001</v>
      </c>
      <c r="BM952">
        <v>232.42599999999999</v>
      </c>
      <c r="BN952">
        <v>29.6845</v>
      </c>
      <c r="BO952">
        <v>59.945500000000003</v>
      </c>
      <c r="BP952">
        <v>6.9219999999999997</v>
      </c>
      <c r="BQ952">
        <v>25.8245</v>
      </c>
      <c r="BR952">
        <v>4.9005000000000001</v>
      </c>
      <c r="BS952">
        <v>0.77700000000000002</v>
      </c>
      <c r="BT952">
        <v>3.9079999999999999</v>
      </c>
      <c r="BU952">
        <v>0.442</v>
      </c>
      <c r="BV952">
        <v>2.6655000000000002</v>
      </c>
      <c r="BW952">
        <v>0.48699999999999999</v>
      </c>
      <c r="BX952">
        <v>1.26</v>
      </c>
      <c r="BY952">
        <v>0.995</v>
      </c>
      <c r="BZ952">
        <v>0.38450000000000001</v>
      </c>
      <c r="CA952">
        <v>13.503</v>
      </c>
      <c r="CB952">
        <v>8.1545000000000005</v>
      </c>
      <c r="CC952">
        <v>47.74</v>
      </c>
      <c r="CD952">
        <v>20.079999999999998</v>
      </c>
      <c r="CE952">
        <v>197.01</v>
      </c>
      <c r="CF952">
        <v>6.62</v>
      </c>
      <c r="CG952">
        <v>67.8</v>
      </c>
      <c r="CH952" t="s">
        <v>3116</v>
      </c>
      <c r="CI952">
        <v>3.7056037879999999</v>
      </c>
      <c r="CJ952">
        <v>0.14996100000000001</v>
      </c>
      <c r="CK952">
        <v>4123.1189999999997</v>
      </c>
      <c r="CL952">
        <v>8587</v>
      </c>
      <c r="CM952">
        <v>8306</v>
      </c>
      <c r="CN952">
        <v>6683</v>
      </c>
      <c r="CO952">
        <v>0.212313</v>
      </c>
      <c r="CP952">
        <v>19.578140000000001</v>
      </c>
      <c r="CQ952">
        <v>1.573402</v>
      </c>
      <c r="CR952">
        <v>3.1227309999999999</v>
      </c>
      <c r="CS952">
        <v>39.310180000000003</v>
      </c>
      <c r="CT952">
        <v>718</v>
      </c>
      <c r="CU952">
        <v>0.37174400000000002</v>
      </c>
      <c r="CV952">
        <v>4.1913970000000003</v>
      </c>
      <c r="CW952">
        <v>11.833460000000001</v>
      </c>
      <c r="CX952">
        <v>22.262039999999999</v>
      </c>
      <c r="CY952">
        <v>0.59865800000000002</v>
      </c>
      <c r="CZ952">
        <v>0.39068700000000001</v>
      </c>
      <c r="DA952">
        <v>0.244672</v>
      </c>
      <c r="DB952">
        <v>12.832280000000001</v>
      </c>
      <c r="DC952">
        <v>53.182720000000003</v>
      </c>
      <c r="DD952">
        <v>0.96961299999999995</v>
      </c>
      <c r="DE952">
        <v>8.8398000000000004E-2</v>
      </c>
      <c r="DF952">
        <v>2.4861999999999999E-2</v>
      </c>
      <c r="DG952">
        <v>0.20244699999999999</v>
      </c>
      <c r="DH952">
        <v>0.162194</v>
      </c>
      <c r="DI952">
        <v>7.8930000000000007E-3</v>
      </c>
      <c r="DJ952">
        <v>2.8018999999999999E-2</v>
      </c>
      <c r="DK952">
        <v>0.15706400000000001</v>
      </c>
      <c r="DL952">
        <v>62.491320000000002</v>
      </c>
      <c r="DM952">
        <v>1.1172059999999999</v>
      </c>
      <c r="DN952">
        <v>1.8354379999999999</v>
      </c>
      <c r="DO952">
        <v>0.25651099999999999</v>
      </c>
      <c r="DP952">
        <v>1.0781369999999999</v>
      </c>
      <c r="DQ952">
        <v>0.21507499999999999</v>
      </c>
      <c r="DR952">
        <v>4.1831E-2</v>
      </c>
      <c r="DS952">
        <v>0.19889499999999999</v>
      </c>
      <c r="DT952">
        <v>2.4073000000000001E-2</v>
      </c>
      <c r="DU952">
        <v>0.13417499999999999</v>
      </c>
      <c r="DV952">
        <v>2.3283000000000002E-2</v>
      </c>
      <c r="DW952">
        <v>6.1563E-2</v>
      </c>
      <c r="DX952">
        <v>5.0513000000000002E-2</v>
      </c>
      <c r="DY952">
        <v>1.9729999999999999E-3</v>
      </c>
      <c r="DZ952">
        <v>0.66140500000000002</v>
      </c>
      <c r="EA952">
        <v>0.101815</v>
      </c>
      <c r="EB952">
        <v>116.31300899999999</v>
      </c>
      <c r="EC952">
        <v>33.303041999999998</v>
      </c>
      <c r="ED952">
        <v>0.16409397100000001</v>
      </c>
      <c r="EE952">
        <v>5582.6000979999999</v>
      </c>
      <c r="EF952">
        <v>3914.1999510000001</v>
      </c>
      <c r="EG952">
        <v>889.29998780000005</v>
      </c>
      <c r="EH952">
        <v>0.66409498499999997</v>
      </c>
      <c r="EI952">
        <v>1.2999999520000001</v>
      </c>
      <c r="EJ952">
        <v>27.600000380000001</v>
      </c>
      <c r="EK952">
        <v>40.590000150000002</v>
      </c>
      <c r="EL952">
        <v>-17.629999160000001</v>
      </c>
      <c r="EM952">
        <v>30</v>
      </c>
      <c r="EN952">
        <v>21</v>
      </c>
      <c r="EO952">
        <v>387.63766199999998</v>
      </c>
      <c r="EP952" t="s">
        <v>159</v>
      </c>
      <c r="EQ952" t="s">
        <v>748</v>
      </c>
      <c r="ER952" t="s">
        <v>684</v>
      </c>
      <c r="ES952" t="s">
        <v>3240</v>
      </c>
      <c r="EW952" t="s">
        <v>3240</v>
      </c>
      <c r="EY952" t="s">
        <v>540</v>
      </c>
      <c r="EZ952" t="s">
        <v>540</v>
      </c>
      <c r="FA952" t="s">
        <v>540</v>
      </c>
      <c r="FB952" t="s">
        <v>540</v>
      </c>
      <c r="FC952" t="s">
        <v>540</v>
      </c>
    </row>
    <row r="953" spans="1:159">
      <c r="A953">
        <v>952</v>
      </c>
      <c r="B953" t="s">
        <v>3117</v>
      </c>
      <c r="C953" t="s">
        <v>3105</v>
      </c>
      <c r="D953" t="s">
        <v>2832</v>
      </c>
      <c r="E953" t="s">
        <v>2833</v>
      </c>
      <c r="G953">
        <v>0.38732475</v>
      </c>
      <c r="H953">
        <v>4.1816199999999998E-2</v>
      </c>
      <c r="I953">
        <v>0.62382778999999999</v>
      </c>
      <c r="J953">
        <v>0.24535631999999999</v>
      </c>
      <c r="K953">
        <v>0.10184965</v>
      </c>
      <c r="L953">
        <v>1.4001747200000001</v>
      </c>
      <c r="M953">
        <v>0.208609402</v>
      </c>
      <c r="N953">
        <v>1.8762218000000001E-2</v>
      </c>
      <c r="O953">
        <v>9.890840000000001E-4</v>
      </c>
      <c r="P953">
        <v>6.4027574000000004E-2</v>
      </c>
      <c r="Q953">
        <v>3.5639662000000003E-2</v>
      </c>
      <c r="R953">
        <v>0.93961222799999999</v>
      </c>
      <c r="S953">
        <v>1.8275619E-2</v>
      </c>
      <c r="T953">
        <v>0.145293059</v>
      </c>
      <c r="U953">
        <v>2.5744299999999999E-4</v>
      </c>
      <c r="V953">
        <v>2.91989747</v>
      </c>
      <c r="W953">
        <v>0.178033413</v>
      </c>
      <c r="X953">
        <v>2.260890968</v>
      </c>
      <c r="Y953">
        <v>2.1299282019999999</v>
      </c>
      <c r="Z953">
        <v>3.6935518000000001E-2</v>
      </c>
      <c r="AA953">
        <v>1.12948563</v>
      </c>
      <c r="AB953">
        <v>0.67361004700000005</v>
      </c>
      <c r="AC953">
        <v>0.44100527699999997</v>
      </c>
      <c r="AD953">
        <v>0.77803916200000001</v>
      </c>
      <c r="AE953">
        <v>54.057719200000001</v>
      </c>
      <c r="AF953" t="s">
        <v>3117</v>
      </c>
      <c r="AG953" t="s">
        <v>156</v>
      </c>
      <c r="AH953" t="s">
        <v>3118</v>
      </c>
      <c r="AI953" s="4" t="s">
        <v>3420</v>
      </c>
      <c r="AJ953">
        <v>39.015999999999998</v>
      </c>
      <c r="AK953">
        <v>2.4575</v>
      </c>
      <c r="AL953">
        <v>288.46949999999998</v>
      </c>
      <c r="AM953">
        <v>8305.5</v>
      </c>
      <c r="AN953">
        <v>4894</v>
      </c>
      <c r="AO953">
        <v>7328</v>
      </c>
      <c r="AP953">
        <v>11.1175</v>
      </c>
      <c r="AQ953">
        <v>1486</v>
      </c>
      <c r="AR953">
        <v>72.049499999999995</v>
      </c>
      <c r="AS953">
        <v>55.464500000000001</v>
      </c>
      <c r="AT953">
        <v>439</v>
      </c>
      <c r="AU953">
        <v>26831</v>
      </c>
      <c r="AV953">
        <v>9.5265000000000004</v>
      </c>
      <c r="AW953">
        <v>26.657</v>
      </c>
      <c r="AX953">
        <v>17.741</v>
      </c>
      <c r="AY953">
        <v>53.834499999999998</v>
      </c>
      <c r="AZ953">
        <v>19.05</v>
      </c>
      <c r="BA953">
        <v>6.3244999999999996</v>
      </c>
      <c r="BB953">
        <v>9.5474999999999994</v>
      </c>
      <c r="BC953">
        <v>72.9345</v>
      </c>
      <c r="BD953">
        <v>63.275500000000001</v>
      </c>
      <c r="BE953">
        <v>15.301</v>
      </c>
      <c r="BF953">
        <v>14.772500000000001</v>
      </c>
      <c r="BG953">
        <v>3.9590000000000001</v>
      </c>
      <c r="BH953">
        <v>0.11849999999999999</v>
      </c>
      <c r="BI953">
        <v>0.24</v>
      </c>
      <c r="BJ953">
        <v>2.94</v>
      </c>
      <c r="BK953">
        <v>0.56799999999999995</v>
      </c>
      <c r="BL953">
        <v>6.0780000000000003</v>
      </c>
      <c r="BM953">
        <v>237.94300000000001</v>
      </c>
      <c r="BN953">
        <v>29.900500000000001</v>
      </c>
      <c r="BO953">
        <v>60.4895</v>
      </c>
      <c r="BP953">
        <v>7.0145</v>
      </c>
      <c r="BQ953">
        <v>25.937000000000001</v>
      </c>
      <c r="BR953">
        <v>4.8315000000000001</v>
      </c>
      <c r="BS953">
        <v>0.78</v>
      </c>
      <c r="BT953">
        <v>3.859</v>
      </c>
      <c r="BU953">
        <v>0.435</v>
      </c>
      <c r="BV953">
        <v>2.6360000000000001</v>
      </c>
      <c r="BW953">
        <v>0.47499999999999998</v>
      </c>
      <c r="BX953">
        <v>1.2544999999999999</v>
      </c>
      <c r="BY953">
        <v>0.99299999999999999</v>
      </c>
      <c r="BZ953">
        <v>0.47249999999999998</v>
      </c>
      <c r="CA953">
        <v>12.476000000000001</v>
      </c>
      <c r="CB953">
        <v>8.5135000000000005</v>
      </c>
      <c r="CC953">
        <v>58.52</v>
      </c>
      <c r="CD953">
        <v>29.16</v>
      </c>
      <c r="CE953">
        <v>252.7</v>
      </c>
      <c r="CF953">
        <v>7.01</v>
      </c>
      <c r="CG953">
        <v>81.8</v>
      </c>
      <c r="CH953" t="s">
        <v>3119</v>
      </c>
      <c r="CI953">
        <v>6.5412935320000001</v>
      </c>
      <c r="CJ953">
        <v>0.17960200000000001</v>
      </c>
      <c r="CK953">
        <v>2859.64</v>
      </c>
      <c r="CL953">
        <v>10833</v>
      </c>
      <c r="CM953">
        <v>10571</v>
      </c>
      <c r="CN953">
        <v>8046</v>
      </c>
      <c r="CO953">
        <v>0.63034800000000002</v>
      </c>
      <c r="CP953">
        <v>56.90025</v>
      </c>
      <c r="CQ953">
        <v>4.3256220000000001</v>
      </c>
      <c r="CR953">
        <v>11.743779999999999</v>
      </c>
      <c r="CS953">
        <v>73.811940000000007</v>
      </c>
      <c r="CT953">
        <v>1886</v>
      </c>
      <c r="CU953">
        <v>0.72487599999999996</v>
      </c>
      <c r="CV953">
        <v>6.38408</v>
      </c>
      <c r="CW953">
        <v>15.843030000000001</v>
      </c>
      <c r="CX953">
        <v>23.715920000000001</v>
      </c>
      <c r="CY953">
        <v>1.1995020000000001</v>
      </c>
      <c r="CZ953">
        <v>0.78656700000000002</v>
      </c>
      <c r="DA953">
        <v>0.55920400000000003</v>
      </c>
      <c r="DB953">
        <v>12.051740000000001</v>
      </c>
      <c r="DC953">
        <v>64.704980000000006</v>
      </c>
      <c r="DD953">
        <v>1.4945269999999999</v>
      </c>
      <c r="DE953">
        <v>0.134577</v>
      </c>
      <c r="DF953">
        <v>3.9551999999999997E-2</v>
      </c>
      <c r="DG953">
        <v>0.26293499999999997</v>
      </c>
      <c r="DH953">
        <v>0.154229</v>
      </c>
      <c r="DI953">
        <v>6.9649999999999998E-3</v>
      </c>
      <c r="DJ953">
        <v>1.7662000000000001E-2</v>
      </c>
      <c r="DK953">
        <v>0.32860699999999998</v>
      </c>
      <c r="DL953">
        <v>94.468159999999997</v>
      </c>
      <c r="DM953">
        <v>2.001741</v>
      </c>
      <c r="DN953">
        <v>3.5320900000000002</v>
      </c>
      <c r="DO953">
        <v>0.45995000000000003</v>
      </c>
      <c r="DP953">
        <v>1.8863179999999999</v>
      </c>
      <c r="DQ953">
        <v>0.37885600000000003</v>
      </c>
      <c r="DR953">
        <v>7.0398000000000002E-2</v>
      </c>
      <c r="DS953">
        <v>0.32786100000000001</v>
      </c>
      <c r="DT953">
        <v>3.9302999999999998E-2</v>
      </c>
      <c r="DU953">
        <v>0.221891</v>
      </c>
      <c r="DV953">
        <v>3.6318000000000003E-2</v>
      </c>
      <c r="DW953">
        <v>0.102488</v>
      </c>
      <c r="DX953">
        <v>8.3333000000000004E-2</v>
      </c>
      <c r="DY953">
        <v>1.99E-3</v>
      </c>
      <c r="DZ953">
        <v>0.97089599999999998</v>
      </c>
      <c r="EA953">
        <v>0.30124400000000001</v>
      </c>
      <c r="EB953">
        <v>116.31300899999999</v>
      </c>
      <c r="EC953">
        <v>33.303041999999998</v>
      </c>
      <c r="ED953">
        <v>0.16409397100000001</v>
      </c>
      <c r="EE953">
        <v>5582.6000979999999</v>
      </c>
      <c r="EF953">
        <v>3914.1999510000001</v>
      </c>
      <c r="EG953">
        <v>889.29998780000005</v>
      </c>
      <c r="EH953">
        <v>0.66409498499999997</v>
      </c>
      <c r="EI953">
        <v>1.2999999520000001</v>
      </c>
      <c r="EJ953">
        <v>27.600000380000001</v>
      </c>
      <c r="EK953">
        <v>40.590000150000002</v>
      </c>
      <c r="EL953">
        <v>-17.629999160000001</v>
      </c>
      <c r="EM953">
        <v>30</v>
      </c>
      <c r="EN953">
        <v>21</v>
      </c>
      <c r="EO953">
        <v>387.63766199999998</v>
      </c>
      <c r="EP953" t="s">
        <v>159</v>
      </c>
      <c r="EQ953" t="s">
        <v>748</v>
      </c>
      <c r="ER953" t="s">
        <v>684</v>
      </c>
      <c r="ES953" t="s">
        <v>3240</v>
      </c>
      <c r="EW953" t="s">
        <v>3240</v>
      </c>
      <c r="EY953" t="s">
        <v>540</v>
      </c>
      <c r="EZ953" t="s">
        <v>540</v>
      </c>
      <c r="FA953" t="s">
        <v>540</v>
      </c>
      <c r="FB953" t="s">
        <v>540</v>
      </c>
      <c r="FC953" t="s">
        <v>540</v>
      </c>
    </row>
    <row r="954" spans="1:159">
      <c r="A954">
        <v>953</v>
      </c>
      <c r="B954" t="s">
        <v>3120</v>
      </c>
      <c r="C954" t="s">
        <v>3105</v>
      </c>
      <c r="D954" t="s">
        <v>2832</v>
      </c>
      <c r="E954" t="s">
        <v>2833</v>
      </c>
      <c r="G954">
        <v>0.45612587999999998</v>
      </c>
      <c r="H954">
        <v>4.3387240000000001E-2</v>
      </c>
      <c r="I954">
        <v>0.50778867999999999</v>
      </c>
      <c r="J954">
        <v>0.13716597</v>
      </c>
      <c r="K954">
        <v>0.1912846</v>
      </c>
      <c r="L954">
        <v>1.33575237</v>
      </c>
      <c r="M954">
        <v>8.5414275999999997E-2</v>
      </c>
      <c r="N954">
        <v>9.7929669999999996E-3</v>
      </c>
      <c r="O954">
        <v>5.8547999999999998E-4</v>
      </c>
      <c r="P954">
        <v>6.2108028000000003E-2</v>
      </c>
      <c r="Q954">
        <v>4.0285988000000002E-2</v>
      </c>
      <c r="R954">
        <v>1.4032620680000001</v>
      </c>
      <c r="S954">
        <v>2.6989069000000001E-2</v>
      </c>
      <c r="T954">
        <v>0.190404345</v>
      </c>
      <c r="U954">
        <v>2.8160099999999998E-4</v>
      </c>
      <c r="V954">
        <v>3.0518393609999999</v>
      </c>
      <c r="W954">
        <v>0.196425298</v>
      </c>
      <c r="X954">
        <v>2.7204671980000001</v>
      </c>
      <c r="Y954">
        <v>2.371410418</v>
      </c>
      <c r="Z954">
        <v>4.5380925000000003E-2</v>
      </c>
      <c r="AA954">
        <v>1.538475477</v>
      </c>
      <c r="AB954">
        <v>0.730475074</v>
      </c>
      <c r="AC954">
        <v>0.79584031399999999</v>
      </c>
      <c r="AD954">
        <v>0.87643453599999999</v>
      </c>
      <c r="AE954">
        <v>73.787427280000003</v>
      </c>
      <c r="AF954" t="s">
        <v>3120</v>
      </c>
      <c r="AG954" t="s">
        <v>156</v>
      </c>
      <c r="AH954" t="s">
        <v>3121</v>
      </c>
      <c r="AI954" s="4" t="s">
        <v>3420</v>
      </c>
      <c r="AJ954">
        <v>39.322499999999998</v>
      </c>
      <c r="AK954">
        <v>2.4769999999999999</v>
      </c>
      <c r="AL954">
        <v>309.26350000000002</v>
      </c>
      <c r="AM954">
        <v>8362</v>
      </c>
      <c r="AN954">
        <v>5293.5</v>
      </c>
      <c r="AO954">
        <v>6851</v>
      </c>
      <c r="AP954">
        <v>11.653499999999999</v>
      </c>
      <c r="AQ954">
        <v>1590.5</v>
      </c>
      <c r="AR954">
        <v>77.478499999999997</v>
      </c>
      <c r="AS954">
        <v>57.451500000000003</v>
      </c>
      <c r="AT954">
        <v>507</v>
      </c>
      <c r="AU954">
        <v>27570</v>
      </c>
      <c r="AV954">
        <v>10.3825</v>
      </c>
      <c r="AW954">
        <v>27.196000000000002</v>
      </c>
      <c r="AX954">
        <v>18.781500000000001</v>
      </c>
      <c r="AY954">
        <v>58.02</v>
      </c>
      <c r="AZ954">
        <v>20.029499999999999</v>
      </c>
      <c r="BA954">
        <v>6.6319999999999997</v>
      </c>
      <c r="BB954">
        <v>10.830500000000001</v>
      </c>
      <c r="BC954">
        <v>76.072000000000003</v>
      </c>
      <c r="BD954">
        <v>65.153499999999994</v>
      </c>
      <c r="BE954">
        <v>16.106000000000002</v>
      </c>
      <c r="BF954">
        <v>16.086500000000001</v>
      </c>
      <c r="BG954">
        <v>4.2515000000000001</v>
      </c>
      <c r="BH954">
        <v>0.10299999999999999</v>
      </c>
      <c r="BI954">
        <v>0.2505</v>
      </c>
      <c r="BJ954">
        <v>3.0495000000000001</v>
      </c>
      <c r="BK954">
        <v>0.49199999999999999</v>
      </c>
      <c r="BL954">
        <v>6.1950000000000003</v>
      </c>
      <c r="BM954">
        <v>245.065</v>
      </c>
      <c r="BN954">
        <v>31.104500000000002</v>
      </c>
      <c r="BO954">
        <v>63.636000000000003</v>
      </c>
      <c r="BP954">
        <v>7.1444999999999999</v>
      </c>
      <c r="BQ954">
        <v>26.706</v>
      </c>
      <c r="BR954">
        <v>4.9604999999999997</v>
      </c>
      <c r="BS954">
        <v>0.80149999999999999</v>
      </c>
      <c r="BT954">
        <v>4.0209999999999999</v>
      </c>
      <c r="BU954">
        <v>0.45400000000000001</v>
      </c>
      <c r="BV954">
        <v>2.7284999999999999</v>
      </c>
      <c r="BW954">
        <v>0.4945</v>
      </c>
      <c r="BX954">
        <v>1.2965</v>
      </c>
      <c r="BY954">
        <v>1.0235000000000001</v>
      </c>
      <c r="BZ954">
        <v>0.50800000000000001</v>
      </c>
      <c r="CA954">
        <v>13.5915</v>
      </c>
      <c r="CB954">
        <v>8.0749999999999993</v>
      </c>
      <c r="CC954">
        <v>109.34</v>
      </c>
      <c r="CD954">
        <v>39.72</v>
      </c>
      <c r="CE954">
        <v>265.93</v>
      </c>
      <c r="CF954">
        <v>6.71</v>
      </c>
      <c r="CG954">
        <v>193.5</v>
      </c>
      <c r="CH954" t="s">
        <v>3122</v>
      </c>
      <c r="CI954">
        <v>8.3508817430000004</v>
      </c>
      <c r="CJ954">
        <v>0.21965799999999999</v>
      </c>
      <c r="CK954">
        <v>3179.1689999999999</v>
      </c>
      <c r="CL954">
        <v>9595</v>
      </c>
      <c r="CM954">
        <v>20056</v>
      </c>
      <c r="CN954">
        <v>10673</v>
      </c>
      <c r="CO954">
        <v>0.49662899999999999</v>
      </c>
      <c r="CP954">
        <v>29.570540000000001</v>
      </c>
      <c r="CQ954">
        <v>3.3399899999999998</v>
      </c>
      <c r="CR954">
        <v>5.2199169999999997</v>
      </c>
      <c r="CS954">
        <v>99.883560000000003</v>
      </c>
      <c r="CT954">
        <v>1602</v>
      </c>
      <c r="CU954">
        <v>0.73418000000000005</v>
      </c>
      <c r="CV954">
        <v>7.359699</v>
      </c>
      <c r="CW954">
        <v>15.52464</v>
      </c>
      <c r="CX954">
        <v>21.892379999999999</v>
      </c>
      <c r="CY954">
        <v>1.1574169999999999</v>
      </c>
      <c r="CZ954">
        <v>0.78786299999999998</v>
      </c>
      <c r="DA954">
        <v>0.556535</v>
      </c>
      <c r="DB954">
        <v>17.7806</v>
      </c>
      <c r="DC954">
        <v>64.821839999999995</v>
      </c>
      <c r="DD954">
        <v>1.8980809999999999</v>
      </c>
      <c r="DE954">
        <v>0.246369</v>
      </c>
      <c r="DF954">
        <v>8.6359000000000005E-2</v>
      </c>
      <c r="DG954">
        <v>0.15248999999999999</v>
      </c>
      <c r="DH954">
        <v>0.26348500000000002</v>
      </c>
      <c r="DI954">
        <v>1.2448000000000001E-2</v>
      </c>
      <c r="DJ954">
        <v>4.8755E-2</v>
      </c>
      <c r="DK954">
        <v>0.23910799999999999</v>
      </c>
      <c r="DL954">
        <v>90.344920000000002</v>
      </c>
      <c r="DM954">
        <v>2.2650410000000001</v>
      </c>
      <c r="DN954">
        <v>3.836878</v>
      </c>
      <c r="DO954">
        <v>0.51348499999999997</v>
      </c>
      <c r="DP954">
        <v>2.1418569999999999</v>
      </c>
      <c r="DQ954">
        <v>0.432313</v>
      </c>
      <c r="DR954">
        <v>8.0393999999999993E-2</v>
      </c>
      <c r="DS954">
        <v>0.39341300000000001</v>
      </c>
      <c r="DT954">
        <v>4.6940000000000003E-2</v>
      </c>
      <c r="DU954">
        <v>0.26996900000000001</v>
      </c>
      <c r="DV954">
        <v>4.5901999999999998E-2</v>
      </c>
      <c r="DW954">
        <v>0.12551899999999999</v>
      </c>
      <c r="DX954">
        <v>0.103216</v>
      </c>
      <c r="DY954">
        <v>4.6680000000000003E-3</v>
      </c>
      <c r="DZ954">
        <v>1.099326</v>
      </c>
      <c r="EA954">
        <v>0.247666</v>
      </c>
      <c r="EB954">
        <v>116.31300899999999</v>
      </c>
      <c r="EC954">
        <v>33.303041999999998</v>
      </c>
      <c r="ED954">
        <v>0.16409397100000001</v>
      </c>
      <c r="EE954">
        <v>5582.6000979999999</v>
      </c>
      <c r="EF954">
        <v>3914.1999510000001</v>
      </c>
      <c r="EG954">
        <v>889.29998780000005</v>
      </c>
      <c r="EH954">
        <v>0.66409498499999997</v>
      </c>
      <c r="EI954">
        <v>1.2999999520000001</v>
      </c>
      <c r="EJ954">
        <v>27.600000380000001</v>
      </c>
      <c r="EK954">
        <v>40.590000150000002</v>
      </c>
      <c r="EL954">
        <v>-17.629999160000001</v>
      </c>
      <c r="EM954">
        <v>30</v>
      </c>
      <c r="EN954">
        <v>21</v>
      </c>
      <c r="EO954">
        <v>387.63766199999998</v>
      </c>
      <c r="EP954" t="s">
        <v>159</v>
      </c>
      <c r="EQ954" t="s">
        <v>748</v>
      </c>
      <c r="ER954" t="s">
        <v>684</v>
      </c>
      <c r="ES954" t="s">
        <v>3240</v>
      </c>
      <c r="EW954" t="s">
        <v>3240</v>
      </c>
      <c r="EY954" t="s">
        <v>540</v>
      </c>
      <c r="EZ954" t="s">
        <v>540</v>
      </c>
      <c r="FA954" t="s">
        <v>540</v>
      </c>
      <c r="FB954" t="s">
        <v>540</v>
      </c>
      <c r="FC954" t="s">
        <v>540</v>
      </c>
    </row>
    <row r="955" spans="1:159">
      <c r="A955">
        <v>954</v>
      </c>
      <c r="B955" t="s">
        <v>3123</v>
      </c>
      <c r="C955" t="s">
        <v>3105</v>
      </c>
      <c r="D955" t="s">
        <v>2832</v>
      </c>
      <c r="E955" t="s">
        <v>2833</v>
      </c>
      <c r="G955">
        <v>0.41301029</v>
      </c>
      <c r="H955">
        <v>4.643684E-2</v>
      </c>
      <c r="I955">
        <v>0.69945718000000001</v>
      </c>
      <c r="J955">
        <v>0.31526514999999999</v>
      </c>
      <c r="K955">
        <v>0.12007168</v>
      </c>
      <c r="L955">
        <v>1.5942411400000001</v>
      </c>
      <c r="M955">
        <v>8.5996485999999997E-2</v>
      </c>
      <c r="N955">
        <v>2.3477615E-2</v>
      </c>
      <c r="O955">
        <v>5.4926900000000002E-4</v>
      </c>
      <c r="P955">
        <v>9.7443658000000002E-2</v>
      </c>
      <c r="Q955">
        <v>9.5313351000000004E-2</v>
      </c>
      <c r="R955">
        <v>1.248574836</v>
      </c>
      <c r="S955">
        <v>2.1412651000000001E-2</v>
      </c>
      <c r="T955">
        <v>0.20065227899999999</v>
      </c>
      <c r="U955">
        <v>3.7954299999999998E-4</v>
      </c>
      <c r="V955">
        <v>2.7806856280000001</v>
      </c>
      <c r="W955">
        <v>0.17079259799999999</v>
      </c>
      <c r="X955">
        <v>3.025537398</v>
      </c>
      <c r="Y955">
        <v>2.8400487719999998</v>
      </c>
      <c r="Z955">
        <v>7.1648561999999999E-2</v>
      </c>
      <c r="AA955">
        <v>0.68629010000000001</v>
      </c>
      <c r="AB955">
        <v>0.67339273099999997</v>
      </c>
      <c r="AC955">
        <v>0.56056036499999995</v>
      </c>
      <c r="AD955">
        <v>0.70785647100000004</v>
      </c>
      <c r="AE955">
        <v>85.718270899999993</v>
      </c>
      <c r="AF955" t="s">
        <v>3123</v>
      </c>
      <c r="AG955" t="s">
        <v>156</v>
      </c>
      <c r="AH955" t="s">
        <v>3124</v>
      </c>
      <c r="AI955" s="4" t="s">
        <v>3420</v>
      </c>
      <c r="AJ955">
        <v>33.835999999999999</v>
      </c>
      <c r="AK955">
        <v>2.2090000000000001</v>
      </c>
      <c r="AL955">
        <v>321.25850000000003</v>
      </c>
      <c r="AM955">
        <v>7998.5</v>
      </c>
      <c r="AN955">
        <v>5719</v>
      </c>
      <c r="AO955">
        <v>6511</v>
      </c>
      <c r="AP955">
        <v>10.6935</v>
      </c>
      <c r="AQ955">
        <v>1619.5</v>
      </c>
      <c r="AR955">
        <v>71.123500000000007</v>
      </c>
      <c r="AS955">
        <v>52.8825</v>
      </c>
      <c r="AT955">
        <v>430</v>
      </c>
      <c r="AU955">
        <v>25691</v>
      </c>
      <c r="AV955">
        <v>8.4984999999999999</v>
      </c>
      <c r="AW955">
        <v>23.544</v>
      </c>
      <c r="AX955">
        <v>15.791</v>
      </c>
      <c r="AY955">
        <v>48.965499999999999</v>
      </c>
      <c r="AZ955">
        <v>18.372</v>
      </c>
      <c r="BA955">
        <v>5.7850000000000001</v>
      </c>
      <c r="BB955">
        <v>9.3010000000000002</v>
      </c>
      <c r="BC955">
        <v>75.335499999999996</v>
      </c>
      <c r="BD955">
        <v>65.468999999999994</v>
      </c>
      <c r="BE955">
        <v>14.759</v>
      </c>
      <c r="BF955">
        <v>16.026</v>
      </c>
      <c r="BG955">
        <v>3.2865000000000002</v>
      </c>
      <c r="BH955">
        <v>0.154</v>
      </c>
      <c r="BI955">
        <v>0.23150000000000001</v>
      </c>
      <c r="BJ955">
        <v>2.9485000000000001</v>
      </c>
      <c r="BK955">
        <v>0.52749999999999997</v>
      </c>
      <c r="BL955">
        <v>6.0804999999999998</v>
      </c>
      <c r="BM955">
        <v>250.613</v>
      </c>
      <c r="BN955">
        <v>29.468</v>
      </c>
      <c r="BO955">
        <v>60.161499999999997</v>
      </c>
      <c r="BP955">
        <v>6.8860000000000001</v>
      </c>
      <c r="BQ955">
        <v>25.359000000000002</v>
      </c>
      <c r="BR955">
        <v>4.7229999999999999</v>
      </c>
      <c r="BS955">
        <v>0.76400000000000001</v>
      </c>
      <c r="BT955">
        <v>3.7705000000000002</v>
      </c>
      <c r="BU955">
        <v>0.4325</v>
      </c>
      <c r="BV955">
        <v>2.6429999999999998</v>
      </c>
      <c r="BW955">
        <v>0.48599999999999999</v>
      </c>
      <c r="BX955">
        <v>1.278</v>
      </c>
      <c r="BY955">
        <v>1.0149999999999999</v>
      </c>
      <c r="BZ955">
        <v>0.59699999999999998</v>
      </c>
      <c r="CA955">
        <v>12.712999999999999</v>
      </c>
      <c r="CB955">
        <v>8.3245000000000005</v>
      </c>
      <c r="CC955">
        <v>70.84</v>
      </c>
      <c r="CD955">
        <v>26</v>
      </c>
      <c r="CE955">
        <v>227.54</v>
      </c>
      <c r="CF955">
        <v>7.09</v>
      </c>
      <c r="CG955">
        <v>105.2</v>
      </c>
      <c r="CH955" t="s">
        <v>3125</v>
      </c>
      <c r="CI955">
        <v>8.9824037180000005</v>
      </c>
      <c r="CJ955">
        <v>0.14010600000000001</v>
      </c>
      <c r="CK955">
        <v>4382.7160000000003</v>
      </c>
      <c r="CL955">
        <v>9760</v>
      </c>
      <c r="CM955">
        <v>8621</v>
      </c>
      <c r="CN955">
        <v>5604</v>
      </c>
      <c r="CO955">
        <v>0.33565699999999998</v>
      </c>
      <c r="CP955">
        <v>25.210819999999998</v>
      </c>
      <c r="CQ955">
        <v>2.5043160000000002</v>
      </c>
      <c r="CR955">
        <v>4.202191</v>
      </c>
      <c r="CS955">
        <v>61.506970000000003</v>
      </c>
      <c r="CT955">
        <v>926</v>
      </c>
      <c r="CU955">
        <v>0.51527199999999995</v>
      </c>
      <c r="CV955">
        <v>4.9860559999999996</v>
      </c>
      <c r="CW955">
        <v>16.783200000000001</v>
      </c>
      <c r="CX955">
        <v>28.4678</v>
      </c>
      <c r="CY955">
        <v>0.97244399999999998</v>
      </c>
      <c r="CZ955">
        <v>0.623506</v>
      </c>
      <c r="DA955">
        <v>0.39409</v>
      </c>
      <c r="DB955">
        <v>8.3877819999999996</v>
      </c>
      <c r="DC955">
        <v>50.568390000000001</v>
      </c>
      <c r="DD955">
        <v>1.65073</v>
      </c>
      <c r="DE955">
        <v>0.10458199999999999</v>
      </c>
      <c r="DF955">
        <v>4.0836999999999998E-2</v>
      </c>
      <c r="DG955">
        <v>0.186919</v>
      </c>
      <c r="DH955">
        <v>0.19887099999999999</v>
      </c>
      <c r="DI955">
        <v>7.9679999999999994E-3</v>
      </c>
      <c r="DJ955">
        <v>2.8884E-2</v>
      </c>
      <c r="DK955">
        <v>0.15471399999999999</v>
      </c>
      <c r="DL955">
        <v>64.446879999999993</v>
      </c>
      <c r="DM955">
        <v>1.809761</v>
      </c>
      <c r="DN955">
        <v>3.0906370000000001</v>
      </c>
      <c r="DO955">
        <v>0.43260300000000002</v>
      </c>
      <c r="DP955">
        <v>1.8363210000000001</v>
      </c>
      <c r="DQ955">
        <v>0.375498</v>
      </c>
      <c r="DR955">
        <v>7.1712999999999999E-2</v>
      </c>
      <c r="DS955">
        <v>0.34561799999999998</v>
      </c>
      <c r="DT955">
        <v>4.0504999999999999E-2</v>
      </c>
      <c r="DU955">
        <v>0.23605599999999999</v>
      </c>
      <c r="DV955">
        <v>3.9841000000000001E-2</v>
      </c>
      <c r="DW955">
        <v>0.111554</v>
      </c>
      <c r="DX955">
        <v>9.3293000000000001E-2</v>
      </c>
      <c r="DY955">
        <v>2.3240000000000001E-3</v>
      </c>
      <c r="DZ955">
        <v>0.91002700000000003</v>
      </c>
      <c r="EA955">
        <v>0.153054</v>
      </c>
      <c r="EB955">
        <v>116.31300899999999</v>
      </c>
      <c r="EC955">
        <v>33.303041999999998</v>
      </c>
      <c r="ED955">
        <v>0.16409397100000001</v>
      </c>
      <c r="EE955">
        <v>5582.6000979999999</v>
      </c>
      <c r="EF955">
        <v>3914.1999510000001</v>
      </c>
      <c r="EG955">
        <v>889.29998780000005</v>
      </c>
      <c r="EH955">
        <v>0.66409498499999997</v>
      </c>
      <c r="EI955">
        <v>1.2999999520000001</v>
      </c>
      <c r="EJ955">
        <v>27.600000380000001</v>
      </c>
      <c r="EK955">
        <v>40.590000150000002</v>
      </c>
      <c r="EL955">
        <v>-17.629999160000001</v>
      </c>
      <c r="EM955">
        <v>30</v>
      </c>
      <c r="EN955">
        <v>21</v>
      </c>
      <c r="EO955">
        <v>387.63766199999998</v>
      </c>
      <c r="EP955" t="s">
        <v>159</v>
      </c>
      <c r="EQ955" t="s">
        <v>748</v>
      </c>
      <c r="ER955" t="s">
        <v>684</v>
      </c>
      <c r="ES955" t="s">
        <v>3240</v>
      </c>
      <c r="EW955" t="s">
        <v>3240</v>
      </c>
      <c r="EY955" t="s">
        <v>540</v>
      </c>
      <c r="EZ955" t="s">
        <v>540</v>
      </c>
      <c r="FA955" t="s">
        <v>540</v>
      </c>
      <c r="FB955" t="s">
        <v>540</v>
      </c>
      <c r="FC955" t="s">
        <v>540</v>
      </c>
    </row>
    <row r="956" spans="1:159">
      <c r="A956">
        <v>955</v>
      </c>
      <c r="B956" t="s">
        <v>3126</v>
      </c>
      <c r="C956" t="s">
        <v>3105</v>
      </c>
      <c r="D956" t="s">
        <v>2832</v>
      </c>
      <c r="E956" t="s">
        <v>2833</v>
      </c>
      <c r="G956">
        <v>0.83695207999999999</v>
      </c>
      <c r="H956">
        <v>0.11010718999999999</v>
      </c>
      <c r="I956">
        <v>0.84601998</v>
      </c>
      <c r="J956">
        <v>0.53918971999999998</v>
      </c>
      <c r="K956">
        <v>0.69790971999999996</v>
      </c>
      <c r="L956">
        <v>3.0301786800000001</v>
      </c>
      <c r="M956">
        <v>0.112114651</v>
      </c>
      <c r="N956">
        <v>1.3558115000000001E-2</v>
      </c>
      <c r="O956">
        <v>8.4005500000000003E-4</v>
      </c>
      <c r="P956">
        <v>8.0188186999999994E-2</v>
      </c>
      <c r="Q956">
        <v>0.107133062</v>
      </c>
      <c r="R956">
        <v>0.76819783600000002</v>
      </c>
      <c r="S956">
        <v>2.2018949999999999E-2</v>
      </c>
      <c r="T956">
        <v>0.16736606700000001</v>
      </c>
      <c r="U956">
        <v>3.3158599999999998E-4</v>
      </c>
      <c r="V956">
        <v>3.0195479349999998</v>
      </c>
      <c r="W956">
        <v>0.16328106000000001</v>
      </c>
      <c r="X956">
        <v>2.529339475</v>
      </c>
      <c r="Y956">
        <v>2.0237937719999999</v>
      </c>
      <c r="Z956">
        <v>3.5850123999999997E-2</v>
      </c>
      <c r="AA956">
        <v>1.0316799940000001</v>
      </c>
      <c r="AB956">
        <v>0.70723291899999996</v>
      </c>
      <c r="AC956">
        <v>0.83068138599999997</v>
      </c>
      <c r="AD956">
        <v>0.67297970200000001</v>
      </c>
      <c r="AE956">
        <v>58.059773069999999</v>
      </c>
      <c r="AF956" t="s">
        <v>3126</v>
      </c>
      <c r="AG956" t="s">
        <v>156</v>
      </c>
      <c r="AH956" t="s">
        <v>3127</v>
      </c>
      <c r="AI956" s="4" t="s">
        <v>3420</v>
      </c>
      <c r="AJ956">
        <v>40.542000000000002</v>
      </c>
      <c r="AK956">
        <v>2.7105000000000001</v>
      </c>
      <c r="AL956">
        <v>394.77050000000003</v>
      </c>
      <c r="AM956">
        <v>8356</v>
      </c>
      <c r="AN956">
        <v>5985.5</v>
      </c>
      <c r="AO956">
        <v>6583.5</v>
      </c>
      <c r="AP956">
        <v>12.6305</v>
      </c>
      <c r="AQ956">
        <v>1723</v>
      </c>
      <c r="AR956">
        <v>84.447500000000005</v>
      </c>
      <c r="AS956">
        <v>61.412500000000001</v>
      </c>
      <c r="AT956">
        <v>588.5</v>
      </c>
      <c r="AU956">
        <v>27684.5</v>
      </c>
      <c r="AV956">
        <v>11.115500000000001</v>
      </c>
      <c r="AW956">
        <v>27.4375</v>
      </c>
      <c r="AX956">
        <v>17.655999999999999</v>
      </c>
      <c r="AY956">
        <v>56.386499999999998</v>
      </c>
      <c r="AZ956">
        <v>21.241499999999998</v>
      </c>
      <c r="BA956">
        <v>6.8665000000000003</v>
      </c>
      <c r="BB956">
        <v>11.125</v>
      </c>
      <c r="BC956">
        <v>85.043000000000006</v>
      </c>
      <c r="BD956">
        <v>70.066999999999993</v>
      </c>
      <c r="BE956">
        <v>16.672999999999998</v>
      </c>
      <c r="BF956">
        <v>18.053000000000001</v>
      </c>
      <c r="BG956">
        <v>3.5385</v>
      </c>
      <c r="BH956">
        <v>9.2999999999999999E-2</v>
      </c>
      <c r="BI956">
        <v>0.2505</v>
      </c>
      <c r="BJ956">
        <v>3.1924999999999999</v>
      </c>
      <c r="BK956">
        <v>0.79749999999999999</v>
      </c>
      <c r="BL956">
        <v>6.6539999999999999</v>
      </c>
      <c r="BM956">
        <v>279.68650000000002</v>
      </c>
      <c r="BN956">
        <v>32.509</v>
      </c>
      <c r="BO956">
        <v>66.075500000000005</v>
      </c>
      <c r="BP956">
        <v>7.5119999999999996</v>
      </c>
      <c r="BQ956">
        <v>27.689</v>
      </c>
      <c r="BR956">
        <v>5.1684999999999999</v>
      </c>
      <c r="BS956">
        <v>0.84199999999999997</v>
      </c>
      <c r="BT956">
        <v>4.0780000000000003</v>
      </c>
      <c r="BU956">
        <v>0.46550000000000002</v>
      </c>
      <c r="BV956">
        <v>2.8170000000000002</v>
      </c>
      <c r="BW956">
        <v>0.51549999999999996</v>
      </c>
      <c r="BX956">
        <v>1.3520000000000001</v>
      </c>
      <c r="BY956">
        <v>1.0774999999999999</v>
      </c>
      <c r="BZ956">
        <v>0.60650000000000004</v>
      </c>
      <c r="CA956">
        <v>13.3735</v>
      </c>
      <c r="CB956">
        <v>8.5875000000000004</v>
      </c>
      <c r="CC956">
        <v>73.92</v>
      </c>
      <c r="CD956">
        <v>24.22</v>
      </c>
      <c r="CE956">
        <v>240.11</v>
      </c>
      <c r="CF956">
        <v>7.19</v>
      </c>
      <c r="CG956">
        <v>69.599999999999994</v>
      </c>
      <c r="CH956" t="s">
        <v>3128</v>
      </c>
      <c r="CI956">
        <v>8.0943089429999997</v>
      </c>
      <c r="CJ956">
        <v>0.317886</v>
      </c>
      <c r="CK956">
        <v>2116.2849999999999</v>
      </c>
      <c r="CL956">
        <v>10163</v>
      </c>
      <c r="CM956">
        <v>10701</v>
      </c>
      <c r="CN956">
        <v>19267</v>
      </c>
      <c r="CO956">
        <v>0.80948500000000001</v>
      </c>
      <c r="CP956">
        <v>56.095120000000001</v>
      </c>
      <c r="CQ956">
        <v>5.6371270000000004</v>
      </c>
      <c r="CR956">
        <v>10.8355</v>
      </c>
      <c r="CS956">
        <v>106.9832</v>
      </c>
      <c r="CT956">
        <v>2602</v>
      </c>
      <c r="CU956">
        <v>1.102168</v>
      </c>
      <c r="CV956">
        <v>6.786721</v>
      </c>
      <c r="CW956">
        <v>11.81978</v>
      </c>
      <c r="CX956">
        <v>23.25881</v>
      </c>
      <c r="CY956">
        <v>1.751762</v>
      </c>
      <c r="CZ956">
        <v>1.158266</v>
      </c>
      <c r="DA956">
        <v>0.82330599999999998</v>
      </c>
      <c r="DB956">
        <v>16.216529999999999</v>
      </c>
      <c r="DC956">
        <v>76.412739999999999</v>
      </c>
      <c r="DD956">
        <v>2.2056909999999998</v>
      </c>
      <c r="DE956">
        <v>0.21165300000000001</v>
      </c>
      <c r="DF956">
        <v>6.2330999999999998E-2</v>
      </c>
      <c r="DG956">
        <v>0.35257500000000003</v>
      </c>
      <c r="DH956">
        <v>0.14065</v>
      </c>
      <c r="DI956">
        <v>9.214E-3</v>
      </c>
      <c r="DJ956">
        <v>1.5176E-2</v>
      </c>
      <c r="DK956">
        <v>0.38997300000000001</v>
      </c>
      <c r="DL956">
        <v>80.110569999999996</v>
      </c>
      <c r="DM956">
        <v>2.9295390000000001</v>
      </c>
      <c r="DN956">
        <v>5.1756099999999998</v>
      </c>
      <c r="DO956">
        <v>0.65420100000000003</v>
      </c>
      <c r="DP956">
        <v>2.7073170000000002</v>
      </c>
      <c r="DQ956">
        <v>0.54335999999999995</v>
      </c>
      <c r="DR956">
        <v>9.8374000000000003E-2</v>
      </c>
      <c r="DS956">
        <v>0.473713</v>
      </c>
      <c r="DT956">
        <v>5.6640000000000003E-2</v>
      </c>
      <c r="DU956">
        <v>0.32005400000000001</v>
      </c>
      <c r="DV956">
        <v>5.4200999999999999E-2</v>
      </c>
      <c r="DW956">
        <v>0.14661199999999999</v>
      </c>
      <c r="DX956">
        <v>0.119783</v>
      </c>
      <c r="DY956">
        <v>3.5230000000000001E-3</v>
      </c>
      <c r="DZ956">
        <v>1.349864</v>
      </c>
      <c r="EA956">
        <v>0.383469</v>
      </c>
      <c r="EB956">
        <v>116.31300899999999</v>
      </c>
      <c r="EC956">
        <v>33.303041999999998</v>
      </c>
      <c r="ED956">
        <v>0.16409397100000001</v>
      </c>
      <c r="EE956">
        <v>5582.6000979999999</v>
      </c>
      <c r="EF956">
        <v>3914.1999510000001</v>
      </c>
      <c r="EG956">
        <v>889.29998780000005</v>
      </c>
      <c r="EH956">
        <v>0.66409498499999997</v>
      </c>
      <c r="EI956">
        <v>1.2999999520000001</v>
      </c>
      <c r="EJ956">
        <v>27.600000380000001</v>
      </c>
      <c r="EK956">
        <v>40.590000150000002</v>
      </c>
      <c r="EL956">
        <v>-17.629999160000001</v>
      </c>
      <c r="EM956">
        <v>30</v>
      </c>
      <c r="EN956">
        <v>21</v>
      </c>
      <c r="EO956">
        <v>387.63766199999998</v>
      </c>
      <c r="EP956" t="s">
        <v>159</v>
      </c>
      <c r="EQ956" t="s">
        <v>748</v>
      </c>
      <c r="ER956" t="s">
        <v>684</v>
      </c>
      <c r="ES956" t="s">
        <v>3240</v>
      </c>
      <c r="EW956" t="s">
        <v>3240</v>
      </c>
      <c r="EY956" t="s">
        <v>540</v>
      </c>
      <c r="EZ956" t="s">
        <v>540</v>
      </c>
      <c r="FA956" t="s">
        <v>540</v>
      </c>
      <c r="FB956" t="s">
        <v>540</v>
      </c>
      <c r="FC956" t="s">
        <v>540</v>
      </c>
    </row>
    <row r="957" spans="1:159">
      <c r="A957">
        <v>956</v>
      </c>
      <c r="B957" t="s">
        <v>3129</v>
      </c>
      <c r="C957" t="s">
        <v>3105</v>
      </c>
      <c r="D957" t="s">
        <v>2832</v>
      </c>
      <c r="E957" t="s">
        <v>2833</v>
      </c>
      <c r="G957">
        <v>0.93661119999999998</v>
      </c>
      <c r="H957">
        <v>7.502702E-2</v>
      </c>
      <c r="I957">
        <v>1.1146367500000001</v>
      </c>
      <c r="J957">
        <v>0.77779388000000005</v>
      </c>
      <c r="K957">
        <v>0.48301819000000001</v>
      </c>
      <c r="L957">
        <v>3.3870870499999999</v>
      </c>
      <c r="M957">
        <v>8.7463621000000005E-2</v>
      </c>
      <c r="N957">
        <v>8.9330179999999992E-3</v>
      </c>
      <c r="O957">
        <v>5.9515800000000004E-4</v>
      </c>
      <c r="P957">
        <v>7.3514385000000002E-2</v>
      </c>
      <c r="Q957">
        <v>9.5578385000000002E-2</v>
      </c>
      <c r="R957">
        <v>1.2208610289999999</v>
      </c>
      <c r="S957">
        <v>2.1161273000000001E-2</v>
      </c>
      <c r="T957">
        <v>0.19091996</v>
      </c>
      <c r="U957">
        <v>2.35932E-4</v>
      </c>
      <c r="V957">
        <v>3.4679469530000002</v>
      </c>
      <c r="W957">
        <v>0.20429430200000001</v>
      </c>
      <c r="X957">
        <v>2.9367992539999999</v>
      </c>
      <c r="Y957">
        <v>2.0748442229999999</v>
      </c>
      <c r="Z957">
        <v>3.5885003999999998E-2</v>
      </c>
      <c r="AA957">
        <v>2.2713828939999998</v>
      </c>
      <c r="AB957">
        <v>0.80615680000000001</v>
      </c>
      <c r="AC957">
        <v>0.68462925699999999</v>
      </c>
      <c r="AD957">
        <v>0.80626361000000002</v>
      </c>
      <c r="AE957">
        <v>74.149808570000005</v>
      </c>
      <c r="AF957" t="s">
        <v>3129</v>
      </c>
      <c r="AG957" t="s">
        <v>156</v>
      </c>
      <c r="AH957" t="s">
        <v>3130</v>
      </c>
      <c r="AI957" s="4" t="s">
        <v>3420</v>
      </c>
      <c r="AJ957">
        <v>39.173999999999999</v>
      </c>
      <c r="AK957">
        <v>2.3494999999999999</v>
      </c>
      <c r="AL957">
        <v>271.43599999999998</v>
      </c>
      <c r="AM957">
        <v>7972.5</v>
      </c>
      <c r="AN957">
        <v>4519</v>
      </c>
      <c r="AO957">
        <v>6025.5</v>
      </c>
      <c r="AP957">
        <v>11.259499999999999</v>
      </c>
      <c r="AQ957">
        <v>1416</v>
      </c>
      <c r="AR957">
        <v>73.203500000000005</v>
      </c>
      <c r="AS957">
        <v>55.981499999999997</v>
      </c>
      <c r="AT957">
        <v>396</v>
      </c>
      <c r="AU957">
        <v>27198</v>
      </c>
      <c r="AV957">
        <v>9.6494999999999997</v>
      </c>
      <c r="AW957">
        <v>27.064499999999999</v>
      </c>
      <c r="AX957">
        <v>18.167000000000002</v>
      </c>
      <c r="AY957">
        <v>54.770499999999998</v>
      </c>
      <c r="AZ957">
        <v>19.076000000000001</v>
      </c>
      <c r="BA957">
        <v>6.1275000000000004</v>
      </c>
      <c r="BB957">
        <v>9.8475000000000001</v>
      </c>
      <c r="BC957">
        <v>73.287000000000006</v>
      </c>
      <c r="BD957">
        <v>58.377000000000002</v>
      </c>
      <c r="BE957">
        <v>15.343999999999999</v>
      </c>
      <c r="BF957">
        <v>14.7395</v>
      </c>
      <c r="BG957">
        <v>3.8119999999999998</v>
      </c>
      <c r="BH957">
        <v>0.109</v>
      </c>
      <c r="BI957">
        <v>0.24149999999999999</v>
      </c>
      <c r="BJ957">
        <v>2.8969999999999998</v>
      </c>
      <c r="BK957">
        <v>0.76</v>
      </c>
      <c r="BL957">
        <v>6.218</v>
      </c>
      <c r="BM957">
        <v>237.69399999999999</v>
      </c>
      <c r="BN957">
        <v>29.4575</v>
      </c>
      <c r="BO957">
        <v>59.210999999999999</v>
      </c>
      <c r="BP957">
        <v>6.8125</v>
      </c>
      <c r="BQ957">
        <v>25.168500000000002</v>
      </c>
      <c r="BR957">
        <v>4.758</v>
      </c>
      <c r="BS957">
        <v>0.75649999999999995</v>
      </c>
      <c r="BT957">
        <v>3.8010000000000002</v>
      </c>
      <c r="BU957">
        <v>0.4325</v>
      </c>
      <c r="BV957">
        <v>2.6234999999999999</v>
      </c>
      <c r="BW957">
        <v>0.48449999999999999</v>
      </c>
      <c r="BX957">
        <v>1.2549999999999999</v>
      </c>
      <c r="BY957">
        <v>0.99750000000000005</v>
      </c>
      <c r="BZ957">
        <v>0.46600000000000003</v>
      </c>
      <c r="CA957">
        <v>12.8005</v>
      </c>
      <c r="CB957">
        <v>8.048</v>
      </c>
      <c r="CC957">
        <v>109.34</v>
      </c>
      <c r="CD957">
        <v>20.47</v>
      </c>
      <c r="CE957">
        <v>235.12</v>
      </c>
      <c r="CF957">
        <v>6.95</v>
      </c>
      <c r="CG957">
        <v>62.6</v>
      </c>
      <c r="CH957" t="s">
        <v>3131</v>
      </c>
      <c r="CI957">
        <v>10.246448859999999</v>
      </c>
      <c r="CJ957">
        <v>0.33913399999999999</v>
      </c>
      <c r="CK957">
        <v>6989.0150000000003</v>
      </c>
      <c r="CL957">
        <v>11038</v>
      </c>
      <c r="CM957">
        <v>11061</v>
      </c>
      <c r="CN957">
        <v>5974</v>
      </c>
      <c r="CO957">
        <v>0.50390599999999997</v>
      </c>
      <c r="CP957">
        <v>33.113639999999997</v>
      </c>
      <c r="CQ957">
        <v>3.5866479999999998</v>
      </c>
      <c r="CR957">
        <v>14.86506</v>
      </c>
      <c r="CS957">
        <v>101.2273</v>
      </c>
      <c r="CT957">
        <v>1525</v>
      </c>
      <c r="CU957">
        <v>0.716974</v>
      </c>
      <c r="CV957">
        <v>8.4609380000000005</v>
      </c>
      <c r="CW957">
        <v>12.18608</v>
      </c>
      <c r="CX957">
        <v>21.47017</v>
      </c>
      <c r="CY957">
        <v>1.240767</v>
      </c>
      <c r="CZ957">
        <v>0.82279800000000003</v>
      </c>
      <c r="DA957">
        <v>0.53977299999999995</v>
      </c>
      <c r="DB957">
        <v>9.9932529999999993</v>
      </c>
      <c r="DC957">
        <v>57.92116</v>
      </c>
      <c r="DD957">
        <v>1.9247160000000001</v>
      </c>
      <c r="DE957">
        <v>0.15163399999999999</v>
      </c>
      <c r="DF957">
        <v>4.8651E-2</v>
      </c>
      <c r="DG957">
        <v>0.34339500000000001</v>
      </c>
      <c r="DH957">
        <v>0.210227</v>
      </c>
      <c r="DI957">
        <v>9.5879999999999993E-3</v>
      </c>
      <c r="DJ957">
        <v>2.0597000000000001E-2</v>
      </c>
      <c r="DK957">
        <v>0.24005699999999999</v>
      </c>
      <c r="DL957">
        <v>73.391689999999997</v>
      </c>
      <c r="DM957">
        <v>2.2240769999999999</v>
      </c>
      <c r="DN957">
        <v>3.8984380000000001</v>
      </c>
      <c r="DO957">
        <v>0.50426099999999996</v>
      </c>
      <c r="DP957">
        <v>2.1004969999999998</v>
      </c>
      <c r="DQ957">
        <v>0.42649100000000001</v>
      </c>
      <c r="DR957">
        <v>7.9901E-2</v>
      </c>
      <c r="DS957">
        <v>0.39417600000000003</v>
      </c>
      <c r="DT957">
        <v>4.6875E-2</v>
      </c>
      <c r="DU957">
        <v>0.26811099999999999</v>
      </c>
      <c r="DV957">
        <v>4.5099E-2</v>
      </c>
      <c r="DW957">
        <v>0.12358</v>
      </c>
      <c r="DX957">
        <v>0.101563</v>
      </c>
      <c r="DY957">
        <v>3.1960000000000001E-3</v>
      </c>
      <c r="DZ957">
        <v>1.4375</v>
      </c>
      <c r="EA957">
        <v>0.25</v>
      </c>
      <c r="EB957">
        <v>116.31300899999999</v>
      </c>
      <c r="EC957">
        <v>33.303041999999998</v>
      </c>
      <c r="ED957">
        <v>0.16409397100000001</v>
      </c>
      <c r="EE957">
        <v>5582.6000979999999</v>
      </c>
      <c r="EF957">
        <v>3914.1999510000001</v>
      </c>
      <c r="EG957">
        <v>889.29998780000005</v>
      </c>
      <c r="EH957">
        <v>0.66409498499999997</v>
      </c>
      <c r="EI957">
        <v>1.2999999520000001</v>
      </c>
      <c r="EJ957">
        <v>27.600000380000001</v>
      </c>
      <c r="EK957">
        <v>40.590000150000002</v>
      </c>
      <c r="EL957">
        <v>-17.629999160000001</v>
      </c>
      <c r="EM957">
        <v>30</v>
      </c>
      <c r="EN957">
        <v>21</v>
      </c>
      <c r="EO957">
        <v>387.63766199999998</v>
      </c>
      <c r="EP957" t="s">
        <v>159</v>
      </c>
      <c r="EQ957" t="s">
        <v>748</v>
      </c>
      <c r="ER957" t="s">
        <v>684</v>
      </c>
      <c r="ES957" t="s">
        <v>3240</v>
      </c>
      <c r="EW957" t="s">
        <v>3240</v>
      </c>
      <c r="EY957" t="s">
        <v>540</v>
      </c>
      <c r="EZ957" t="s">
        <v>540</v>
      </c>
      <c r="FA957" t="s">
        <v>540</v>
      </c>
      <c r="FB957" t="s">
        <v>540</v>
      </c>
      <c r="FC957" t="s">
        <v>540</v>
      </c>
    </row>
    <row r="958" spans="1:159">
      <c r="A958">
        <v>957</v>
      </c>
      <c r="B958" t="s">
        <v>3132</v>
      </c>
      <c r="C958" t="s">
        <v>3105</v>
      </c>
      <c r="D958" t="s">
        <v>2832</v>
      </c>
      <c r="E958" t="s">
        <v>2833</v>
      </c>
      <c r="G958">
        <v>0.71884524000000005</v>
      </c>
      <c r="H958">
        <v>0.21198974000000001</v>
      </c>
      <c r="I958">
        <v>0.89653642</v>
      </c>
      <c r="J958">
        <v>1.11640403</v>
      </c>
      <c r="K958">
        <v>0.41274169999999999</v>
      </c>
      <c r="L958">
        <v>3.3565171299999998</v>
      </c>
      <c r="M958">
        <v>0.136264986</v>
      </c>
      <c r="N958">
        <v>1.6144872000000001E-2</v>
      </c>
      <c r="O958">
        <v>5.1867899999999997E-4</v>
      </c>
      <c r="P958">
        <v>6.3055035999999995E-2</v>
      </c>
      <c r="Q958">
        <v>2.6919635000000001E-2</v>
      </c>
      <c r="R958">
        <v>0.64183531400000005</v>
      </c>
      <c r="S958">
        <v>1.409769E-2</v>
      </c>
      <c r="T958">
        <v>0.222712309</v>
      </c>
      <c r="U958">
        <v>2.59313E-4</v>
      </c>
      <c r="V958">
        <v>3.386660783</v>
      </c>
      <c r="W958">
        <v>0.212801563</v>
      </c>
      <c r="X958">
        <v>2.809406192</v>
      </c>
      <c r="Y958">
        <v>3.8859476019999999</v>
      </c>
      <c r="Z958">
        <v>3.1722400999999997E-2</v>
      </c>
      <c r="AA958">
        <v>0.33484487000000002</v>
      </c>
      <c r="AB958">
        <v>0.78767472199999999</v>
      </c>
      <c r="AC958">
        <v>0.115836706</v>
      </c>
      <c r="AD958">
        <v>0.70568936000000004</v>
      </c>
      <c r="AE958">
        <v>133.21881999999999</v>
      </c>
      <c r="AF958" t="s">
        <v>3132</v>
      </c>
      <c r="AG958" t="s">
        <v>156</v>
      </c>
      <c r="AH958" t="s">
        <v>3133</v>
      </c>
      <c r="AI958" s="4" t="s">
        <v>3420</v>
      </c>
      <c r="AJ958">
        <v>45.064999999999998</v>
      </c>
      <c r="AK958">
        <v>2.7530000000000001</v>
      </c>
      <c r="AL958">
        <v>383.28649999999999</v>
      </c>
      <c r="AM958">
        <v>9203</v>
      </c>
      <c r="AN958">
        <v>6314.5</v>
      </c>
      <c r="AO958">
        <v>7510.5</v>
      </c>
      <c r="AP958">
        <v>13.144500000000001</v>
      </c>
      <c r="AQ958">
        <v>1776</v>
      </c>
      <c r="AR958">
        <v>85.003500000000003</v>
      </c>
      <c r="AS958">
        <v>64.455500000000001</v>
      </c>
      <c r="AT958">
        <v>509.5</v>
      </c>
      <c r="AU958">
        <v>30611</v>
      </c>
      <c r="AV958">
        <v>10.693</v>
      </c>
      <c r="AW958">
        <v>29.1175</v>
      </c>
      <c r="AX958">
        <v>20.047499999999999</v>
      </c>
      <c r="AY958">
        <v>57.984000000000002</v>
      </c>
      <c r="AZ958">
        <v>21.709</v>
      </c>
      <c r="BA958">
        <v>6.8230000000000004</v>
      </c>
      <c r="BB958">
        <v>10.345499999999999</v>
      </c>
      <c r="BC958">
        <v>88.634</v>
      </c>
      <c r="BD958">
        <v>73.492000000000004</v>
      </c>
      <c r="BE958">
        <v>16.5215</v>
      </c>
      <c r="BF958">
        <v>18.662500000000001</v>
      </c>
      <c r="BG958">
        <v>4.1444999999999999</v>
      </c>
      <c r="BH958">
        <v>8.1000000000000003E-2</v>
      </c>
      <c r="BI958">
        <v>0.23799999999999999</v>
      </c>
      <c r="BJ958">
        <v>3.1419999999999999</v>
      </c>
      <c r="BK958">
        <v>0.47299999999999998</v>
      </c>
      <c r="BL958">
        <v>7.0454999999999997</v>
      </c>
      <c r="BM958">
        <v>280.54300000000001</v>
      </c>
      <c r="BN958">
        <v>32.143999999999998</v>
      </c>
      <c r="BO958">
        <v>65.040999999999997</v>
      </c>
      <c r="BP958">
        <v>7.48</v>
      </c>
      <c r="BQ958">
        <v>27.727</v>
      </c>
      <c r="BR958">
        <v>5.2</v>
      </c>
      <c r="BS958">
        <v>0.83599999999999997</v>
      </c>
      <c r="BT958">
        <v>4.0955000000000004</v>
      </c>
      <c r="BU958">
        <v>0.46200000000000002</v>
      </c>
      <c r="BV958">
        <v>2.798</v>
      </c>
      <c r="BW958">
        <v>0.50449999999999995</v>
      </c>
      <c r="BX958">
        <v>1.3334999999999999</v>
      </c>
      <c r="BY958">
        <v>1.0525</v>
      </c>
      <c r="BZ958">
        <v>0.60199999999999998</v>
      </c>
      <c r="CA958">
        <v>12.5395</v>
      </c>
      <c r="CB958">
        <v>8.7274999999999991</v>
      </c>
      <c r="CC958">
        <v>64.680000000000007</v>
      </c>
      <c r="CD958">
        <v>21.75</v>
      </c>
      <c r="CE958">
        <v>254.59</v>
      </c>
      <c r="CF958">
        <v>7.26</v>
      </c>
      <c r="CG958">
        <v>95.9</v>
      </c>
      <c r="CH958" t="s">
        <v>3134</v>
      </c>
      <c r="CI958">
        <v>6.5955017299999996</v>
      </c>
      <c r="CJ958">
        <v>0.28096900000000002</v>
      </c>
      <c r="CK958">
        <v>4499.3670000000002</v>
      </c>
      <c r="CL958">
        <v>12837</v>
      </c>
      <c r="CM958">
        <v>12762</v>
      </c>
      <c r="CN958">
        <v>6095</v>
      </c>
      <c r="CO958">
        <v>0.45813100000000001</v>
      </c>
      <c r="CP958">
        <v>27.430800000000001</v>
      </c>
      <c r="CQ958">
        <v>3.3740480000000002</v>
      </c>
      <c r="CR958">
        <v>5.2190310000000002</v>
      </c>
      <c r="CS958">
        <v>61.039099999999998</v>
      </c>
      <c r="CT958">
        <v>1317</v>
      </c>
      <c r="CU958">
        <v>0.53425599999999995</v>
      </c>
      <c r="CV958">
        <v>4.1429070000000001</v>
      </c>
      <c r="CW958">
        <v>17.45363</v>
      </c>
      <c r="CX958">
        <v>32.802419999999998</v>
      </c>
      <c r="CY958">
        <v>1.0425610000000001</v>
      </c>
      <c r="CZ958">
        <v>0.704152</v>
      </c>
      <c r="DA958">
        <v>0.47889300000000001</v>
      </c>
      <c r="DB958">
        <v>13.446709999999999</v>
      </c>
      <c r="DC958">
        <v>65.717650000000006</v>
      </c>
      <c r="DD958">
        <v>1.6415219999999999</v>
      </c>
      <c r="DE958">
        <v>0.21626300000000001</v>
      </c>
      <c r="DF958">
        <v>5.7785000000000003E-2</v>
      </c>
      <c r="DG958">
        <v>0.20069200000000001</v>
      </c>
      <c r="DH958">
        <v>0.15432499999999999</v>
      </c>
      <c r="DI958">
        <v>1.2803E-2</v>
      </c>
      <c r="DJ958">
        <v>2.3529000000000001E-2</v>
      </c>
      <c r="DK958">
        <v>0.22387499999999999</v>
      </c>
      <c r="DL958">
        <v>80.408299999999997</v>
      </c>
      <c r="DM958">
        <v>1.890657</v>
      </c>
      <c r="DN958">
        <v>3.2356400000000001</v>
      </c>
      <c r="DO958">
        <v>0.43045</v>
      </c>
      <c r="DP958">
        <v>1.8065739999999999</v>
      </c>
      <c r="DQ958">
        <v>0.355709</v>
      </c>
      <c r="DR958">
        <v>6.7820000000000005E-2</v>
      </c>
      <c r="DS958">
        <v>0.32560600000000001</v>
      </c>
      <c r="DT958">
        <v>3.8753999999999997E-2</v>
      </c>
      <c r="DU958">
        <v>0.22214500000000001</v>
      </c>
      <c r="DV958">
        <v>3.7716E-2</v>
      </c>
      <c r="DW958">
        <v>0.10173</v>
      </c>
      <c r="DX958">
        <v>8.0623E-2</v>
      </c>
      <c r="DY958">
        <v>3.46E-3</v>
      </c>
      <c r="DZ958">
        <v>1.0737019999999999</v>
      </c>
      <c r="EA958">
        <v>0.224221</v>
      </c>
      <c r="EB958">
        <v>116.31300899999999</v>
      </c>
      <c r="EC958">
        <v>33.303041999999998</v>
      </c>
      <c r="ED958">
        <v>0.16409397100000001</v>
      </c>
      <c r="EE958">
        <v>5582.6000979999999</v>
      </c>
      <c r="EF958">
        <v>3914.1999510000001</v>
      </c>
      <c r="EG958">
        <v>889.29998780000005</v>
      </c>
      <c r="EH958">
        <v>0.66409498499999997</v>
      </c>
      <c r="EI958">
        <v>1.2999999520000001</v>
      </c>
      <c r="EJ958">
        <v>27.600000380000001</v>
      </c>
      <c r="EK958">
        <v>40.590000150000002</v>
      </c>
      <c r="EL958">
        <v>-17.629999160000001</v>
      </c>
      <c r="EM958">
        <v>30</v>
      </c>
      <c r="EN958">
        <v>21</v>
      </c>
      <c r="EO958">
        <v>387.63766199999998</v>
      </c>
      <c r="EP958" t="s">
        <v>159</v>
      </c>
      <c r="EQ958" t="s">
        <v>748</v>
      </c>
      <c r="ER958" t="s">
        <v>684</v>
      </c>
      <c r="ES958" t="s">
        <v>3240</v>
      </c>
      <c r="EW958" t="s">
        <v>3240</v>
      </c>
      <c r="EY958" t="s">
        <v>540</v>
      </c>
      <c r="EZ958" t="s">
        <v>540</v>
      </c>
      <c r="FA958" t="s">
        <v>540</v>
      </c>
      <c r="FB958" t="s">
        <v>540</v>
      </c>
      <c r="FC958" t="s">
        <v>540</v>
      </c>
    </row>
    <row r="959" spans="1:159">
      <c r="A959">
        <v>958</v>
      </c>
      <c r="B959" t="s">
        <v>3135</v>
      </c>
      <c r="C959" t="s">
        <v>3105</v>
      </c>
      <c r="D959" t="s">
        <v>2832</v>
      </c>
      <c r="E959" t="s">
        <v>2833</v>
      </c>
      <c r="G959">
        <v>1.009903</v>
      </c>
      <c r="H959">
        <v>6.5761979999999998E-2</v>
      </c>
      <c r="I959">
        <v>0.89187393000000004</v>
      </c>
      <c r="J959">
        <v>0.60164850000000003</v>
      </c>
      <c r="K959">
        <v>0.57653429</v>
      </c>
      <c r="L959">
        <v>3.1457217000000002</v>
      </c>
      <c r="M959">
        <v>0.17354340900000001</v>
      </c>
      <c r="N959">
        <v>2.3197115000000001E-2</v>
      </c>
      <c r="O959">
        <v>1.1527060000000001E-3</v>
      </c>
      <c r="P959">
        <v>4.1106100999999999E-2</v>
      </c>
      <c r="Q959">
        <v>6.104412E-2</v>
      </c>
      <c r="R959">
        <v>0.739574336</v>
      </c>
      <c r="S959">
        <v>1.1077236000000001E-2</v>
      </c>
      <c r="T959">
        <v>0.130189259</v>
      </c>
      <c r="U959">
        <v>3.6150199999999998E-4</v>
      </c>
      <c r="V959">
        <v>2.636093416</v>
      </c>
      <c r="W959">
        <v>0.15375029100000001</v>
      </c>
      <c r="X959">
        <v>2.3330021670000001</v>
      </c>
      <c r="Y959">
        <v>1.7397875220000001</v>
      </c>
      <c r="Z959">
        <v>4.9893873999999998E-2</v>
      </c>
      <c r="AA959">
        <v>0.889708956</v>
      </c>
      <c r="AB959">
        <v>0.60416876900000005</v>
      </c>
      <c r="AC959">
        <v>0.679067792</v>
      </c>
      <c r="AD959">
        <v>0.36498012499999999</v>
      </c>
      <c r="AE959">
        <v>50.629871459999997</v>
      </c>
      <c r="AF959" t="s">
        <v>3135</v>
      </c>
      <c r="AG959" t="s">
        <v>156</v>
      </c>
      <c r="AH959" t="s">
        <v>3136</v>
      </c>
      <c r="AI959" s="4" t="s">
        <v>3420</v>
      </c>
      <c r="AJ959">
        <v>40.352499999999999</v>
      </c>
      <c r="AK959">
        <v>2.7290000000000001</v>
      </c>
      <c r="AL959">
        <v>352.06799999999998</v>
      </c>
      <c r="AM959">
        <v>8910.5</v>
      </c>
      <c r="AN959">
        <v>6199</v>
      </c>
      <c r="AO959">
        <v>7075.5</v>
      </c>
      <c r="AP959">
        <v>12.2415</v>
      </c>
      <c r="AQ959">
        <v>1758</v>
      </c>
      <c r="AR959">
        <v>81.89</v>
      </c>
      <c r="AS959">
        <v>60.079000000000001</v>
      </c>
      <c r="AT959">
        <v>588.5</v>
      </c>
      <c r="AU959">
        <v>30252.5</v>
      </c>
      <c r="AV959">
        <v>11.933</v>
      </c>
      <c r="AW959">
        <v>27.693999999999999</v>
      </c>
      <c r="AX959">
        <v>18.696999999999999</v>
      </c>
      <c r="AY959">
        <v>65.200999999999993</v>
      </c>
      <c r="AZ959">
        <v>21.232500000000002</v>
      </c>
      <c r="BA959">
        <v>6.5540000000000003</v>
      </c>
      <c r="BB959">
        <v>11.0745</v>
      </c>
      <c r="BC959">
        <v>82.623500000000007</v>
      </c>
      <c r="BD959">
        <v>65.689499999999995</v>
      </c>
      <c r="BE959">
        <v>15.798500000000001</v>
      </c>
      <c r="BF959">
        <v>17.143000000000001</v>
      </c>
      <c r="BG959">
        <v>3.95</v>
      </c>
      <c r="BH959">
        <v>8.5500000000000007E-2</v>
      </c>
      <c r="BI959">
        <v>0.252</v>
      </c>
      <c r="BJ959">
        <v>3.1364999999999998</v>
      </c>
      <c r="BK959">
        <v>0.49199999999999999</v>
      </c>
      <c r="BL959">
        <v>6.6364999999999998</v>
      </c>
      <c r="BM959">
        <v>262.6995</v>
      </c>
      <c r="BN959">
        <v>30.824999999999999</v>
      </c>
      <c r="BO959">
        <v>70.197999999999993</v>
      </c>
      <c r="BP959">
        <v>7.2169999999999996</v>
      </c>
      <c r="BQ959">
        <v>26.623000000000001</v>
      </c>
      <c r="BR959">
        <v>4.9829999999999997</v>
      </c>
      <c r="BS959">
        <v>0.79449999999999998</v>
      </c>
      <c r="BT959">
        <v>3.9464999999999999</v>
      </c>
      <c r="BU959">
        <v>0.45300000000000001</v>
      </c>
      <c r="BV959">
        <v>2.7105000000000001</v>
      </c>
      <c r="BW959">
        <v>0.4985</v>
      </c>
      <c r="BX959">
        <v>1.2895000000000001</v>
      </c>
      <c r="BY959">
        <v>1.0325</v>
      </c>
      <c r="BZ959">
        <v>0.55649999999999999</v>
      </c>
      <c r="CA959">
        <v>14.797499999999999</v>
      </c>
      <c r="CB959">
        <v>8.6084999999999994</v>
      </c>
      <c r="CC959">
        <v>55.44</v>
      </c>
      <c r="CD959">
        <v>28.86</v>
      </c>
      <c r="CE959">
        <v>276.79000000000002</v>
      </c>
      <c r="CF959">
        <v>6.86</v>
      </c>
      <c r="CG959">
        <v>70.400000000000006</v>
      </c>
      <c r="CH959" t="s">
        <v>3137</v>
      </c>
      <c r="CI959">
        <v>8.6952554739999997</v>
      </c>
      <c r="CJ959">
        <v>0.42746400000000001</v>
      </c>
      <c r="CK959">
        <v>4040.5889999999999</v>
      </c>
      <c r="CL959">
        <v>9585</v>
      </c>
      <c r="CM959">
        <v>7161</v>
      </c>
      <c r="CN959">
        <v>9756</v>
      </c>
      <c r="CO959">
        <v>0.92746399999999996</v>
      </c>
      <c r="CP959">
        <v>51.825270000000003</v>
      </c>
      <c r="CQ959">
        <v>6.6861309999999996</v>
      </c>
      <c r="CR959">
        <v>15.528280000000001</v>
      </c>
      <c r="CS959">
        <v>107.5789</v>
      </c>
      <c r="CT959">
        <v>2621</v>
      </c>
      <c r="CU959">
        <v>1.2404200000000001</v>
      </c>
      <c r="CV959">
        <v>52.787410000000001</v>
      </c>
      <c r="CW959">
        <v>123.938</v>
      </c>
      <c r="CX959">
        <v>127.474</v>
      </c>
      <c r="CY959">
        <v>2.061588</v>
      </c>
      <c r="CZ959">
        <v>0.988595</v>
      </c>
      <c r="DA959">
        <v>1.0588500000000001</v>
      </c>
      <c r="DB959">
        <v>13.091240000000001</v>
      </c>
      <c r="DC959">
        <v>92.599909999999994</v>
      </c>
      <c r="DD959">
        <v>2.9083030000000001</v>
      </c>
      <c r="DE959">
        <v>0.65282799999999996</v>
      </c>
      <c r="DF959">
        <v>9.9453E-2</v>
      </c>
      <c r="DG959">
        <v>0.73175199999999996</v>
      </c>
      <c r="DH959">
        <v>0.205292</v>
      </c>
      <c r="DI959">
        <v>8.0292000000000002E-2</v>
      </c>
      <c r="DJ959">
        <v>2.7827999999999999E-2</v>
      </c>
      <c r="DK959">
        <v>0.37956200000000001</v>
      </c>
      <c r="DL959">
        <v>89.713049999999996</v>
      </c>
      <c r="DM959">
        <v>3.432938</v>
      </c>
      <c r="DN959">
        <v>5.8622259999999997</v>
      </c>
      <c r="DO959">
        <v>0.78330299999999997</v>
      </c>
      <c r="DP959">
        <v>3.2030110000000001</v>
      </c>
      <c r="DQ959">
        <v>0.65419700000000003</v>
      </c>
      <c r="DR959">
        <v>0.118613</v>
      </c>
      <c r="DS959">
        <v>0.56615000000000004</v>
      </c>
      <c r="DT959">
        <v>6.7061999999999997E-2</v>
      </c>
      <c r="DU959">
        <v>0.383212</v>
      </c>
      <c r="DV959">
        <v>6.615E-2</v>
      </c>
      <c r="DW959">
        <v>0.17244499999999999</v>
      </c>
      <c r="DX959">
        <v>0.137318</v>
      </c>
      <c r="DY959">
        <v>7.7549999999999997E-3</v>
      </c>
      <c r="DZ959">
        <v>1.687044</v>
      </c>
      <c r="EA959">
        <v>0.52737199999999995</v>
      </c>
      <c r="EB959">
        <v>116.31300899999999</v>
      </c>
      <c r="EC959">
        <v>33.303041999999998</v>
      </c>
      <c r="ED959">
        <v>0.16409397100000001</v>
      </c>
      <c r="EE959">
        <v>5582.6000979999999</v>
      </c>
      <c r="EF959">
        <v>3914.1999510000001</v>
      </c>
      <c r="EG959">
        <v>889.29998780000005</v>
      </c>
      <c r="EH959">
        <v>0.66409498499999997</v>
      </c>
      <c r="EI959">
        <v>1.2999999520000001</v>
      </c>
      <c r="EJ959">
        <v>27.600000380000001</v>
      </c>
      <c r="EK959">
        <v>40.590000150000002</v>
      </c>
      <c r="EL959">
        <v>-17.629999160000001</v>
      </c>
      <c r="EM959">
        <v>30</v>
      </c>
      <c r="EN959">
        <v>21</v>
      </c>
      <c r="EO959">
        <v>387.63766199999998</v>
      </c>
      <c r="EP959" t="s">
        <v>159</v>
      </c>
      <c r="EQ959" t="s">
        <v>748</v>
      </c>
      <c r="ER959" t="s">
        <v>684</v>
      </c>
      <c r="ES959" t="s">
        <v>3240</v>
      </c>
      <c r="EW959" t="s">
        <v>3240</v>
      </c>
      <c r="EY959" t="s">
        <v>540</v>
      </c>
      <c r="EZ959" t="s">
        <v>540</v>
      </c>
      <c r="FA959" t="s">
        <v>540</v>
      </c>
      <c r="FB959" t="s">
        <v>540</v>
      </c>
      <c r="FC959" t="s">
        <v>540</v>
      </c>
    </row>
    <row r="960" spans="1:159">
      <c r="A960">
        <v>959</v>
      </c>
      <c r="B960" t="s">
        <v>3138</v>
      </c>
      <c r="C960" t="s">
        <v>3105</v>
      </c>
      <c r="D960" t="s">
        <v>2832</v>
      </c>
      <c r="E960" t="s">
        <v>2833</v>
      </c>
      <c r="G960">
        <v>1.04564586</v>
      </c>
      <c r="H960">
        <v>0.15096855000000001</v>
      </c>
      <c r="I960">
        <v>1.24204621</v>
      </c>
      <c r="J960">
        <v>0.61123081000000001</v>
      </c>
      <c r="K960">
        <v>0.27940311000000001</v>
      </c>
      <c r="L960">
        <v>3.3292945399999998</v>
      </c>
      <c r="M960">
        <v>5.8126848000000002E-2</v>
      </c>
      <c r="N960">
        <v>5.6969209999999998E-3</v>
      </c>
      <c r="O960">
        <v>4.6840299999999999E-4</v>
      </c>
      <c r="P960">
        <v>4.5861911999999998E-2</v>
      </c>
      <c r="Q960">
        <v>7.7601959999999998E-2</v>
      </c>
      <c r="R960">
        <v>0.77338768400000002</v>
      </c>
      <c r="S960">
        <v>9.7455030000000008E-3</v>
      </c>
      <c r="T960">
        <v>0.14102906300000001</v>
      </c>
      <c r="U960">
        <v>1.98047E-4</v>
      </c>
      <c r="V960">
        <v>2.0649520250000002</v>
      </c>
      <c r="W960">
        <v>0.12448118</v>
      </c>
      <c r="X960">
        <v>1.8446135290000001</v>
      </c>
      <c r="Y960">
        <v>1.767029162</v>
      </c>
      <c r="Z960">
        <v>4.2990171000000001E-2</v>
      </c>
      <c r="AA960">
        <v>1.2640522679999999</v>
      </c>
      <c r="AB960">
        <v>0.48599676800000002</v>
      </c>
      <c r="AC960">
        <v>1.1696386889999999</v>
      </c>
      <c r="AD960">
        <v>0.68063500300000002</v>
      </c>
      <c r="AE960">
        <v>45.750845210000001</v>
      </c>
      <c r="AF960" t="s">
        <v>3138</v>
      </c>
      <c r="AG960" t="s">
        <v>156</v>
      </c>
      <c r="AH960" t="s">
        <v>3139</v>
      </c>
      <c r="AI960" s="4" t="s">
        <v>3420</v>
      </c>
      <c r="AJ960">
        <v>44.061</v>
      </c>
      <c r="AK960">
        <v>2.6320000000000001</v>
      </c>
      <c r="AL960">
        <v>358.00749999999999</v>
      </c>
      <c r="AM960">
        <v>8787</v>
      </c>
      <c r="AN960">
        <v>6137.5</v>
      </c>
      <c r="AO960">
        <v>7013.5</v>
      </c>
      <c r="AP960">
        <v>12.927</v>
      </c>
      <c r="AQ960">
        <v>1661.5</v>
      </c>
      <c r="AR960">
        <v>83.698999999999998</v>
      </c>
      <c r="AS960">
        <v>63.4955</v>
      </c>
      <c r="AT960">
        <v>502.5</v>
      </c>
      <c r="AU960">
        <v>29324</v>
      </c>
      <c r="AV960">
        <v>11.007</v>
      </c>
      <c r="AW960">
        <v>29.3</v>
      </c>
      <c r="AX960">
        <v>19.3215</v>
      </c>
      <c r="AY960">
        <v>64.903499999999994</v>
      </c>
      <c r="AZ960">
        <v>21.394500000000001</v>
      </c>
      <c r="BA960">
        <v>6.9240000000000004</v>
      </c>
      <c r="BB960">
        <v>10.622</v>
      </c>
      <c r="BC960">
        <v>87.311499999999995</v>
      </c>
      <c r="BD960">
        <v>69.659000000000006</v>
      </c>
      <c r="BE960">
        <v>16.633500000000002</v>
      </c>
      <c r="BF960">
        <v>17.55</v>
      </c>
      <c r="BG960">
        <v>3.847</v>
      </c>
      <c r="BH960">
        <v>0.13900000000000001</v>
      </c>
      <c r="BI960">
        <v>0.27550000000000002</v>
      </c>
      <c r="BJ960">
        <v>3.1945000000000001</v>
      </c>
      <c r="BK960">
        <v>0.58850000000000002</v>
      </c>
      <c r="BL960">
        <v>7.0090000000000003</v>
      </c>
      <c r="BM960">
        <v>277.9495</v>
      </c>
      <c r="BN960">
        <v>32.354999999999997</v>
      </c>
      <c r="BO960">
        <v>65.276499999999999</v>
      </c>
      <c r="BP960">
        <v>7.476</v>
      </c>
      <c r="BQ960">
        <v>27.513500000000001</v>
      </c>
      <c r="BR960">
        <v>5.1369999999999996</v>
      </c>
      <c r="BS960">
        <v>0.83399999999999996</v>
      </c>
      <c r="BT960">
        <v>4.0914999999999999</v>
      </c>
      <c r="BU960">
        <v>0.46650000000000003</v>
      </c>
      <c r="BV960">
        <v>2.8090000000000002</v>
      </c>
      <c r="BW960">
        <v>0.51</v>
      </c>
      <c r="BX960">
        <v>1.3425</v>
      </c>
      <c r="BY960">
        <v>1.0575000000000001</v>
      </c>
      <c r="BZ960">
        <v>0.55349999999999999</v>
      </c>
      <c r="CA960">
        <v>13.5585</v>
      </c>
      <c r="CB960">
        <v>8.7424999999999997</v>
      </c>
      <c r="CC960">
        <v>63.14</v>
      </c>
      <c r="CD960">
        <v>28.56</v>
      </c>
      <c r="CE960">
        <v>326.41000000000003</v>
      </c>
      <c r="CF960">
        <v>6.91</v>
      </c>
      <c r="CG960">
        <v>78.2</v>
      </c>
      <c r="CH960" t="s">
        <v>3140</v>
      </c>
      <c r="CI960">
        <v>6.9140558849999998</v>
      </c>
      <c r="CJ960">
        <v>0.28662199999999999</v>
      </c>
      <c r="CK960">
        <v>2040.5730000000001</v>
      </c>
      <c r="CL960">
        <v>7415</v>
      </c>
      <c r="CM960">
        <v>14958</v>
      </c>
      <c r="CN960">
        <v>4716</v>
      </c>
      <c r="CO960">
        <v>0.42125299999999999</v>
      </c>
      <c r="CP960">
        <v>27.040220000000001</v>
      </c>
      <c r="CQ960">
        <v>3.6350549999999999</v>
      </c>
      <c r="CR960">
        <v>4.8509739999999999</v>
      </c>
      <c r="CS960">
        <v>61.005929999999999</v>
      </c>
      <c r="CT960">
        <v>1180</v>
      </c>
      <c r="CU960">
        <v>0.84165999999999996</v>
      </c>
      <c r="CV960">
        <v>31.026669999999999</v>
      </c>
      <c r="CW960">
        <v>63.396700000000003</v>
      </c>
      <c r="CX960">
        <v>50.090600000000002</v>
      </c>
      <c r="CY960">
        <v>1.2616430000000001</v>
      </c>
      <c r="CZ960">
        <v>0.60626599999999997</v>
      </c>
      <c r="DA960">
        <v>0.59060100000000004</v>
      </c>
      <c r="DB960">
        <v>11.05461</v>
      </c>
      <c r="DC960">
        <v>54.765880000000003</v>
      </c>
      <c r="DD960">
        <v>2.118967</v>
      </c>
      <c r="DE960">
        <v>0.18882299999999999</v>
      </c>
      <c r="DF960">
        <v>5.2075000000000003E-2</v>
      </c>
      <c r="DG960">
        <v>0.30440299999999998</v>
      </c>
      <c r="DH960">
        <v>0.14648600000000001</v>
      </c>
      <c r="DI960">
        <v>2.2439000000000001E-2</v>
      </c>
      <c r="DJ960">
        <v>3.4292999999999997E-2</v>
      </c>
      <c r="DK960">
        <v>0.157917</v>
      </c>
      <c r="DL960">
        <v>96.467399999999998</v>
      </c>
      <c r="DM960">
        <v>2.3128700000000002</v>
      </c>
      <c r="DN960">
        <v>4.0546150000000001</v>
      </c>
      <c r="DO960">
        <v>0.53895000000000004</v>
      </c>
      <c r="DP960">
        <v>2.2612190000000001</v>
      </c>
      <c r="DQ960">
        <v>0.455123</v>
      </c>
      <c r="DR960">
        <v>8.2980999999999999E-2</v>
      </c>
      <c r="DS960">
        <v>0.403472</v>
      </c>
      <c r="DT960">
        <v>4.7417000000000001E-2</v>
      </c>
      <c r="DU960">
        <v>0.27815400000000001</v>
      </c>
      <c r="DV960">
        <v>4.8688000000000002E-2</v>
      </c>
      <c r="DW960">
        <v>0.12574099999999999</v>
      </c>
      <c r="DX960">
        <v>0.101609</v>
      </c>
      <c r="DY960">
        <v>3.3869999999999998E-3</v>
      </c>
      <c r="DZ960">
        <v>1.073666</v>
      </c>
      <c r="EA960">
        <v>0.227773</v>
      </c>
      <c r="EB960">
        <v>116.31300899999999</v>
      </c>
      <c r="EC960">
        <v>33.303041999999998</v>
      </c>
      <c r="ED960">
        <v>0.16409397100000001</v>
      </c>
      <c r="EE960">
        <v>5582.6000979999999</v>
      </c>
      <c r="EF960">
        <v>3914.1999510000001</v>
      </c>
      <c r="EG960">
        <v>889.29998780000005</v>
      </c>
      <c r="EH960">
        <v>0.66409498499999997</v>
      </c>
      <c r="EI960">
        <v>1.2999999520000001</v>
      </c>
      <c r="EJ960">
        <v>27.600000380000001</v>
      </c>
      <c r="EK960">
        <v>40.590000150000002</v>
      </c>
      <c r="EL960">
        <v>-17.629999160000001</v>
      </c>
      <c r="EM960">
        <v>30</v>
      </c>
      <c r="EN960">
        <v>21</v>
      </c>
      <c r="EO960">
        <v>387.63766199999998</v>
      </c>
      <c r="EP960" t="s">
        <v>159</v>
      </c>
      <c r="EQ960" t="s">
        <v>748</v>
      </c>
      <c r="ER960" t="s">
        <v>684</v>
      </c>
      <c r="ES960" t="s">
        <v>3240</v>
      </c>
      <c r="EW960" t="s">
        <v>3240</v>
      </c>
      <c r="EY960" t="s">
        <v>540</v>
      </c>
      <c r="EZ960" t="s">
        <v>540</v>
      </c>
      <c r="FA960" t="s">
        <v>540</v>
      </c>
      <c r="FB960" t="s">
        <v>540</v>
      </c>
      <c r="FC960" t="s">
        <v>540</v>
      </c>
    </row>
    <row r="961" spans="1:159">
      <c r="A961">
        <v>960</v>
      </c>
      <c r="B961" t="s">
        <v>3141</v>
      </c>
      <c r="C961" t="s">
        <v>3105</v>
      </c>
      <c r="D961" t="s">
        <v>2832</v>
      </c>
      <c r="E961" t="s">
        <v>2833</v>
      </c>
      <c r="G961">
        <v>1.1532854299999999</v>
      </c>
      <c r="H961">
        <v>0.13514831999999999</v>
      </c>
      <c r="I961">
        <v>0.81070131000000001</v>
      </c>
      <c r="J961">
        <v>0.54624328</v>
      </c>
      <c r="K961">
        <v>0.70539980999999996</v>
      </c>
      <c r="L961">
        <v>3.35077816</v>
      </c>
      <c r="M961">
        <v>0.12343958100000001</v>
      </c>
      <c r="N961">
        <v>1.5363794E-2</v>
      </c>
      <c r="O961">
        <v>1.007679E-3</v>
      </c>
      <c r="P961">
        <v>6.7340746000000007E-2</v>
      </c>
      <c r="Q961">
        <v>9.4863460999999996E-2</v>
      </c>
      <c r="R961">
        <v>0.60898731399999995</v>
      </c>
      <c r="S961">
        <v>1.4915438E-2</v>
      </c>
      <c r="T961">
        <v>0.177374016</v>
      </c>
      <c r="U961">
        <v>3.1333400000000002E-4</v>
      </c>
      <c r="V961">
        <v>3.483105251</v>
      </c>
      <c r="W961">
        <v>0.16205394300000001</v>
      </c>
      <c r="X961">
        <v>2.434225723</v>
      </c>
      <c r="Y961">
        <v>2.1973039299999999</v>
      </c>
      <c r="Z961">
        <v>4.2596651999999999E-2</v>
      </c>
      <c r="AA961">
        <v>0.84502581799999998</v>
      </c>
      <c r="AB961">
        <v>0.81590632500000004</v>
      </c>
      <c r="AC961">
        <v>0.86308901000000005</v>
      </c>
      <c r="AD961">
        <v>0.52873924100000003</v>
      </c>
      <c r="AE961">
        <v>63.965674129999996</v>
      </c>
      <c r="AF961" t="s">
        <v>3141</v>
      </c>
      <c r="AG961" t="s">
        <v>156</v>
      </c>
      <c r="AH961" t="s">
        <v>3142</v>
      </c>
      <c r="AI961" s="4" t="s">
        <v>3420</v>
      </c>
      <c r="AJ961">
        <v>32.9495</v>
      </c>
      <c r="AK961">
        <v>2.2475000000000001</v>
      </c>
      <c r="AL961">
        <v>344.85599999999999</v>
      </c>
      <c r="AM961">
        <v>8503</v>
      </c>
      <c r="AN961">
        <v>6171.5</v>
      </c>
      <c r="AO961">
        <v>7033.5</v>
      </c>
      <c r="AP961">
        <v>10.368</v>
      </c>
      <c r="AQ961">
        <v>1580</v>
      </c>
      <c r="AR961">
        <v>71.864500000000007</v>
      </c>
      <c r="AS961">
        <v>52.207000000000001</v>
      </c>
      <c r="AT961">
        <v>524</v>
      </c>
      <c r="AU961">
        <v>27382</v>
      </c>
      <c r="AV961">
        <v>9.5389999999999997</v>
      </c>
      <c r="AW961">
        <v>24.532</v>
      </c>
      <c r="AX961">
        <v>17.741499999999998</v>
      </c>
      <c r="AY961">
        <v>58.808500000000002</v>
      </c>
      <c r="AZ961">
        <v>19.422499999999999</v>
      </c>
      <c r="BA961">
        <v>5.99</v>
      </c>
      <c r="BB961">
        <v>10.624499999999999</v>
      </c>
      <c r="BC961">
        <v>77.648499999999999</v>
      </c>
      <c r="BD961">
        <v>67.466999999999999</v>
      </c>
      <c r="BE961">
        <v>15.045500000000001</v>
      </c>
      <c r="BF961">
        <v>13.271000000000001</v>
      </c>
      <c r="BG961">
        <v>2.2570000000000001</v>
      </c>
      <c r="BH961">
        <v>7.3999999999999996E-2</v>
      </c>
      <c r="BI961">
        <v>0.245</v>
      </c>
      <c r="BJ961">
        <v>3.0354999999999999</v>
      </c>
      <c r="BK961">
        <v>0.83399999999999996</v>
      </c>
      <c r="BL961">
        <v>6.2759999999999998</v>
      </c>
      <c r="BM961">
        <v>264.04050000000001</v>
      </c>
      <c r="BN961">
        <v>31.038</v>
      </c>
      <c r="BO961">
        <v>63.673000000000002</v>
      </c>
      <c r="BP961">
        <v>7.2205000000000004</v>
      </c>
      <c r="BQ961">
        <v>26.7225</v>
      </c>
      <c r="BR961">
        <v>5.0039999999999996</v>
      </c>
      <c r="BS961">
        <v>0.8075</v>
      </c>
      <c r="BT961">
        <v>3.911</v>
      </c>
      <c r="BU961">
        <v>0.44650000000000001</v>
      </c>
      <c r="BV961">
        <v>2.7035</v>
      </c>
      <c r="BW961">
        <v>0.4955</v>
      </c>
      <c r="BX961">
        <v>1.2929999999999999</v>
      </c>
      <c r="BY961">
        <v>1.0249999999999999</v>
      </c>
      <c r="BZ961">
        <v>0.48699999999999999</v>
      </c>
      <c r="CA961">
        <v>13.515000000000001</v>
      </c>
      <c r="CB961">
        <v>8.6489999999999991</v>
      </c>
      <c r="CC961">
        <v>64.680000000000007</v>
      </c>
      <c r="CD961">
        <v>26.19</v>
      </c>
      <c r="CE961">
        <v>345.99</v>
      </c>
      <c r="CF961">
        <v>7.36</v>
      </c>
      <c r="CG961">
        <v>156.1</v>
      </c>
      <c r="CH961" t="s">
        <v>3143</v>
      </c>
      <c r="CI961">
        <v>8.8772763260000005</v>
      </c>
      <c r="CJ961">
        <v>0.37450499999999998</v>
      </c>
      <c r="CK961">
        <v>3595.0039999999999</v>
      </c>
      <c r="CL961">
        <v>9412</v>
      </c>
      <c r="CM961">
        <v>11715</v>
      </c>
      <c r="CN961">
        <v>7871</v>
      </c>
      <c r="CO961">
        <v>0.79889200000000005</v>
      </c>
      <c r="CP961">
        <v>44.695569999999996</v>
      </c>
      <c r="CQ961">
        <v>5.9532860000000003</v>
      </c>
      <c r="CR961">
        <v>21.367380000000001</v>
      </c>
      <c r="CS961">
        <v>133.26480000000001</v>
      </c>
      <c r="CT961">
        <v>2298</v>
      </c>
      <c r="CU961">
        <v>1.403009</v>
      </c>
      <c r="CV961">
        <v>7.6080759999999996</v>
      </c>
      <c r="CW961">
        <v>15.38955</v>
      </c>
      <c r="CX961">
        <v>45.763660000000002</v>
      </c>
      <c r="CY961">
        <v>1.8467929999999999</v>
      </c>
      <c r="CZ961">
        <v>0.82977000000000001</v>
      </c>
      <c r="DA961">
        <v>0.90221700000000005</v>
      </c>
      <c r="DB961">
        <v>18.41291</v>
      </c>
      <c r="DC961">
        <v>85.030090000000001</v>
      </c>
      <c r="DD961">
        <v>2.4125100000000002</v>
      </c>
      <c r="DE961">
        <v>0.31472699999999998</v>
      </c>
      <c r="DF961">
        <v>8.1551999999999999E-2</v>
      </c>
      <c r="DG961">
        <v>0.29453699999999999</v>
      </c>
      <c r="DH961">
        <v>0.30601699999999998</v>
      </c>
      <c r="DI961">
        <v>1.2668E-2</v>
      </c>
      <c r="DJ961">
        <v>2.3753E-2</v>
      </c>
      <c r="DK961">
        <v>0.35352299999999998</v>
      </c>
      <c r="DL961">
        <v>92.054239999999993</v>
      </c>
      <c r="DM961">
        <v>3.0150440000000001</v>
      </c>
      <c r="DN961">
        <v>5.2466350000000004</v>
      </c>
      <c r="DO961">
        <v>0.67735599999999996</v>
      </c>
      <c r="DP961">
        <v>2.7913700000000001</v>
      </c>
      <c r="DQ961">
        <v>0.55779900000000004</v>
      </c>
      <c r="DR961">
        <v>9.9366999999999997E-2</v>
      </c>
      <c r="DS961">
        <v>0.48574800000000001</v>
      </c>
      <c r="DT961">
        <v>5.7007000000000002E-2</v>
      </c>
      <c r="DU961">
        <v>0.32541599999999998</v>
      </c>
      <c r="DV961">
        <v>7.0862999999999995E-2</v>
      </c>
      <c r="DW961">
        <v>0.14568500000000001</v>
      </c>
      <c r="DX961">
        <v>0.11638999999999999</v>
      </c>
      <c r="DY961">
        <v>3.9589999999999998E-3</v>
      </c>
      <c r="DZ961">
        <v>2.3269989999999998</v>
      </c>
      <c r="EA961">
        <v>0.37014999999999998</v>
      </c>
      <c r="EB961">
        <v>116.31300899999999</v>
      </c>
      <c r="EC961">
        <v>33.303041999999998</v>
      </c>
      <c r="ED961">
        <v>0.16409397100000001</v>
      </c>
      <c r="EE961">
        <v>5582.6000979999999</v>
      </c>
      <c r="EF961">
        <v>3914.1999510000001</v>
      </c>
      <c r="EG961">
        <v>889.29998780000005</v>
      </c>
      <c r="EH961">
        <v>0.66409498499999997</v>
      </c>
      <c r="EI961">
        <v>1.2999999520000001</v>
      </c>
      <c r="EJ961">
        <v>27.600000380000001</v>
      </c>
      <c r="EK961">
        <v>40.590000150000002</v>
      </c>
      <c r="EL961">
        <v>-17.629999160000001</v>
      </c>
      <c r="EM961">
        <v>30</v>
      </c>
      <c r="EN961">
        <v>21</v>
      </c>
      <c r="EO961">
        <v>387.63766199999998</v>
      </c>
      <c r="EP961" t="s">
        <v>159</v>
      </c>
      <c r="EQ961" t="s">
        <v>748</v>
      </c>
      <c r="ER961" t="s">
        <v>684</v>
      </c>
      <c r="ES961" t="s">
        <v>3240</v>
      </c>
      <c r="EW961" t="s">
        <v>3240</v>
      </c>
      <c r="EY961" t="s">
        <v>540</v>
      </c>
      <c r="EZ961" t="s">
        <v>540</v>
      </c>
      <c r="FA961" t="s">
        <v>540</v>
      </c>
      <c r="FB961" t="s">
        <v>540</v>
      </c>
      <c r="FC961" t="s">
        <v>540</v>
      </c>
    </row>
    <row r="962" spans="1:159">
      <c r="A962">
        <v>961</v>
      </c>
      <c r="B962" t="s">
        <v>3144</v>
      </c>
      <c r="C962" t="s">
        <v>3105</v>
      </c>
      <c r="D962" t="s">
        <v>2832</v>
      </c>
      <c r="E962" t="s">
        <v>2833</v>
      </c>
      <c r="G962">
        <v>0.55396800000000002</v>
      </c>
      <c r="H962">
        <v>3.1793759999999997E-2</v>
      </c>
      <c r="I962">
        <v>0.82336872000000005</v>
      </c>
      <c r="J962">
        <v>0.26967479999999999</v>
      </c>
      <c r="K962">
        <v>8.890439E-2</v>
      </c>
      <c r="L962">
        <v>1.7677096699999999</v>
      </c>
      <c r="M962">
        <v>5.6953099E-2</v>
      </c>
      <c r="N962">
        <v>8.0982020000000005E-3</v>
      </c>
      <c r="O962">
        <v>4.3123899999999998E-4</v>
      </c>
      <c r="P962">
        <v>3.3008260999999997E-2</v>
      </c>
      <c r="Q962">
        <v>0.21373029099999999</v>
      </c>
      <c r="R962">
        <v>0.62323585999999997</v>
      </c>
      <c r="S962">
        <v>7.6528220000000001E-3</v>
      </c>
      <c r="T962">
        <v>0.11449624799999999</v>
      </c>
      <c r="U962">
        <v>2.3050499999999999E-4</v>
      </c>
      <c r="V962">
        <v>3.7511225349999999</v>
      </c>
      <c r="W962">
        <v>0.14592222799999999</v>
      </c>
      <c r="X962">
        <v>1.7609902740000001</v>
      </c>
      <c r="Y962">
        <v>2.0234407970000001</v>
      </c>
      <c r="Z962">
        <v>3.9648028000000002E-2</v>
      </c>
      <c r="AA962">
        <v>0.250726591</v>
      </c>
      <c r="AB962">
        <v>0.89284358799999997</v>
      </c>
      <c r="AC962">
        <v>0.104597708</v>
      </c>
      <c r="AD962">
        <v>0.19246630200000001</v>
      </c>
      <c r="AE962">
        <v>63.348968790000001</v>
      </c>
      <c r="AF962" t="s">
        <v>3144</v>
      </c>
      <c r="AG962" t="s">
        <v>156</v>
      </c>
      <c r="AH962" t="s">
        <v>3145</v>
      </c>
      <c r="AI962" s="4" t="s">
        <v>3420</v>
      </c>
      <c r="AJ962">
        <v>45.6235</v>
      </c>
      <c r="AK962">
        <v>2.7280000000000002</v>
      </c>
      <c r="AL962">
        <v>393.47199999999998</v>
      </c>
      <c r="AM962">
        <v>9281</v>
      </c>
      <c r="AN962">
        <v>6955.5</v>
      </c>
      <c r="AO962">
        <v>7256.5</v>
      </c>
      <c r="AP962">
        <v>13.7315</v>
      </c>
      <c r="AQ962">
        <v>1820</v>
      </c>
      <c r="AR962">
        <v>88.846000000000004</v>
      </c>
      <c r="AS962">
        <v>66.846000000000004</v>
      </c>
      <c r="AT962">
        <v>490</v>
      </c>
      <c r="AU962">
        <v>31027</v>
      </c>
      <c r="AV962">
        <v>11.310499999999999</v>
      </c>
      <c r="AW962">
        <v>30.258500000000002</v>
      </c>
      <c r="AX962">
        <v>20.775500000000001</v>
      </c>
      <c r="AY962">
        <v>66.542500000000004</v>
      </c>
      <c r="AZ962">
        <v>23.074000000000002</v>
      </c>
      <c r="BA962">
        <v>7.4420000000000002</v>
      </c>
      <c r="BB962">
        <v>11.257</v>
      </c>
      <c r="BC962">
        <v>92.586500000000001</v>
      </c>
      <c r="BD962">
        <v>84.8</v>
      </c>
      <c r="BE962">
        <v>18.175999999999998</v>
      </c>
      <c r="BF962">
        <v>19.029</v>
      </c>
      <c r="BG962">
        <v>4.3410000000000002</v>
      </c>
      <c r="BH962">
        <v>0.123</v>
      </c>
      <c r="BI962">
        <v>0.26700000000000002</v>
      </c>
      <c r="BJ962">
        <v>3.2315</v>
      </c>
      <c r="BK962">
        <v>0.56200000000000006</v>
      </c>
      <c r="BL962">
        <v>7.3209999999999997</v>
      </c>
      <c r="BM962">
        <v>283.06900000000002</v>
      </c>
      <c r="BN962">
        <v>35.436</v>
      </c>
      <c r="BO962">
        <v>71.450999999999993</v>
      </c>
      <c r="BP962">
        <v>8.173</v>
      </c>
      <c r="BQ962">
        <v>30.111999999999998</v>
      </c>
      <c r="BR962">
        <v>5.6790000000000003</v>
      </c>
      <c r="BS962">
        <v>0.90049999999999997</v>
      </c>
      <c r="BT962">
        <v>4.5199999999999996</v>
      </c>
      <c r="BU962">
        <v>0.51500000000000001</v>
      </c>
      <c r="BV962">
        <v>3.0720000000000001</v>
      </c>
      <c r="BW962">
        <v>0.55000000000000004</v>
      </c>
      <c r="BX962">
        <v>1.4415</v>
      </c>
      <c r="BY962">
        <v>1.1475</v>
      </c>
      <c r="BZ962">
        <v>0.59299999999999997</v>
      </c>
      <c r="CA962">
        <v>14.327999999999999</v>
      </c>
      <c r="CB962">
        <v>9.74</v>
      </c>
      <c r="CC962">
        <v>77</v>
      </c>
      <c r="CD962">
        <v>39.32</v>
      </c>
      <c r="CE962">
        <v>360.92</v>
      </c>
      <c r="CF962">
        <v>7.05</v>
      </c>
      <c r="CG962">
        <v>88.1</v>
      </c>
      <c r="CH962" t="s">
        <v>3146</v>
      </c>
      <c r="CI962">
        <v>5.1715731370000002</v>
      </c>
      <c r="CJ962">
        <v>0.20699200000000001</v>
      </c>
      <c r="CK962">
        <v>2947.8629999999998</v>
      </c>
      <c r="CL962">
        <v>6828</v>
      </c>
      <c r="CM962">
        <v>9986</v>
      </c>
      <c r="CN962">
        <v>4357</v>
      </c>
      <c r="CO962">
        <v>0.26770899999999997</v>
      </c>
      <c r="CP962">
        <v>20.68169</v>
      </c>
      <c r="CQ962">
        <v>2.161454</v>
      </c>
      <c r="CR962">
        <v>3.3334869999999999</v>
      </c>
      <c r="CS962">
        <v>64.186750000000004</v>
      </c>
      <c r="CT962">
        <v>776</v>
      </c>
      <c r="CU962">
        <v>0.48252099999999998</v>
      </c>
      <c r="CV962">
        <v>6.7695489999999996</v>
      </c>
      <c r="CW962">
        <v>14.02392</v>
      </c>
      <c r="CX962">
        <v>49.469180000000001</v>
      </c>
      <c r="CY962">
        <v>0.78104899999999999</v>
      </c>
      <c r="CZ962">
        <v>0.36154599999999998</v>
      </c>
      <c r="DA962">
        <v>0.32474700000000001</v>
      </c>
      <c r="DB962">
        <v>9.9057040000000001</v>
      </c>
      <c r="DC962">
        <v>48.111319999999999</v>
      </c>
      <c r="DD962">
        <v>1.279209</v>
      </c>
      <c r="DE962">
        <v>0.143514</v>
      </c>
      <c r="DF962">
        <v>4.5078E-2</v>
      </c>
      <c r="DG962">
        <v>0.26310899999999998</v>
      </c>
      <c r="DH962">
        <v>0.23597099999999999</v>
      </c>
      <c r="DI962">
        <v>9.6600000000000002E-3</v>
      </c>
      <c r="DJ962">
        <v>2.7139E-2</v>
      </c>
      <c r="DK962">
        <v>0.128335</v>
      </c>
      <c r="DL962">
        <v>50.278289999999998</v>
      </c>
      <c r="DM962">
        <v>1.3762650000000001</v>
      </c>
      <c r="DN962">
        <v>2.3739650000000001</v>
      </c>
      <c r="DO962">
        <v>0.319687</v>
      </c>
      <c r="DP962">
        <v>1.3279669999999999</v>
      </c>
      <c r="DQ962">
        <v>0.270009</v>
      </c>
      <c r="DR962">
        <v>5.1518000000000001E-2</v>
      </c>
      <c r="DS962">
        <v>0.24471000000000001</v>
      </c>
      <c r="DT962">
        <v>2.8979000000000001E-2</v>
      </c>
      <c r="DU962">
        <v>0.16559299999999999</v>
      </c>
      <c r="DV962">
        <v>3.3578999999999998E-2</v>
      </c>
      <c r="DW962">
        <v>7.5437000000000004E-2</v>
      </c>
      <c r="DX962">
        <v>6.1637999999999998E-2</v>
      </c>
      <c r="DY962">
        <v>2.3E-3</v>
      </c>
      <c r="DZ962">
        <v>1.054278</v>
      </c>
      <c r="EA962">
        <v>0.123735</v>
      </c>
      <c r="EB962">
        <v>116.31300899999999</v>
      </c>
      <c r="EC962">
        <v>33.303041999999998</v>
      </c>
      <c r="ED962">
        <v>0.16409397100000001</v>
      </c>
      <c r="EE962">
        <v>5582.6000979999999</v>
      </c>
      <c r="EF962">
        <v>3914.1999510000001</v>
      </c>
      <c r="EG962">
        <v>889.29998780000005</v>
      </c>
      <c r="EH962">
        <v>0.66409498499999997</v>
      </c>
      <c r="EI962">
        <v>1.2999999520000001</v>
      </c>
      <c r="EJ962">
        <v>27.600000380000001</v>
      </c>
      <c r="EK962">
        <v>40.590000150000002</v>
      </c>
      <c r="EL962">
        <v>-17.629999160000001</v>
      </c>
      <c r="EM962">
        <v>30</v>
      </c>
      <c r="EN962">
        <v>21</v>
      </c>
      <c r="EO962">
        <v>387.63766199999998</v>
      </c>
      <c r="EP962" t="s">
        <v>159</v>
      </c>
      <c r="EQ962" t="s">
        <v>748</v>
      </c>
      <c r="ER962" t="s">
        <v>684</v>
      </c>
      <c r="ES962" t="s">
        <v>3240</v>
      </c>
      <c r="EW962" t="s">
        <v>3240</v>
      </c>
      <c r="EY962" t="s">
        <v>540</v>
      </c>
      <c r="EZ962" t="s">
        <v>540</v>
      </c>
      <c r="FA962" t="s">
        <v>540</v>
      </c>
      <c r="FB962" t="s">
        <v>540</v>
      </c>
      <c r="FC962" t="s">
        <v>540</v>
      </c>
    </row>
    <row r="963" spans="1:159">
      <c r="A963">
        <v>962</v>
      </c>
      <c r="B963" t="s">
        <v>3147</v>
      </c>
      <c r="C963" t="s">
        <v>3105</v>
      </c>
      <c r="D963" t="s">
        <v>2832</v>
      </c>
      <c r="E963" t="s">
        <v>2833</v>
      </c>
      <c r="G963">
        <v>0.94907083000000003</v>
      </c>
      <c r="H963">
        <v>5.3906490000000001E-2</v>
      </c>
      <c r="I963">
        <v>0.637876</v>
      </c>
      <c r="J963">
        <v>0.29066760000000003</v>
      </c>
      <c r="K963">
        <v>0.36901373999999998</v>
      </c>
      <c r="L963">
        <v>2.3005346599999998</v>
      </c>
      <c r="M963">
        <v>7.5734932000000005E-2</v>
      </c>
      <c r="N963">
        <v>8.5081259999999995E-3</v>
      </c>
      <c r="O963">
        <v>4.4455699999999999E-4</v>
      </c>
      <c r="P963">
        <v>6.6455612999999997E-2</v>
      </c>
      <c r="Q963">
        <v>3.7934961000000003E-2</v>
      </c>
      <c r="R963">
        <v>0.89285968400000004</v>
      </c>
      <c r="S963">
        <v>1.3348865999999999E-2</v>
      </c>
      <c r="T963">
        <v>0.169235197</v>
      </c>
      <c r="U963">
        <v>2.5590900000000002E-4</v>
      </c>
      <c r="V963">
        <v>2.673638076</v>
      </c>
      <c r="W963">
        <v>0.14546780500000001</v>
      </c>
      <c r="X963">
        <v>2.474211682</v>
      </c>
      <c r="Y963">
        <v>2.053407156</v>
      </c>
      <c r="Z963">
        <v>2.6502580000000001E-2</v>
      </c>
      <c r="AA963">
        <v>1.812783338</v>
      </c>
      <c r="AB963">
        <v>0.60598365799999998</v>
      </c>
      <c r="AC963">
        <v>0.39146579599999998</v>
      </c>
      <c r="AD963">
        <v>0.46474606000000002</v>
      </c>
      <c r="AE963">
        <v>59.605877470000003</v>
      </c>
      <c r="AF963" t="s">
        <v>3147</v>
      </c>
      <c r="AG963" t="s">
        <v>156</v>
      </c>
      <c r="AH963" t="s">
        <v>3148</v>
      </c>
      <c r="AI963" s="4" t="s">
        <v>3420</v>
      </c>
      <c r="AJ963">
        <v>41.878500000000003</v>
      </c>
      <c r="AK963">
        <v>2.7374999999999998</v>
      </c>
      <c r="AL963">
        <v>295.24299999999999</v>
      </c>
      <c r="AM963">
        <v>7561.5</v>
      </c>
      <c r="AN963">
        <v>4109</v>
      </c>
      <c r="AO963">
        <v>5918</v>
      </c>
      <c r="AP963">
        <v>11.7265</v>
      </c>
      <c r="AQ963">
        <v>1314.5</v>
      </c>
      <c r="AR963">
        <v>77.299499999999995</v>
      </c>
      <c r="AS963">
        <v>59.826500000000003</v>
      </c>
      <c r="AT963">
        <v>417.5</v>
      </c>
      <c r="AU963">
        <v>26494.5</v>
      </c>
      <c r="AV963">
        <v>10.7935</v>
      </c>
      <c r="AW963">
        <v>29.140999999999998</v>
      </c>
      <c r="AX963">
        <v>19.792999999999999</v>
      </c>
      <c r="AY963">
        <v>57.904000000000003</v>
      </c>
      <c r="AZ963">
        <v>20.046500000000002</v>
      </c>
      <c r="BA963">
        <v>7.3334999999999999</v>
      </c>
      <c r="BB963">
        <v>10.583500000000001</v>
      </c>
      <c r="BC963">
        <v>74.221999999999994</v>
      </c>
      <c r="BD963">
        <v>61.051000000000002</v>
      </c>
      <c r="BE963">
        <v>15.480499999999999</v>
      </c>
      <c r="BF963">
        <v>14.859</v>
      </c>
      <c r="BG963">
        <v>3.4950000000000001</v>
      </c>
      <c r="BH963">
        <v>7.5499999999999998E-2</v>
      </c>
      <c r="BI963">
        <v>0.248</v>
      </c>
      <c r="BJ963">
        <v>2.7734999999999999</v>
      </c>
      <c r="BK963">
        <v>0.40450000000000003</v>
      </c>
      <c r="BL963">
        <v>6.1064999999999996</v>
      </c>
      <c r="BM963">
        <v>238.12200000000001</v>
      </c>
      <c r="BN963">
        <v>29.4315</v>
      </c>
      <c r="BO963">
        <v>60.622999999999998</v>
      </c>
      <c r="BP963">
        <v>6.8689999999999998</v>
      </c>
      <c r="BQ963">
        <v>25.402999999999999</v>
      </c>
      <c r="BR963">
        <v>4.7854999999999999</v>
      </c>
      <c r="BS963">
        <v>0.76</v>
      </c>
      <c r="BT963">
        <v>3.8734999999999999</v>
      </c>
      <c r="BU963">
        <v>0.42749999999999999</v>
      </c>
      <c r="BV963">
        <v>2.5750000000000002</v>
      </c>
      <c r="BW963">
        <v>0.46750000000000003</v>
      </c>
      <c r="BX963">
        <v>1.2255</v>
      </c>
      <c r="BY963">
        <v>0.96199999999999997</v>
      </c>
      <c r="BZ963">
        <v>0.45200000000000001</v>
      </c>
      <c r="CA963">
        <v>12.779500000000001</v>
      </c>
      <c r="CB963">
        <v>7.8895</v>
      </c>
      <c r="CC963">
        <v>63.14</v>
      </c>
      <c r="CD963">
        <v>23.04</v>
      </c>
      <c r="CE963">
        <v>236.03</v>
      </c>
      <c r="CF963">
        <v>7.72</v>
      </c>
      <c r="CG963">
        <v>56.9</v>
      </c>
      <c r="CH963" t="s">
        <v>3149</v>
      </c>
      <c r="CI963">
        <v>6.1505263159999997</v>
      </c>
      <c r="CJ963">
        <v>0.193684</v>
      </c>
      <c r="CK963">
        <v>4078.4780000000001</v>
      </c>
      <c r="CL963">
        <v>8606</v>
      </c>
      <c r="CM963">
        <v>11892</v>
      </c>
      <c r="CN963">
        <v>4486</v>
      </c>
      <c r="CO963">
        <v>0.22666700000000001</v>
      </c>
      <c r="CP963">
        <v>18.821750000000002</v>
      </c>
      <c r="CQ963">
        <v>2.2003509999999999</v>
      </c>
      <c r="CR963">
        <v>3.4715790000000002</v>
      </c>
      <c r="CS963">
        <v>75.597890000000007</v>
      </c>
      <c r="CT963">
        <v>699</v>
      </c>
      <c r="CU963">
        <v>0.421404</v>
      </c>
      <c r="CV963">
        <v>5.6435089999999999</v>
      </c>
      <c r="CW963">
        <v>13.357189999999999</v>
      </c>
      <c r="CX963">
        <v>38.324559999999998</v>
      </c>
      <c r="CY963">
        <v>0.79052599999999995</v>
      </c>
      <c r="CZ963">
        <v>0.37473699999999999</v>
      </c>
      <c r="DA963">
        <v>0.34596500000000002</v>
      </c>
      <c r="DB963">
        <v>14.72526</v>
      </c>
      <c r="DC963">
        <v>54.816490000000002</v>
      </c>
      <c r="DD963">
        <v>1.3968419999999999</v>
      </c>
      <c r="DE963">
        <v>8.4912000000000001E-2</v>
      </c>
      <c r="DF963">
        <v>2.5964999999999998E-2</v>
      </c>
      <c r="DG963">
        <v>0.19122800000000001</v>
      </c>
      <c r="DH963">
        <v>0.245614</v>
      </c>
      <c r="DI963">
        <v>7.3680000000000004E-3</v>
      </c>
      <c r="DJ963">
        <v>2.7719000000000001E-2</v>
      </c>
      <c r="DK963">
        <v>0.13684199999999999</v>
      </c>
      <c r="DL963">
        <v>97.106319999999997</v>
      </c>
      <c r="DM963">
        <v>1.536842</v>
      </c>
      <c r="DN963">
        <v>2.5898249999999998</v>
      </c>
      <c r="DO963">
        <v>0.34631600000000001</v>
      </c>
      <c r="DP963">
        <v>1.450877</v>
      </c>
      <c r="DQ963">
        <v>0.287018</v>
      </c>
      <c r="DR963">
        <v>5.4737000000000001E-2</v>
      </c>
      <c r="DS963">
        <v>0.25684200000000001</v>
      </c>
      <c r="DT963">
        <v>3.0526000000000001E-2</v>
      </c>
      <c r="DU963">
        <v>0.17438600000000001</v>
      </c>
      <c r="DV963">
        <v>0.04</v>
      </c>
      <c r="DW963">
        <v>8.0351000000000006E-2</v>
      </c>
      <c r="DX963">
        <v>6.4911999999999997E-2</v>
      </c>
      <c r="DY963">
        <v>1.7539999999999999E-3</v>
      </c>
      <c r="DZ963">
        <v>1.261754</v>
      </c>
      <c r="EA963">
        <v>0.107719</v>
      </c>
      <c r="EB963">
        <v>116.31300899999999</v>
      </c>
      <c r="EC963">
        <v>33.303041999999998</v>
      </c>
      <c r="ED963">
        <v>0.16409397100000001</v>
      </c>
      <c r="EE963">
        <v>5582.6000979999999</v>
      </c>
      <c r="EF963">
        <v>3914.1999510000001</v>
      </c>
      <c r="EG963">
        <v>889.29998780000005</v>
      </c>
      <c r="EH963">
        <v>0.66409498499999997</v>
      </c>
      <c r="EI963">
        <v>1.2999999520000001</v>
      </c>
      <c r="EJ963">
        <v>27.600000380000001</v>
      </c>
      <c r="EK963">
        <v>40.590000150000002</v>
      </c>
      <c r="EL963">
        <v>-17.629999160000001</v>
      </c>
      <c r="EM963">
        <v>30</v>
      </c>
      <c r="EN963">
        <v>21</v>
      </c>
      <c r="EO963">
        <v>387.63766199999998</v>
      </c>
      <c r="EP963" t="s">
        <v>159</v>
      </c>
      <c r="EQ963" t="s">
        <v>748</v>
      </c>
      <c r="ER963" t="s">
        <v>684</v>
      </c>
      <c r="ES963" t="s">
        <v>3240</v>
      </c>
      <c r="EW963" t="s">
        <v>3240</v>
      </c>
      <c r="EY963" t="s">
        <v>540</v>
      </c>
      <c r="EZ963" t="s">
        <v>540</v>
      </c>
      <c r="FA963" t="s">
        <v>540</v>
      </c>
      <c r="FB963" t="s">
        <v>540</v>
      </c>
      <c r="FC963" t="s">
        <v>540</v>
      </c>
    </row>
    <row r="964" spans="1:159">
      <c r="A964">
        <v>963</v>
      </c>
      <c r="B964" t="s">
        <v>3150</v>
      </c>
      <c r="C964" t="s">
        <v>3151</v>
      </c>
      <c r="D964" t="s">
        <v>2832</v>
      </c>
      <c r="E964" t="s">
        <v>2833</v>
      </c>
      <c r="G964">
        <v>5.0764351000000003</v>
      </c>
      <c r="H964">
        <v>0.22497075</v>
      </c>
      <c r="I964">
        <v>3.0360780200000002</v>
      </c>
      <c r="J964">
        <v>0.17289341</v>
      </c>
      <c r="K964">
        <v>0.32400844000000001</v>
      </c>
      <c r="L964">
        <v>8.8343857200000002</v>
      </c>
      <c r="M964">
        <v>5.0557655E-2</v>
      </c>
      <c r="N964">
        <v>6.3568640000000003E-3</v>
      </c>
      <c r="O964">
        <v>5.6153500000000005E-4</v>
      </c>
      <c r="P964">
        <v>1.7527965999999999E-2</v>
      </c>
      <c r="Q964">
        <v>5.1370290999999998E-2</v>
      </c>
      <c r="R964">
        <v>0.46165961500000002</v>
      </c>
      <c r="S964">
        <v>5.7984200000000001E-4</v>
      </c>
      <c r="T964">
        <v>4.8603773000000003E-2</v>
      </c>
      <c r="U964">
        <v>2.0604999999999999E-4</v>
      </c>
      <c r="V964">
        <v>2.4586168580000001</v>
      </c>
      <c r="W964">
        <v>4.7975518000000002E-2</v>
      </c>
      <c r="X964">
        <v>0.51785534499999997</v>
      </c>
      <c r="Y964">
        <v>0.479771481</v>
      </c>
      <c r="Z964">
        <v>7.4719722000000002E-2</v>
      </c>
      <c r="AA964">
        <v>1.349288278</v>
      </c>
      <c r="AB964">
        <v>0.57233507100000003</v>
      </c>
      <c r="AC964">
        <v>0.458593582</v>
      </c>
      <c r="AD964">
        <v>0.73590353200000003</v>
      </c>
      <c r="AE964">
        <v>77.628111290000007</v>
      </c>
      <c r="AF964" t="s">
        <v>3150</v>
      </c>
      <c r="AG964" t="s">
        <v>156</v>
      </c>
      <c r="AH964" t="s">
        <v>3152</v>
      </c>
      <c r="AI964" s="4" t="s">
        <v>3420</v>
      </c>
      <c r="AJ964">
        <v>62.407499999999999</v>
      </c>
      <c r="AK964">
        <v>3.6204999999999998</v>
      </c>
      <c r="AL964">
        <v>471.971</v>
      </c>
      <c r="AM964">
        <v>8276</v>
      </c>
      <c r="AN964">
        <v>2933.5</v>
      </c>
      <c r="AO964">
        <v>5343.5</v>
      </c>
      <c r="AP964">
        <v>13.775</v>
      </c>
      <c r="AQ964">
        <v>846</v>
      </c>
      <c r="AR964">
        <v>101.944</v>
      </c>
      <c r="AS964">
        <v>77.646500000000003</v>
      </c>
      <c r="AT964">
        <v>415.5</v>
      </c>
      <c r="AU964">
        <v>27904</v>
      </c>
      <c r="AV964">
        <v>14.983000000000001</v>
      </c>
      <c r="AW964">
        <v>41.8125</v>
      </c>
      <c r="AX964">
        <v>25.615500000000001</v>
      </c>
      <c r="AY964">
        <v>145.68299999999999</v>
      </c>
      <c r="AZ964">
        <v>21.225999999999999</v>
      </c>
      <c r="BA964">
        <v>6.4504999999999999</v>
      </c>
      <c r="BB964">
        <v>15.137499999999999</v>
      </c>
      <c r="BC964">
        <v>85.102000000000004</v>
      </c>
      <c r="BD964">
        <v>64.042500000000004</v>
      </c>
      <c r="BE964">
        <v>17.841999999999999</v>
      </c>
      <c r="BF964">
        <v>14.975</v>
      </c>
      <c r="BG964">
        <v>4.1429999999999998</v>
      </c>
      <c r="BH964">
        <v>0.36349999999999999</v>
      </c>
      <c r="BI964">
        <v>0.1065</v>
      </c>
      <c r="BJ964">
        <v>3.0489999999999999</v>
      </c>
      <c r="BK964">
        <v>0.8115</v>
      </c>
      <c r="BL964">
        <v>7.7705000000000002</v>
      </c>
      <c r="BM964">
        <v>303.58199999999999</v>
      </c>
      <c r="BN964">
        <v>36.5535</v>
      </c>
      <c r="BO964">
        <v>78.244</v>
      </c>
      <c r="BP964">
        <v>8.5775000000000006</v>
      </c>
      <c r="BQ964">
        <v>31.692499999999999</v>
      </c>
      <c r="BR964">
        <v>6.0564999999999998</v>
      </c>
      <c r="BS964">
        <v>1.17</v>
      </c>
      <c r="BT964">
        <v>5.0209999999999999</v>
      </c>
      <c r="BU964">
        <v>0.80400000000000005</v>
      </c>
      <c r="BV964">
        <v>3.4169999999999998</v>
      </c>
      <c r="BW964">
        <v>0.80049999999999999</v>
      </c>
      <c r="BX964">
        <v>1.7504999999999999</v>
      </c>
      <c r="BY964">
        <v>1.415</v>
      </c>
      <c r="BZ964">
        <v>0.56200000000000006</v>
      </c>
      <c r="CA964">
        <v>17.8795</v>
      </c>
      <c r="CB964">
        <v>11.041</v>
      </c>
      <c r="CC964">
        <v>113.96</v>
      </c>
      <c r="CD964">
        <v>48.01</v>
      </c>
      <c r="CE964">
        <v>244.11</v>
      </c>
      <c r="CF964">
        <v>7.03</v>
      </c>
      <c r="CG964">
        <v>84.4</v>
      </c>
      <c r="CH964" t="s">
        <v>3153</v>
      </c>
      <c r="CI964">
        <v>1.65084473</v>
      </c>
      <c r="CJ964">
        <v>6.1545000000000002E-2</v>
      </c>
      <c r="CK964">
        <v>732.73649999999998</v>
      </c>
      <c r="CL964">
        <v>5173</v>
      </c>
      <c r="CM964">
        <v>14352</v>
      </c>
      <c r="CN964">
        <v>2475</v>
      </c>
      <c r="CO964">
        <v>0.23672599999999999</v>
      </c>
      <c r="CP964">
        <v>15.558730000000001</v>
      </c>
      <c r="CQ964">
        <v>2.3372890000000002</v>
      </c>
      <c r="CR964">
        <v>3.032381</v>
      </c>
      <c r="CS964">
        <v>45.759450000000001</v>
      </c>
      <c r="CT964">
        <v>847</v>
      </c>
      <c r="CU964">
        <v>0.50100599999999995</v>
      </c>
      <c r="CV964">
        <v>3.9963799999999998</v>
      </c>
      <c r="CW964">
        <v>6.4684229999999996</v>
      </c>
      <c r="CX964">
        <v>19.094729999999998</v>
      </c>
      <c r="CY964">
        <v>0.57884199999999997</v>
      </c>
      <c r="CZ964">
        <v>0.247586</v>
      </c>
      <c r="DA964">
        <v>0.39601799999999998</v>
      </c>
      <c r="DB964">
        <v>7.7417540000000002</v>
      </c>
      <c r="DC964">
        <v>25.226669999999999</v>
      </c>
      <c r="DD964">
        <v>0.72988699999999995</v>
      </c>
      <c r="DE964">
        <v>0.111424</v>
      </c>
      <c r="DF964">
        <v>4.6862000000000001E-2</v>
      </c>
      <c r="DG964">
        <v>7.4013999999999996E-2</v>
      </c>
      <c r="DH964">
        <v>6.3154000000000002E-2</v>
      </c>
      <c r="DI964">
        <v>7.4419999999999998E-3</v>
      </c>
      <c r="DJ964">
        <v>1.8504E-2</v>
      </c>
      <c r="DK964">
        <v>0.107804</v>
      </c>
      <c r="DL964">
        <v>30.739339999999999</v>
      </c>
      <c r="DM964">
        <v>0.95997600000000005</v>
      </c>
      <c r="DN964">
        <v>1.6158490000000001</v>
      </c>
      <c r="DO964">
        <v>0.21057899999999999</v>
      </c>
      <c r="DP964">
        <v>0.83769099999999996</v>
      </c>
      <c r="DQ964">
        <v>0.162912</v>
      </c>
      <c r="DR964">
        <v>2.9766999999999998E-2</v>
      </c>
      <c r="DS964">
        <v>0.139984</v>
      </c>
      <c r="DT964">
        <v>1.6693E-2</v>
      </c>
      <c r="DU964">
        <v>9.2718999999999996E-2</v>
      </c>
      <c r="DV964">
        <v>1.5688000000000001E-2</v>
      </c>
      <c r="DW964">
        <v>4.1029999999999997E-2</v>
      </c>
      <c r="DX964">
        <v>3.218E-2</v>
      </c>
      <c r="DY964">
        <v>2.0110000000000002E-3</v>
      </c>
      <c r="DZ964">
        <v>0.40245399999999998</v>
      </c>
      <c r="EA964">
        <v>0.10036200000000001</v>
      </c>
      <c r="EB964">
        <v>116.744837</v>
      </c>
      <c r="EC964">
        <v>33.277796000000002</v>
      </c>
      <c r="ED964">
        <v>0.149963021</v>
      </c>
      <c r="EE964">
        <v>5648.2998049999997</v>
      </c>
      <c r="EF964">
        <v>3962.3999020000001</v>
      </c>
      <c r="EG964">
        <v>903.09997559999999</v>
      </c>
      <c r="EH964">
        <v>0.67527902100000003</v>
      </c>
      <c r="EI964">
        <v>1.6000000240000001</v>
      </c>
      <c r="EJ964">
        <v>27.799999239999998</v>
      </c>
      <c r="EK964">
        <v>40.450000760000002</v>
      </c>
      <c r="EL964">
        <v>-17.370000839999999</v>
      </c>
      <c r="EM964">
        <v>25</v>
      </c>
      <c r="EN964">
        <v>23</v>
      </c>
      <c r="EO964">
        <v>386.83535599999999</v>
      </c>
      <c r="EP964" t="s">
        <v>159</v>
      </c>
      <c r="EQ964" t="s">
        <v>748</v>
      </c>
      <c r="ER964" t="s">
        <v>684</v>
      </c>
      <c r="ES964" t="s">
        <v>3240</v>
      </c>
      <c r="EW964" t="s">
        <v>3240</v>
      </c>
      <c r="EY964" t="s">
        <v>540</v>
      </c>
      <c r="EZ964" t="s">
        <v>540</v>
      </c>
      <c r="FA964" t="s">
        <v>540</v>
      </c>
      <c r="FB964" t="s">
        <v>540</v>
      </c>
      <c r="FC964" t="s">
        <v>540</v>
      </c>
    </row>
    <row r="965" spans="1:159">
      <c r="A965">
        <v>964</v>
      </c>
      <c r="B965" t="s">
        <v>3154</v>
      </c>
      <c r="C965" t="s">
        <v>3151</v>
      </c>
      <c r="D965" t="s">
        <v>2832</v>
      </c>
      <c r="E965" t="s">
        <v>2833</v>
      </c>
      <c r="G965">
        <v>4.3866100000000001</v>
      </c>
      <c r="H965">
        <v>0.14180681000000001</v>
      </c>
      <c r="I965">
        <v>2.5270371800000002</v>
      </c>
      <c r="J965">
        <v>0.16897445999999999</v>
      </c>
      <c r="K965">
        <v>0.35418669000000003</v>
      </c>
      <c r="L965">
        <v>7.5786151400000001</v>
      </c>
      <c r="M965">
        <v>4.7725337E-2</v>
      </c>
      <c r="N965">
        <v>7.3378039999999999E-3</v>
      </c>
      <c r="O965">
        <v>6.9614000000000004E-4</v>
      </c>
      <c r="P965">
        <v>1.7368080000000001E-2</v>
      </c>
      <c r="Q965">
        <v>6.6624655000000005E-2</v>
      </c>
      <c r="R965">
        <v>0.49372044300000001</v>
      </c>
      <c r="S965">
        <v>5.8907600000000001E-4</v>
      </c>
      <c r="T965">
        <v>5.4237837999999997E-2</v>
      </c>
      <c r="U965">
        <v>2.0655700000000001E-4</v>
      </c>
      <c r="V965">
        <v>3.156445239</v>
      </c>
      <c r="W965">
        <v>5.7458776000000003E-2</v>
      </c>
      <c r="X965">
        <v>0.59247719300000001</v>
      </c>
      <c r="Y965">
        <v>0.572968645</v>
      </c>
      <c r="Z965">
        <v>8.207631E-2</v>
      </c>
      <c r="AA965">
        <v>3.6078381070000001</v>
      </c>
      <c r="AB965">
        <v>0.74048776999999999</v>
      </c>
      <c r="AC965">
        <v>0.42316099400000001</v>
      </c>
      <c r="AD965">
        <v>0.577509669</v>
      </c>
      <c r="AE965">
        <v>90.790631770000005</v>
      </c>
      <c r="AF965" t="s">
        <v>3154</v>
      </c>
      <c r="AG965" t="s">
        <v>156</v>
      </c>
      <c r="AH965" t="s">
        <v>3155</v>
      </c>
      <c r="AI965" s="4" t="s">
        <v>3420</v>
      </c>
      <c r="AJ965">
        <v>55.576999999999998</v>
      </c>
      <c r="AK965">
        <v>3.3325</v>
      </c>
      <c r="AL965">
        <v>437.53800000000001</v>
      </c>
      <c r="AM965">
        <v>9007</v>
      </c>
      <c r="AN965">
        <v>3970.5</v>
      </c>
      <c r="AO965">
        <v>5966.5</v>
      </c>
      <c r="AP965">
        <v>12.3255</v>
      </c>
      <c r="AQ965">
        <v>1123</v>
      </c>
      <c r="AR965">
        <v>88.417500000000004</v>
      </c>
      <c r="AS965">
        <v>69.961500000000001</v>
      </c>
      <c r="AT965">
        <v>420.5</v>
      </c>
      <c r="AU965">
        <v>30274</v>
      </c>
      <c r="AV965">
        <v>13.478999999999999</v>
      </c>
      <c r="AW965">
        <v>37.113500000000002</v>
      </c>
      <c r="AX965">
        <v>23.7165</v>
      </c>
      <c r="AY965">
        <v>75.066999999999993</v>
      </c>
      <c r="AZ965">
        <v>19.514500000000002</v>
      </c>
      <c r="BA965">
        <v>6.1035000000000004</v>
      </c>
      <c r="BB965">
        <v>13.218</v>
      </c>
      <c r="BC965">
        <v>76.466499999999996</v>
      </c>
      <c r="BD965">
        <v>62.503999999999998</v>
      </c>
      <c r="BE965">
        <v>16.233499999999999</v>
      </c>
      <c r="BF965">
        <v>8.1475000000000009</v>
      </c>
      <c r="BG965">
        <v>3.4580000000000002</v>
      </c>
      <c r="BH965">
        <v>8.9499999999999996E-2</v>
      </c>
      <c r="BI965">
        <v>9.4E-2</v>
      </c>
      <c r="BJ965">
        <v>2.7850000000000001</v>
      </c>
      <c r="BK965">
        <v>0.8145</v>
      </c>
      <c r="BL965">
        <v>6.7294999999999998</v>
      </c>
      <c r="BM965">
        <v>261.0215</v>
      </c>
      <c r="BN965">
        <v>32.842500000000001</v>
      </c>
      <c r="BO965">
        <v>69.707999999999998</v>
      </c>
      <c r="BP965">
        <v>7.6920000000000002</v>
      </c>
      <c r="BQ965">
        <v>28.5685</v>
      </c>
      <c r="BR965">
        <v>5.4649999999999999</v>
      </c>
      <c r="BS965">
        <v>1.0569999999999999</v>
      </c>
      <c r="BT965">
        <v>4.4915000000000003</v>
      </c>
      <c r="BU965">
        <v>0.73650000000000004</v>
      </c>
      <c r="BV965">
        <v>3.0575000000000001</v>
      </c>
      <c r="BW965">
        <v>0.73199999999999998</v>
      </c>
      <c r="BX965">
        <v>1.5555000000000001</v>
      </c>
      <c r="BY965">
        <v>1.2524999999999999</v>
      </c>
      <c r="BZ965">
        <v>0.42349999999999999</v>
      </c>
      <c r="CA965">
        <v>16.649999999999999</v>
      </c>
      <c r="CB965">
        <v>9.2430000000000003</v>
      </c>
      <c r="CC965">
        <v>132.44</v>
      </c>
      <c r="CD965">
        <v>46.03</v>
      </c>
      <c r="CE965">
        <v>256.04000000000002</v>
      </c>
      <c r="CF965">
        <v>5.99</v>
      </c>
      <c r="CG965">
        <v>89</v>
      </c>
      <c r="CH965" t="s">
        <v>3156</v>
      </c>
      <c r="CI965">
        <v>1.564351005</v>
      </c>
      <c r="CJ965">
        <v>6.8190000000000001E-2</v>
      </c>
      <c r="CK965">
        <v>1120.309</v>
      </c>
      <c r="CL965">
        <v>6364</v>
      </c>
      <c r="CM965">
        <v>18763</v>
      </c>
      <c r="CN965">
        <v>2682</v>
      </c>
      <c r="CO965">
        <v>0.155393</v>
      </c>
      <c r="CP965">
        <v>13.77806</v>
      </c>
      <c r="CQ965">
        <v>1.7499089999999999</v>
      </c>
      <c r="CR965">
        <v>2.4422299999999999</v>
      </c>
      <c r="CS965">
        <v>44.298169999999999</v>
      </c>
      <c r="CT965">
        <v>582</v>
      </c>
      <c r="CU965">
        <v>0.42614299999999999</v>
      </c>
      <c r="CV965">
        <v>3.9361969999999999</v>
      </c>
      <c r="CW965">
        <v>11.435280000000001</v>
      </c>
      <c r="CX965">
        <v>20.90146</v>
      </c>
      <c r="CY965">
        <v>0.45191999999999999</v>
      </c>
      <c r="CZ965">
        <v>0.187751</v>
      </c>
      <c r="DA965">
        <v>0.30219400000000002</v>
      </c>
      <c r="DB965">
        <v>7.8557589999999999</v>
      </c>
      <c r="DC965">
        <v>32.403289999999998</v>
      </c>
      <c r="DD965">
        <v>0.61096899999999998</v>
      </c>
      <c r="DE965">
        <v>8.2998000000000002E-2</v>
      </c>
      <c r="DF965">
        <v>3.4551999999999999E-2</v>
      </c>
      <c r="DG965">
        <v>6.6362000000000004E-2</v>
      </c>
      <c r="DH965">
        <v>6.3985E-2</v>
      </c>
      <c r="DI965">
        <v>6.581E-3</v>
      </c>
      <c r="DJ965">
        <v>1.4991000000000001E-2</v>
      </c>
      <c r="DK965">
        <v>8.3728999999999998E-2</v>
      </c>
      <c r="DL965">
        <v>36.065809999999999</v>
      </c>
      <c r="DM965">
        <v>0.75904899999999997</v>
      </c>
      <c r="DN965">
        <v>1.2883</v>
      </c>
      <c r="DO965">
        <v>0.159049</v>
      </c>
      <c r="DP965">
        <v>0.63711200000000001</v>
      </c>
      <c r="DQ965">
        <v>0.120841</v>
      </c>
      <c r="DR965">
        <v>2.3035E-2</v>
      </c>
      <c r="DS965">
        <v>0.106216</v>
      </c>
      <c r="DT965">
        <v>1.2614E-2</v>
      </c>
      <c r="DU965">
        <v>7.0931999999999995E-2</v>
      </c>
      <c r="DV965">
        <v>1.2066E-2</v>
      </c>
      <c r="DW965">
        <v>3.2724000000000003E-2</v>
      </c>
      <c r="DX965">
        <v>2.4680000000000001E-2</v>
      </c>
      <c r="DY965">
        <v>1.828E-3</v>
      </c>
      <c r="DZ965">
        <v>0.34808</v>
      </c>
      <c r="EA965">
        <v>5.5210000000000002E-2</v>
      </c>
      <c r="EB965">
        <v>116.744837</v>
      </c>
      <c r="EC965">
        <v>33.277796000000002</v>
      </c>
      <c r="ED965">
        <v>0.149963021</v>
      </c>
      <c r="EE965">
        <v>5648.2998049999997</v>
      </c>
      <c r="EF965">
        <v>3962.3999020000001</v>
      </c>
      <c r="EG965">
        <v>903.09997559999999</v>
      </c>
      <c r="EH965">
        <v>0.67527902100000003</v>
      </c>
      <c r="EI965">
        <v>1.6000000240000001</v>
      </c>
      <c r="EJ965">
        <v>27.799999239999998</v>
      </c>
      <c r="EK965">
        <v>40.450000760000002</v>
      </c>
      <c r="EL965">
        <v>-17.370000839999999</v>
      </c>
      <c r="EM965">
        <v>25</v>
      </c>
      <c r="EN965">
        <v>23</v>
      </c>
      <c r="EO965">
        <v>386.83535599999999</v>
      </c>
      <c r="EP965" t="s">
        <v>159</v>
      </c>
      <c r="EQ965" t="s">
        <v>748</v>
      </c>
      <c r="ER965" t="s">
        <v>684</v>
      </c>
      <c r="ES965" t="s">
        <v>3240</v>
      </c>
      <c r="EW965" t="s">
        <v>3240</v>
      </c>
      <c r="EY965" t="s">
        <v>540</v>
      </c>
      <c r="EZ965" t="s">
        <v>540</v>
      </c>
      <c r="FA965" t="s">
        <v>540</v>
      </c>
      <c r="FB965" t="s">
        <v>540</v>
      </c>
      <c r="FC965" t="s">
        <v>540</v>
      </c>
    </row>
    <row r="966" spans="1:159">
      <c r="A966">
        <v>965</v>
      </c>
      <c r="B966" t="s">
        <v>3157</v>
      </c>
      <c r="C966" t="s">
        <v>3151</v>
      </c>
      <c r="D966" t="s">
        <v>2832</v>
      </c>
      <c r="E966" t="s">
        <v>2833</v>
      </c>
      <c r="G966">
        <v>5.58913817</v>
      </c>
      <c r="H966">
        <v>0.27936492000000002</v>
      </c>
      <c r="I966">
        <v>2.9155529800000002</v>
      </c>
      <c r="J966">
        <v>0.26235000000000003</v>
      </c>
      <c r="K966">
        <v>0.45548844999999999</v>
      </c>
      <c r="L966">
        <v>9.5018945200000005</v>
      </c>
      <c r="M966">
        <v>6.3038519000000001E-2</v>
      </c>
      <c r="N966">
        <v>1.2718961000000001E-2</v>
      </c>
      <c r="O966">
        <v>5.9096500000000004E-4</v>
      </c>
      <c r="P966">
        <v>1.8551129E-2</v>
      </c>
      <c r="Q966">
        <v>9.3623416000000001E-2</v>
      </c>
      <c r="R966">
        <v>0.52645430299999996</v>
      </c>
      <c r="S966">
        <v>8.2947399999999997E-4</v>
      </c>
      <c r="T966">
        <v>5.9854200000000003E-2</v>
      </c>
      <c r="U966">
        <v>2.2352900000000001E-4</v>
      </c>
      <c r="V966">
        <v>2.9029365220000001</v>
      </c>
      <c r="W966">
        <v>7.3712060999999995E-2</v>
      </c>
      <c r="X966">
        <v>0.686197528</v>
      </c>
      <c r="Y966">
        <v>0.95022100300000001</v>
      </c>
      <c r="Z966">
        <v>7.8172186000000005E-2</v>
      </c>
      <c r="AA966">
        <v>1.4852168370000001</v>
      </c>
      <c r="AB966">
        <v>0.68320667099999999</v>
      </c>
      <c r="AC966">
        <v>0.46985581700000001</v>
      </c>
      <c r="AD966">
        <v>0.54921891099999998</v>
      </c>
      <c r="AE966">
        <v>93.727049739999998</v>
      </c>
      <c r="AF966" t="s">
        <v>3157</v>
      </c>
      <c r="AG966" t="s">
        <v>156</v>
      </c>
      <c r="AH966" t="s">
        <v>3158</v>
      </c>
      <c r="AI966" s="4" t="s">
        <v>3420</v>
      </c>
      <c r="AJ966">
        <v>47.575499999999998</v>
      </c>
      <c r="AK966">
        <v>2.9470000000000001</v>
      </c>
      <c r="AL966">
        <v>351.601</v>
      </c>
      <c r="AM966">
        <v>8780.5</v>
      </c>
      <c r="AN966">
        <v>4543.5</v>
      </c>
      <c r="AO966">
        <v>6204.5</v>
      </c>
      <c r="AP966">
        <v>11.089499999999999</v>
      </c>
      <c r="AQ966">
        <v>1442.5</v>
      </c>
      <c r="AR966">
        <v>79.631</v>
      </c>
      <c r="AS966">
        <v>62.837499999999999</v>
      </c>
      <c r="AT966">
        <v>449.5</v>
      </c>
      <c r="AU966">
        <v>28555</v>
      </c>
      <c r="AV966">
        <v>11.839</v>
      </c>
      <c r="AW966">
        <v>33.973999999999997</v>
      </c>
      <c r="AX966">
        <v>21.37</v>
      </c>
      <c r="AY966">
        <v>85.414000000000001</v>
      </c>
      <c r="AZ966">
        <v>18.9695</v>
      </c>
      <c r="BA966">
        <v>5.5650000000000004</v>
      </c>
      <c r="BB966">
        <v>11.5535</v>
      </c>
      <c r="BC966">
        <v>75.968999999999994</v>
      </c>
      <c r="BD966">
        <v>60.637999999999998</v>
      </c>
      <c r="BE966">
        <v>15.676</v>
      </c>
      <c r="BF966">
        <v>7.8784999999999998</v>
      </c>
      <c r="BG966">
        <v>2.6715</v>
      </c>
      <c r="BH966">
        <v>8.3500000000000005E-2</v>
      </c>
      <c r="BI966">
        <v>7.9000000000000001E-2</v>
      </c>
      <c r="BJ966">
        <v>2.8725000000000001</v>
      </c>
      <c r="BK966">
        <v>0.81499999999999995</v>
      </c>
      <c r="BL966">
        <v>6.6864999999999997</v>
      </c>
      <c r="BM966">
        <v>263.73500000000001</v>
      </c>
      <c r="BN966">
        <v>33.908999999999999</v>
      </c>
      <c r="BO966">
        <v>72.277000000000001</v>
      </c>
      <c r="BP966">
        <v>7.9344999999999999</v>
      </c>
      <c r="BQ966">
        <v>29.388999999999999</v>
      </c>
      <c r="BR966">
        <v>5.5970000000000004</v>
      </c>
      <c r="BS966">
        <v>1.0734999999999999</v>
      </c>
      <c r="BT966">
        <v>4.5824999999999996</v>
      </c>
      <c r="BU966">
        <v>0.74650000000000005</v>
      </c>
      <c r="BV966">
        <v>3.1295000000000002</v>
      </c>
      <c r="BW966">
        <v>0.74350000000000005</v>
      </c>
      <c r="BX966">
        <v>1.569</v>
      </c>
      <c r="BY966">
        <v>1.2635000000000001</v>
      </c>
      <c r="BZ966">
        <v>0.45150000000000001</v>
      </c>
      <c r="CA966">
        <v>16.542000000000002</v>
      </c>
      <c r="CB966">
        <v>9.8010000000000002</v>
      </c>
      <c r="CC966">
        <v>117.04</v>
      </c>
      <c r="CD966">
        <v>22.25</v>
      </c>
      <c r="CE966">
        <v>234.38</v>
      </c>
      <c r="CF966">
        <v>5.95</v>
      </c>
      <c r="CG966">
        <v>60.7</v>
      </c>
      <c r="CH966" t="s">
        <v>3159</v>
      </c>
      <c r="CI966">
        <v>3.30058651</v>
      </c>
      <c r="CJ966">
        <v>0.114125</v>
      </c>
      <c r="CK966">
        <v>1449.9860000000001</v>
      </c>
      <c r="CL966">
        <v>6435</v>
      </c>
      <c r="CM966">
        <v>19650</v>
      </c>
      <c r="CN966">
        <v>2826</v>
      </c>
      <c r="CO966">
        <v>0.18939400000000001</v>
      </c>
      <c r="CP966">
        <v>16.04936</v>
      </c>
      <c r="CQ966">
        <v>1.7688170000000001</v>
      </c>
      <c r="CR966">
        <v>2.7539099999999999</v>
      </c>
      <c r="CS966">
        <v>83.145889999999994</v>
      </c>
      <c r="CT966">
        <v>639</v>
      </c>
      <c r="CU966">
        <v>0.70356799999999997</v>
      </c>
      <c r="CV966">
        <v>6.6099709999999998</v>
      </c>
      <c r="CW966">
        <v>12.72898</v>
      </c>
      <c r="CX966">
        <v>21.044720000000002</v>
      </c>
      <c r="CY966">
        <v>0.51808399999999999</v>
      </c>
      <c r="CZ966">
        <v>0.21700900000000001</v>
      </c>
      <c r="DA966">
        <v>0.27003899999999997</v>
      </c>
      <c r="DB966">
        <v>12.37757</v>
      </c>
      <c r="DC966">
        <v>36.658850000000001</v>
      </c>
      <c r="DD966">
        <v>0.68010800000000005</v>
      </c>
      <c r="DE966">
        <v>0.10459400000000001</v>
      </c>
      <c r="DF966">
        <v>3.5679000000000002E-2</v>
      </c>
      <c r="DG966">
        <v>0.10141699999999999</v>
      </c>
      <c r="DH966">
        <v>0.10703799999999999</v>
      </c>
      <c r="DI966">
        <v>1.4174000000000001E-2</v>
      </c>
      <c r="DJ966">
        <v>1.7595E-2</v>
      </c>
      <c r="DK966">
        <v>9.4575000000000006E-2</v>
      </c>
      <c r="DL966">
        <v>45.116810000000001</v>
      </c>
      <c r="DM966">
        <v>0.84530799999999995</v>
      </c>
      <c r="DN966">
        <v>1.5083089999999999</v>
      </c>
      <c r="DO966">
        <v>0.178152</v>
      </c>
      <c r="DP966">
        <v>0.71236600000000005</v>
      </c>
      <c r="DQ966">
        <v>0.13783000000000001</v>
      </c>
      <c r="DR966">
        <v>2.5904E-2</v>
      </c>
      <c r="DS966">
        <v>0.11974600000000001</v>
      </c>
      <c r="DT966">
        <v>1.4174000000000001E-2</v>
      </c>
      <c r="DU966">
        <v>8.0156000000000005E-2</v>
      </c>
      <c r="DV966">
        <v>1.4174000000000001E-2</v>
      </c>
      <c r="DW966">
        <v>3.6901000000000003E-2</v>
      </c>
      <c r="DX966">
        <v>2.8591999999999999E-2</v>
      </c>
      <c r="DY966">
        <v>2.199E-3</v>
      </c>
      <c r="DZ966">
        <v>0.497556</v>
      </c>
      <c r="EA966">
        <v>7.7956999999999999E-2</v>
      </c>
      <c r="EB966">
        <v>116.744837</v>
      </c>
      <c r="EC966">
        <v>33.277796000000002</v>
      </c>
      <c r="ED966">
        <v>0.149963021</v>
      </c>
      <c r="EE966">
        <v>5648.2998049999997</v>
      </c>
      <c r="EF966">
        <v>3962.3999020000001</v>
      </c>
      <c r="EG966">
        <v>903.09997559999999</v>
      </c>
      <c r="EH966">
        <v>0.67527902100000003</v>
      </c>
      <c r="EI966">
        <v>1.6000000240000001</v>
      </c>
      <c r="EJ966">
        <v>27.799999239999998</v>
      </c>
      <c r="EK966">
        <v>40.450000760000002</v>
      </c>
      <c r="EL966">
        <v>-17.370000839999999</v>
      </c>
      <c r="EM966">
        <v>25</v>
      </c>
      <c r="EN966">
        <v>23</v>
      </c>
      <c r="EO966">
        <v>386.83535599999999</v>
      </c>
      <c r="EP966" t="s">
        <v>159</v>
      </c>
      <c r="EQ966" t="s">
        <v>748</v>
      </c>
      <c r="ER966" t="s">
        <v>684</v>
      </c>
      <c r="ES966" t="s">
        <v>3240</v>
      </c>
      <c r="EW966" t="s">
        <v>3240</v>
      </c>
      <c r="EY966" t="s">
        <v>540</v>
      </c>
      <c r="EZ966" t="s">
        <v>540</v>
      </c>
      <c r="FA966" t="s">
        <v>540</v>
      </c>
      <c r="FB966" t="s">
        <v>540</v>
      </c>
      <c r="FC966" t="s">
        <v>540</v>
      </c>
    </row>
    <row r="967" spans="1:159">
      <c r="A967">
        <v>966</v>
      </c>
      <c r="B967" t="s">
        <v>3160</v>
      </c>
      <c r="C967" t="s">
        <v>3151</v>
      </c>
      <c r="D967" t="s">
        <v>2832</v>
      </c>
      <c r="E967" t="s">
        <v>2833</v>
      </c>
      <c r="G967">
        <v>5.3185810599999996</v>
      </c>
      <c r="H967">
        <v>0.28419143000000002</v>
      </c>
      <c r="I967">
        <v>2.6447528500000002</v>
      </c>
      <c r="J967">
        <v>0.20743147000000001</v>
      </c>
      <c r="K967">
        <v>0.45487074</v>
      </c>
      <c r="L967">
        <v>8.9098275499999993</v>
      </c>
      <c r="M967">
        <v>6.3142659000000004E-2</v>
      </c>
      <c r="N967">
        <v>1.0950961E-2</v>
      </c>
      <c r="O967">
        <v>5.2095600000000004E-4</v>
      </c>
      <c r="P967">
        <v>1.8816379000000001E-2</v>
      </c>
      <c r="Q967">
        <v>4.3977827999999997E-2</v>
      </c>
      <c r="R967">
        <v>0.435971832</v>
      </c>
      <c r="S967">
        <v>8.7623400000000004E-4</v>
      </c>
      <c r="T967">
        <v>6.022885E-2</v>
      </c>
      <c r="U967">
        <v>2.1242200000000001E-4</v>
      </c>
      <c r="V967">
        <v>2.594057405</v>
      </c>
      <c r="W967">
        <v>8.2482649000000005E-2</v>
      </c>
      <c r="X967">
        <v>0.72024870500000004</v>
      </c>
      <c r="Y967">
        <v>1.091791003</v>
      </c>
      <c r="Z967">
        <v>5.7730640999999999E-2</v>
      </c>
      <c r="AA967">
        <v>1.620246906</v>
      </c>
      <c r="AB967">
        <v>0.61359390199999997</v>
      </c>
      <c r="AC967">
        <v>0.36418235399999999</v>
      </c>
      <c r="AD967">
        <v>0.61048891100000002</v>
      </c>
      <c r="AE967">
        <v>87.153081009999994</v>
      </c>
      <c r="AF967" t="s">
        <v>3160</v>
      </c>
      <c r="AG967" t="s">
        <v>156</v>
      </c>
      <c r="AH967" t="s">
        <v>3161</v>
      </c>
      <c r="AI967" s="4" t="s">
        <v>3420</v>
      </c>
      <c r="AJ967">
        <v>63.125999999999998</v>
      </c>
      <c r="AK967">
        <v>4.2074999999999996</v>
      </c>
      <c r="AL967">
        <v>494.46850000000001</v>
      </c>
      <c r="AM967">
        <v>8795.5</v>
      </c>
      <c r="AN967">
        <v>4727.5</v>
      </c>
      <c r="AO967">
        <v>6154</v>
      </c>
      <c r="AP967">
        <v>14.260999999999999</v>
      </c>
      <c r="AQ967">
        <v>1336.5</v>
      </c>
      <c r="AR967">
        <v>100.173</v>
      </c>
      <c r="AS967">
        <v>77.158000000000001</v>
      </c>
      <c r="AT967">
        <v>511</v>
      </c>
      <c r="AU967">
        <v>28897</v>
      </c>
      <c r="AV967">
        <v>14.077</v>
      </c>
      <c r="AW967">
        <v>38.877499999999998</v>
      </c>
      <c r="AX967">
        <v>23.535499999999999</v>
      </c>
      <c r="AY967">
        <v>76.259500000000003</v>
      </c>
      <c r="AZ967">
        <v>21.108499999999999</v>
      </c>
      <c r="BA967">
        <v>6.6355000000000004</v>
      </c>
      <c r="BB967">
        <v>13.4245</v>
      </c>
      <c r="BC967">
        <v>84.270499999999998</v>
      </c>
      <c r="BD967">
        <v>65.887500000000003</v>
      </c>
      <c r="BE967">
        <v>17.298500000000001</v>
      </c>
      <c r="BF967">
        <v>15.499499999999999</v>
      </c>
      <c r="BG967">
        <v>4.7474999999999996</v>
      </c>
      <c r="BH967">
        <v>0.13600000000000001</v>
      </c>
      <c r="BI967">
        <v>8.5999999999999993E-2</v>
      </c>
      <c r="BJ967">
        <v>2.9249999999999998</v>
      </c>
      <c r="BK967">
        <v>0.44950000000000001</v>
      </c>
      <c r="BL967">
        <v>7.0434999999999999</v>
      </c>
      <c r="BM967">
        <v>285.0865</v>
      </c>
      <c r="BN967">
        <v>34.750999999999998</v>
      </c>
      <c r="BO967">
        <v>72.914500000000004</v>
      </c>
      <c r="BP967">
        <v>8.0890000000000004</v>
      </c>
      <c r="BQ967">
        <v>29.803000000000001</v>
      </c>
      <c r="BR967">
        <v>5.6574999999999998</v>
      </c>
      <c r="BS967">
        <v>1.0945</v>
      </c>
      <c r="BT967">
        <v>4.6304999999999996</v>
      </c>
      <c r="BU967">
        <v>0.75449999999999995</v>
      </c>
      <c r="BV967">
        <v>3.145</v>
      </c>
      <c r="BW967">
        <v>0.747</v>
      </c>
      <c r="BX967">
        <v>1.6154999999999999</v>
      </c>
      <c r="BY967">
        <v>1.2905</v>
      </c>
      <c r="BZ967">
        <v>0.55400000000000005</v>
      </c>
      <c r="CA967">
        <v>16.2195</v>
      </c>
      <c r="CB967">
        <v>9.8680000000000003</v>
      </c>
      <c r="CC967">
        <v>154</v>
      </c>
      <c r="CD967">
        <v>43.37</v>
      </c>
      <c r="CE967">
        <v>406.88</v>
      </c>
      <c r="CF967">
        <v>5.87</v>
      </c>
      <c r="CG967">
        <v>119.8</v>
      </c>
      <c r="CH967" t="s">
        <v>3162</v>
      </c>
      <c r="CI967">
        <v>2.5543078810000002</v>
      </c>
      <c r="CJ967">
        <v>0.105145</v>
      </c>
      <c r="CK967">
        <v>796.68949999999995</v>
      </c>
      <c r="CL967">
        <v>5899</v>
      </c>
      <c r="CM967">
        <v>13667</v>
      </c>
      <c r="CN967">
        <v>2536</v>
      </c>
      <c r="CO967">
        <v>0.39281300000000002</v>
      </c>
      <c r="CP967">
        <v>21.963660000000001</v>
      </c>
      <c r="CQ967">
        <v>3.6080030000000001</v>
      </c>
      <c r="CR967">
        <v>4.7268270000000001</v>
      </c>
      <c r="CS967">
        <v>60.005719999999997</v>
      </c>
      <c r="CT967">
        <v>1018</v>
      </c>
      <c r="CU967">
        <v>0.66231099999999998</v>
      </c>
      <c r="CV967">
        <v>5.0373619999999999</v>
      </c>
      <c r="CW967">
        <v>11.79992</v>
      </c>
      <c r="CX967">
        <v>20.23152</v>
      </c>
      <c r="CY967">
        <v>0.86014699999999999</v>
      </c>
      <c r="CZ967">
        <v>0.35483900000000002</v>
      </c>
      <c r="DA967">
        <v>0.52388699999999999</v>
      </c>
      <c r="DB967">
        <v>10.29951</v>
      </c>
      <c r="DC967">
        <v>31.166599999999999</v>
      </c>
      <c r="DD967">
        <v>1.016742</v>
      </c>
      <c r="DE967">
        <v>0.243365</v>
      </c>
      <c r="DF967">
        <v>7.7991000000000005E-2</v>
      </c>
      <c r="DG967">
        <v>8.5341E-2</v>
      </c>
      <c r="DH967">
        <v>7.3091000000000003E-2</v>
      </c>
      <c r="DI967">
        <v>1.3679E-2</v>
      </c>
      <c r="DJ967">
        <v>1.8987E-2</v>
      </c>
      <c r="DK967">
        <v>0.15373600000000001</v>
      </c>
      <c r="DL967">
        <v>36.400779999999997</v>
      </c>
      <c r="DM967">
        <v>1.320335</v>
      </c>
      <c r="DN967">
        <v>2.2982849999999999</v>
      </c>
      <c r="DO967">
        <v>0.27786899999999998</v>
      </c>
      <c r="DP967">
        <v>1.1139239999999999</v>
      </c>
      <c r="DQ967">
        <v>0.21804799999999999</v>
      </c>
      <c r="DR967">
        <v>3.8790999999999999E-2</v>
      </c>
      <c r="DS967">
        <v>0.186607</v>
      </c>
      <c r="DT967">
        <v>2.2253999999999999E-2</v>
      </c>
      <c r="DU967">
        <v>0.123724</v>
      </c>
      <c r="DV967">
        <v>2.1028999999999999E-2</v>
      </c>
      <c r="DW967">
        <v>5.5940999999999998E-2</v>
      </c>
      <c r="DX967">
        <v>4.2875000000000003E-2</v>
      </c>
      <c r="DY967">
        <v>3.4710000000000001E-3</v>
      </c>
      <c r="DZ967">
        <v>0.56778300000000004</v>
      </c>
      <c r="EA967">
        <v>0.16394400000000001</v>
      </c>
      <c r="EB967">
        <v>116.744837</v>
      </c>
      <c r="EC967">
        <v>33.277796000000002</v>
      </c>
      <c r="ED967">
        <v>0.149963021</v>
      </c>
      <c r="EE967">
        <v>5648.2998049999997</v>
      </c>
      <c r="EF967">
        <v>3962.3999020000001</v>
      </c>
      <c r="EG967">
        <v>903.09997559999999</v>
      </c>
      <c r="EH967">
        <v>0.67527902100000003</v>
      </c>
      <c r="EI967">
        <v>1.6000000240000001</v>
      </c>
      <c r="EJ967">
        <v>27.799999239999998</v>
      </c>
      <c r="EK967">
        <v>40.450000760000002</v>
      </c>
      <c r="EL967">
        <v>-17.370000839999999</v>
      </c>
      <c r="EM967">
        <v>25</v>
      </c>
      <c r="EN967">
        <v>23</v>
      </c>
      <c r="EO967">
        <v>386.83535599999999</v>
      </c>
      <c r="EP967" t="s">
        <v>159</v>
      </c>
      <c r="EQ967" t="s">
        <v>748</v>
      </c>
      <c r="ER967" t="s">
        <v>684</v>
      </c>
      <c r="ES967" t="s">
        <v>3240</v>
      </c>
      <c r="EW967" t="s">
        <v>3240</v>
      </c>
      <c r="EY967" t="s">
        <v>540</v>
      </c>
      <c r="EZ967" t="s">
        <v>540</v>
      </c>
      <c r="FA967" t="s">
        <v>540</v>
      </c>
      <c r="FB967" t="s">
        <v>540</v>
      </c>
      <c r="FC967" t="s">
        <v>540</v>
      </c>
    </row>
    <row r="968" spans="1:159">
      <c r="A968">
        <v>967</v>
      </c>
      <c r="B968" t="s">
        <v>3163</v>
      </c>
      <c r="C968" t="s">
        <v>3151</v>
      </c>
      <c r="D968" t="s">
        <v>2832</v>
      </c>
      <c r="E968" t="s">
        <v>2833</v>
      </c>
      <c r="G968">
        <v>4.9078310500000004</v>
      </c>
      <c r="H968">
        <v>0.21771566000000001</v>
      </c>
      <c r="I968">
        <v>2.2184652599999999</v>
      </c>
      <c r="J968">
        <v>0.18246513</v>
      </c>
      <c r="K968">
        <v>0.34033692999999998</v>
      </c>
      <c r="L968">
        <v>7.8668140400000004</v>
      </c>
      <c r="M968">
        <v>6.9362569999999998E-2</v>
      </c>
      <c r="N968">
        <v>1.0829615000000001E-2</v>
      </c>
      <c r="O968">
        <v>6.0999899999999996E-4</v>
      </c>
      <c r="P968">
        <v>1.8673987999999999E-2</v>
      </c>
      <c r="Q968">
        <v>6.0131860000000002E-2</v>
      </c>
      <c r="R968">
        <v>0.50436383600000001</v>
      </c>
      <c r="S968">
        <v>1.023438E-3</v>
      </c>
      <c r="T968">
        <v>6.2622573000000001E-2</v>
      </c>
      <c r="U968">
        <v>2.1626100000000001E-4</v>
      </c>
      <c r="V968">
        <v>3.1802432239999998</v>
      </c>
      <c r="W968">
        <v>8.7640675000000001E-2</v>
      </c>
      <c r="X968">
        <v>0.81426796599999995</v>
      </c>
      <c r="Y968">
        <v>1.1135712719999999</v>
      </c>
      <c r="Z968">
        <v>9.2254812000000005E-2</v>
      </c>
      <c r="AA968">
        <v>1.3558055040000001</v>
      </c>
      <c r="AB968">
        <v>0.73917330599999997</v>
      </c>
      <c r="AC968">
        <v>0.38543506599999999</v>
      </c>
      <c r="AD968">
        <v>0.63197593200000002</v>
      </c>
      <c r="AE968">
        <v>105.8999836</v>
      </c>
      <c r="AF968" t="s">
        <v>3163</v>
      </c>
      <c r="AG968" t="s">
        <v>156</v>
      </c>
      <c r="AH968" t="s">
        <v>3164</v>
      </c>
      <c r="AI968" s="4" t="s">
        <v>3420</v>
      </c>
      <c r="AJ968">
        <v>56.536000000000001</v>
      </c>
      <c r="AK968">
        <v>3.2530000000000001</v>
      </c>
      <c r="AL968">
        <v>443.24</v>
      </c>
      <c r="AM968">
        <v>8931</v>
      </c>
      <c r="AN968">
        <v>4374.5</v>
      </c>
      <c r="AO968">
        <v>6526.5</v>
      </c>
      <c r="AP968">
        <v>13.1045</v>
      </c>
      <c r="AQ968">
        <v>1360.5</v>
      </c>
      <c r="AR968">
        <v>94.174499999999995</v>
      </c>
      <c r="AS968">
        <v>70.745999999999995</v>
      </c>
      <c r="AT968">
        <v>415</v>
      </c>
      <c r="AU968">
        <v>29766</v>
      </c>
      <c r="AV968">
        <v>13.079000000000001</v>
      </c>
      <c r="AW968">
        <v>36.517499999999998</v>
      </c>
      <c r="AX968">
        <v>22.338999999999999</v>
      </c>
      <c r="AY968">
        <v>72.257000000000005</v>
      </c>
      <c r="AZ968">
        <v>20.312999999999999</v>
      </c>
      <c r="BA968">
        <v>6.3765000000000001</v>
      </c>
      <c r="BB968">
        <v>13.2065</v>
      </c>
      <c r="BC968">
        <v>80.286500000000004</v>
      </c>
      <c r="BD968">
        <v>62.21</v>
      </c>
      <c r="BE968">
        <v>16.428000000000001</v>
      </c>
      <c r="BF968">
        <v>12.8285</v>
      </c>
      <c r="BG968">
        <v>4.0430000000000001</v>
      </c>
      <c r="BH968">
        <v>0.1075</v>
      </c>
      <c r="BI968">
        <v>8.0500000000000002E-2</v>
      </c>
      <c r="BJ968">
        <v>3.0145</v>
      </c>
      <c r="BK968">
        <v>0.60850000000000004</v>
      </c>
      <c r="BL968">
        <v>6.8520000000000003</v>
      </c>
      <c r="BM968">
        <v>264.60250000000002</v>
      </c>
      <c r="BN968">
        <v>34.838500000000003</v>
      </c>
      <c r="BO968">
        <v>73.738</v>
      </c>
      <c r="BP968">
        <v>8.1020000000000003</v>
      </c>
      <c r="BQ968">
        <v>29.954000000000001</v>
      </c>
      <c r="BR968">
        <v>5.6719999999999997</v>
      </c>
      <c r="BS968">
        <v>1.0694999999999999</v>
      </c>
      <c r="BT968">
        <v>4.5869999999999997</v>
      </c>
      <c r="BU968">
        <v>0.74550000000000005</v>
      </c>
      <c r="BV968">
        <v>3.101</v>
      </c>
      <c r="BW968">
        <v>0.73550000000000004</v>
      </c>
      <c r="BX968">
        <v>1.57</v>
      </c>
      <c r="BY968">
        <v>1.2635000000000001</v>
      </c>
      <c r="BZ968">
        <v>0.51349999999999996</v>
      </c>
      <c r="CA968">
        <v>16.044</v>
      </c>
      <c r="CB968">
        <v>10.053000000000001</v>
      </c>
      <c r="CC968">
        <v>95.48</v>
      </c>
      <c r="CD968">
        <v>44.45</v>
      </c>
      <c r="CE968">
        <v>238.57</v>
      </c>
      <c r="CF968">
        <v>6.37</v>
      </c>
      <c r="CG968">
        <v>77.2</v>
      </c>
      <c r="CH968" t="s">
        <v>3165</v>
      </c>
      <c r="CI968">
        <v>2.0347470620000001</v>
      </c>
      <c r="CJ968">
        <v>8.6100999999999997E-2</v>
      </c>
      <c r="CK968">
        <v>314.4701</v>
      </c>
      <c r="CL968">
        <v>6052</v>
      </c>
      <c r="CM968">
        <v>15873</v>
      </c>
      <c r="CN968">
        <v>2551</v>
      </c>
      <c r="CO968">
        <v>0.20669399999999999</v>
      </c>
      <c r="CP968">
        <v>16.404450000000001</v>
      </c>
      <c r="CQ968">
        <v>1.923608</v>
      </c>
      <c r="CR968">
        <v>3.1009199999999999</v>
      </c>
      <c r="CS968">
        <v>78.896780000000007</v>
      </c>
      <c r="CT968">
        <v>655</v>
      </c>
      <c r="CU968">
        <v>0.65610599999999997</v>
      </c>
      <c r="CV968">
        <v>6.0237610000000004</v>
      </c>
      <c r="CW968">
        <v>11.339040000000001</v>
      </c>
      <c r="CX968">
        <v>27.636939999999999</v>
      </c>
      <c r="CY968">
        <v>0.55033200000000004</v>
      </c>
      <c r="CZ968">
        <v>0.218447</v>
      </c>
      <c r="DA968">
        <v>0.33367400000000003</v>
      </c>
      <c r="DB968">
        <v>9.3691879999999994</v>
      </c>
      <c r="DC968">
        <v>35.428719999999998</v>
      </c>
      <c r="DD968">
        <v>0.681145</v>
      </c>
      <c r="DE968">
        <v>0.119315</v>
      </c>
      <c r="DF968">
        <v>3.9856999999999997E-2</v>
      </c>
      <c r="DG968">
        <v>0.137711</v>
      </c>
      <c r="DH968">
        <v>7.8947000000000003E-2</v>
      </c>
      <c r="DI968">
        <v>1.6095999999999999E-2</v>
      </c>
      <c r="DJ968">
        <v>1.5841000000000001E-2</v>
      </c>
      <c r="DK968">
        <v>0.105519</v>
      </c>
      <c r="DL968">
        <v>40.51099</v>
      </c>
      <c r="DM968">
        <v>0.83060800000000001</v>
      </c>
      <c r="DN968">
        <v>1.485948</v>
      </c>
      <c r="DO968">
        <v>0.18012300000000001</v>
      </c>
      <c r="DP968">
        <v>0.73786399999999996</v>
      </c>
      <c r="DQ968">
        <v>0.144098</v>
      </c>
      <c r="DR968">
        <v>2.6571000000000001E-2</v>
      </c>
      <c r="DS968">
        <v>0.123914</v>
      </c>
      <c r="DT968">
        <v>1.4819000000000001E-2</v>
      </c>
      <c r="DU968">
        <v>8.3291000000000004E-2</v>
      </c>
      <c r="DV968">
        <v>1.533E-2</v>
      </c>
      <c r="DW968">
        <v>3.8323999999999997E-2</v>
      </c>
      <c r="DX968">
        <v>2.9381999999999998E-2</v>
      </c>
      <c r="DY968">
        <v>2.0439999999999998E-3</v>
      </c>
      <c r="DZ968">
        <v>0.44711299999999998</v>
      </c>
      <c r="EA968">
        <v>8.3291000000000004E-2</v>
      </c>
      <c r="EB968">
        <v>116.744837</v>
      </c>
      <c r="EC968">
        <v>33.277796000000002</v>
      </c>
      <c r="ED968">
        <v>0.149963021</v>
      </c>
      <c r="EE968">
        <v>5648.2998049999997</v>
      </c>
      <c r="EF968">
        <v>3962.3999020000001</v>
      </c>
      <c r="EG968">
        <v>903.09997559999999</v>
      </c>
      <c r="EH968">
        <v>0.67527902100000003</v>
      </c>
      <c r="EI968">
        <v>1.6000000240000001</v>
      </c>
      <c r="EJ968">
        <v>27.799999239999998</v>
      </c>
      <c r="EK968">
        <v>40.450000760000002</v>
      </c>
      <c r="EL968">
        <v>-17.370000839999999</v>
      </c>
      <c r="EM968">
        <v>25</v>
      </c>
      <c r="EN968">
        <v>23</v>
      </c>
      <c r="EO968">
        <v>386.83535599999999</v>
      </c>
      <c r="EP968" t="s">
        <v>159</v>
      </c>
      <c r="EQ968" t="s">
        <v>748</v>
      </c>
      <c r="ER968" t="s">
        <v>684</v>
      </c>
      <c r="ES968" t="s">
        <v>3240</v>
      </c>
      <c r="EW968" t="s">
        <v>3240</v>
      </c>
      <c r="EY968" t="s">
        <v>540</v>
      </c>
      <c r="EZ968" t="s">
        <v>540</v>
      </c>
      <c r="FA968" t="s">
        <v>540</v>
      </c>
      <c r="FB968" t="s">
        <v>540</v>
      </c>
      <c r="FC968" t="s">
        <v>540</v>
      </c>
    </row>
    <row r="969" spans="1:159">
      <c r="A969">
        <v>968</v>
      </c>
      <c r="B969" t="s">
        <v>3166</v>
      </c>
      <c r="C969" t="s">
        <v>3151</v>
      </c>
      <c r="D969" t="s">
        <v>2832</v>
      </c>
      <c r="E969" t="s">
        <v>2833</v>
      </c>
      <c r="G969">
        <v>2.2122411799999999</v>
      </c>
      <c r="H969">
        <v>6.5406140000000001E-2</v>
      </c>
      <c r="I969">
        <v>2.0356476099999998</v>
      </c>
      <c r="J969">
        <v>0.17223678000000001</v>
      </c>
      <c r="K969">
        <v>0.17439135</v>
      </c>
      <c r="L969">
        <v>4.6599230599999997</v>
      </c>
      <c r="M969">
        <v>6.1665079999999997E-2</v>
      </c>
      <c r="N969">
        <v>6.2973789999999997E-3</v>
      </c>
      <c r="O969">
        <v>5.8350299999999997E-4</v>
      </c>
      <c r="P969">
        <v>1.8041239000000001E-2</v>
      </c>
      <c r="Q969">
        <v>4.8883370000000002E-2</v>
      </c>
      <c r="R969">
        <v>0.38102128699999999</v>
      </c>
      <c r="S969">
        <v>7.0575399999999995E-4</v>
      </c>
      <c r="T969">
        <v>4.7918795E-2</v>
      </c>
      <c r="U969">
        <v>2.08087E-4</v>
      </c>
      <c r="V969">
        <v>2.2062698869999999</v>
      </c>
      <c r="W969">
        <v>5.7282022000000002E-2</v>
      </c>
      <c r="X969">
        <v>0.57849634000000005</v>
      </c>
      <c r="Y969">
        <v>0.71996430099999997</v>
      </c>
      <c r="Z969">
        <v>3.3162558000000002E-2</v>
      </c>
      <c r="AA969">
        <v>1.229313093</v>
      </c>
      <c r="AB969">
        <v>0.51095068099999996</v>
      </c>
      <c r="AC969">
        <v>0.41813106100000003</v>
      </c>
      <c r="AD969">
        <v>0.59909830100000006</v>
      </c>
      <c r="AE969">
        <v>68.976079100000007</v>
      </c>
      <c r="AF969" t="s">
        <v>3166</v>
      </c>
      <c r="AG969" t="s">
        <v>156</v>
      </c>
      <c r="AH969" t="s">
        <v>3167</v>
      </c>
      <c r="AI969" s="4" t="s">
        <v>3420</v>
      </c>
      <c r="AJ969">
        <v>61.3735</v>
      </c>
      <c r="AK969">
        <v>3.6309999999999998</v>
      </c>
      <c r="AL969">
        <v>538.0385</v>
      </c>
      <c r="AM969">
        <v>8569.5</v>
      </c>
      <c r="AN969">
        <v>3142.5</v>
      </c>
      <c r="AO969">
        <v>5650.5</v>
      </c>
      <c r="AP969">
        <v>14.496499999999999</v>
      </c>
      <c r="AQ969">
        <v>1050.5</v>
      </c>
      <c r="AR969">
        <v>100.0095</v>
      </c>
      <c r="AS969">
        <v>77.606999999999999</v>
      </c>
      <c r="AT969">
        <v>442.5</v>
      </c>
      <c r="AU969">
        <v>28176.5</v>
      </c>
      <c r="AV969">
        <v>14.109</v>
      </c>
      <c r="AW969">
        <v>38.506500000000003</v>
      </c>
      <c r="AX969">
        <v>23.652999999999999</v>
      </c>
      <c r="AY969">
        <v>78.477999999999994</v>
      </c>
      <c r="AZ969">
        <v>21.689499999999999</v>
      </c>
      <c r="BA969">
        <v>6.7460000000000004</v>
      </c>
      <c r="BB969">
        <v>13.340999999999999</v>
      </c>
      <c r="BC969">
        <v>87.337000000000003</v>
      </c>
      <c r="BD969">
        <v>69.164000000000001</v>
      </c>
      <c r="BE969">
        <v>17.739999999999998</v>
      </c>
      <c r="BF969">
        <v>17.512499999999999</v>
      </c>
      <c r="BG969">
        <v>4.5754999999999999</v>
      </c>
      <c r="BH969">
        <v>8.6499999999999994E-2</v>
      </c>
      <c r="BI969">
        <v>0.10249999999999999</v>
      </c>
      <c r="BJ969">
        <v>3.2109999999999999</v>
      </c>
      <c r="BK969">
        <v>0.47499999999999998</v>
      </c>
      <c r="BL969">
        <v>7.1760000000000002</v>
      </c>
      <c r="BM969">
        <v>289.39800000000002</v>
      </c>
      <c r="BN969">
        <v>35.711500000000001</v>
      </c>
      <c r="BO969">
        <v>77.003</v>
      </c>
      <c r="BP969">
        <v>8.3134999999999994</v>
      </c>
      <c r="BQ969">
        <v>30.5275</v>
      </c>
      <c r="BR969">
        <v>5.7809999999999997</v>
      </c>
      <c r="BS969">
        <v>1.1105</v>
      </c>
      <c r="BT969">
        <v>4.7225000000000001</v>
      </c>
      <c r="BU969">
        <v>0.77</v>
      </c>
      <c r="BV969">
        <v>3.2334999999999998</v>
      </c>
      <c r="BW969">
        <v>0.76200000000000001</v>
      </c>
      <c r="BX969">
        <v>1.6485000000000001</v>
      </c>
      <c r="BY969">
        <v>1.3254999999999999</v>
      </c>
      <c r="BZ969">
        <v>0.64349999999999996</v>
      </c>
      <c r="CA969">
        <v>16.524000000000001</v>
      </c>
      <c r="CB969">
        <v>10.050000000000001</v>
      </c>
      <c r="CC969">
        <v>130.9</v>
      </c>
      <c r="CD969">
        <v>37.54</v>
      </c>
      <c r="CE969">
        <v>276.22000000000003</v>
      </c>
      <c r="CF969">
        <v>6.64</v>
      </c>
      <c r="CG969">
        <v>98.6</v>
      </c>
      <c r="CH969" t="s">
        <v>3168</v>
      </c>
      <c r="CI969">
        <v>2.3058595130000001</v>
      </c>
      <c r="CJ969">
        <v>0.131133</v>
      </c>
      <c r="CK969">
        <v>667.15179999999998</v>
      </c>
      <c r="CL969">
        <v>6028</v>
      </c>
      <c r="CM969">
        <v>15457</v>
      </c>
      <c r="CN969">
        <v>2621</v>
      </c>
      <c r="CO969">
        <v>0.28485700000000003</v>
      </c>
      <c r="CP969">
        <v>18.65108</v>
      </c>
      <c r="CQ969">
        <v>2.6951990000000001</v>
      </c>
      <c r="CR969">
        <v>3.0139429999999998</v>
      </c>
      <c r="CS969">
        <v>63.127600000000001</v>
      </c>
      <c r="CT969">
        <v>1035</v>
      </c>
      <c r="CU969">
        <v>0.61701399999999995</v>
      </c>
      <c r="CV969">
        <v>5.9747620000000001</v>
      </c>
      <c r="CW969">
        <v>9.393929</v>
      </c>
      <c r="CX969">
        <v>22.508120000000002</v>
      </c>
      <c r="CY969">
        <v>0.69943500000000003</v>
      </c>
      <c r="CZ969">
        <v>0.29844700000000002</v>
      </c>
      <c r="DA969">
        <v>0.43822800000000001</v>
      </c>
      <c r="DB969">
        <v>9.1009530000000005</v>
      </c>
      <c r="DC969">
        <v>31.027000000000001</v>
      </c>
      <c r="DD969">
        <v>0.828627</v>
      </c>
      <c r="DE969">
        <v>0.13713400000000001</v>
      </c>
      <c r="DF969">
        <v>5.8418999999999999E-2</v>
      </c>
      <c r="DG969">
        <v>6.1594999999999997E-2</v>
      </c>
      <c r="DH969">
        <v>8.9658000000000002E-2</v>
      </c>
      <c r="DI969">
        <v>9.8840000000000004E-3</v>
      </c>
      <c r="DJ969">
        <v>1.8002000000000001E-2</v>
      </c>
      <c r="DK969">
        <v>0.126191</v>
      </c>
      <c r="DL969">
        <v>43.872399999999999</v>
      </c>
      <c r="DM969">
        <v>1.074479</v>
      </c>
      <c r="DN969">
        <v>1.989411</v>
      </c>
      <c r="DO969">
        <v>0.23314499999999999</v>
      </c>
      <c r="DP969">
        <v>0.941052</v>
      </c>
      <c r="DQ969">
        <v>0.186198</v>
      </c>
      <c r="DR969">
        <v>3.3180000000000001E-2</v>
      </c>
      <c r="DS969">
        <v>0.15884200000000001</v>
      </c>
      <c r="DT969">
        <v>1.8707999999999999E-2</v>
      </c>
      <c r="DU969">
        <v>0.105895</v>
      </c>
      <c r="DV969">
        <v>1.8884999999999999E-2</v>
      </c>
      <c r="DW969">
        <v>4.7653000000000001E-2</v>
      </c>
      <c r="DX969">
        <v>3.7062999999999999E-2</v>
      </c>
      <c r="DY969">
        <v>2.294E-3</v>
      </c>
      <c r="DZ969">
        <v>0.54712300000000003</v>
      </c>
      <c r="EA969">
        <v>0.11013100000000001</v>
      </c>
      <c r="EB969">
        <v>116.744837</v>
      </c>
      <c r="EC969">
        <v>33.277796000000002</v>
      </c>
      <c r="ED969">
        <v>0.149963021</v>
      </c>
      <c r="EE969">
        <v>5648.2998049999997</v>
      </c>
      <c r="EF969">
        <v>3962.3999020000001</v>
      </c>
      <c r="EG969">
        <v>903.09997559999999</v>
      </c>
      <c r="EH969">
        <v>0.67527902100000003</v>
      </c>
      <c r="EI969">
        <v>1.6000000240000001</v>
      </c>
      <c r="EJ969">
        <v>27.799999239999998</v>
      </c>
      <c r="EK969">
        <v>40.450000760000002</v>
      </c>
      <c r="EL969">
        <v>-17.370000839999999</v>
      </c>
      <c r="EM969">
        <v>25</v>
      </c>
      <c r="EN969">
        <v>23</v>
      </c>
      <c r="EO969">
        <v>386.83535599999999</v>
      </c>
      <c r="EP969" t="s">
        <v>159</v>
      </c>
      <c r="EQ969" t="s">
        <v>748</v>
      </c>
      <c r="ER969" t="s">
        <v>684</v>
      </c>
      <c r="ES969" t="s">
        <v>3240</v>
      </c>
      <c r="EW969" t="s">
        <v>3240</v>
      </c>
      <c r="EY969" t="s">
        <v>540</v>
      </c>
      <c r="EZ969" t="s">
        <v>540</v>
      </c>
      <c r="FA969" t="s">
        <v>540</v>
      </c>
      <c r="FB969" t="s">
        <v>540</v>
      </c>
      <c r="FC969" t="s">
        <v>540</v>
      </c>
    </row>
    <row r="970" spans="1:159">
      <c r="A970">
        <v>969</v>
      </c>
      <c r="B970" t="s">
        <v>3169</v>
      </c>
      <c r="C970" t="s">
        <v>3151</v>
      </c>
      <c r="D970" t="s">
        <v>2832</v>
      </c>
      <c r="E970" t="s">
        <v>2833</v>
      </c>
      <c r="G970">
        <v>2.5461931099999999</v>
      </c>
      <c r="H970">
        <v>1.263134E-2</v>
      </c>
      <c r="I970">
        <v>1.9736627899999999</v>
      </c>
      <c r="J970">
        <v>0.15815509</v>
      </c>
      <c r="K970">
        <v>0.18374486000000001</v>
      </c>
      <c r="L970">
        <v>4.8743872000000001</v>
      </c>
      <c r="M970">
        <v>7.0030350000000005E-2</v>
      </c>
      <c r="N970">
        <v>9.0965509999999996E-3</v>
      </c>
      <c r="O970">
        <v>6.4895800000000004E-4</v>
      </c>
      <c r="P970">
        <v>1.8376073E-2</v>
      </c>
      <c r="Q970">
        <v>2.7175171000000001E-2</v>
      </c>
      <c r="R970">
        <v>0.44961606700000001</v>
      </c>
      <c r="S970">
        <v>8.8710099999999995E-4</v>
      </c>
      <c r="T970">
        <v>5.4027737999999999E-2</v>
      </c>
      <c r="U970">
        <v>2.1540400000000001E-4</v>
      </c>
      <c r="V970">
        <v>3.406724471</v>
      </c>
      <c r="W970">
        <v>7.2760937999999997E-2</v>
      </c>
      <c r="X970">
        <v>0.75986035200000002</v>
      </c>
      <c r="Y970">
        <v>1.0452377639999999</v>
      </c>
      <c r="Z970">
        <v>3.0972573E-2</v>
      </c>
      <c r="AA970">
        <v>1.7716546390000001</v>
      </c>
      <c r="AB970">
        <v>0.80393294800000004</v>
      </c>
      <c r="AC970">
        <v>0.235436111</v>
      </c>
      <c r="AD970">
        <v>0.50679326099999999</v>
      </c>
      <c r="AE970">
        <v>81.220966290000007</v>
      </c>
      <c r="AF970" t="s">
        <v>3169</v>
      </c>
      <c r="AG970" t="s">
        <v>156</v>
      </c>
      <c r="AH970" t="s">
        <v>3170</v>
      </c>
      <c r="AI970" s="4" t="s">
        <v>3420</v>
      </c>
      <c r="AJ970">
        <v>54.391500000000001</v>
      </c>
      <c r="AK970">
        <v>3.4135</v>
      </c>
      <c r="AL970">
        <v>418.01600000000002</v>
      </c>
      <c r="AM970">
        <v>8455.5</v>
      </c>
      <c r="AN970">
        <v>2541.5</v>
      </c>
      <c r="AO970">
        <v>5505.5</v>
      </c>
      <c r="AP970">
        <v>12.342499999999999</v>
      </c>
      <c r="AQ970">
        <v>946.5</v>
      </c>
      <c r="AR970">
        <v>85.792000000000002</v>
      </c>
      <c r="AS970">
        <v>68.796000000000006</v>
      </c>
      <c r="AT970">
        <v>426</v>
      </c>
      <c r="AU970">
        <v>27761.5</v>
      </c>
      <c r="AV970">
        <v>12.984999999999999</v>
      </c>
      <c r="AW970">
        <v>36.58</v>
      </c>
      <c r="AX970">
        <v>22.675999999999998</v>
      </c>
      <c r="AY970">
        <v>127.973</v>
      </c>
      <c r="AZ970">
        <v>19.425999999999998</v>
      </c>
      <c r="BA970">
        <v>6.1310000000000002</v>
      </c>
      <c r="BB970">
        <v>12.237500000000001</v>
      </c>
      <c r="BC970">
        <v>76.159000000000006</v>
      </c>
      <c r="BD970">
        <v>64.541499999999999</v>
      </c>
      <c r="BE970">
        <v>16.388000000000002</v>
      </c>
      <c r="BF970">
        <v>13.173</v>
      </c>
      <c r="BG970">
        <v>4.1539999999999999</v>
      </c>
      <c r="BH970">
        <v>0.23549999999999999</v>
      </c>
      <c r="BI970">
        <v>7.9500000000000001E-2</v>
      </c>
      <c r="BJ970">
        <v>3.2090000000000001</v>
      </c>
      <c r="BK970">
        <v>0.51200000000000001</v>
      </c>
      <c r="BL970">
        <v>6.64</v>
      </c>
      <c r="BM970">
        <v>263.90899999999999</v>
      </c>
      <c r="BN970">
        <v>34.459499999999998</v>
      </c>
      <c r="BO970">
        <v>73.391000000000005</v>
      </c>
      <c r="BP970">
        <v>8.0370000000000008</v>
      </c>
      <c r="BQ970">
        <v>29.872499999999999</v>
      </c>
      <c r="BR970">
        <v>5.7140000000000004</v>
      </c>
      <c r="BS970">
        <v>1.0985</v>
      </c>
      <c r="BT970">
        <v>4.7134999999999998</v>
      </c>
      <c r="BU970">
        <v>0.76300000000000001</v>
      </c>
      <c r="BV970">
        <v>3.198</v>
      </c>
      <c r="BW970">
        <v>0.75349999999999995</v>
      </c>
      <c r="BX970">
        <v>1.6279999999999999</v>
      </c>
      <c r="BY970">
        <v>1.3055000000000001</v>
      </c>
      <c r="BZ970">
        <v>0.53</v>
      </c>
      <c r="CA970">
        <v>16.773499999999999</v>
      </c>
      <c r="CB970">
        <v>9.9990000000000006</v>
      </c>
      <c r="CC970">
        <v>83.16</v>
      </c>
      <c r="CD970">
        <v>29.75</v>
      </c>
      <c r="CE970">
        <v>229.04</v>
      </c>
      <c r="CF970">
        <v>6.56</v>
      </c>
      <c r="CG970">
        <v>51.1</v>
      </c>
      <c r="CH970" t="s">
        <v>3171</v>
      </c>
      <c r="CI970">
        <v>3.9192860949999999</v>
      </c>
      <c r="CJ970">
        <v>0.13638800000000001</v>
      </c>
      <c r="CK970">
        <v>1477.221</v>
      </c>
      <c r="CL970">
        <v>7412</v>
      </c>
      <c r="CM970">
        <v>19871</v>
      </c>
      <c r="CN970">
        <v>3091</v>
      </c>
      <c r="CO970">
        <v>0.28902499999999998</v>
      </c>
      <c r="CP970">
        <v>20.99174</v>
      </c>
      <c r="CQ970">
        <v>2.3646780000000001</v>
      </c>
      <c r="CR970">
        <v>3.3135319999999999</v>
      </c>
      <c r="CS970">
        <v>84.416889999999995</v>
      </c>
      <c r="CT970">
        <v>969</v>
      </c>
      <c r="CU970">
        <v>0.69312700000000005</v>
      </c>
      <c r="CV970">
        <v>10.099629999999999</v>
      </c>
      <c r="CW970">
        <v>15.033300000000001</v>
      </c>
      <c r="CX970">
        <v>29.5</v>
      </c>
      <c r="CY970">
        <v>0.68300499999999997</v>
      </c>
      <c r="CZ970">
        <v>0.28556199999999998</v>
      </c>
      <c r="DA970">
        <v>0.40010699999999999</v>
      </c>
      <c r="DB970">
        <v>15.250400000000001</v>
      </c>
      <c r="DC970">
        <v>37.158230000000003</v>
      </c>
      <c r="DD970">
        <v>0.80101199999999995</v>
      </c>
      <c r="DE970">
        <v>0.120671</v>
      </c>
      <c r="DF970">
        <v>3.9425000000000002E-2</v>
      </c>
      <c r="DG970">
        <v>0.132658</v>
      </c>
      <c r="DH970">
        <v>0.145178</v>
      </c>
      <c r="DI970">
        <v>8.2579999999999997E-3</v>
      </c>
      <c r="DJ970">
        <v>1.4651000000000001E-2</v>
      </c>
      <c r="DK970">
        <v>0.15903</v>
      </c>
      <c r="DL970">
        <v>57.165959999999998</v>
      </c>
      <c r="DM970">
        <v>1.0311669999999999</v>
      </c>
      <c r="DN970">
        <v>1.8977090000000001</v>
      </c>
      <c r="DO970">
        <v>0.22269600000000001</v>
      </c>
      <c r="DP970">
        <v>0.89904099999999998</v>
      </c>
      <c r="DQ970">
        <v>0.17821000000000001</v>
      </c>
      <c r="DR970">
        <v>3.2231999999999997E-2</v>
      </c>
      <c r="DS970">
        <v>0.15103900000000001</v>
      </c>
      <c r="DT970">
        <v>1.7580999999999999E-2</v>
      </c>
      <c r="DU970">
        <v>0.10016</v>
      </c>
      <c r="DV970">
        <v>1.7048000000000001E-2</v>
      </c>
      <c r="DW970">
        <v>4.6084E-2</v>
      </c>
      <c r="DX970">
        <v>3.5429000000000002E-2</v>
      </c>
      <c r="DY970">
        <v>1.8649999999999999E-3</v>
      </c>
      <c r="DZ970">
        <v>0.549014</v>
      </c>
      <c r="EA970">
        <v>0.112946</v>
      </c>
      <c r="EB970">
        <v>116.744837</v>
      </c>
      <c r="EC970">
        <v>33.277796000000002</v>
      </c>
      <c r="ED970">
        <v>0.149963021</v>
      </c>
      <c r="EE970">
        <v>5648.2998049999997</v>
      </c>
      <c r="EF970">
        <v>3962.3999020000001</v>
      </c>
      <c r="EG970">
        <v>903.09997559999999</v>
      </c>
      <c r="EH970">
        <v>0.67527902100000003</v>
      </c>
      <c r="EI970">
        <v>1.6000000240000001</v>
      </c>
      <c r="EJ970">
        <v>27.799999239999998</v>
      </c>
      <c r="EK970">
        <v>40.450000760000002</v>
      </c>
      <c r="EL970">
        <v>-17.370000839999999</v>
      </c>
      <c r="EM970">
        <v>25</v>
      </c>
      <c r="EN970">
        <v>23</v>
      </c>
      <c r="EO970">
        <v>386.83535599999999</v>
      </c>
      <c r="EP970" t="s">
        <v>159</v>
      </c>
      <c r="EQ970" t="s">
        <v>748</v>
      </c>
      <c r="ER970" t="s">
        <v>684</v>
      </c>
      <c r="ES970" t="s">
        <v>3240</v>
      </c>
      <c r="EW970" t="s">
        <v>3240</v>
      </c>
      <c r="EY970" t="s">
        <v>540</v>
      </c>
      <c r="EZ970" t="s">
        <v>540</v>
      </c>
      <c r="FA970" t="s">
        <v>540</v>
      </c>
      <c r="FB970" t="s">
        <v>540</v>
      </c>
      <c r="FC970" t="s">
        <v>540</v>
      </c>
    </row>
    <row r="971" spans="1:159">
      <c r="A971">
        <v>970</v>
      </c>
      <c r="B971" t="s">
        <v>3172</v>
      </c>
      <c r="C971" t="s">
        <v>3151</v>
      </c>
      <c r="D971" t="s">
        <v>2832</v>
      </c>
      <c r="E971" t="s">
        <v>2833</v>
      </c>
      <c r="G971">
        <v>1.59366337</v>
      </c>
      <c r="H971">
        <v>1.2968169999999999E-2</v>
      </c>
      <c r="I971">
        <v>2.1307422300000001</v>
      </c>
      <c r="J971">
        <v>0.16787453999999999</v>
      </c>
      <c r="K971">
        <v>0.15941773000000001</v>
      </c>
      <c r="L971">
        <v>4.0646660399999996</v>
      </c>
      <c r="M971">
        <v>5.9387496999999997E-2</v>
      </c>
      <c r="N971">
        <v>7.91912E-3</v>
      </c>
      <c r="O971">
        <v>5.5154499999999996E-4</v>
      </c>
      <c r="P971">
        <v>1.8150978000000002E-2</v>
      </c>
      <c r="Q971">
        <v>6.2528422E-2</v>
      </c>
      <c r="R971">
        <v>0.51105381800000005</v>
      </c>
      <c r="S971">
        <v>6.9326700000000002E-4</v>
      </c>
      <c r="T971">
        <v>5.5937038000000001E-2</v>
      </c>
      <c r="U971">
        <v>2.16281E-4</v>
      </c>
      <c r="V971">
        <v>2.730254559</v>
      </c>
      <c r="W971">
        <v>5.7995232000000001E-2</v>
      </c>
      <c r="X971">
        <v>0.63707130199999995</v>
      </c>
      <c r="Y971">
        <v>0.72904601000000002</v>
      </c>
      <c r="Z971">
        <v>5.1105842999999998E-2</v>
      </c>
      <c r="AA971">
        <v>1.2160904539999999</v>
      </c>
      <c r="AB971">
        <v>0.63481326999999999</v>
      </c>
      <c r="AC971">
        <v>0.38573114600000002</v>
      </c>
      <c r="AD971">
        <v>0.57484102299999995</v>
      </c>
      <c r="AE971">
        <v>85.084719370000002</v>
      </c>
      <c r="AF971" t="s">
        <v>3172</v>
      </c>
      <c r="AG971" t="s">
        <v>156</v>
      </c>
      <c r="AH971" t="s">
        <v>3173</v>
      </c>
      <c r="AI971" s="4" t="s">
        <v>3420</v>
      </c>
      <c r="AJ971">
        <v>50.176000000000002</v>
      </c>
      <c r="AK971">
        <v>3.4055</v>
      </c>
      <c r="AL971">
        <v>393.32049999999998</v>
      </c>
      <c r="AM971">
        <v>8774</v>
      </c>
      <c r="AN971">
        <v>4191.5</v>
      </c>
      <c r="AO971">
        <v>6264</v>
      </c>
      <c r="AP971">
        <v>11.7035</v>
      </c>
      <c r="AQ971">
        <v>1312.5</v>
      </c>
      <c r="AR971">
        <v>89.952500000000001</v>
      </c>
      <c r="AS971">
        <v>64.847999999999999</v>
      </c>
      <c r="AT971">
        <v>417.5</v>
      </c>
      <c r="AU971">
        <v>27313</v>
      </c>
      <c r="AV971">
        <v>13.413500000000001</v>
      </c>
      <c r="AW971">
        <v>34.2545</v>
      </c>
      <c r="AX971">
        <v>22.725999999999999</v>
      </c>
      <c r="AY971">
        <v>79.6755</v>
      </c>
      <c r="AZ971">
        <v>18.523499999999999</v>
      </c>
      <c r="BA971">
        <v>6.1025</v>
      </c>
      <c r="BB971">
        <v>18.031500000000001</v>
      </c>
      <c r="BC971">
        <v>70.704999999999998</v>
      </c>
      <c r="BD971">
        <v>58.765000000000001</v>
      </c>
      <c r="BE971">
        <v>15.920999999999999</v>
      </c>
      <c r="BF971">
        <v>12.3855</v>
      </c>
      <c r="BG971">
        <v>4.0380000000000003</v>
      </c>
      <c r="BH971">
        <v>0.158</v>
      </c>
      <c r="BI971">
        <v>9.1499999999999998E-2</v>
      </c>
      <c r="BJ971">
        <v>2.85</v>
      </c>
      <c r="BK971">
        <v>0.53449999999999998</v>
      </c>
      <c r="BL971">
        <v>6.0655000000000001</v>
      </c>
      <c r="BM971">
        <v>241.04849999999999</v>
      </c>
      <c r="BN971">
        <v>32.476500000000001</v>
      </c>
      <c r="BO971">
        <v>69.751999999999995</v>
      </c>
      <c r="BP971">
        <v>7.6384999999999996</v>
      </c>
      <c r="BQ971">
        <v>28.356999999999999</v>
      </c>
      <c r="BR971">
        <v>5.4545000000000003</v>
      </c>
      <c r="BS971">
        <v>1.0395000000000001</v>
      </c>
      <c r="BT971">
        <v>4.4284999999999997</v>
      </c>
      <c r="BU971">
        <v>0.73099999999999998</v>
      </c>
      <c r="BV971">
        <v>3.0350000000000001</v>
      </c>
      <c r="BW971">
        <v>0.72650000000000003</v>
      </c>
      <c r="BX971">
        <v>1.5415000000000001</v>
      </c>
      <c r="BY971">
        <v>1.2410000000000001</v>
      </c>
      <c r="BZ971">
        <v>0.51049999999999995</v>
      </c>
      <c r="CA971">
        <v>17.278500000000001</v>
      </c>
      <c r="CB971">
        <v>9.3554999999999993</v>
      </c>
      <c r="CC971">
        <v>123.2</v>
      </c>
      <c r="CD971">
        <v>26.49</v>
      </c>
      <c r="CE971">
        <v>196.56</v>
      </c>
      <c r="CF971">
        <v>5.91</v>
      </c>
      <c r="CG971">
        <v>58.6</v>
      </c>
      <c r="CH971" t="s">
        <v>3174</v>
      </c>
      <c r="CI971">
        <v>1.966300366</v>
      </c>
      <c r="CJ971">
        <v>0.11208799999999999</v>
      </c>
      <c r="CK971">
        <v>1117.095</v>
      </c>
      <c r="CL971">
        <v>6187</v>
      </c>
      <c r="CM971">
        <v>16608</v>
      </c>
      <c r="CN971">
        <v>2845</v>
      </c>
      <c r="CO971">
        <v>0.21098900000000001</v>
      </c>
      <c r="CP971">
        <v>15.74799</v>
      </c>
      <c r="CQ971">
        <v>1.8014650000000001</v>
      </c>
      <c r="CR971">
        <v>2.6087910000000001</v>
      </c>
      <c r="CS971">
        <v>41.44359</v>
      </c>
      <c r="CT971">
        <v>636</v>
      </c>
      <c r="CU971">
        <v>0.43846200000000002</v>
      </c>
      <c r="CV971">
        <v>5.011355</v>
      </c>
      <c r="CW971">
        <v>10.3348</v>
      </c>
      <c r="CX971">
        <v>26.957139999999999</v>
      </c>
      <c r="CY971">
        <v>0.50659299999999996</v>
      </c>
      <c r="CZ971">
        <v>0.19267400000000001</v>
      </c>
      <c r="DA971">
        <v>0.282051</v>
      </c>
      <c r="DB971">
        <v>14.21978</v>
      </c>
      <c r="DC971">
        <v>34.473990000000001</v>
      </c>
      <c r="DD971">
        <v>0.58314999999999995</v>
      </c>
      <c r="DE971">
        <v>7.6923000000000005E-2</v>
      </c>
      <c r="DF971">
        <v>2.2343999999999999E-2</v>
      </c>
      <c r="DG971">
        <v>9.3039999999999998E-2</v>
      </c>
      <c r="DH971">
        <v>0.104029</v>
      </c>
      <c r="DI971">
        <v>5.4949999999999999E-3</v>
      </c>
      <c r="DJ971">
        <v>1.685E-2</v>
      </c>
      <c r="DK971">
        <v>0.127473</v>
      </c>
      <c r="DL971">
        <v>34.643219999999999</v>
      </c>
      <c r="DM971">
        <v>0.78754599999999997</v>
      </c>
      <c r="DN971">
        <v>1.413187</v>
      </c>
      <c r="DO971">
        <v>0.1663</v>
      </c>
      <c r="DP971">
        <v>0.675458</v>
      </c>
      <c r="DQ971">
        <v>0.131136</v>
      </c>
      <c r="DR971">
        <v>2.3810000000000001E-2</v>
      </c>
      <c r="DS971">
        <v>0.111355</v>
      </c>
      <c r="DT971">
        <v>1.3187000000000001E-2</v>
      </c>
      <c r="DU971">
        <v>7.0330000000000004E-2</v>
      </c>
      <c r="DV971">
        <v>1.5018E-2</v>
      </c>
      <c r="DW971">
        <v>3.1502000000000002E-2</v>
      </c>
      <c r="DX971">
        <v>2.4176E-2</v>
      </c>
      <c r="DY971">
        <v>1.4649999999999999E-3</v>
      </c>
      <c r="DZ971">
        <v>0.584615</v>
      </c>
      <c r="EA971">
        <v>8.6081000000000005E-2</v>
      </c>
      <c r="EB971">
        <v>116.744837</v>
      </c>
      <c r="EC971">
        <v>33.277796000000002</v>
      </c>
      <c r="ED971">
        <v>0.149963021</v>
      </c>
      <c r="EE971">
        <v>5648.2998049999997</v>
      </c>
      <c r="EF971">
        <v>3962.3999020000001</v>
      </c>
      <c r="EG971">
        <v>903.09997559999999</v>
      </c>
      <c r="EH971">
        <v>0.67527902100000003</v>
      </c>
      <c r="EI971">
        <v>1.6000000240000001</v>
      </c>
      <c r="EJ971">
        <v>27.799999239999998</v>
      </c>
      <c r="EK971">
        <v>40.450000760000002</v>
      </c>
      <c r="EL971">
        <v>-17.370000839999999</v>
      </c>
      <c r="EM971">
        <v>25</v>
      </c>
      <c r="EN971">
        <v>23</v>
      </c>
      <c r="EO971">
        <v>386.83535599999999</v>
      </c>
      <c r="EP971" t="s">
        <v>159</v>
      </c>
      <c r="EQ971" t="s">
        <v>748</v>
      </c>
      <c r="ER971" t="s">
        <v>684</v>
      </c>
      <c r="ES971" t="s">
        <v>3240</v>
      </c>
      <c r="EW971" t="s">
        <v>3240</v>
      </c>
      <c r="EY971" t="s">
        <v>540</v>
      </c>
      <c r="EZ971" t="s">
        <v>540</v>
      </c>
      <c r="FA971" t="s">
        <v>540</v>
      </c>
      <c r="FB971" t="s">
        <v>540</v>
      </c>
      <c r="FC971" t="s">
        <v>540</v>
      </c>
    </row>
    <row r="972" spans="1:159">
      <c r="A972">
        <v>971</v>
      </c>
      <c r="B972" t="s">
        <v>3175</v>
      </c>
      <c r="C972" t="s">
        <v>3151</v>
      </c>
      <c r="D972" t="s">
        <v>2832</v>
      </c>
      <c r="E972" t="s">
        <v>2833</v>
      </c>
      <c r="G972">
        <v>2.8691608300000002</v>
      </c>
      <c r="H972">
        <v>0.10050032</v>
      </c>
      <c r="I972">
        <v>2.6110617299999999</v>
      </c>
      <c r="J972">
        <v>0.10259747</v>
      </c>
      <c r="K972">
        <v>0.17805066999999999</v>
      </c>
      <c r="L972">
        <v>5.86137101</v>
      </c>
      <c r="M972">
        <v>7.0213338E-2</v>
      </c>
      <c r="N972">
        <v>6.2210579999999998E-3</v>
      </c>
      <c r="O972">
        <v>5.7259300000000004E-4</v>
      </c>
      <c r="P972">
        <v>1.7847809999999999E-2</v>
      </c>
      <c r="Q972">
        <v>3.1358552999999997E-2</v>
      </c>
      <c r="R972">
        <v>0.48833854700000001</v>
      </c>
      <c r="S972">
        <v>1.1285290000000001E-3</v>
      </c>
      <c r="T972">
        <v>5.4154299000000003E-2</v>
      </c>
      <c r="U972" s="1">
        <v>5.77E-5</v>
      </c>
      <c r="V972">
        <v>3.2559189430000002</v>
      </c>
      <c r="W972">
        <v>7.4609148E-2</v>
      </c>
      <c r="X972">
        <v>0.67289068699999999</v>
      </c>
      <c r="Y972">
        <v>0.85022100300000003</v>
      </c>
      <c r="Z972">
        <v>3.1330482999999999E-2</v>
      </c>
      <c r="AA972">
        <v>1.5468974179999999</v>
      </c>
      <c r="AB972">
        <v>0.76393191999999999</v>
      </c>
      <c r="AC972">
        <v>0.13915044300000001</v>
      </c>
      <c r="AD972">
        <v>0.41643380699999999</v>
      </c>
      <c r="AE972">
        <v>89.147480799999997</v>
      </c>
      <c r="AF972" t="s">
        <v>3175</v>
      </c>
      <c r="AG972" t="s">
        <v>156</v>
      </c>
      <c r="AH972" t="s">
        <v>3176</v>
      </c>
      <c r="AI972" s="4" t="s">
        <v>3420</v>
      </c>
      <c r="AJ972">
        <v>60.212499999999999</v>
      </c>
      <c r="AK972">
        <v>3.6890000000000001</v>
      </c>
      <c r="AL972">
        <v>517.21450000000004</v>
      </c>
      <c r="AM972">
        <v>8878.5</v>
      </c>
      <c r="AN972">
        <v>3700</v>
      </c>
      <c r="AO972">
        <v>5755</v>
      </c>
      <c r="AP972">
        <v>14.2905</v>
      </c>
      <c r="AQ972">
        <v>1212.5</v>
      </c>
      <c r="AR972">
        <v>98.668999999999997</v>
      </c>
      <c r="AS972">
        <v>75.364000000000004</v>
      </c>
      <c r="AT972">
        <v>435.5</v>
      </c>
      <c r="AU972">
        <v>27942</v>
      </c>
      <c r="AV972">
        <v>14.0525</v>
      </c>
      <c r="AW972">
        <v>38.134</v>
      </c>
      <c r="AX972">
        <v>24.574000000000002</v>
      </c>
      <c r="AY972">
        <v>72.837000000000003</v>
      </c>
      <c r="AZ972">
        <v>21.407499999999999</v>
      </c>
      <c r="BA972">
        <v>6.7525000000000004</v>
      </c>
      <c r="BB972">
        <v>14.009499999999999</v>
      </c>
      <c r="BC972">
        <v>82.589500000000001</v>
      </c>
      <c r="BD972">
        <v>68.558000000000007</v>
      </c>
      <c r="BE972">
        <v>17.541499999999999</v>
      </c>
      <c r="BF972">
        <v>16.785</v>
      </c>
      <c r="BG972">
        <v>4.7504999999999997</v>
      </c>
      <c r="BH972">
        <v>9.4500000000000001E-2</v>
      </c>
      <c r="BI972">
        <v>0.11650000000000001</v>
      </c>
      <c r="BJ972">
        <v>3.2719999999999998</v>
      </c>
      <c r="BK972">
        <v>0.40150000000000002</v>
      </c>
      <c r="BL972">
        <v>6.9089999999999998</v>
      </c>
      <c r="BM972">
        <v>289.43049999999999</v>
      </c>
      <c r="BN972">
        <v>36.348500000000001</v>
      </c>
      <c r="BO972">
        <v>80.832999999999998</v>
      </c>
      <c r="BP972">
        <v>8.4469999999999992</v>
      </c>
      <c r="BQ972">
        <v>31.084</v>
      </c>
      <c r="BR972">
        <v>5.8440000000000003</v>
      </c>
      <c r="BS972">
        <v>1.1165</v>
      </c>
      <c r="BT972">
        <v>4.8105000000000002</v>
      </c>
      <c r="BU972">
        <v>0.77100000000000002</v>
      </c>
      <c r="BV972">
        <v>3.2250000000000001</v>
      </c>
      <c r="BW972">
        <v>0.75600000000000001</v>
      </c>
      <c r="BX972">
        <v>1.6339999999999999</v>
      </c>
      <c r="BY972">
        <v>1.306</v>
      </c>
      <c r="BZ972">
        <v>0.61499999999999999</v>
      </c>
      <c r="CA972">
        <v>17.748000000000001</v>
      </c>
      <c r="CB972">
        <v>10.362500000000001</v>
      </c>
      <c r="CC972">
        <v>107.8</v>
      </c>
      <c r="CD972">
        <v>27.28</v>
      </c>
      <c r="CE972">
        <v>202.28</v>
      </c>
      <c r="CF972">
        <v>7.02</v>
      </c>
      <c r="CG972">
        <v>88.5</v>
      </c>
      <c r="CH972" t="s">
        <v>3177</v>
      </c>
      <c r="CI972">
        <v>4.0527894419999999</v>
      </c>
      <c r="CJ972">
        <v>0.10018000000000001</v>
      </c>
      <c r="CK972">
        <v>1466.0920000000001</v>
      </c>
      <c r="CL972">
        <v>6477</v>
      </c>
      <c r="CM972">
        <v>18682</v>
      </c>
      <c r="CN972">
        <v>2594</v>
      </c>
      <c r="CO972">
        <v>0.24535100000000001</v>
      </c>
      <c r="CP972">
        <v>18.369530000000001</v>
      </c>
      <c r="CQ972">
        <v>2.2753450000000002</v>
      </c>
      <c r="CR972">
        <v>3.006599</v>
      </c>
      <c r="CS972">
        <v>106.59869999999999</v>
      </c>
      <c r="CT972">
        <v>817</v>
      </c>
      <c r="CU972">
        <v>0.68926200000000004</v>
      </c>
      <c r="CV972">
        <v>7.0368930000000001</v>
      </c>
      <c r="CW972">
        <v>9.7018599999999999</v>
      </c>
      <c r="CX972">
        <v>31.398019999999999</v>
      </c>
      <c r="CY972">
        <v>0.658968</v>
      </c>
      <c r="CZ972">
        <v>0.256749</v>
      </c>
      <c r="DA972">
        <v>0.38422299999999998</v>
      </c>
      <c r="DB972">
        <v>12.79964</v>
      </c>
      <c r="DC972">
        <v>32.345829999999999</v>
      </c>
      <c r="DD972">
        <v>0.77744500000000005</v>
      </c>
      <c r="DE972">
        <v>7.3785000000000003E-2</v>
      </c>
      <c r="DF972">
        <v>2.9394E-2</v>
      </c>
      <c r="DG972">
        <v>8.3983000000000002E-2</v>
      </c>
      <c r="DH972">
        <v>0.152669</v>
      </c>
      <c r="DI972">
        <v>8.0979999999999993E-3</v>
      </c>
      <c r="DJ972">
        <v>1.8596000000000001E-2</v>
      </c>
      <c r="DK972">
        <v>0.132573</v>
      </c>
      <c r="DL972">
        <v>51.990099999999998</v>
      </c>
      <c r="DM972">
        <v>1.0074989999999999</v>
      </c>
      <c r="DN972">
        <v>1.79904</v>
      </c>
      <c r="DO972">
        <v>0.21745700000000001</v>
      </c>
      <c r="DP972">
        <v>0.86562700000000004</v>
      </c>
      <c r="DQ972">
        <v>0.17066600000000001</v>
      </c>
      <c r="DR972">
        <v>3.1494000000000001E-2</v>
      </c>
      <c r="DS972">
        <v>0.146371</v>
      </c>
      <c r="DT972">
        <v>1.7097000000000001E-2</v>
      </c>
      <c r="DU972">
        <v>9.7181000000000003E-2</v>
      </c>
      <c r="DV972">
        <v>1.7396999999999999E-2</v>
      </c>
      <c r="DW972">
        <v>4.2590999999999997E-2</v>
      </c>
      <c r="DX972">
        <v>3.3592999999999998E-2</v>
      </c>
      <c r="DY972">
        <v>1.1999999999999999E-3</v>
      </c>
      <c r="DZ972">
        <v>0.60767800000000005</v>
      </c>
      <c r="EA972">
        <v>9.7181000000000003E-2</v>
      </c>
      <c r="EB972">
        <v>116.744837</v>
      </c>
      <c r="EC972">
        <v>33.277796000000002</v>
      </c>
      <c r="ED972">
        <v>0.149963021</v>
      </c>
      <c r="EE972">
        <v>5648.2998049999997</v>
      </c>
      <c r="EF972">
        <v>3962.3999020000001</v>
      </c>
      <c r="EG972">
        <v>903.09997559999999</v>
      </c>
      <c r="EH972">
        <v>0.67527902100000003</v>
      </c>
      <c r="EI972">
        <v>1.6000000240000001</v>
      </c>
      <c r="EJ972">
        <v>27.799999239999998</v>
      </c>
      <c r="EK972">
        <v>40.450000760000002</v>
      </c>
      <c r="EL972">
        <v>-17.370000839999999</v>
      </c>
      <c r="EM972">
        <v>25</v>
      </c>
      <c r="EN972">
        <v>23</v>
      </c>
      <c r="EO972">
        <v>386.83535599999999</v>
      </c>
      <c r="EP972" t="s">
        <v>159</v>
      </c>
      <c r="EQ972" t="s">
        <v>748</v>
      </c>
      <c r="ER972" t="s">
        <v>684</v>
      </c>
      <c r="ES972" t="s">
        <v>3240</v>
      </c>
      <c r="EW972" t="s">
        <v>3240</v>
      </c>
      <c r="EY972" t="s">
        <v>540</v>
      </c>
      <c r="EZ972" t="s">
        <v>540</v>
      </c>
      <c r="FA972" t="s">
        <v>540</v>
      </c>
      <c r="FB972" t="s">
        <v>540</v>
      </c>
      <c r="FC972" t="s">
        <v>540</v>
      </c>
    </row>
    <row r="973" spans="1:159">
      <c r="A973">
        <v>972</v>
      </c>
      <c r="B973" t="s">
        <v>3178</v>
      </c>
      <c r="C973" t="s">
        <v>3151</v>
      </c>
      <c r="D973" t="s">
        <v>2832</v>
      </c>
      <c r="E973" t="s">
        <v>2833</v>
      </c>
      <c r="G973">
        <v>2.08779089</v>
      </c>
      <c r="H973">
        <v>8.1599749999999999E-2</v>
      </c>
      <c r="I973">
        <v>1.8358382</v>
      </c>
      <c r="J973">
        <v>0.14362386999999999</v>
      </c>
      <c r="K973">
        <v>0.13865116</v>
      </c>
      <c r="L973">
        <v>4.2875038700000001</v>
      </c>
      <c r="M973">
        <v>7.6418450999999998E-2</v>
      </c>
      <c r="N973">
        <v>7.5669459999999997E-3</v>
      </c>
      <c r="O973">
        <v>6.21852E-4</v>
      </c>
      <c r="P973">
        <v>1.8295622000000001E-2</v>
      </c>
      <c r="Q973">
        <v>4.8899283000000002E-2</v>
      </c>
      <c r="R973">
        <v>0.45992534400000001</v>
      </c>
      <c r="S973">
        <v>8.4727900000000004E-4</v>
      </c>
      <c r="T973">
        <v>5.3708681000000001E-2</v>
      </c>
      <c r="U973" s="1">
        <v>5.77E-5</v>
      </c>
      <c r="V973">
        <v>3.13390718</v>
      </c>
      <c r="W973">
        <v>9.5156421000000005E-2</v>
      </c>
      <c r="X973">
        <v>0.71868588899999997</v>
      </c>
      <c r="Y973">
        <v>0.871617313</v>
      </c>
      <c r="Z973">
        <v>4.4337464E-2</v>
      </c>
      <c r="AA973">
        <v>1.1132415040000001</v>
      </c>
      <c r="AB973">
        <v>0.72374606699999999</v>
      </c>
      <c r="AC973">
        <v>0.23713393299999999</v>
      </c>
      <c r="AD973">
        <v>0.47311452500000001</v>
      </c>
      <c r="AE973">
        <v>81.053048910000001</v>
      </c>
      <c r="AF973" t="s">
        <v>3178</v>
      </c>
      <c r="AG973" t="s">
        <v>156</v>
      </c>
      <c r="AH973" t="s">
        <v>3179</v>
      </c>
      <c r="AI973" s="4" t="s">
        <v>3420</v>
      </c>
      <c r="AJ973">
        <v>57.826000000000001</v>
      </c>
      <c r="AK973">
        <v>4.0644999999999998</v>
      </c>
      <c r="AL973">
        <v>489.48250000000002</v>
      </c>
      <c r="AM973">
        <v>8626</v>
      </c>
      <c r="AN973">
        <v>2847.5</v>
      </c>
      <c r="AO973">
        <v>5914</v>
      </c>
      <c r="AP973">
        <v>13.669</v>
      </c>
      <c r="AQ973">
        <v>903.5</v>
      </c>
      <c r="AR973">
        <v>124.07850000000001</v>
      </c>
      <c r="AS973">
        <v>72.286000000000001</v>
      </c>
      <c r="AT973">
        <v>402</v>
      </c>
      <c r="AU973">
        <v>28343</v>
      </c>
      <c r="AV973">
        <v>15.2775</v>
      </c>
      <c r="AW973">
        <v>37.709499999999998</v>
      </c>
      <c r="AX973">
        <v>24.8855</v>
      </c>
      <c r="AY973">
        <v>119.4845</v>
      </c>
      <c r="AZ973">
        <v>20.823</v>
      </c>
      <c r="BA973">
        <v>6.8224999999999998</v>
      </c>
      <c r="BB973">
        <v>24.594999999999999</v>
      </c>
      <c r="BC973">
        <v>81.662999999999997</v>
      </c>
      <c r="BD973">
        <v>67.776499999999999</v>
      </c>
      <c r="BE973">
        <v>17.591999999999999</v>
      </c>
      <c r="BF973">
        <v>16.455500000000001</v>
      </c>
      <c r="BG973">
        <v>4.5594999999999999</v>
      </c>
      <c r="BH973">
        <v>0.26500000000000001</v>
      </c>
      <c r="BI973">
        <v>0.1305</v>
      </c>
      <c r="BJ973">
        <v>3.577</v>
      </c>
      <c r="BK973">
        <v>0.58499999999999996</v>
      </c>
      <c r="BL973">
        <v>6.9215</v>
      </c>
      <c r="BM973">
        <v>307.52699999999999</v>
      </c>
      <c r="BN973">
        <v>35.143999999999998</v>
      </c>
      <c r="BO973">
        <v>77.34</v>
      </c>
      <c r="BP973">
        <v>8.2434999999999992</v>
      </c>
      <c r="BQ973">
        <v>30.6</v>
      </c>
      <c r="BR973">
        <v>5.85</v>
      </c>
      <c r="BS973">
        <v>1.1279999999999999</v>
      </c>
      <c r="BT973">
        <v>4.819</v>
      </c>
      <c r="BU973">
        <v>0.78100000000000003</v>
      </c>
      <c r="BV973">
        <v>3.3010000000000002</v>
      </c>
      <c r="BW973">
        <v>0.77900000000000003</v>
      </c>
      <c r="BX973">
        <v>1.6775</v>
      </c>
      <c r="BY973">
        <v>1.3580000000000001</v>
      </c>
      <c r="BZ973">
        <v>0.60750000000000004</v>
      </c>
      <c r="CA973">
        <v>19.975000000000001</v>
      </c>
      <c r="CB973">
        <v>10.081</v>
      </c>
      <c r="CC973">
        <v>152.46</v>
      </c>
      <c r="CD973">
        <v>26.29</v>
      </c>
      <c r="CE973">
        <v>200.24</v>
      </c>
      <c r="CF973">
        <v>5.68</v>
      </c>
      <c r="CG973">
        <v>196.9</v>
      </c>
      <c r="CH973" t="s">
        <v>3180</v>
      </c>
      <c r="CI973">
        <v>3.3570601849999999</v>
      </c>
      <c r="CJ973">
        <v>8.8348999999999997E-2</v>
      </c>
      <c r="CK973">
        <v>2635.5889999999999</v>
      </c>
      <c r="CL973">
        <v>6936</v>
      </c>
      <c r="CM973">
        <v>16467</v>
      </c>
      <c r="CN973">
        <v>2973</v>
      </c>
      <c r="CO973">
        <v>0.24093400000000001</v>
      </c>
      <c r="CP973">
        <v>19.768709999999999</v>
      </c>
      <c r="CQ973">
        <v>1.9533180000000001</v>
      </c>
      <c r="CR973">
        <v>2.7766199999999999</v>
      </c>
      <c r="CS973">
        <v>71.331019999999995</v>
      </c>
      <c r="CT973">
        <v>723</v>
      </c>
      <c r="CU973">
        <v>0.55883499999999997</v>
      </c>
      <c r="CV973">
        <v>7.8933260000000001</v>
      </c>
      <c r="CW973">
        <v>8.4351850000000006</v>
      </c>
      <c r="CX973">
        <v>20.751159999999999</v>
      </c>
      <c r="CY973">
        <v>0.55092600000000003</v>
      </c>
      <c r="CZ973">
        <v>0.214313</v>
      </c>
      <c r="DA973">
        <v>0.30806299999999998</v>
      </c>
      <c r="DB973">
        <v>13.848190000000001</v>
      </c>
      <c r="DC973">
        <v>36.190390000000001</v>
      </c>
      <c r="DD973">
        <v>0.68923599999999996</v>
      </c>
      <c r="DE973">
        <v>6.2307000000000001E-2</v>
      </c>
      <c r="DF973">
        <v>4.0122999999999999E-2</v>
      </c>
      <c r="DG973">
        <v>6.8865999999999997E-2</v>
      </c>
      <c r="DH973">
        <v>0.16223000000000001</v>
      </c>
      <c r="DI973">
        <v>5.0150000000000004E-3</v>
      </c>
      <c r="DJ973">
        <v>1.8325999999999999E-2</v>
      </c>
      <c r="DK973">
        <v>0.128279</v>
      </c>
      <c r="DL973">
        <v>36.315199999999997</v>
      </c>
      <c r="DM973">
        <v>0.86882700000000002</v>
      </c>
      <c r="DN973">
        <v>1.4760800000000001</v>
      </c>
      <c r="DO973">
        <v>0.18017</v>
      </c>
      <c r="DP973">
        <v>0.72357300000000002</v>
      </c>
      <c r="DQ973">
        <v>0.13985300000000001</v>
      </c>
      <c r="DR973">
        <v>2.5656000000000002E-2</v>
      </c>
      <c r="DS973">
        <v>0.119213</v>
      </c>
      <c r="DT973">
        <v>1.4659999999999999E-2</v>
      </c>
      <c r="DU973">
        <v>8.1018999999999994E-2</v>
      </c>
      <c r="DV973">
        <v>1.4082000000000001E-2</v>
      </c>
      <c r="DW973">
        <v>3.7037E-2</v>
      </c>
      <c r="DX973">
        <v>2.8164000000000002E-2</v>
      </c>
      <c r="DY973">
        <v>7.7200000000000001E-4</v>
      </c>
      <c r="DZ973">
        <v>0.45698299999999997</v>
      </c>
      <c r="EA973">
        <v>8.3719000000000002E-2</v>
      </c>
      <c r="EB973">
        <v>116.744837</v>
      </c>
      <c r="EC973">
        <v>33.277796000000002</v>
      </c>
      <c r="ED973">
        <v>0.149963021</v>
      </c>
      <c r="EE973">
        <v>5648.2998049999997</v>
      </c>
      <c r="EF973">
        <v>3962.3999020000001</v>
      </c>
      <c r="EG973">
        <v>903.09997559999999</v>
      </c>
      <c r="EH973">
        <v>0.67527902100000003</v>
      </c>
      <c r="EI973">
        <v>1.6000000240000001</v>
      </c>
      <c r="EJ973">
        <v>27.799999239999998</v>
      </c>
      <c r="EK973">
        <v>40.450000760000002</v>
      </c>
      <c r="EL973">
        <v>-17.370000839999999</v>
      </c>
      <c r="EM973">
        <v>25</v>
      </c>
      <c r="EN973">
        <v>23</v>
      </c>
      <c r="EO973">
        <v>386.83535599999999</v>
      </c>
      <c r="EP973" t="s">
        <v>159</v>
      </c>
      <c r="EQ973" t="s">
        <v>748</v>
      </c>
      <c r="ER973" t="s">
        <v>684</v>
      </c>
      <c r="ES973" t="s">
        <v>3240</v>
      </c>
      <c r="EW973" t="s">
        <v>3240</v>
      </c>
      <c r="EY973" t="s">
        <v>540</v>
      </c>
      <c r="EZ973" t="s">
        <v>540</v>
      </c>
      <c r="FA973" t="s">
        <v>540</v>
      </c>
      <c r="FB973" t="s">
        <v>540</v>
      </c>
      <c r="FC973" t="s">
        <v>540</v>
      </c>
    </row>
    <row r="974" spans="1:159">
      <c r="A974">
        <v>973</v>
      </c>
      <c r="B974" t="s">
        <v>3181</v>
      </c>
      <c r="C974" t="s">
        <v>3151</v>
      </c>
      <c r="D974" t="s">
        <v>2832</v>
      </c>
      <c r="E974" t="s">
        <v>2833</v>
      </c>
      <c r="G974">
        <v>3.9870963499999998</v>
      </c>
      <c r="H974">
        <v>9.0815649999999998E-2</v>
      </c>
      <c r="I974">
        <v>1.9844066899999999</v>
      </c>
      <c r="J974">
        <v>0.18492654</v>
      </c>
      <c r="K974">
        <v>0.33901720000000002</v>
      </c>
      <c r="L974">
        <v>6.5862624299999997</v>
      </c>
      <c r="M974">
        <v>4.8488562999999998E-2</v>
      </c>
      <c r="N974">
        <v>1.2770961000000001E-2</v>
      </c>
      <c r="O974">
        <v>6.6355799999999996E-4</v>
      </c>
      <c r="P974">
        <v>1.9696557999999999E-2</v>
      </c>
      <c r="Q974">
        <v>0.12241753399999999</v>
      </c>
      <c r="R974">
        <v>0.48243316600000002</v>
      </c>
      <c r="S974">
        <v>1.179853E-3</v>
      </c>
      <c r="T974">
        <v>6.1058956999999997E-2</v>
      </c>
      <c r="U974">
        <v>2.1703200000000001E-4</v>
      </c>
      <c r="V974">
        <v>2.5540365220000001</v>
      </c>
      <c r="W974">
        <v>9.7594414000000004E-2</v>
      </c>
      <c r="X974">
        <v>0.79720436400000005</v>
      </c>
      <c r="Y974">
        <v>1.2683960030000001</v>
      </c>
      <c r="Z974">
        <v>5.7061524000000002E-2</v>
      </c>
      <c r="AA974">
        <v>2.4771378369999999</v>
      </c>
      <c r="AB974">
        <v>0.60390864700000002</v>
      </c>
      <c r="AC974">
        <v>0.59186943000000003</v>
      </c>
      <c r="AD974">
        <v>0.41754848</v>
      </c>
      <c r="AE974">
        <v>84.717779550000003</v>
      </c>
      <c r="AF974" t="s">
        <v>3181</v>
      </c>
      <c r="AG974" t="s">
        <v>156</v>
      </c>
      <c r="AH974" t="s">
        <v>3182</v>
      </c>
      <c r="AI974" s="4" t="s">
        <v>3420</v>
      </c>
      <c r="AJ974">
        <v>56.832500000000003</v>
      </c>
      <c r="AK974">
        <v>2.6194999999999999</v>
      </c>
      <c r="AL974">
        <v>513.5385</v>
      </c>
      <c r="AM974">
        <v>8115.5</v>
      </c>
      <c r="AN974">
        <v>2612.5</v>
      </c>
      <c r="AO974">
        <v>5205.5</v>
      </c>
      <c r="AP974">
        <v>13.461499999999999</v>
      </c>
      <c r="AQ974">
        <v>923.5</v>
      </c>
      <c r="AR974">
        <v>88.86</v>
      </c>
      <c r="AS974">
        <v>70.322500000000005</v>
      </c>
      <c r="AT974">
        <v>399.5</v>
      </c>
      <c r="AU974">
        <v>26616.5</v>
      </c>
      <c r="AV974">
        <v>12.933</v>
      </c>
      <c r="AW974">
        <v>34.111499999999999</v>
      </c>
      <c r="AX974">
        <v>22.102499999999999</v>
      </c>
      <c r="AY974">
        <v>86.039500000000004</v>
      </c>
      <c r="AZ974">
        <v>20.866499999999998</v>
      </c>
      <c r="BA974">
        <v>6.0670000000000002</v>
      </c>
      <c r="BB974">
        <v>11.281499999999999</v>
      </c>
      <c r="BC974">
        <v>87.561999999999998</v>
      </c>
      <c r="BD974">
        <v>73.879000000000005</v>
      </c>
      <c r="BE974">
        <v>17.803000000000001</v>
      </c>
      <c r="BF974">
        <v>18.655000000000001</v>
      </c>
      <c r="BG974">
        <v>3.9980000000000002</v>
      </c>
      <c r="BH974">
        <v>0.34300000000000003</v>
      </c>
      <c r="BI974">
        <v>0.1915</v>
      </c>
      <c r="BJ974">
        <v>4.6245000000000003</v>
      </c>
      <c r="BK974">
        <v>0.69</v>
      </c>
      <c r="BL974">
        <v>7.2350000000000003</v>
      </c>
      <c r="BM974">
        <v>287.83800000000002</v>
      </c>
      <c r="BN974">
        <v>36.183500000000002</v>
      </c>
      <c r="BO974">
        <v>74.942999999999998</v>
      </c>
      <c r="BP974">
        <v>8.2059999999999995</v>
      </c>
      <c r="BQ974">
        <v>30.6035</v>
      </c>
      <c r="BR974">
        <v>5.8070000000000004</v>
      </c>
      <c r="BS974">
        <v>1.083</v>
      </c>
      <c r="BT974">
        <v>4.6970000000000001</v>
      </c>
      <c r="BU974">
        <v>0.59550000000000003</v>
      </c>
      <c r="BV974">
        <v>3.2010000000000001</v>
      </c>
      <c r="BW974">
        <v>0.55900000000000005</v>
      </c>
      <c r="BX974">
        <v>1.5295000000000001</v>
      </c>
      <c r="BY974">
        <v>1.2569999999999999</v>
      </c>
      <c r="BZ974">
        <v>0.44750000000000001</v>
      </c>
      <c r="CA974">
        <v>16.1755</v>
      </c>
      <c r="CB974">
        <v>10.5595</v>
      </c>
      <c r="CC974">
        <v>124.74</v>
      </c>
      <c r="CD974">
        <v>25.21</v>
      </c>
      <c r="CE974">
        <v>233.61</v>
      </c>
      <c r="CF974">
        <v>5.68</v>
      </c>
      <c r="CG974">
        <v>80.3</v>
      </c>
      <c r="CH974" t="s">
        <v>3183</v>
      </c>
      <c r="CI974">
        <v>2.6393239899999998</v>
      </c>
      <c r="CJ974">
        <v>9.6043000000000003E-2</v>
      </c>
      <c r="CK974">
        <v>2250.6120000000001</v>
      </c>
      <c r="CL974">
        <v>7369</v>
      </c>
      <c r="CM974">
        <v>15372</v>
      </c>
      <c r="CN974">
        <v>3105</v>
      </c>
      <c r="CO974">
        <v>0.17106299999999999</v>
      </c>
      <c r="CP974">
        <v>13.40437</v>
      </c>
      <c r="CQ974">
        <v>1.553998</v>
      </c>
      <c r="CR974">
        <v>2.5498759999999998</v>
      </c>
      <c r="CS974">
        <v>86.068839999999994</v>
      </c>
      <c r="CT974">
        <v>560</v>
      </c>
      <c r="CU974">
        <v>0.45506999999999997</v>
      </c>
      <c r="CV974">
        <v>7.4303379999999999</v>
      </c>
      <c r="CW974">
        <v>14.98475</v>
      </c>
      <c r="CX974">
        <v>28.309560000000001</v>
      </c>
      <c r="CY974">
        <v>0.59398200000000001</v>
      </c>
      <c r="CZ974">
        <v>0.18260499999999999</v>
      </c>
      <c r="DA974">
        <v>0.23866399999999999</v>
      </c>
      <c r="DB974">
        <v>18.022259999999999</v>
      </c>
      <c r="DC974">
        <v>38.069659999999999</v>
      </c>
      <c r="DD974">
        <v>0.55111299999999996</v>
      </c>
      <c r="DE974">
        <v>6.4715999999999996E-2</v>
      </c>
      <c r="DF974">
        <v>1.6487999999999999E-2</v>
      </c>
      <c r="DG974">
        <v>0.101814</v>
      </c>
      <c r="DH974">
        <v>0.13891200000000001</v>
      </c>
      <c r="DI974">
        <v>2.2259000000000001E-2</v>
      </c>
      <c r="DJ974">
        <v>1.7725000000000001E-2</v>
      </c>
      <c r="DK974">
        <v>0.131492</v>
      </c>
      <c r="DL974">
        <v>45.428690000000003</v>
      </c>
      <c r="DM974">
        <v>0.670651</v>
      </c>
      <c r="DN974">
        <v>1.1446829999999999</v>
      </c>
      <c r="DO974">
        <v>0.14179700000000001</v>
      </c>
      <c r="DP974">
        <v>0.569662</v>
      </c>
      <c r="DQ974">
        <v>0.11418</v>
      </c>
      <c r="DR974">
        <v>2.061E-2</v>
      </c>
      <c r="DS974">
        <v>9.7279000000000004E-2</v>
      </c>
      <c r="DT974">
        <v>1.1542E-2</v>
      </c>
      <c r="DU974">
        <v>6.6364000000000006E-2</v>
      </c>
      <c r="DV974">
        <v>1.1542E-2</v>
      </c>
      <c r="DW974">
        <v>3.0091E-2</v>
      </c>
      <c r="DX974">
        <v>2.2259000000000001E-2</v>
      </c>
      <c r="DY974">
        <v>8.2399999999999997E-4</v>
      </c>
      <c r="DZ974">
        <v>0.48969499999999999</v>
      </c>
      <c r="EA974">
        <v>7.6257000000000005E-2</v>
      </c>
      <c r="EB974">
        <v>116.744837</v>
      </c>
      <c r="EC974">
        <v>33.277796000000002</v>
      </c>
      <c r="ED974">
        <v>0.149963021</v>
      </c>
      <c r="EE974">
        <v>5648.2998049999997</v>
      </c>
      <c r="EF974">
        <v>3962.3999020000001</v>
      </c>
      <c r="EG974">
        <v>903.09997559999999</v>
      </c>
      <c r="EH974">
        <v>0.67527902100000003</v>
      </c>
      <c r="EI974">
        <v>1.6000000240000001</v>
      </c>
      <c r="EJ974">
        <v>27.799999239999998</v>
      </c>
      <c r="EK974">
        <v>40.450000760000002</v>
      </c>
      <c r="EL974">
        <v>-17.370000839999999</v>
      </c>
      <c r="EM974">
        <v>25</v>
      </c>
      <c r="EN974">
        <v>23</v>
      </c>
      <c r="EO974">
        <v>386.83535599999999</v>
      </c>
      <c r="EP974" t="s">
        <v>159</v>
      </c>
      <c r="EQ974" t="s">
        <v>748</v>
      </c>
      <c r="ER974" t="s">
        <v>684</v>
      </c>
      <c r="ES974" t="s">
        <v>3240</v>
      </c>
      <c r="EW974" t="s">
        <v>3240</v>
      </c>
      <c r="EY974" t="s">
        <v>540</v>
      </c>
      <c r="EZ974" t="s">
        <v>540</v>
      </c>
      <c r="FA974" t="s">
        <v>540</v>
      </c>
      <c r="FB974" t="s">
        <v>540</v>
      </c>
      <c r="FC974" t="s">
        <v>540</v>
      </c>
    </row>
    <row r="975" spans="1:159">
      <c r="A975">
        <v>974</v>
      </c>
      <c r="B975" t="s">
        <v>3184</v>
      </c>
      <c r="C975" t="s">
        <v>3151</v>
      </c>
      <c r="D975" t="s">
        <v>2832</v>
      </c>
      <c r="E975" t="s">
        <v>2833</v>
      </c>
      <c r="G975">
        <v>4.0536292300000003</v>
      </c>
      <c r="H975">
        <v>0.11485381</v>
      </c>
      <c r="I975">
        <v>2.0932513099999999</v>
      </c>
      <c r="J975">
        <v>0.17858454000000001</v>
      </c>
      <c r="K975">
        <v>0.24755262</v>
      </c>
      <c r="L975">
        <v>6.6878715</v>
      </c>
      <c r="M975">
        <v>4.8818992999999998E-2</v>
      </c>
      <c r="N975">
        <v>5.3269930000000004E-3</v>
      </c>
      <c r="O975">
        <v>5.06424E-4</v>
      </c>
      <c r="P975">
        <v>1.7774577999999999E-2</v>
      </c>
      <c r="Q975">
        <v>4.5336315000000002E-2</v>
      </c>
      <c r="R975">
        <v>0.42914471599999998</v>
      </c>
      <c r="S975">
        <v>6.9352599999999997E-4</v>
      </c>
      <c r="T975">
        <v>5.5408414000000003E-2</v>
      </c>
      <c r="U975">
        <v>2.17629E-4</v>
      </c>
      <c r="V975">
        <v>2.5726348589999999</v>
      </c>
      <c r="W975">
        <v>6.5092645000000005E-2</v>
      </c>
      <c r="X975">
        <v>0.56136574400000006</v>
      </c>
      <c r="Y975">
        <v>0.68576062100000001</v>
      </c>
      <c r="Z975">
        <v>5.0847615999999998E-2</v>
      </c>
      <c r="AA975">
        <v>1.330390934</v>
      </c>
      <c r="AB975">
        <v>0.60197229699999999</v>
      </c>
      <c r="AC975">
        <v>0.249932196</v>
      </c>
      <c r="AD975">
        <v>0.486522277</v>
      </c>
      <c r="AE975">
        <v>79.704341619999994</v>
      </c>
      <c r="AF975" t="s">
        <v>3184</v>
      </c>
      <c r="AG975" t="s">
        <v>156</v>
      </c>
      <c r="AH975" t="s">
        <v>3185</v>
      </c>
      <c r="AI975" s="4" t="s">
        <v>3420</v>
      </c>
      <c r="AJ975">
        <v>61.323</v>
      </c>
      <c r="AK975">
        <v>3.5125000000000002</v>
      </c>
      <c r="AL975">
        <v>578.76549999999997</v>
      </c>
      <c r="AM975">
        <v>8829</v>
      </c>
      <c r="AN975">
        <v>3337.5</v>
      </c>
      <c r="AO975">
        <v>5739</v>
      </c>
      <c r="AP975">
        <v>14.7</v>
      </c>
      <c r="AQ975">
        <v>1113</v>
      </c>
      <c r="AR975">
        <v>100.723</v>
      </c>
      <c r="AS975">
        <v>76.464500000000001</v>
      </c>
      <c r="AT975">
        <v>743</v>
      </c>
      <c r="AU975">
        <v>29497</v>
      </c>
      <c r="AV975">
        <v>13.823</v>
      </c>
      <c r="AW975">
        <v>37.362499999999997</v>
      </c>
      <c r="AX975">
        <v>22.545000000000002</v>
      </c>
      <c r="AY975">
        <v>69.638000000000005</v>
      </c>
      <c r="AZ975">
        <v>21.515000000000001</v>
      </c>
      <c r="BA975">
        <v>6.8055000000000003</v>
      </c>
      <c r="BB975">
        <v>14.612500000000001</v>
      </c>
      <c r="BC975">
        <v>87.360500000000002</v>
      </c>
      <c r="BD975">
        <v>73.715999999999994</v>
      </c>
      <c r="BE975">
        <v>17.663499999999999</v>
      </c>
      <c r="BF975">
        <v>19.007000000000001</v>
      </c>
      <c r="BG975">
        <v>4.4424999999999999</v>
      </c>
      <c r="BH975">
        <v>9.5500000000000002E-2</v>
      </c>
      <c r="BI975">
        <v>0.123</v>
      </c>
      <c r="BJ975">
        <v>4.6059999999999999</v>
      </c>
      <c r="BK975">
        <v>0.52449999999999997</v>
      </c>
      <c r="BL975">
        <v>7.0970000000000004</v>
      </c>
      <c r="BM975">
        <v>299.96899999999999</v>
      </c>
      <c r="BN975">
        <v>35.641500000000001</v>
      </c>
      <c r="BO975">
        <v>76.010000000000005</v>
      </c>
      <c r="BP975">
        <v>8.2530000000000001</v>
      </c>
      <c r="BQ975">
        <v>30.513500000000001</v>
      </c>
      <c r="BR975">
        <v>5.7869999999999999</v>
      </c>
      <c r="BS975">
        <v>1.0960000000000001</v>
      </c>
      <c r="BT975">
        <v>4.7415000000000003</v>
      </c>
      <c r="BU975">
        <v>0.76649999999999996</v>
      </c>
      <c r="BV975">
        <v>3.234</v>
      </c>
      <c r="BW975">
        <v>0.76800000000000002</v>
      </c>
      <c r="BX975">
        <v>1.663</v>
      </c>
      <c r="BY975">
        <v>1.339</v>
      </c>
      <c r="BZ975">
        <v>0.71950000000000003</v>
      </c>
      <c r="CA975">
        <v>16.599499999999999</v>
      </c>
      <c r="CB975">
        <v>10.323499999999999</v>
      </c>
      <c r="CC975">
        <v>118.58</v>
      </c>
      <c r="CD975">
        <v>16.920000000000002</v>
      </c>
      <c r="CE975">
        <v>205.41</v>
      </c>
      <c r="CF975">
        <v>5.82</v>
      </c>
      <c r="CG975">
        <v>79.099999999999994</v>
      </c>
      <c r="CH975" t="s">
        <v>3186</v>
      </c>
      <c r="CI975">
        <v>2.8358235500000002</v>
      </c>
      <c r="CJ975">
        <v>0.103522</v>
      </c>
      <c r="CK975">
        <v>930.31550000000004</v>
      </c>
      <c r="CL975">
        <v>5485</v>
      </c>
      <c r="CM975">
        <v>14087</v>
      </c>
      <c r="CN975">
        <v>2260</v>
      </c>
      <c r="CO975">
        <v>0.22447500000000001</v>
      </c>
      <c r="CP975">
        <v>15.80416</v>
      </c>
      <c r="CQ975">
        <v>1.7490220000000001</v>
      </c>
      <c r="CR975">
        <v>2.6070790000000001</v>
      </c>
      <c r="CS975">
        <v>97.165959999999998</v>
      </c>
      <c r="CT975">
        <v>674</v>
      </c>
      <c r="CU975">
        <v>0.53201699999999996</v>
      </c>
      <c r="CV975">
        <v>7.8929210000000003</v>
      </c>
      <c r="CW975">
        <v>14.372820000000001</v>
      </c>
      <c r="CX975">
        <v>22.18374</v>
      </c>
      <c r="CY975">
        <v>0.52614700000000003</v>
      </c>
      <c r="CZ975">
        <v>0.22251899999999999</v>
      </c>
      <c r="DA975">
        <v>0.31020999999999999</v>
      </c>
      <c r="DB975">
        <v>12.78424</v>
      </c>
      <c r="DC975">
        <v>29.677340000000001</v>
      </c>
      <c r="DD975">
        <v>0.720028</v>
      </c>
      <c r="DE975">
        <v>7.3638999999999996E-2</v>
      </c>
      <c r="DF975">
        <v>4.0732999999999998E-2</v>
      </c>
      <c r="DG975">
        <v>9.0180999999999997E-2</v>
      </c>
      <c r="DH975">
        <v>0.12575600000000001</v>
      </c>
      <c r="DI975">
        <v>7.293E-3</v>
      </c>
      <c r="DJ975">
        <v>2.0277E-2</v>
      </c>
      <c r="DK975">
        <v>0.106724</v>
      </c>
      <c r="DL975">
        <v>41.107610000000001</v>
      </c>
      <c r="DM975">
        <v>0.92796199999999995</v>
      </c>
      <c r="DN975">
        <v>1.584667</v>
      </c>
      <c r="DO975">
        <v>0.19530400000000001</v>
      </c>
      <c r="DP975">
        <v>0.77321200000000001</v>
      </c>
      <c r="DQ975">
        <v>0.15225900000000001</v>
      </c>
      <c r="DR975">
        <v>2.7925999999999999E-2</v>
      </c>
      <c r="DS975">
        <v>0.127357</v>
      </c>
      <c r="DT975">
        <v>1.5297E-2</v>
      </c>
      <c r="DU975">
        <v>8.2532999999999995E-2</v>
      </c>
      <c r="DV975">
        <v>1.4408000000000001E-2</v>
      </c>
      <c r="DW975">
        <v>3.8420000000000003E-2</v>
      </c>
      <c r="DX975">
        <v>2.9349E-2</v>
      </c>
      <c r="DY975">
        <v>1.067E-3</v>
      </c>
      <c r="DZ975">
        <v>0.37299900000000002</v>
      </c>
      <c r="EA975">
        <v>8.609E-2</v>
      </c>
      <c r="EB975">
        <v>116.744837</v>
      </c>
      <c r="EC975">
        <v>33.277796000000002</v>
      </c>
      <c r="ED975">
        <v>0.149963021</v>
      </c>
      <c r="EE975">
        <v>5648.2998049999997</v>
      </c>
      <c r="EF975">
        <v>3962.3999020000001</v>
      </c>
      <c r="EG975">
        <v>903.09997559999999</v>
      </c>
      <c r="EH975">
        <v>0.67527902100000003</v>
      </c>
      <c r="EI975">
        <v>1.6000000240000001</v>
      </c>
      <c r="EJ975">
        <v>27.799999239999998</v>
      </c>
      <c r="EK975">
        <v>40.450000760000002</v>
      </c>
      <c r="EL975">
        <v>-17.370000839999999</v>
      </c>
      <c r="EM975">
        <v>25</v>
      </c>
      <c r="EN975">
        <v>23</v>
      </c>
      <c r="EO975">
        <v>386.83535599999999</v>
      </c>
      <c r="EP975" t="s">
        <v>159</v>
      </c>
      <c r="EQ975" t="s">
        <v>748</v>
      </c>
      <c r="ER975" t="s">
        <v>684</v>
      </c>
      <c r="ES975" t="s">
        <v>3240</v>
      </c>
      <c r="EW975" t="s">
        <v>3240</v>
      </c>
      <c r="EY975" t="s">
        <v>540</v>
      </c>
      <c r="EZ975" t="s">
        <v>540</v>
      </c>
      <c r="FA975" t="s">
        <v>540</v>
      </c>
      <c r="FB975" t="s">
        <v>540</v>
      </c>
      <c r="FC975" t="s">
        <v>540</v>
      </c>
    </row>
    <row r="976" spans="1:159">
      <c r="A976">
        <v>975</v>
      </c>
      <c r="B976" t="s">
        <v>3187</v>
      </c>
      <c r="C976" t="s">
        <v>3151</v>
      </c>
      <c r="D976" t="s">
        <v>2832</v>
      </c>
      <c r="E976" t="s">
        <v>2833</v>
      </c>
      <c r="G976">
        <v>3.40558855</v>
      </c>
      <c r="H976">
        <v>7.2196869999999996E-2</v>
      </c>
      <c r="I976">
        <v>2.5058055000000001</v>
      </c>
      <c r="J976">
        <v>9.6850510000000001E-2</v>
      </c>
      <c r="K976">
        <v>0.19102119000000001</v>
      </c>
      <c r="L976">
        <v>6.2714626200000003</v>
      </c>
      <c r="M976">
        <v>4.3164154000000003E-2</v>
      </c>
      <c r="N976">
        <v>1.0651114999999999E-2</v>
      </c>
      <c r="O976">
        <v>7.3006000000000004E-4</v>
      </c>
      <c r="P976">
        <v>1.9006652999999998E-2</v>
      </c>
      <c r="Q976">
        <v>0.124307341</v>
      </c>
      <c r="R976">
        <v>0.43974556599999998</v>
      </c>
      <c r="S976">
        <v>8.4274700000000003E-4</v>
      </c>
      <c r="T976">
        <v>6.1289682999999998E-2</v>
      </c>
      <c r="U976">
        <v>2.1765399999999999E-4</v>
      </c>
      <c r="V976">
        <v>2.7447891850000001</v>
      </c>
      <c r="W976">
        <v>9.7292597999999994E-2</v>
      </c>
      <c r="X976">
        <v>0.83580860999999995</v>
      </c>
      <c r="Y976">
        <v>1.254522522</v>
      </c>
      <c r="Z976">
        <v>2.6823406000000001E-2</v>
      </c>
      <c r="AA976">
        <v>0.84170773399999999</v>
      </c>
      <c r="AB976">
        <v>0.65653200599999995</v>
      </c>
      <c r="AC976">
        <v>0.44563768199999998</v>
      </c>
      <c r="AD976">
        <v>0.39490816299999998</v>
      </c>
      <c r="AE976">
        <v>79.410511400000004</v>
      </c>
      <c r="AF976" t="s">
        <v>3187</v>
      </c>
      <c r="AG976" t="s">
        <v>156</v>
      </c>
      <c r="AH976" t="s">
        <v>3188</v>
      </c>
      <c r="AI976" s="4" t="s">
        <v>3420</v>
      </c>
      <c r="AJ976">
        <v>53.861499999999999</v>
      </c>
      <c r="AK976">
        <v>3.206</v>
      </c>
      <c r="AL976">
        <v>439.779</v>
      </c>
      <c r="AM976">
        <v>9754</v>
      </c>
      <c r="AN976">
        <v>3529.5</v>
      </c>
      <c r="AO976">
        <v>6380.5</v>
      </c>
      <c r="AP976">
        <v>12.7905</v>
      </c>
      <c r="AQ976">
        <v>1051.5</v>
      </c>
      <c r="AR976">
        <v>89.972999999999999</v>
      </c>
      <c r="AS976">
        <v>68.831000000000003</v>
      </c>
      <c r="AT976">
        <v>521</v>
      </c>
      <c r="AU976">
        <v>31515.5</v>
      </c>
      <c r="AV976">
        <v>13.367000000000001</v>
      </c>
      <c r="AW976">
        <v>36.405500000000004</v>
      </c>
      <c r="AX976">
        <v>22.453499999999998</v>
      </c>
      <c r="AY976">
        <v>79.109499999999997</v>
      </c>
      <c r="AZ976">
        <v>19.747499999999999</v>
      </c>
      <c r="BA976">
        <v>6.1684999999999999</v>
      </c>
      <c r="BB976">
        <v>13.9495</v>
      </c>
      <c r="BC976">
        <v>78.412499999999994</v>
      </c>
      <c r="BD976">
        <v>65.781000000000006</v>
      </c>
      <c r="BE976">
        <v>16.428000000000001</v>
      </c>
      <c r="BF976">
        <v>13.223000000000001</v>
      </c>
      <c r="BG976">
        <v>3.9359999999999999</v>
      </c>
      <c r="BH976">
        <v>6.0499999999999998E-2</v>
      </c>
      <c r="BI976">
        <v>0.13600000000000001</v>
      </c>
      <c r="BJ976">
        <v>6.0134999999999996</v>
      </c>
      <c r="BK976">
        <v>0.75900000000000001</v>
      </c>
      <c r="BL976">
        <v>6.7445000000000004</v>
      </c>
      <c r="BM976">
        <v>278.8075</v>
      </c>
      <c r="BN976">
        <v>33.820999999999998</v>
      </c>
      <c r="BO976">
        <v>71.524000000000001</v>
      </c>
      <c r="BP976">
        <v>7.9195000000000002</v>
      </c>
      <c r="BQ976">
        <v>29.25</v>
      </c>
      <c r="BR976">
        <v>5.5620000000000003</v>
      </c>
      <c r="BS976">
        <v>1.075</v>
      </c>
      <c r="BT976">
        <v>4.5914999999999999</v>
      </c>
      <c r="BU976">
        <v>0.74950000000000006</v>
      </c>
      <c r="BV976">
        <v>3.1324999999999998</v>
      </c>
      <c r="BW976">
        <v>0.747</v>
      </c>
      <c r="BX976">
        <v>1.5980000000000001</v>
      </c>
      <c r="BY976">
        <v>1.2885</v>
      </c>
      <c r="BZ976">
        <v>0.53949999999999998</v>
      </c>
      <c r="CA976">
        <v>17.181000000000001</v>
      </c>
      <c r="CB976">
        <v>9.9149999999999991</v>
      </c>
      <c r="CC976">
        <v>220.22</v>
      </c>
      <c r="CD976">
        <v>33.200000000000003</v>
      </c>
      <c r="CE976">
        <v>302.01</v>
      </c>
      <c r="CF976">
        <v>6.13</v>
      </c>
      <c r="CG976">
        <v>334.3</v>
      </c>
      <c r="CH976" t="s">
        <v>3189</v>
      </c>
      <c r="CI976">
        <v>2.711538462</v>
      </c>
      <c r="CJ976">
        <v>0.101369</v>
      </c>
      <c r="CK976">
        <v>796.66560000000004</v>
      </c>
      <c r="CL976">
        <v>5997</v>
      </c>
      <c r="CM976">
        <v>15297</v>
      </c>
      <c r="CN976">
        <v>2534</v>
      </c>
      <c r="CO976">
        <v>0.14765300000000001</v>
      </c>
      <c r="CP976">
        <v>12.856579999999999</v>
      </c>
      <c r="CQ976">
        <v>1.4954369999999999</v>
      </c>
      <c r="CR976">
        <v>2.3181229999999999</v>
      </c>
      <c r="CS976">
        <v>73.441659999999999</v>
      </c>
      <c r="CT976">
        <v>457</v>
      </c>
      <c r="CU976">
        <v>0.40775699999999998</v>
      </c>
      <c r="CV976">
        <v>6.7539110000000004</v>
      </c>
      <c r="CW976">
        <v>12.57823</v>
      </c>
      <c r="CX976">
        <v>36.414929999999998</v>
      </c>
      <c r="CY976">
        <v>0.40384599999999998</v>
      </c>
      <c r="CZ976">
        <v>0.158083</v>
      </c>
      <c r="DA976">
        <v>0.253585</v>
      </c>
      <c r="DB976">
        <v>8.3617989999999995</v>
      </c>
      <c r="DC976">
        <v>32.515320000000003</v>
      </c>
      <c r="DD976">
        <v>0.49804399999999999</v>
      </c>
      <c r="DE976">
        <v>5.0195999999999998E-2</v>
      </c>
      <c r="DF976">
        <v>2.249E-2</v>
      </c>
      <c r="DG976">
        <v>0.10365099999999999</v>
      </c>
      <c r="DH976">
        <v>0.178618</v>
      </c>
      <c r="DI976">
        <v>7.1710000000000003E-3</v>
      </c>
      <c r="DJ976">
        <v>1.7600999999999999E-2</v>
      </c>
      <c r="DK976">
        <v>6.9099999999999995E-2</v>
      </c>
      <c r="DL976">
        <v>49.48142</v>
      </c>
      <c r="DM976">
        <v>0.62516300000000002</v>
      </c>
      <c r="DN976">
        <v>1.040743</v>
      </c>
      <c r="DO976">
        <v>0.127771</v>
      </c>
      <c r="DP976">
        <v>0.51890499999999995</v>
      </c>
      <c r="DQ976">
        <v>9.8761000000000002E-2</v>
      </c>
      <c r="DR976">
        <v>1.9883000000000001E-2</v>
      </c>
      <c r="DS976">
        <v>8.8331000000000007E-2</v>
      </c>
      <c r="DT976">
        <v>1.043E-2</v>
      </c>
      <c r="DU976">
        <v>5.8996E-2</v>
      </c>
      <c r="DV976">
        <v>1.3690000000000001E-2</v>
      </c>
      <c r="DW976">
        <v>2.7379000000000001E-2</v>
      </c>
      <c r="DX976">
        <v>2.0535000000000001E-2</v>
      </c>
      <c r="DY976">
        <v>9.7799999999999992E-4</v>
      </c>
      <c r="DZ976">
        <v>0.62320699999999996</v>
      </c>
      <c r="EA976">
        <v>6.4536999999999997E-2</v>
      </c>
      <c r="EB976">
        <v>116.744837</v>
      </c>
      <c r="EC976">
        <v>33.277796000000002</v>
      </c>
      <c r="ED976">
        <v>0.149963021</v>
      </c>
      <c r="EE976">
        <v>5648.2998049999997</v>
      </c>
      <c r="EF976">
        <v>3962.3999020000001</v>
      </c>
      <c r="EG976">
        <v>903.09997559999999</v>
      </c>
      <c r="EH976">
        <v>0.67527902100000003</v>
      </c>
      <c r="EI976">
        <v>1.6000000240000001</v>
      </c>
      <c r="EJ976">
        <v>27.799999239999998</v>
      </c>
      <c r="EK976">
        <v>40.450000760000002</v>
      </c>
      <c r="EL976">
        <v>-17.370000839999999</v>
      </c>
      <c r="EM976">
        <v>25</v>
      </c>
      <c r="EN976">
        <v>23</v>
      </c>
      <c r="EO976">
        <v>386.83535599999999</v>
      </c>
      <c r="EP976" t="s">
        <v>159</v>
      </c>
      <c r="EQ976" t="s">
        <v>748</v>
      </c>
      <c r="ER976" t="s">
        <v>684</v>
      </c>
      <c r="ES976" t="s">
        <v>3240</v>
      </c>
      <c r="EW976" t="s">
        <v>3240</v>
      </c>
      <c r="EY976" t="s">
        <v>540</v>
      </c>
      <c r="EZ976" t="s">
        <v>540</v>
      </c>
      <c r="FA976" t="s">
        <v>540</v>
      </c>
      <c r="FB976" t="s">
        <v>540</v>
      </c>
      <c r="FC976" t="s">
        <v>540</v>
      </c>
    </row>
    <row r="977" spans="1:159">
      <c r="A977">
        <v>976</v>
      </c>
      <c r="B977" t="s">
        <v>3190</v>
      </c>
      <c r="C977" t="s">
        <v>3151</v>
      </c>
      <c r="D977" t="s">
        <v>2832</v>
      </c>
      <c r="E977" t="s">
        <v>2833</v>
      </c>
      <c r="G977">
        <v>2.5187078299999999</v>
      </c>
      <c r="H977">
        <v>6.8167640000000002E-2</v>
      </c>
      <c r="I977">
        <v>2.0318045300000001</v>
      </c>
      <c r="J977">
        <v>0.16046272</v>
      </c>
      <c r="K977">
        <v>0.19601228000000001</v>
      </c>
      <c r="L977">
        <v>4.9751549900000001</v>
      </c>
      <c r="M977">
        <v>3.9685762999999999E-2</v>
      </c>
      <c r="N977">
        <v>7.5553039999999997E-3</v>
      </c>
      <c r="O977">
        <v>6.6504300000000004E-4</v>
      </c>
      <c r="P977">
        <v>1.8805667000000002E-2</v>
      </c>
      <c r="Q977">
        <v>6.4187135000000006E-2</v>
      </c>
      <c r="R977">
        <v>0.45335298899999998</v>
      </c>
      <c r="S977">
        <v>5.7485499999999998E-4</v>
      </c>
      <c r="T977">
        <v>5.1909824E-2</v>
      </c>
      <c r="U977">
        <v>2.11564E-4</v>
      </c>
      <c r="V977">
        <v>3.0101901529999999</v>
      </c>
      <c r="W977">
        <v>7.7748302000000005E-2</v>
      </c>
      <c r="X977">
        <v>0.87115122499999997</v>
      </c>
      <c r="Y977">
        <v>1.0640344230000001</v>
      </c>
      <c r="Z977">
        <v>2.4302978999999999E-2</v>
      </c>
      <c r="AA977">
        <v>2.3380529939999999</v>
      </c>
      <c r="AB977">
        <v>0.70242771999999998</v>
      </c>
      <c r="AC977">
        <v>0.298438435</v>
      </c>
      <c r="AD977">
        <v>0.43643789</v>
      </c>
      <c r="AE977">
        <v>75.379030470000004</v>
      </c>
      <c r="AF977" t="s">
        <v>3190</v>
      </c>
      <c r="AG977" t="s">
        <v>156</v>
      </c>
      <c r="AH977" t="s">
        <v>3191</v>
      </c>
      <c r="AI977" s="4" t="s">
        <v>3420</v>
      </c>
      <c r="AJ977">
        <v>52.158499999999997</v>
      </c>
      <c r="AK977">
        <v>3.4369999999999998</v>
      </c>
      <c r="AL977">
        <v>429.14850000000001</v>
      </c>
      <c r="AM977">
        <v>9493.5</v>
      </c>
      <c r="AN977">
        <v>3961.5</v>
      </c>
      <c r="AO977">
        <v>5916.5</v>
      </c>
      <c r="AP977">
        <v>11.917999999999999</v>
      </c>
      <c r="AQ977">
        <v>1316.5</v>
      </c>
      <c r="AR977">
        <v>84.035499999999999</v>
      </c>
      <c r="AS977">
        <v>67.135499999999993</v>
      </c>
      <c r="AT977">
        <v>529</v>
      </c>
      <c r="AU977">
        <v>28425.5</v>
      </c>
      <c r="AV977">
        <v>12.502000000000001</v>
      </c>
      <c r="AW977">
        <v>34.886000000000003</v>
      </c>
      <c r="AX977">
        <v>21.074000000000002</v>
      </c>
      <c r="AY977">
        <v>69.540999999999997</v>
      </c>
      <c r="AZ977">
        <v>18.364999999999998</v>
      </c>
      <c r="BA977">
        <v>6.1044999999999998</v>
      </c>
      <c r="BB977">
        <v>13.574</v>
      </c>
      <c r="BC977">
        <v>69.775499999999994</v>
      </c>
      <c r="BD977">
        <v>60.036499999999997</v>
      </c>
      <c r="BE977">
        <v>15.5435</v>
      </c>
      <c r="BF977">
        <v>13.574999999999999</v>
      </c>
      <c r="BG977">
        <v>4.0839999999999996</v>
      </c>
      <c r="BH977">
        <v>0.126</v>
      </c>
      <c r="BI977">
        <v>0.19850000000000001</v>
      </c>
      <c r="BJ977">
        <v>7.2140000000000004</v>
      </c>
      <c r="BK977">
        <v>0.64800000000000002</v>
      </c>
      <c r="BL977">
        <v>5.9654999999999996</v>
      </c>
      <c r="BM977">
        <v>260.61599999999999</v>
      </c>
      <c r="BN977">
        <v>31.977499999999999</v>
      </c>
      <c r="BO977">
        <v>67.164500000000004</v>
      </c>
      <c r="BP977">
        <v>7.4485000000000001</v>
      </c>
      <c r="BQ977">
        <v>27.575500000000002</v>
      </c>
      <c r="BR977">
        <v>5.2489999999999997</v>
      </c>
      <c r="BS977">
        <v>1.0004999999999999</v>
      </c>
      <c r="BT977">
        <v>4.3025000000000002</v>
      </c>
      <c r="BU977">
        <v>0.71250000000000002</v>
      </c>
      <c r="BV977">
        <v>2.9165000000000001</v>
      </c>
      <c r="BW977">
        <v>0.70599999999999996</v>
      </c>
      <c r="BX977">
        <v>1.4970000000000001</v>
      </c>
      <c r="BY977">
        <v>1.1910000000000001</v>
      </c>
      <c r="BZ977">
        <v>0.54100000000000004</v>
      </c>
      <c r="CA977">
        <v>15.8385</v>
      </c>
      <c r="CB977">
        <v>8.9849999999999994</v>
      </c>
      <c r="CC977">
        <v>195.58</v>
      </c>
      <c r="CD977">
        <v>24.02</v>
      </c>
      <c r="CE977">
        <v>249.79</v>
      </c>
      <c r="CF977">
        <v>5.69</v>
      </c>
      <c r="CG977">
        <v>234.3</v>
      </c>
      <c r="CH977" t="s">
        <v>3192</v>
      </c>
      <c r="CI977">
        <v>2.5922222220000002</v>
      </c>
      <c r="CJ977">
        <v>9.9259E-2</v>
      </c>
      <c r="CK977">
        <v>990.72460000000001</v>
      </c>
      <c r="CL977">
        <v>7837</v>
      </c>
      <c r="CM977">
        <v>21992</v>
      </c>
      <c r="CN977">
        <v>3173</v>
      </c>
      <c r="CO977">
        <v>0.192963</v>
      </c>
      <c r="CP977">
        <v>17.043330000000001</v>
      </c>
      <c r="CQ977">
        <v>1.8001849999999999</v>
      </c>
      <c r="CR977">
        <v>2.3612959999999998</v>
      </c>
      <c r="CS977">
        <v>92.463149999999999</v>
      </c>
      <c r="CT977">
        <v>758</v>
      </c>
      <c r="CU977">
        <v>0.54907399999999995</v>
      </c>
      <c r="CV977">
        <v>5.5666669999999998</v>
      </c>
      <c r="CW977">
        <v>13.96444</v>
      </c>
      <c r="CX977">
        <v>25.552219999999998</v>
      </c>
      <c r="CY977">
        <v>0.50333300000000003</v>
      </c>
      <c r="CZ977">
        <v>0.211481</v>
      </c>
      <c r="DA977">
        <v>0.31388899999999997</v>
      </c>
      <c r="DB977">
        <v>12.932219999999999</v>
      </c>
      <c r="DC977">
        <v>37.092590000000001</v>
      </c>
      <c r="DD977">
        <v>0.67907399999999996</v>
      </c>
      <c r="DE977">
        <v>8.4629999999999997E-2</v>
      </c>
      <c r="DF977">
        <v>3.7777999999999999E-2</v>
      </c>
      <c r="DG977">
        <v>5.9443999999999997E-2</v>
      </c>
      <c r="DH977">
        <v>0.15629599999999999</v>
      </c>
      <c r="DI977">
        <v>9.2589999999999999E-3</v>
      </c>
      <c r="DJ977">
        <v>1.7963E-2</v>
      </c>
      <c r="DK977">
        <v>0.108889</v>
      </c>
      <c r="DL977">
        <v>36.305190000000003</v>
      </c>
      <c r="DM977">
        <v>0.87722199999999995</v>
      </c>
      <c r="DN977">
        <v>1.474815</v>
      </c>
      <c r="DO977">
        <v>0.17963000000000001</v>
      </c>
      <c r="DP977">
        <v>0.72759300000000005</v>
      </c>
      <c r="DQ977">
        <v>0.140185</v>
      </c>
      <c r="DR977">
        <v>2.5555999999999999E-2</v>
      </c>
      <c r="DS977">
        <v>0.12037</v>
      </c>
      <c r="DT977">
        <v>1.4444E-2</v>
      </c>
      <c r="DU977">
        <v>7.9258999999999996E-2</v>
      </c>
      <c r="DV977">
        <v>1.4999999999999999E-2</v>
      </c>
      <c r="DW977">
        <v>3.5185000000000001E-2</v>
      </c>
      <c r="DX977">
        <v>2.7592999999999999E-2</v>
      </c>
      <c r="DY977">
        <v>1.4809999999999999E-3</v>
      </c>
      <c r="DZ977">
        <v>0.47963</v>
      </c>
      <c r="EA977">
        <v>7.5741000000000003E-2</v>
      </c>
      <c r="EB977">
        <v>116.744837</v>
      </c>
      <c r="EC977">
        <v>33.277796000000002</v>
      </c>
      <c r="ED977">
        <v>0.149963021</v>
      </c>
      <c r="EE977">
        <v>5648.2998049999997</v>
      </c>
      <c r="EF977">
        <v>3962.3999020000001</v>
      </c>
      <c r="EG977">
        <v>903.09997559999999</v>
      </c>
      <c r="EH977">
        <v>0.67527902100000003</v>
      </c>
      <c r="EI977">
        <v>1.6000000240000001</v>
      </c>
      <c r="EJ977">
        <v>27.799999239999998</v>
      </c>
      <c r="EK977">
        <v>40.450000760000002</v>
      </c>
      <c r="EL977">
        <v>-17.370000839999999</v>
      </c>
      <c r="EM977">
        <v>25</v>
      </c>
      <c r="EN977">
        <v>23</v>
      </c>
      <c r="EO977">
        <v>386.83535599999999</v>
      </c>
      <c r="EP977" t="s">
        <v>159</v>
      </c>
      <c r="EQ977" t="s">
        <v>748</v>
      </c>
      <c r="ER977" t="s">
        <v>684</v>
      </c>
      <c r="ES977" t="s">
        <v>3240</v>
      </c>
      <c r="EW977" t="s">
        <v>3240</v>
      </c>
      <c r="EY977" t="s">
        <v>540</v>
      </c>
      <c r="EZ977" t="s">
        <v>540</v>
      </c>
      <c r="FA977" t="s">
        <v>540</v>
      </c>
      <c r="FB977" t="s">
        <v>540</v>
      </c>
      <c r="FC977" t="s">
        <v>540</v>
      </c>
    </row>
    <row r="978" spans="1:159">
      <c r="A978">
        <v>977</v>
      </c>
      <c r="B978" t="s">
        <v>3193</v>
      </c>
      <c r="C978" t="s">
        <v>3194</v>
      </c>
      <c r="D978" t="s">
        <v>2832</v>
      </c>
      <c r="E978" t="s">
        <v>2833</v>
      </c>
      <c r="G978">
        <v>1.51880072</v>
      </c>
      <c r="H978">
        <v>0.32275904</v>
      </c>
      <c r="I978">
        <v>2.1955028699999999</v>
      </c>
      <c r="J978">
        <v>0.81265706999999998</v>
      </c>
      <c r="K978">
        <v>0.59544993999999996</v>
      </c>
      <c r="L978">
        <v>5.4451696399999996</v>
      </c>
      <c r="M978">
        <v>6.8483318000000001E-2</v>
      </c>
      <c r="N978">
        <v>7.9007279999999992E-3</v>
      </c>
      <c r="O978">
        <v>4.3275200000000001E-4</v>
      </c>
      <c r="P978">
        <v>1.6975006000000001E-2</v>
      </c>
      <c r="Q978">
        <v>5.4638805999999998E-2</v>
      </c>
      <c r="R978">
        <v>0.365795235</v>
      </c>
      <c r="S978">
        <v>5.6260800000000003E-4</v>
      </c>
      <c r="T978">
        <v>5.1099261E-2</v>
      </c>
      <c r="U978">
        <v>2.15138E-4</v>
      </c>
      <c r="V978">
        <v>2.4451500500000001</v>
      </c>
      <c r="W978">
        <v>3.6914436000000002E-2</v>
      </c>
      <c r="X978">
        <v>0.396698991</v>
      </c>
      <c r="Y978">
        <v>0.504785975</v>
      </c>
      <c r="Z978">
        <v>8.6554366999999993E-2</v>
      </c>
      <c r="AA978">
        <v>0.59357028700000003</v>
      </c>
      <c r="AB978">
        <v>0.575760771</v>
      </c>
      <c r="AC978">
        <v>0.51946767400000005</v>
      </c>
      <c r="AD978">
        <v>0.49150046200000003</v>
      </c>
      <c r="AE978">
        <v>77.557846220000002</v>
      </c>
      <c r="AF978" t="s">
        <v>3193</v>
      </c>
      <c r="AG978" t="s">
        <v>156</v>
      </c>
      <c r="AH978" t="s">
        <v>3195</v>
      </c>
      <c r="AI978" s="4" t="s">
        <v>3420</v>
      </c>
      <c r="AJ978">
        <v>37.366</v>
      </c>
      <c r="AK978">
        <v>2.4914999999999998</v>
      </c>
      <c r="AL978">
        <v>363.33199999999999</v>
      </c>
      <c r="AM978">
        <v>6894.5</v>
      </c>
      <c r="AN978">
        <v>5325</v>
      </c>
      <c r="AO978">
        <v>6691</v>
      </c>
      <c r="AP978">
        <v>9.44</v>
      </c>
      <c r="AQ978">
        <v>1195.5</v>
      </c>
      <c r="AR978">
        <v>71.520499999999998</v>
      </c>
      <c r="AS978">
        <v>51.355499999999999</v>
      </c>
      <c r="AT978">
        <v>587</v>
      </c>
      <c r="AU978">
        <v>29209.5</v>
      </c>
      <c r="AV978">
        <v>10.878500000000001</v>
      </c>
      <c r="AW978">
        <v>25.634</v>
      </c>
      <c r="AX978">
        <v>16.240500000000001</v>
      </c>
      <c r="AY978">
        <v>66.063999999999993</v>
      </c>
      <c r="AZ978">
        <v>16.044</v>
      </c>
      <c r="BA978">
        <v>4.835</v>
      </c>
      <c r="BB978">
        <v>10.836499999999999</v>
      </c>
      <c r="BC978">
        <v>64.759500000000003</v>
      </c>
      <c r="BD978">
        <v>58.704000000000001</v>
      </c>
      <c r="BE978">
        <v>14.390499999999999</v>
      </c>
      <c r="BF978">
        <v>14.654999999999999</v>
      </c>
      <c r="BG978">
        <v>3.702</v>
      </c>
      <c r="BH978">
        <v>1.15E-2</v>
      </c>
      <c r="BI978">
        <v>6.4000000000000001E-2</v>
      </c>
      <c r="BJ978">
        <v>2.5905</v>
      </c>
      <c r="BK978">
        <v>0.51100000000000001</v>
      </c>
      <c r="BL978">
        <v>5.7430000000000003</v>
      </c>
      <c r="BM978">
        <v>256.21850000000001</v>
      </c>
      <c r="BN978">
        <v>34.113500000000002</v>
      </c>
      <c r="BO978">
        <v>73.334999999999994</v>
      </c>
      <c r="BP978">
        <v>7.8550000000000004</v>
      </c>
      <c r="BQ978">
        <v>29.299499999999998</v>
      </c>
      <c r="BR978">
        <v>5.5594999999999999</v>
      </c>
      <c r="BS978">
        <v>1.0654999999999999</v>
      </c>
      <c r="BT978">
        <v>4.5519999999999996</v>
      </c>
      <c r="BU978">
        <v>0.748</v>
      </c>
      <c r="BV978">
        <v>3.129</v>
      </c>
      <c r="BW978">
        <v>0.74450000000000005</v>
      </c>
      <c r="BX978">
        <v>1.597</v>
      </c>
      <c r="BY978">
        <v>1.304</v>
      </c>
      <c r="BZ978">
        <v>0.70599999999999996</v>
      </c>
      <c r="CA978">
        <v>18.2715</v>
      </c>
      <c r="CB978">
        <v>10.882</v>
      </c>
      <c r="CC978">
        <v>80.08</v>
      </c>
      <c r="CD978">
        <v>61.23</v>
      </c>
      <c r="CE978">
        <v>178.02</v>
      </c>
      <c r="CF978">
        <v>6.42</v>
      </c>
      <c r="CG978">
        <v>85</v>
      </c>
      <c r="CH978" t="s">
        <v>3196</v>
      </c>
      <c r="CI978">
        <v>0.68731343300000003</v>
      </c>
      <c r="CJ978">
        <v>3.5075000000000002E-2</v>
      </c>
      <c r="CK978">
        <v>1219.5119999999999</v>
      </c>
      <c r="CL978">
        <v>4180</v>
      </c>
      <c r="CM978">
        <v>8406</v>
      </c>
      <c r="CN978">
        <v>2288</v>
      </c>
      <c r="CO978">
        <v>0.12512400000000001</v>
      </c>
      <c r="CP978">
        <v>10.39925</v>
      </c>
      <c r="CQ978">
        <v>1.19801</v>
      </c>
      <c r="CR978">
        <v>1.272886</v>
      </c>
      <c r="CS978">
        <v>24.994530000000001</v>
      </c>
      <c r="CT978">
        <v>375</v>
      </c>
      <c r="CU978">
        <v>0.22114400000000001</v>
      </c>
      <c r="CV978">
        <v>2.2801</v>
      </c>
      <c r="CW978">
        <v>6.1196520000000003</v>
      </c>
      <c r="CX978">
        <v>31.043780000000002</v>
      </c>
      <c r="CY978">
        <v>0.33582099999999998</v>
      </c>
      <c r="CZ978">
        <v>0.148259</v>
      </c>
      <c r="DA978">
        <v>0.15074599999999999</v>
      </c>
      <c r="DB978">
        <v>5.679602</v>
      </c>
      <c r="DC978">
        <v>29.53856</v>
      </c>
      <c r="DD978">
        <v>0.499751</v>
      </c>
      <c r="DE978">
        <v>5.7710999999999998E-2</v>
      </c>
      <c r="DF978">
        <v>1.9651999999999999E-2</v>
      </c>
      <c r="DG978">
        <v>0.117164</v>
      </c>
      <c r="DH978">
        <v>3.1343000000000003E-2</v>
      </c>
      <c r="DI978">
        <v>8.4580000000000002E-3</v>
      </c>
      <c r="DJ978">
        <v>1.0945E-2</v>
      </c>
      <c r="DK978">
        <v>8.4328E-2</v>
      </c>
      <c r="DL978">
        <v>44.30348</v>
      </c>
      <c r="DM978">
        <v>0.68557199999999996</v>
      </c>
      <c r="DN978">
        <v>1.0810949999999999</v>
      </c>
      <c r="DO978">
        <v>0.14452699999999999</v>
      </c>
      <c r="DP978">
        <v>0.59129399999999999</v>
      </c>
      <c r="DQ978">
        <v>0.11616899999999999</v>
      </c>
      <c r="DR978">
        <v>2.2637000000000001E-2</v>
      </c>
      <c r="DS978">
        <v>0.105473</v>
      </c>
      <c r="DT978">
        <v>1.2687E-2</v>
      </c>
      <c r="DU978">
        <v>7.0149000000000003E-2</v>
      </c>
      <c r="DV978">
        <v>1.3682E-2</v>
      </c>
      <c r="DW978">
        <v>3.3333000000000002E-2</v>
      </c>
      <c r="DX978">
        <v>2.5124E-2</v>
      </c>
      <c r="DY978">
        <v>1.2440000000000001E-3</v>
      </c>
      <c r="DZ978">
        <v>0.29154200000000002</v>
      </c>
      <c r="EA978">
        <v>7.9103999999999994E-2</v>
      </c>
      <c r="EB978">
        <v>116.779347</v>
      </c>
      <c r="EC978">
        <v>33.046430999999998</v>
      </c>
      <c r="ED978">
        <v>0.132003009</v>
      </c>
      <c r="EE978">
        <v>5647.8999020000001</v>
      </c>
      <c r="EF978">
        <v>3954.8999020000001</v>
      </c>
      <c r="EG978">
        <v>901.70001219999995</v>
      </c>
      <c r="EH978">
        <v>0.68946802600000001</v>
      </c>
      <c r="EI978">
        <v>1.7000000479999999</v>
      </c>
      <c r="EJ978">
        <v>27.700000760000002</v>
      </c>
      <c r="EK978">
        <v>40.040000919999997</v>
      </c>
      <c r="EL978">
        <v>-17.040000920000001</v>
      </c>
      <c r="EM978">
        <v>23</v>
      </c>
      <c r="EN978">
        <v>18</v>
      </c>
      <c r="EO978">
        <v>356.153841</v>
      </c>
      <c r="EP978" t="s">
        <v>159</v>
      </c>
      <c r="EQ978" t="s">
        <v>748</v>
      </c>
      <c r="ER978" t="s">
        <v>161</v>
      </c>
      <c r="ES978" t="s">
        <v>3240</v>
      </c>
      <c r="EW978" t="s">
        <v>3240</v>
      </c>
      <c r="EY978" t="s">
        <v>540</v>
      </c>
      <c r="EZ978" t="s">
        <v>540</v>
      </c>
      <c r="FA978" t="s">
        <v>540</v>
      </c>
      <c r="FB978" t="s">
        <v>540</v>
      </c>
      <c r="FC978" t="s">
        <v>540</v>
      </c>
    </row>
    <row r="979" spans="1:159">
      <c r="A979">
        <v>978</v>
      </c>
      <c r="B979" t="s">
        <v>3197</v>
      </c>
      <c r="C979" t="s">
        <v>3194</v>
      </c>
      <c r="D979" t="s">
        <v>2832</v>
      </c>
      <c r="E979" t="s">
        <v>2833</v>
      </c>
      <c r="G979">
        <v>0.66254542999999999</v>
      </c>
      <c r="H979">
        <v>0.18715607000000001</v>
      </c>
      <c r="I979">
        <v>1.85621192</v>
      </c>
      <c r="J979">
        <v>0.66827678000000001</v>
      </c>
      <c r="K979">
        <v>0.20297552999999999</v>
      </c>
      <c r="L979">
        <v>3.5771657299999999</v>
      </c>
      <c r="M979">
        <v>8.4141389999999996E-2</v>
      </c>
      <c r="N979">
        <v>1.8089191000000001E-2</v>
      </c>
      <c r="O979">
        <v>6.1462599999999995E-4</v>
      </c>
      <c r="P979">
        <v>1.7616251999999999E-2</v>
      </c>
      <c r="Q979">
        <v>4.0794827999999998E-2</v>
      </c>
      <c r="R979">
        <v>0.488456318</v>
      </c>
      <c r="S979">
        <v>5.6313800000000003E-4</v>
      </c>
      <c r="T979">
        <v>6.2052213000000002E-2</v>
      </c>
      <c r="U979">
        <v>2.4792100000000001E-4</v>
      </c>
      <c r="V979">
        <v>2.9537112360000002</v>
      </c>
      <c r="W979">
        <v>2.5840364000000001E-2</v>
      </c>
      <c r="X979">
        <v>0.41942379899999999</v>
      </c>
      <c r="Y979">
        <v>0.243461757</v>
      </c>
      <c r="Z979">
        <v>0.19190980099999999</v>
      </c>
      <c r="AA979">
        <v>0.49782496799999998</v>
      </c>
      <c r="AB979">
        <v>0.70427470700000006</v>
      </c>
      <c r="AC979">
        <v>0.28444824800000001</v>
      </c>
      <c r="AD979">
        <v>0.70520101000000002</v>
      </c>
      <c r="AE979">
        <v>98.59008833</v>
      </c>
      <c r="AF979" t="s">
        <v>3197</v>
      </c>
      <c r="AG979" t="s">
        <v>156</v>
      </c>
      <c r="AH979" t="s">
        <v>3198</v>
      </c>
      <c r="AI979" s="4" t="s">
        <v>3420</v>
      </c>
      <c r="AJ979">
        <v>44.968499999999999</v>
      </c>
      <c r="AK979">
        <v>2.9860000000000002</v>
      </c>
      <c r="AL979">
        <v>408.67450000000002</v>
      </c>
      <c r="AM979">
        <v>7779.5</v>
      </c>
      <c r="AN979">
        <v>5903</v>
      </c>
      <c r="AO979">
        <v>7289.5</v>
      </c>
      <c r="AP979">
        <v>10.942500000000001</v>
      </c>
      <c r="AQ979">
        <v>1440</v>
      </c>
      <c r="AR979">
        <v>75.465999999999994</v>
      </c>
      <c r="AS979">
        <v>59.513500000000001</v>
      </c>
      <c r="AT979">
        <v>1235.5</v>
      </c>
      <c r="AU979">
        <v>37857.5</v>
      </c>
      <c r="AV979">
        <v>11.7805</v>
      </c>
      <c r="AW979">
        <v>29.4605</v>
      </c>
      <c r="AX979">
        <v>18.742999999999999</v>
      </c>
      <c r="AY979">
        <v>75.628</v>
      </c>
      <c r="AZ979">
        <v>18.181000000000001</v>
      </c>
      <c r="BA979">
        <v>5.5145</v>
      </c>
      <c r="BB979">
        <v>10.225</v>
      </c>
      <c r="BC979">
        <v>71.481499999999997</v>
      </c>
      <c r="BD979">
        <v>65.613500000000002</v>
      </c>
      <c r="BE979">
        <v>16.275500000000001</v>
      </c>
      <c r="BF979">
        <v>16.295999999999999</v>
      </c>
      <c r="BG979">
        <v>4.5359999999999996</v>
      </c>
      <c r="BH979">
        <v>2.5999999999999999E-2</v>
      </c>
      <c r="BI979">
        <v>6.9000000000000006E-2</v>
      </c>
      <c r="BJ979">
        <v>2.8094999999999999</v>
      </c>
      <c r="BK979">
        <v>0.4</v>
      </c>
      <c r="BL979">
        <v>6.3555000000000001</v>
      </c>
      <c r="BM979">
        <v>277.91000000000003</v>
      </c>
      <c r="BN979">
        <v>37.204500000000003</v>
      </c>
      <c r="BO979">
        <v>78.438999999999993</v>
      </c>
      <c r="BP979">
        <v>8.6120000000000001</v>
      </c>
      <c r="BQ979">
        <v>32.167499999999997</v>
      </c>
      <c r="BR979">
        <v>6.1364999999999998</v>
      </c>
      <c r="BS979">
        <v>1.1579999999999999</v>
      </c>
      <c r="BT979">
        <v>4.9630000000000001</v>
      </c>
      <c r="BU979">
        <v>0.79249999999999998</v>
      </c>
      <c r="BV979">
        <v>3.3654999999999999</v>
      </c>
      <c r="BW979">
        <v>0.78549999999999998</v>
      </c>
      <c r="BX979">
        <v>1.7135</v>
      </c>
      <c r="BY979">
        <v>1.3879999999999999</v>
      </c>
      <c r="BZ979">
        <v>0.70799999999999996</v>
      </c>
      <c r="CA979">
        <v>18.174499999999998</v>
      </c>
      <c r="CB979">
        <v>11.661</v>
      </c>
      <c r="CC979">
        <v>73.92</v>
      </c>
      <c r="CD979">
        <v>60.54</v>
      </c>
      <c r="CE979">
        <v>294.07</v>
      </c>
      <c r="CF979">
        <v>6.31</v>
      </c>
      <c r="CG979">
        <v>78.8</v>
      </c>
      <c r="CH979" t="s">
        <v>3199</v>
      </c>
      <c r="CI979">
        <v>0.72301967</v>
      </c>
      <c r="CJ979">
        <v>4.4657000000000002E-2</v>
      </c>
      <c r="CK979">
        <v>1129.22</v>
      </c>
      <c r="CL979">
        <v>3402</v>
      </c>
      <c r="CM979">
        <v>15215</v>
      </c>
      <c r="CN979">
        <v>1727</v>
      </c>
      <c r="CO979">
        <v>0.14487</v>
      </c>
      <c r="CP979">
        <v>9.7073370000000008</v>
      </c>
      <c r="CQ979">
        <v>1.0132909999999999</v>
      </c>
      <c r="CR979">
        <v>1.752259</v>
      </c>
      <c r="CS979">
        <v>30.688459999999999</v>
      </c>
      <c r="CT979">
        <v>406</v>
      </c>
      <c r="CU979">
        <v>0.24348800000000001</v>
      </c>
      <c r="CV979">
        <v>2.5507710000000001</v>
      </c>
      <c r="CW979">
        <v>10.18554</v>
      </c>
      <c r="CX979">
        <v>25.91414</v>
      </c>
      <c r="CY979">
        <v>0.33811799999999997</v>
      </c>
      <c r="CZ979">
        <v>0.14593300000000001</v>
      </c>
      <c r="DA979">
        <v>0.145401</v>
      </c>
      <c r="DB979">
        <v>5.1092500000000003</v>
      </c>
      <c r="DC979">
        <v>26.63822</v>
      </c>
      <c r="DD979">
        <v>0.455343</v>
      </c>
      <c r="DE979">
        <v>3.7213999999999997E-2</v>
      </c>
      <c r="DF979">
        <v>1.9139E-2</v>
      </c>
      <c r="DG979">
        <v>7.7087000000000003E-2</v>
      </c>
      <c r="DH979">
        <v>5.0770999999999997E-2</v>
      </c>
      <c r="DI979">
        <v>6.3800000000000003E-3</v>
      </c>
      <c r="DJ979">
        <v>9.835E-3</v>
      </c>
      <c r="DK979">
        <v>7.6288999999999996E-2</v>
      </c>
      <c r="DL979">
        <v>29.296119999999998</v>
      </c>
      <c r="DM979">
        <v>0.66560299999999994</v>
      </c>
      <c r="DN979">
        <v>1.1254649999999999</v>
      </c>
      <c r="DO979">
        <v>0.14673</v>
      </c>
      <c r="DP979">
        <v>0.58825099999999997</v>
      </c>
      <c r="DQ979">
        <v>0.114833</v>
      </c>
      <c r="DR979">
        <v>2.1797E-2</v>
      </c>
      <c r="DS979">
        <v>0.102871</v>
      </c>
      <c r="DT979">
        <v>1.1962E-2</v>
      </c>
      <c r="DU979">
        <v>6.6720000000000002E-2</v>
      </c>
      <c r="DV979">
        <v>1.2759E-2</v>
      </c>
      <c r="DW979">
        <v>3.1099999999999999E-2</v>
      </c>
      <c r="DX979">
        <v>2.3657999999999998E-2</v>
      </c>
      <c r="DY979">
        <v>7.9699999999999997E-4</v>
      </c>
      <c r="DZ979">
        <v>0.38118000000000002</v>
      </c>
      <c r="EA979">
        <v>8.4529999999999994E-2</v>
      </c>
      <c r="EB979">
        <v>116.779347</v>
      </c>
      <c r="EC979">
        <v>33.046430999999998</v>
      </c>
      <c r="ED979">
        <v>0.132003009</v>
      </c>
      <c r="EE979">
        <v>5647.8999020000001</v>
      </c>
      <c r="EF979">
        <v>3954.8999020000001</v>
      </c>
      <c r="EG979">
        <v>901.70001219999995</v>
      </c>
      <c r="EH979">
        <v>0.68946802600000001</v>
      </c>
      <c r="EI979">
        <v>1.7000000479999999</v>
      </c>
      <c r="EJ979">
        <v>27.700000760000002</v>
      </c>
      <c r="EK979">
        <v>40.040000919999997</v>
      </c>
      <c r="EL979">
        <v>-17.040000920000001</v>
      </c>
      <c r="EM979">
        <v>23</v>
      </c>
      <c r="EN979">
        <v>18</v>
      </c>
      <c r="EO979">
        <v>356.153841</v>
      </c>
      <c r="EP979" t="s">
        <v>159</v>
      </c>
      <c r="EQ979" t="s">
        <v>748</v>
      </c>
      <c r="ER979" t="s">
        <v>161</v>
      </c>
      <c r="ES979" t="s">
        <v>3240</v>
      </c>
      <c r="EW979" t="s">
        <v>3240</v>
      </c>
      <c r="EY979" t="s">
        <v>540</v>
      </c>
      <c r="EZ979" t="s">
        <v>540</v>
      </c>
      <c r="FA979" t="s">
        <v>540</v>
      </c>
      <c r="FB979" t="s">
        <v>540</v>
      </c>
      <c r="FC979" t="s">
        <v>540</v>
      </c>
    </row>
    <row r="980" spans="1:159">
      <c r="A980">
        <v>979</v>
      </c>
      <c r="B980" t="s">
        <v>3200</v>
      </c>
      <c r="C980" t="s">
        <v>3194</v>
      </c>
      <c r="D980" t="s">
        <v>2832</v>
      </c>
      <c r="E980" t="s">
        <v>2833</v>
      </c>
      <c r="G980">
        <v>0.66919852999999996</v>
      </c>
      <c r="H980">
        <v>5.6508099999999999E-2</v>
      </c>
      <c r="I980">
        <v>0.60111974000000001</v>
      </c>
      <c r="J980">
        <v>0.28173480000000001</v>
      </c>
      <c r="K980">
        <v>0.44307972000000001</v>
      </c>
      <c r="L980">
        <v>2.0516408899999998</v>
      </c>
      <c r="M980">
        <v>0.116750985</v>
      </c>
      <c r="N980">
        <v>1.313246E-2</v>
      </c>
      <c r="O980">
        <v>7.8907399999999996E-4</v>
      </c>
      <c r="P980">
        <v>1.8446255000000002E-2</v>
      </c>
      <c r="Q980">
        <v>2.9178260000000001E-2</v>
      </c>
      <c r="R980">
        <v>0.49098666899999999</v>
      </c>
      <c r="S980">
        <v>8.4933600000000001E-4</v>
      </c>
      <c r="T980">
        <v>6.6798415E-2</v>
      </c>
      <c r="U980">
        <v>2.3301100000000001E-4</v>
      </c>
      <c r="V980">
        <v>3.282332153</v>
      </c>
      <c r="W980">
        <v>5.0292902E-2</v>
      </c>
      <c r="X980">
        <v>0.51566715799999996</v>
      </c>
      <c r="Y980">
        <v>0.59611554300000003</v>
      </c>
      <c r="Z980">
        <v>0.149013068</v>
      </c>
      <c r="AA980">
        <v>0.97440553399999996</v>
      </c>
      <c r="AB980">
        <v>0.78454657500000002</v>
      </c>
      <c r="AC980">
        <v>0.67805019700000002</v>
      </c>
      <c r="AD980">
        <v>0.70112428999999998</v>
      </c>
      <c r="AE980">
        <v>96.902930029999993</v>
      </c>
      <c r="AF980" t="s">
        <v>3200</v>
      </c>
      <c r="AG980" t="s">
        <v>156</v>
      </c>
      <c r="AH980" t="s">
        <v>3201</v>
      </c>
      <c r="AI980" s="4" t="s">
        <v>3420</v>
      </c>
      <c r="AJ980">
        <v>41.430500000000002</v>
      </c>
      <c r="AK980">
        <v>3.2850000000000001</v>
      </c>
      <c r="AL980">
        <v>378.96100000000001</v>
      </c>
      <c r="AM980">
        <v>6483</v>
      </c>
      <c r="AN980">
        <v>5192</v>
      </c>
      <c r="AO980">
        <v>5772.5</v>
      </c>
      <c r="AP980">
        <v>10.173</v>
      </c>
      <c r="AQ980">
        <v>839.5</v>
      </c>
      <c r="AR980">
        <v>89.646000000000001</v>
      </c>
      <c r="AS980">
        <v>55.337499999999999</v>
      </c>
      <c r="AT980">
        <v>559.5</v>
      </c>
      <c r="AU980">
        <v>28326.5</v>
      </c>
      <c r="AV980">
        <v>19.111499999999999</v>
      </c>
      <c r="AW980">
        <v>30.016999999999999</v>
      </c>
      <c r="AX980">
        <v>18.847999999999999</v>
      </c>
      <c r="AY980">
        <v>76.805999999999997</v>
      </c>
      <c r="AZ980">
        <v>17.792999999999999</v>
      </c>
      <c r="BA980">
        <v>5.1435000000000004</v>
      </c>
      <c r="BB980">
        <v>17.413</v>
      </c>
      <c r="BC980">
        <v>69.6905</v>
      </c>
      <c r="BD980">
        <v>64.639499999999998</v>
      </c>
      <c r="BE980">
        <v>16.760999999999999</v>
      </c>
      <c r="BF980">
        <v>16.6645</v>
      </c>
      <c r="BG980">
        <v>4.3494999999999999</v>
      </c>
      <c r="BH980">
        <v>0.42249999999999999</v>
      </c>
      <c r="BI980">
        <v>0.1075</v>
      </c>
      <c r="BJ980">
        <v>2.8245</v>
      </c>
      <c r="BK980">
        <v>0.55900000000000005</v>
      </c>
      <c r="BL980">
        <v>6.3564999999999996</v>
      </c>
      <c r="BM980">
        <v>330.601</v>
      </c>
      <c r="BN980">
        <v>39.073500000000003</v>
      </c>
      <c r="BO980">
        <v>93.48</v>
      </c>
      <c r="BP980">
        <v>9.18</v>
      </c>
      <c r="BQ980">
        <v>34.462499999999999</v>
      </c>
      <c r="BR980">
        <v>6.5490000000000004</v>
      </c>
      <c r="BS980">
        <v>1.2484999999999999</v>
      </c>
      <c r="BT980">
        <v>5.4095000000000004</v>
      </c>
      <c r="BU980">
        <v>0.85099999999999998</v>
      </c>
      <c r="BV980">
        <v>3.6619999999999999</v>
      </c>
      <c r="BW980">
        <v>0.84350000000000003</v>
      </c>
      <c r="BX980">
        <v>1.8685</v>
      </c>
      <c r="BY980">
        <v>1.5305</v>
      </c>
      <c r="BZ980">
        <v>0.73250000000000004</v>
      </c>
      <c r="CA980">
        <v>27.026499999999999</v>
      </c>
      <c r="CB980">
        <v>12.448499999999999</v>
      </c>
      <c r="CC980">
        <v>72.38</v>
      </c>
      <c r="CD980">
        <v>49.39</v>
      </c>
      <c r="CE980">
        <v>210.33</v>
      </c>
      <c r="CF980">
        <v>6.32</v>
      </c>
      <c r="CG980">
        <v>67.599999999999994</v>
      </c>
      <c r="CH980" t="s">
        <v>3202</v>
      </c>
      <c r="CI980">
        <v>0.746619217</v>
      </c>
      <c r="CJ980">
        <v>8.9324000000000001E-2</v>
      </c>
      <c r="CK980">
        <v>2744.5279999999998</v>
      </c>
      <c r="CL980">
        <v>6214</v>
      </c>
      <c r="CM980">
        <v>11188</v>
      </c>
      <c r="CN980">
        <v>2501</v>
      </c>
      <c r="CO980">
        <v>0.15284700000000001</v>
      </c>
      <c r="CP980">
        <v>11.84698</v>
      </c>
      <c r="CQ980">
        <v>1.2590749999999999</v>
      </c>
      <c r="CR980">
        <v>1.5699289999999999</v>
      </c>
      <c r="CS980">
        <v>61.418329999999997</v>
      </c>
      <c r="CT980">
        <v>446</v>
      </c>
      <c r="CU980">
        <v>0.30658400000000002</v>
      </c>
      <c r="CV980">
        <v>4.2615660000000002</v>
      </c>
      <c r="CW980">
        <v>9.6245550000000009</v>
      </c>
      <c r="CX980">
        <v>17.15907</v>
      </c>
      <c r="CY980">
        <v>0.48540899999999998</v>
      </c>
      <c r="CZ980">
        <v>0.21085400000000001</v>
      </c>
      <c r="DA980">
        <v>0.219751</v>
      </c>
      <c r="DB980">
        <v>9.2982209999999998</v>
      </c>
      <c r="DC980">
        <v>35.307650000000002</v>
      </c>
      <c r="DD980">
        <v>0.81725999999999999</v>
      </c>
      <c r="DE980">
        <v>2.4733000000000002E-2</v>
      </c>
      <c r="DF980">
        <v>2.0462999999999999E-2</v>
      </c>
      <c r="DG980">
        <v>4.9466000000000003E-2</v>
      </c>
      <c r="DH980">
        <v>7.3487999999999998E-2</v>
      </c>
      <c r="DI980">
        <v>4.0930000000000003E-3</v>
      </c>
      <c r="DJ980">
        <v>1.2633E-2</v>
      </c>
      <c r="DK980">
        <v>0.11032</v>
      </c>
      <c r="DL980">
        <v>49.299289999999999</v>
      </c>
      <c r="DM980">
        <v>1.1076509999999999</v>
      </c>
      <c r="DN980">
        <v>1.7772239999999999</v>
      </c>
      <c r="DO980">
        <v>0.226157</v>
      </c>
      <c r="DP980">
        <v>0.91298900000000005</v>
      </c>
      <c r="DQ980">
        <v>0.17704600000000001</v>
      </c>
      <c r="DR980">
        <v>3.4341999999999998E-2</v>
      </c>
      <c r="DS980">
        <v>0.163523</v>
      </c>
      <c r="DT980">
        <v>1.9573E-2</v>
      </c>
      <c r="DU980">
        <v>0.10693999999999999</v>
      </c>
      <c r="DV980">
        <v>1.9573E-2</v>
      </c>
      <c r="DW980">
        <v>4.9644000000000001E-2</v>
      </c>
      <c r="DX980">
        <v>3.7011000000000002E-2</v>
      </c>
      <c r="DY980">
        <v>7.1199999999999996E-4</v>
      </c>
      <c r="DZ980">
        <v>0.41156599999999999</v>
      </c>
      <c r="EA980">
        <v>8.5408999999999999E-2</v>
      </c>
      <c r="EB980">
        <v>116.779347</v>
      </c>
      <c r="EC980">
        <v>33.046430999999998</v>
      </c>
      <c r="ED980">
        <v>0.132003009</v>
      </c>
      <c r="EE980">
        <v>5647.8999020000001</v>
      </c>
      <c r="EF980">
        <v>3954.8999020000001</v>
      </c>
      <c r="EG980">
        <v>901.70001219999995</v>
      </c>
      <c r="EH980">
        <v>0.68946802600000001</v>
      </c>
      <c r="EI980">
        <v>1.7000000479999999</v>
      </c>
      <c r="EJ980">
        <v>27.700000760000002</v>
      </c>
      <c r="EK980">
        <v>40.040000919999997</v>
      </c>
      <c r="EL980">
        <v>-17.040000920000001</v>
      </c>
      <c r="EM980">
        <v>23</v>
      </c>
      <c r="EN980">
        <v>18</v>
      </c>
      <c r="EO980">
        <v>356.153841</v>
      </c>
      <c r="EP980" t="s">
        <v>159</v>
      </c>
      <c r="EQ980" t="s">
        <v>748</v>
      </c>
      <c r="ER980" t="s">
        <v>161</v>
      </c>
      <c r="ES980" t="s">
        <v>3240</v>
      </c>
      <c r="EW980" t="s">
        <v>3240</v>
      </c>
      <c r="EY980" t="s">
        <v>540</v>
      </c>
      <c r="EZ980" t="s">
        <v>540</v>
      </c>
      <c r="FA980" t="s">
        <v>540</v>
      </c>
      <c r="FB980" t="s">
        <v>540</v>
      </c>
      <c r="FC980" t="s">
        <v>540</v>
      </c>
    </row>
    <row r="981" spans="1:159">
      <c r="A981">
        <v>980</v>
      </c>
      <c r="B981" t="s">
        <v>3203</v>
      </c>
      <c r="C981" t="s">
        <v>3194</v>
      </c>
      <c r="D981" t="s">
        <v>2832</v>
      </c>
      <c r="E981" t="s">
        <v>2833</v>
      </c>
      <c r="G981">
        <v>1.08532742</v>
      </c>
      <c r="H981">
        <v>0.47150002000000002</v>
      </c>
      <c r="I981">
        <v>2.3800146600000001</v>
      </c>
      <c r="J981">
        <v>1.0052264500000001</v>
      </c>
      <c r="K981">
        <v>0.30564094000000003</v>
      </c>
      <c r="L981">
        <v>5.2477094900000001</v>
      </c>
      <c r="M981">
        <v>6.4138457999999995E-2</v>
      </c>
      <c r="N981">
        <v>4.6032410000000001E-3</v>
      </c>
      <c r="O981">
        <v>6.1686900000000003E-4</v>
      </c>
      <c r="P981">
        <v>1.7312194999999999E-2</v>
      </c>
      <c r="Q981">
        <v>3.0281849E-2</v>
      </c>
      <c r="R981">
        <v>0.31892689499999999</v>
      </c>
      <c r="S981">
        <v>6.8259600000000005E-4</v>
      </c>
      <c r="T981">
        <v>4.9204803999999998E-2</v>
      </c>
      <c r="U981">
        <v>2.0088800000000001E-4</v>
      </c>
      <c r="V981">
        <v>2.3335678799999999</v>
      </c>
      <c r="W981">
        <v>4.9530285E-2</v>
      </c>
      <c r="X981">
        <v>0.48664228199999998</v>
      </c>
      <c r="Y981">
        <v>0.63771122000000002</v>
      </c>
      <c r="Z981">
        <v>6.3632669000000003E-2</v>
      </c>
      <c r="AA981">
        <v>1.6135645219999999</v>
      </c>
      <c r="AB981">
        <v>0.54733546200000005</v>
      </c>
      <c r="AC981">
        <v>0.29178668299999999</v>
      </c>
      <c r="AD981">
        <v>0.79669442400000001</v>
      </c>
      <c r="AE981">
        <v>62.170199099999998</v>
      </c>
      <c r="AF981" t="s">
        <v>3203</v>
      </c>
      <c r="AG981" t="s">
        <v>156</v>
      </c>
      <c r="AH981" t="s">
        <v>3204</v>
      </c>
      <c r="AI981" s="4" t="s">
        <v>3420</v>
      </c>
      <c r="AJ981">
        <v>42.86</v>
      </c>
      <c r="AK981">
        <v>2.9125000000000001</v>
      </c>
      <c r="AL981">
        <v>409.84100000000001</v>
      </c>
      <c r="AM981">
        <v>6560</v>
      </c>
      <c r="AN981">
        <v>5197</v>
      </c>
      <c r="AO981">
        <v>6043.5</v>
      </c>
      <c r="AP981">
        <v>11.0745</v>
      </c>
      <c r="AQ981">
        <v>1260</v>
      </c>
      <c r="AR981">
        <v>82.111500000000007</v>
      </c>
      <c r="AS981">
        <v>58.435499999999998</v>
      </c>
      <c r="AT981">
        <v>569.5</v>
      </c>
      <c r="AU981">
        <v>28507.5</v>
      </c>
      <c r="AV981">
        <v>12.9575</v>
      </c>
      <c r="AW981">
        <v>29.746500000000001</v>
      </c>
      <c r="AX981">
        <v>18.7</v>
      </c>
      <c r="AY981">
        <v>66.746499999999997</v>
      </c>
      <c r="AZ981">
        <v>18.362500000000001</v>
      </c>
      <c r="BA981">
        <v>5.6459999999999999</v>
      </c>
      <c r="BB981">
        <v>13.323499999999999</v>
      </c>
      <c r="BC981">
        <v>71.096500000000006</v>
      </c>
      <c r="BD981">
        <v>66.674999999999997</v>
      </c>
      <c r="BE981">
        <v>16.480499999999999</v>
      </c>
      <c r="BF981">
        <v>16.206499999999998</v>
      </c>
      <c r="BG981">
        <v>4.0194999999999999</v>
      </c>
      <c r="BH981">
        <v>3.1E-2</v>
      </c>
      <c r="BI981">
        <v>6.4000000000000001E-2</v>
      </c>
      <c r="BJ981">
        <v>2.7284999999999999</v>
      </c>
      <c r="BK981">
        <v>0.40450000000000003</v>
      </c>
      <c r="BL981">
        <v>6.3025000000000002</v>
      </c>
      <c r="BM981">
        <v>273.67</v>
      </c>
      <c r="BN981">
        <v>37.202500000000001</v>
      </c>
      <c r="BO981">
        <v>83.923500000000004</v>
      </c>
      <c r="BP981">
        <v>8.7255000000000003</v>
      </c>
      <c r="BQ981">
        <v>32.488</v>
      </c>
      <c r="BR981">
        <v>6.19</v>
      </c>
      <c r="BS981">
        <v>1.17</v>
      </c>
      <c r="BT981">
        <v>5.0199999999999996</v>
      </c>
      <c r="BU981">
        <v>0.80249999999999999</v>
      </c>
      <c r="BV981">
        <v>3.3995000000000002</v>
      </c>
      <c r="BW981">
        <v>0.79300000000000004</v>
      </c>
      <c r="BX981">
        <v>1.7290000000000001</v>
      </c>
      <c r="BY981">
        <v>1.4039999999999999</v>
      </c>
      <c r="BZ981">
        <v>0.70850000000000002</v>
      </c>
      <c r="CA981">
        <v>19.706</v>
      </c>
      <c r="CB981">
        <v>11.611000000000001</v>
      </c>
      <c r="CC981">
        <v>81.62</v>
      </c>
      <c r="CD981">
        <v>54.32</v>
      </c>
      <c r="CE981">
        <v>185.39</v>
      </c>
      <c r="CF981">
        <v>6.45</v>
      </c>
      <c r="CG981">
        <v>100.8</v>
      </c>
      <c r="CH981" t="s">
        <v>3205</v>
      </c>
      <c r="CI981">
        <v>1.2112676060000001</v>
      </c>
      <c r="CJ981">
        <v>5.7450000000000001E-2</v>
      </c>
      <c r="CK981">
        <v>2858.3960000000002</v>
      </c>
      <c r="CL981">
        <v>5329</v>
      </c>
      <c r="CM981">
        <v>8813</v>
      </c>
      <c r="CN981">
        <v>2106</v>
      </c>
      <c r="CO981">
        <v>0.152335</v>
      </c>
      <c r="CP981">
        <v>11.53002</v>
      </c>
      <c r="CQ981">
        <v>1.22702</v>
      </c>
      <c r="CR981">
        <v>1.425686</v>
      </c>
      <c r="CS981">
        <v>40.8536</v>
      </c>
      <c r="CT981">
        <v>453</v>
      </c>
      <c r="CU981">
        <v>0.29466300000000001</v>
      </c>
      <c r="CV981">
        <v>4.2815050000000001</v>
      </c>
      <c r="CW981">
        <v>9.5513340000000007</v>
      </c>
      <c r="CX981">
        <v>19.62565</v>
      </c>
      <c r="CY981">
        <v>0.40845100000000001</v>
      </c>
      <c r="CZ981">
        <v>0.16734599999999999</v>
      </c>
      <c r="DA981">
        <v>0.205152</v>
      </c>
      <c r="DB981">
        <v>5.5050039999999996</v>
      </c>
      <c r="DC981">
        <v>29.839510000000001</v>
      </c>
      <c r="DD981">
        <v>0.56912499999999999</v>
      </c>
      <c r="DE981">
        <v>2.1312000000000001E-2</v>
      </c>
      <c r="DF981">
        <v>1.5938000000000001E-2</v>
      </c>
      <c r="DG981">
        <v>0.93532199999999999</v>
      </c>
      <c r="DH981">
        <v>0.143069</v>
      </c>
      <c r="DI981">
        <v>2.9650000000000002E-3</v>
      </c>
      <c r="DJ981">
        <v>4.2809E-2</v>
      </c>
      <c r="DK981">
        <v>9.7665000000000002E-2</v>
      </c>
      <c r="DL981">
        <v>42.23592</v>
      </c>
      <c r="DM981">
        <v>0.76352900000000001</v>
      </c>
      <c r="DN981">
        <v>1.3094889999999999</v>
      </c>
      <c r="DO981">
        <v>0.168458</v>
      </c>
      <c r="DP981">
        <v>0.68828800000000001</v>
      </c>
      <c r="DQ981">
        <v>0.13380300000000001</v>
      </c>
      <c r="DR981">
        <v>2.5944999999999999E-2</v>
      </c>
      <c r="DS981">
        <v>0.120089</v>
      </c>
      <c r="DT981">
        <v>1.4455000000000001E-2</v>
      </c>
      <c r="DU981">
        <v>8.0615000000000006E-2</v>
      </c>
      <c r="DV981">
        <v>1.4455000000000001E-2</v>
      </c>
      <c r="DW981">
        <v>3.6323000000000001E-2</v>
      </c>
      <c r="DX981">
        <v>2.7428000000000001E-2</v>
      </c>
      <c r="DY981">
        <v>5.5599999999999996E-4</v>
      </c>
      <c r="DZ981">
        <v>0.381023</v>
      </c>
      <c r="EA981">
        <v>9.0437000000000003E-2</v>
      </c>
      <c r="EB981">
        <v>116.779347</v>
      </c>
      <c r="EC981">
        <v>33.046430999999998</v>
      </c>
      <c r="ED981">
        <v>0.132003009</v>
      </c>
      <c r="EE981">
        <v>5647.8999020000001</v>
      </c>
      <c r="EF981">
        <v>3954.8999020000001</v>
      </c>
      <c r="EG981">
        <v>901.70001219999995</v>
      </c>
      <c r="EH981">
        <v>0.68946802600000001</v>
      </c>
      <c r="EI981">
        <v>1.7000000479999999</v>
      </c>
      <c r="EJ981">
        <v>27.700000760000002</v>
      </c>
      <c r="EK981">
        <v>40.040000919999997</v>
      </c>
      <c r="EL981">
        <v>-17.040000920000001</v>
      </c>
      <c r="EM981">
        <v>23</v>
      </c>
      <c r="EN981">
        <v>18</v>
      </c>
      <c r="EO981">
        <v>356.153841</v>
      </c>
      <c r="EP981" t="s">
        <v>159</v>
      </c>
      <c r="EQ981" t="s">
        <v>748</v>
      </c>
      <c r="ER981" t="s">
        <v>161</v>
      </c>
      <c r="ES981" t="s">
        <v>3240</v>
      </c>
      <c r="EW981" t="s">
        <v>3240</v>
      </c>
      <c r="EY981" t="s">
        <v>540</v>
      </c>
      <c r="EZ981" t="s">
        <v>540</v>
      </c>
      <c r="FA981" t="s">
        <v>540</v>
      </c>
      <c r="FB981" t="s">
        <v>540</v>
      </c>
      <c r="FC981" t="s">
        <v>540</v>
      </c>
    </row>
    <row r="982" spans="1:159">
      <c r="A982">
        <v>981</v>
      </c>
      <c r="B982" t="s">
        <v>3206</v>
      </c>
      <c r="C982" t="s">
        <v>3194</v>
      </c>
      <c r="D982" t="s">
        <v>2832</v>
      </c>
      <c r="E982" t="s">
        <v>2833</v>
      </c>
      <c r="G982">
        <v>0.67671009999999998</v>
      </c>
      <c r="H982">
        <v>0.17142942</v>
      </c>
      <c r="I982">
        <v>1.5597140700000001</v>
      </c>
      <c r="J982">
        <v>0.72569136000000001</v>
      </c>
      <c r="K982">
        <v>0.34216960000000002</v>
      </c>
      <c r="L982">
        <v>3.4757145399999998</v>
      </c>
      <c r="M982">
        <v>6.7076277000000004E-2</v>
      </c>
      <c r="N982">
        <v>5.0929219999999997E-3</v>
      </c>
      <c r="O982">
        <v>7.88381E-4</v>
      </c>
      <c r="P982">
        <v>1.8383034999999999E-2</v>
      </c>
      <c r="Q982">
        <v>4.699826E-2</v>
      </c>
      <c r="R982">
        <v>0.392024029</v>
      </c>
      <c r="S982">
        <v>8.3764600000000005E-4</v>
      </c>
      <c r="T982">
        <v>5.3393438000000001E-2</v>
      </c>
      <c r="U982">
        <v>2.0987800000000001E-4</v>
      </c>
      <c r="V982">
        <v>2.1899262529999999</v>
      </c>
      <c r="W982">
        <v>5.7096901999999998E-2</v>
      </c>
      <c r="X982">
        <v>0.557519459</v>
      </c>
      <c r="Y982">
        <v>0.742850703</v>
      </c>
      <c r="Z982">
        <v>6.0147879000000001E-2</v>
      </c>
      <c r="AA982">
        <v>0.36640674400000001</v>
      </c>
      <c r="AB982">
        <v>0.507441747</v>
      </c>
      <c r="AC982">
        <v>0.35501835100000001</v>
      </c>
      <c r="AD982">
        <v>0.77734417</v>
      </c>
      <c r="AE982">
        <v>87.624777379999998</v>
      </c>
      <c r="AF982" t="s">
        <v>3206</v>
      </c>
      <c r="AG982" t="s">
        <v>156</v>
      </c>
      <c r="AH982" t="s">
        <v>3207</v>
      </c>
      <c r="AI982" s="4" t="s">
        <v>3420</v>
      </c>
      <c r="AJ982">
        <v>42.860500000000002</v>
      </c>
      <c r="AK982">
        <v>2.8140000000000001</v>
      </c>
      <c r="AL982">
        <v>434.07549999999998</v>
      </c>
      <c r="AM982">
        <v>7823.5</v>
      </c>
      <c r="AN982">
        <v>5424</v>
      </c>
      <c r="AO982">
        <v>6793</v>
      </c>
      <c r="AP982">
        <v>11.391500000000001</v>
      </c>
      <c r="AQ982">
        <v>1347.5</v>
      </c>
      <c r="AR982">
        <v>79.572999999999993</v>
      </c>
      <c r="AS982">
        <v>58.874499999999998</v>
      </c>
      <c r="AT982">
        <v>584</v>
      </c>
      <c r="AU982">
        <v>33541.5</v>
      </c>
      <c r="AV982">
        <v>11.2735</v>
      </c>
      <c r="AW982">
        <v>27.977</v>
      </c>
      <c r="AX982">
        <v>17.254999999999999</v>
      </c>
      <c r="AY982">
        <v>58.557000000000002</v>
      </c>
      <c r="AZ982">
        <v>18.34</v>
      </c>
      <c r="BA982">
        <v>5.4855</v>
      </c>
      <c r="BB982">
        <v>11.444000000000001</v>
      </c>
      <c r="BC982">
        <v>72.751999999999995</v>
      </c>
      <c r="BD982">
        <v>65.561499999999995</v>
      </c>
      <c r="BE982">
        <v>16.119499999999999</v>
      </c>
      <c r="BF982">
        <v>17.541499999999999</v>
      </c>
      <c r="BG982">
        <v>4.0529999999999999</v>
      </c>
      <c r="BH982">
        <v>4.3499999999999997E-2</v>
      </c>
      <c r="BI982">
        <v>6.1499999999999999E-2</v>
      </c>
      <c r="BJ982">
        <v>2.8010000000000002</v>
      </c>
      <c r="BK982">
        <v>0.34949999999999998</v>
      </c>
      <c r="BL982">
        <v>6.15</v>
      </c>
      <c r="BM982">
        <v>268.99250000000001</v>
      </c>
      <c r="BN982">
        <v>36.855499999999999</v>
      </c>
      <c r="BO982">
        <v>80.033000000000001</v>
      </c>
      <c r="BP982">
        <v>8.5820000000000007</v>
      </c>
      <c r="BQ982">
        <v>31.705500000000001</v>
      </c>
      <c r="BR982">
        <v>5.9504999999999999</v>
      </c>
      <c r="BS982">
        <v>1.1220000000000001</v>
      </c>
      <c r="BT982">
        <v>4.8289999999999997</v>
      </c>
      <c r="BU982">
        <v>0.77600000000000002</v>
      </c>
      <c r="BV982">
        <v>3.2905000000000002</v>
      </c>
      <c r="BW982">
        <v>0.77049999999999996</v>
      </c>
      <c r="BX982">
        <v>1.6685000000000001</v>
      </c>
      <c r="BY982">
        <v>1.3505</v>
      </c>
      <c r="BZ982">
        <v>0.76300000000000001</v>
      </c>
      <c r="CA982">
        <v>17.878499999999999</v>
      </c>
      <c r="CB982">
        <v>11.170500000000001</v>
      </c>
      <c r="CC982">
        <v>60.06</v>
      </c>
      <c r="CD982">
        <v>63.7</v>
      </c>
      <c r="CE982">
        <v>328.08</v>
      </c>
      <c r="CF982">
        <v>5.94</v>
      </c>
      <c r="CG982">
        <v>69.400000000000006</v>
      </c>
      <c r="CH982" t="s">
        <v>3208</v>
      </c>
      <c r="CI982">
        <v>1.4386672330000001</v>
      </c>
      <c r="CJ982">
        <v>3.5653999999999998E-2</v>
      </c>
      <c r="CK982">
        <v>1181.7729999999999</v>
      </c>
      <c r="CL982">
        <v>5124</v>
      </c>
      <c r="CM982">
        <v>10792</v>
      </c>
      <c r="CN982">
        <v>2262</v>
      </c>
      <c r="CO982">
        <v>0.12606100000000001</v>
      </c>
      <c r="CP982">
        <v>11.28778</v>
      </c>
      <c r="CQ982">
        <v>0.93102700000000005</v>
      </c>
      <c r="CR982">
        <v>1.713497</v>
      </c>
      <c r="CS982">
        <v>36.824069999999999</v>
      </c>
      <c r="CT982">
        <v>300</v>
      </c>
      <c r="CU982">
        <v>0.221774</v>
      </c>
      <c r="CV982">
        <v>3.3552629999999999</v>
      </c>
      <c r="CW982">
        <v>9.9252970000000005</v>
      </c>
      <c r="CX982">
        <v>22.087440000000001</v>
      </c>
      <c r="CY982">
        <v>0.32724999999999999</v>
      </c>
      <c r="CZ982">
        <v>0.129881</v>
      </c>
      <c r="DA982">
        <v>0.163413</v>
      </c>
      <c r="DB982">
        <v>5.9717739999999999</v>
      </c>
      <c r="DC982">
        <v>35.249360000000003</v>
      </c>
      <c r="DD982">
        <v>0.41914299999999999</v>
      </c>
      <c r="DE982">
        <v>4.2868999999999997E-2</v>
      </c>
      <c r="DF982">
        <v>1.0822999999999999E-2</v>
      </c>
      <c r="DG982">
        <v>0.57364199999999999</v>
      </c>
      <c r="DH982">
        <v>7.8734999999999999E-2</v>
      </c>
      <c r="DI982">
        <v>5.5180000000000003E-3</v>
      </c>
      <c r="DJ982">
        <v>3.1621000000000003E-2</v>
      </c>
      <c r="DK982">
        <v>8.5526000000000005E-2</v>
      </c>
      <c r="DL982">
        <v>35.300930000000001</v>
      </c>
      <c r="DM982">
        <v>0.61948199999999998</v>
      </c>
      <c r="DN982">
        <v>1.0674870000000001</v>
      </c>
      <c r="DO982">
        <v>0.13603599999999999</v>
      </c>
      <c r="DP982">
        <v>0.55093400000000003</v>
      </c>
      <c r="DQ982">
        <v>0.10738499999999999</v>
      </c>
      <c r="DR982">
        <v>1.9737000000000001E-2</v>
      </c>
      <c r="DS982">
        <v>9.2953999999999995E-2</v>
      </c>
      <c r="DT982">
        <v>1.0822999999999999E-2</v>
      </c>
      <c r="DU982">
        <v>6.0059000000000001E-2</v>
      </c>
      <c r="DV982">
        <v>1.2097E-2</v>
      </c>
      <c r="DW982">
        <v>2.7588999999999999E-2</v>
      </c>
      <c r="DX982">
        <v>2.0160999999999998E-2</v>
      </c>
      <c r="DY982">
        <v>6.3699999999999998E-4</v>
      </c>
      <c r="DZ982">
        <v>0.38263999999999998</v>
      </c>
      <c r="EA982">
        <v>7.9159999999999994E-2</v>
      </c>
      <c r="EB982">
        <v>116.779347</v>
      </c>
      <c r="EC982">
        <v>33.046430999999998</v>
      </c>
      <c r="ED982">
        <v>0.132003009</v>
      </c>
      <c r="EE982">
        <v>5647.8999020000001</v>
      </c>
      <c r="EF982">
        <v>3954.8999020000001</v>
      </c>
      <c r="EG982">
        <v>901.70001219999995</v>
      </c>
      <c r="EH982">
        <v>0.68946802600000001</v>
      </c>
      <c r="EI982">
        <v>1.7000000479999999</v>
      </c>
      <c r="EJ982">
        <v>27.700000760000002</v>
      </c>
      <c r="EK982">
        <v>40.040000919999997</v>
      </c>
      <c r="EL982">
        <v>-17.040000920000001</v>
      </c>
      <c r="EM982">
        <v>23</v>
      </c>
      <c r="EN982">
        <v>18</v>
      </c>
      <c r="EO982">
        <v>356.153841</v>
      </c>
      <c r="EP982" t="s">
        <v>159</v>
      </c>
      <c r="EQ982" t="s">
        <v>748</v>
      </c>
      <c r="ER982" t="s">
        <v>161</v>
      </c>
      <c r="ES982" t="s">
        <v>3240</v>
      </c>
      <c r="EW982" t="s">
        <v>3240</v>
      </c>
      <c r="EY982" t="s">
        <v>540</v>
      </c>
      <c r="EZ982" t="s">
        <v>540</v>
      </c>
      <c r="FA982" t="s">
        <v>540</v>
      </c>
      <c r="FB982" t="s">
        <v>540</v>
      </c>
      <c r="FC982" t="s">
        <v>540</v>
      </c>
    </row>
    <row r="983" spans="1:159">
      <c r="A983">
        <v>982</v>
      </c>
      <c r="B983" t="s">
        <v>3209</v>
      </c>
      <c r="C983" t="s">
        <v>3194</v>
      </c>
      <c r="D983" t="s">
        <v>2832</v>
      </c>
      <c r="E983" t="s">
        <v>2833</v>
      </c>
      <c r="G983">
        <v>1.46935192</v>
      </c>
      <c r="H983">
        <v>0.40518963000000002</v>
      </c>
      <c r="I983">
        <v>2.22386485</v>
      </c>
      <c r="J983">
        <v>1.0038615399999999</v>
      </c>
      <c r="K983">
        <v>0.43639369</v>
      </c>
      <c r="L983">
        <v>5.53866163</v>
      </c>
      <c r="M983">
        <v>5.2793852000000002E-2</v>
      </c>
      <c r="N983">
        <v>3.6866519999999999E-3</v>
      </c>
      <c r="O983">
        <v>4.9507299999999995E-4</v>
      </c>
      <c r="P983">
        <v>1.9522276000000002E-2</v>
      </c>
      <c r="Q983">
        <v>3.3263005999999998E-2</v>
      </c>
      <c r="R983">
        <v>0.34007641300000002</v>
      </c>
      <c r="S983">
        <v>8.9387799999999997E-4</v>
      </c>
      <c r="T983">
        <v>5.3196149999999998E-2</v>
      </c>
      <c r="U983">
        <v>2.0001799999999999E-4</v>
      </c>
      <c r="V983">
        <v>2.2163209799999999</v>
      </c>
      <c r="W983">
        <v>9.8928776999999996E-2</v>
      </c>
      <c r="X983">
        <v>0.63646001100000005</v>
      </c>
      <c r="Y983">
        <v>0.96787800300000004</v>
      </c>
      <c r="Z983">
        <v>3.5342263999999998E-2</v>
      </c>
      <c r="AA983">
        <v>4.433806981</v>
      </c>
      <c r="AB983">
        <v>0.51389474199999996</v>
      </c>
      <c r="AC983">
        <v>0.36105444799999997</v>
      </c>
      <c r="AD983">
        <v>0.44377276500000001</v>
      </c>
      <c r="AE983">
        <v>73.312315409999997</v>
      </c>
      <c r="AF983" t="s">
        <v>3209</v>
      </c>
      <c r="AG983" t="s">
        <v>156</v>
      </c>
      <c r="AH983" t="s">
        <v>3210</v>
      </c>
      <c r="AI983" s="4" t="s">
        <v>3420</v>
      </c>
      <c r="AJ983">
        <v>38.686</v>
      </c>
      <c r="AK983">
        <v>2.2719999999999998</v>
      </c>
      <c r="AL983">
        <v>344.58449999999999</v>
      </c>
      <c r="AM983">
        <v>6941</v>
      </c>
      <c r="AN983">
        <v>5873</v>
      </c>
      <c r="AO983">
        <v>6292.5</v>
      </c>
      <c r="AP983">
        <v>9.4359999999999999</v>
      </c>
      <c r="AQ983">
        <v>1336</v>
      </c>
      <c r="AR983">
        <v>66.004999999999995</v>
      </c>
      <c r="AS983">
        <v>51.5015</v>
      </c>
      <c r="AT983">
        <v>1244</v>
      </c>
      <c r="AU983">
        <v>31803</v>
      </c>
      <c r="AV983">
        <v>9.9359999999999999</v>
      </c>
      <c r="AW983">
        <v>26.29</v>
      </c>
      <c r="AX983">
        <v>16.163499999999999</v>
      </c>
      <c r="AY983">
        <v>73.745500000000007</v>
      </c>
      <c r="AZ983">
        <v>15.599</v>
      </c>
      <c r="BA983">
        <v>4.6079999999999997</v>
      </c>
      <c r="BB983">
        <v>10.009499999999999</v>
      </c>
      <c r="BC983">
        <v>62.282499999999999</v>
      </c>
      <c r="BD983">
        <v>57.582999999999998</v>
      </c>
      <c r="BE983">
        <v>14.849500000000001</v>
      </c>
      <c r="BF983">
        <v>13.821</v>
      </c>
      <c r="BG983">
        <v>3.9794999999999998</v>
      </c>
      <c r="BH983">
        <v>0.16850000000000001</v>
      </c>
      <c r="BI983">
        <v>0.06</v>
      </c>
      <c r="BJ983">
        <v>2.59</v>
      </c>
      <c r="BK983">
        <v>0.38900000000000001</v>
      </c>
      <c r="BL983">
        <v>5.7549999999999999</v>
      </c>
      <c r="BM983">
        <v>239.29050000000001</v>
      </c>
      <c r="BN983">
        <v>34.219499999999996</v>
      </c>
      <c r="BO983">
        <v>74.03</v>
      </c>
      <c r="BP983">
        <v>7.9779999999999998</v>
      </c>
      <c r="BQ983">
        <v>29.8965</v>
      </c>
      <c r="BR983">
        <v>5.6665000000000001</v>
      </c>
      <c r="BS983">
        <v>1.0880000000000001</v>
      </c>
      <c r="BT983">
        <v>4.6645000000000003</v>
      </c>
      <c r="BU983">
        <v>0.75700000000000001</v>
      </c>
      <c r="BV983">
        <v>3.1924999999999999</v>
      </c>
      <c r="BW983">
        <v>0.75949999999999995</v>
      </c>
      <c r="BX983">
        <v>1.6339999999999999</v>
      </c>
      <c r="BY983">
        <v>1.34</v>
      </c>
      <c r="BZ983">
        <v>0.63200000000000001</v>
      </c>
      <c r="CA983">
        <v>18.388500000000001</v>
      </c>
      <c r="CB983">
        <v>10.9215</v>
      </c>
      <c r="CC983">
        <v>89.32</v>
      </c>
      <c r="CD983">
        <v>61.43</v>
      </c>
      <c r="CE983">
        <v>186.55</v>
      </c>
      <c r="CF983">
        <v>6.22</v>
      </c>
      <c r="CG983">
        <v>61</v>
      </c>
      <c r="CH983" t="s">
        <v>3211</v>
      </c>
      <c r="CI983">
        <v>1.1499771379999999</v>
      </c>
      <c r="CJ983">
        <v>5.3040999999999998E-2</v>
      </c>
      <c r="CK983">
        <v>1124.787</v>
      </c>
      <c r="CL983">
        <v>5640</v>
      </c>
      <c r="CM983">
        <v>6522</v>
      </c>
      <c r="CN983">
        <v>2349</v>
      </c>
      <c r="CO983">
        <v>0.103338</v>
      </c>
      <c r="CP983">
        <v>8.8509370000000001</v>
      </c>
      <c r="CQ983">
        <v>1.0235479999999999</v>
      </c>
      <c r="CR983">
        <v>2.579332</v>
      </c>
      <c r="CS983">
        <v>38.182670000000002</v>
      </c>
      <c r="CT983">
        <v>279</v>
      </c>
      <c r="CU983">
        <v>0.25583</v>
      </c>
      <c r="CV983">
        <v>3.7814359999999998</v>
      </c>
      <c r="CW983">
        <v>8.0624140000000004</v>
      </c>
      <c r="CX983">
        <v>17.755600000000001</v>
      </c>
      <c r="CY983">
        <v>0.32052999999999998</v>
      </c>
      <c r="CZ983">
        <v>0.13100100000000001</v>
      </c>
      <c r="DA983">
        <v>0.12620000000000001</v>
      </c>
      <c r="DB983">
        <v>4.374943</v>
      </c>
      <c r="DC983">
        <v>32.087789999999998</v>
      </c>
      <c r="DD983">
        <v>0.51120299999999996</v>
      </c>
      <c r="DE983">
        <v>1.6004000000000001E-2</v>
      </c>
      <c r="DF983">
        <v>2.7430000000000002E-3</v>
      </c>
      <c r="DG983">
        <v>0.14769099999999999</v>
      </c>
      <c r="DH983">
        <v>5.1898E-2</v>
      </c>
      <c r="DI983">
        <v>9.1450000000000004E-3</v>
      </c>
      <c r="DJ983">
        <v>1.5775000000000001E-2</v>
      </c>
      <c r="DK983">
        <v>7.8188999999999995E-2</v>
      </c>
      <c r="DL983">
        <v>38.933700000000002</v>
      </c>
      <c r="DM983">
        <v>0.64357600000000004</v>
      </c>
      <c r="DN983">
        <v>1.05647</v>
      </c>
      <c r="DO983">
        <v>0.13968900000000001</v>
      </c>
      <c r="DP983">
        <v>0.57316</v>
      </c>
      <c r="DQ983">
        <v>0.114083</v>
      </c>
      <c r="DR983">
        <v>2.2634000000000001E-2</v>
      </c>
      <c r="DS983">
        <v>0.10653899999999999</v>
      </c>
      <c r="DT983">
        <v>1.2803E-2</v>
      </c>
      <c r="DU983">
        <v>7.1788000000000005E-2</v>
      </c>
      <c r="DV983">
        <v>1.3717E-2</v>
      </c>
      <c r="DW983">
        <v>3.3835999999999998E-2</v>
      </c>
      <c r="DX983">
        <v>2.5149000000000001E-2</v>
      </c>
      <c r="DY983">
        <v>4.57E-4</v>
      </c>
      <c r="DZ983">
        <v>0.33836300000000002</v>
      </c>
      <c r="EA983">
        <v>5.7384999999999999E-2</v>
      </c>
      <c r="EB983">
        <v>116.779347</v>
      </c>
      <c r="EC983">
        <v>33.046430999999998</v>
      </c>
      <c r="ED983">
        <v>0.132003009</v>
      </c>
      <c r="EE983">
        <v>5647.8999020000001</v>
      </c>
      <c r="EF983">
        <v>3954.8999020000001</v>
      </c>
      <c r="EG983">
        <v>901.70001219999995</v>
      </c>
      <c r="EH983">
        <v>0.68946802600000001</v>
      </c>
      <c r="EI983">
        <v>1.7000000479999999</v>
      </c>
      <c r="EJ983">
        <v>27.700000760000002</v>
      </c>
      <c r="EK983">
        <v>40.040000919999997</v>
      </c>
      <c r="EL983">
        <v>-17.040000920000001</v>
      </c>
      <c r="EM983">
        <v>23</v>
      </c>
      <c r="EN983">
        <v>18</v>
      </c>
      <c r="EO983">
        <v>356.153841</v>
      </c>
      <c r="EP983" t="s">
        <v>159</v>
      </c>
      <c r="EQ983" t="s">
        <v>748</v>
      </c>
      <c r="ER983" t="s">
        <v>161</v>
      </c>
      <c r="ES983" t="s">
        <v>3240</v>
      </c>
      <c r="EW983" t="s">
        <v>3240</v>
      </c>
      <c r="EY983" t="s">
        <v>540</v>
      </c>
      <c r="EZ983" t="s">
        <v>540</v>
      </c>
      <c r="FA983" t="s">
        <v>540</v>
      </c>
      <c r="FB983" t="s">
        <v>540</v>
      </c>
      <c r="FC983" t="s">
        <v>540</v>
      </c>
    </row>
    <row r="984" spans="1:159">
      <c r="A984">
        <v>983</v>
      </c>
      <c r="B984" t="s">
        <v>3212</v>
      </c>
      <c r="C984" t="s">
        <v>3194</v>
      </c>
      <c r="D984" t="s">
        <v>2832</v>
      </c>
      <c r="E984" t="s">
        <v>2833</v>
      </c>
      <c r="G984">
        <v>1.04261571</v>
      </c>
      <c r="H984">
        <v>0.14678730000000001</v>
      </c>
      <c r="I984">
        <v>1.8672026799999999</v>
      </c>
      <c r="J984">
        <v>0.66892238000000004</v>
      </c>
      <c r="K984">
        <v>0.31139435999999998</v>
      </c>
      <c r="L984">
        <v>4.0369224299999997</v>
      </c>
      <c r="M984">
        <v>4.1803242999999997E-2</v>
      </c>
      <c r="N984">
        <v>1.0330938E-2</v>
      </c>
      <c r="O984">
        <v>6.9969900000000002E-4</v>
      </c>
      <c r="P984">
        <v>2.0041406000000001E-2</v>
      </c>
      <c r="Q984">
        <v>0.13845743599999999</v>
      </c>
      <c r="R984">
        <v>0.39716348299999998</v>
      </c>
      <c r="S984">
        <v>8.8648500000000001E-4</v>
      </c>
      <c r="T984">
        <v>6.0523801000000002E-2</v>
      </c>
      <c r="U984">
        <v>2.4671399999999998E-4</v>
      </c>
      <c r="V984">
        <v>2.5089055060000001</v>
      </c>
      <c r="W984">
        <v>7.6219775000000003E-2</v>
      </c>
      <c r="X984">
        <v>0.85867294000000005</v>
      </c>
      <c r="Y984">
        <v>1.065521808</v>
      </c>
      <c r="Z984">
        <v>5.8219972000000002E-2</v>
      </c>
      <c r="AA984">
        <v>0.49785354900000001</v>
      </c>
      <c r="AB984">
        <v>0.58194522999999998</v>
      </c>
      <c r="AC984">
        <v>0.61141596200000004</v>
      </c>
      <c r="AD984">
        <v>0.55711084099999997</v>
      </c>
      <c r="AE984">
        <v>84.472228079999994</v>
      </c>
      <c r="AF984" t="s">
        <v>3212</v>
      </c>
      <c r="AG984" t="s">
        <v>156</v>
      </c>
      <c r="AH984" t="s">
        <v>3213</v>
      </c>
      <c r="AI984" s="4" t="s">
        <v>3420</v>
      </c>
      <c r="AJ984">
        <v>43.971499999999999</v>
      </c>
      <c r="AK984">
        <v>3.2389999999999999</v>
      </c>
      <c r="AL984">
        <v>461.21</v>
      </c>
      <c r="AM984">
        <v>12015.5</v>
      </c>
      <c r="AN984">
        <v>8836</v>
      </c>
      <c r="AO984">
        <v>58464.5</v>
      </c>
      <c r="AP984">
        <v>11.862</v>
      </c>
      <c r="AQ984">
        <v>1559.5</v>
      </c>
      <c r="AR984">
        <v>101.068</v>
      </c>
      <c r="AS984">
        <v>61.435000000000002</v>
      </c>
      <c r="AT984">
        <v>650.5</v>
      </c>
      <c r="AU984">
        <v>30382</v>
      </c>
      <c r="AV984">
        <v>18.038</v>
      </c>
      <c r="AW984">
        <v>31.053000000000001</v>
      </c>
      <c r="AX984">
        <v>19.413499999999999</v>
      </c>
      <c r="AY984">
        <v>62.594000000000001</v>
      </c>
      <c r="AZ984">
        <v>20.488</v>
      </c>
      <c r="BA984">
        <v>6.1224999999999996</v>
      </c>
      <c r="BB984">
        <v>19.022500000000001</v>
      </c>
      <c r="BC984">
        <v>75.435000000000002</v>
      </c>
      <c r="BD984">
        <v>70.208500000000001</v>
      </c>
      <c r="BE984">
        <v>17.5565</v>
      </c>
      <c r="BF984">
        <v>18.3855</v>
      </c>
      <c r="BG984">
        <v>4.1905000000000001</v>
      </c>
      <c r="BH984">
        <v>0.1235</v>
      </c>
      <c r="BI984">
        <v>7.5999999999999998E-2</v>
      </c>
      <c r="BJ984">
        <v>2.8155000000000001</v>
      </c>
      <c r="BK984">
        <v>0.46750000000000003</v>
      </c>
      <c r="BL984">
        <v>6.359</v>
      </c>
      <c r="BM984">
        <v>381.89</v>
      </c>
      <c r="BN984">
        <v>40.6785</v>
      </c>
      <c r="BO984">
        <v>98.723500000000001</v>
      </c>
      <c r="BP984">
        <v>9.5609999999999999</v>
      </c>
      <c r="BQ984">
        <v>35.21</v>
      </c>
      <c r="BR984">
        <v>6.6624999999999996</v>
      </c>
      <c r="BS984">
        <v>1.2549999999999999</v>
      </c>
      <c r="BT984">
        <v>5.32</v>
      </c>
      <c r="BU984">
        <v>0.84450000000000003</v>
      </c>
      <c r="BV984">
        <v>3.6265000000000001</v>
      </c>
      <c r="BW984">
        <v>0.83150000000000002</v>
      </c>
      <c r="BX984">
        <v>1.831</v>
      </c>
      <c r="BY984">
        <v>1.494</v>
      </c>
      <c r="BZ984">
        <v>0.78849999999999998</v>
      </c>
      <c r="CA984">
        <v>27.531500000000001</v>
      </c>
      <c r="CB984">
        <v>12.052</v>
      </c>
      <c r="CC984">
        <v>100.1</v>
      </c>
      <c r="CD984">
        <v>65.180000000000007</v>
      </c>
      <c r="CE984">
        <v>185</v>
      </c>
      <c r="CF984">
        <v>5.84</v>
      </c>
      <c r="CG984">
        <v>88.6</v>
      </c>
      <c r="CH984" t="s">
        <v>3214</v>
      </c>
      <c r="CI984">
        <v>1.7404761900000001</v>
      </c>
      <c r="CJ984">
        <v>6.3650999999999999E-2</v>
      </c>
      <c r="CK984">
        <v>1752.989</v>
      </c>
      <c r="CL984">
        <v>4973</v>
      </c>
      <c r="CM984">
        <v>10670</v>
      </c>
      <c r="CN984">
        <v>2515</v>
      </c>
      <c r="CO984">
        <v>0.23603199999999999</v>
      </c>
      <c r="CP984">
        <v>20.42794</v>
      </c>
      <c r="CQ984">
        <v>1.901429</v>
      </c>
      <c r="CR984">
        <v>2.5231750000000002</v>
      </c>
      <c r="CS984">
        <v>57.209679999999999</v>
      </c>
      <c r="CT984">
        <v>564</v>
      </c>
      <c r="CU984">
        <v>0.46650799999999998</v>
      </c>
      <c r="CV984">
        <v>3.431746</v>
      </c>
      <c r="CW984">
        <v>7.475714</v>
      </c>
      <c r="CX984">
        <v>14.267620000000001</v>
      </c>
      <c r="CY984">
        <v>0.55761899999999998</v>
      </c>
      <c r="CZ984">
        <v>0.22428600000000001</v>
      </c>
      <c r="DA984">
        <v>0.28714299999999998</v>
      </c>
      <c r="DB984">
        <v>6.6823810000000003</v>
      </c>
      <c r="DC984">
        <v>38.062220000000003</v>
      </c>
      <c r="DD984">
        <v>0.78174600000000005</v>
      </c>
      <c r="DE984">
        <v>3.3967999999999998E-2</v>
      </c>
      <c r="DF984">
        <v>1.6032000000000001E-2</v>
      </c>
      <c r="DG984">
        <v>9.1428999999999996E-2</v>
      </c>
      <c r="DH984">
        <v>0.14746000000000001</v>
      </c>
      <c r="DI984">
        <v>1.1745999999999999E-2</v>
      </c>
      <c r="DJ984">
        <v>1.6825E-2</v>
      </c>
      <c r="DK984">
        <v>0.13428599999999999</v>
      </c>
      <c r="DL984">
        <v>34.309370000000001</v>
      </c>
      <c r="DM984">
        <v>1.083175</v>
      </c>
      <c r="DN984">
        <v>1.8523810000000001</v>
      </c>
      <c r="DO984">
        <v>0.237619</v>
      </c>
      <c r="DP984">
        <v>0.966032</v>
      </c>
      <c r="DQ984">
        <v>0.187302</v>
      </c>
      <c r="DR984">
        <v>3.4762000000000001E-2</v>
      </c>
      <c r="DS984">
        <v>0.16587299999999999</v>
      </c>
      <c r="DT984">
        <v>0.02</v>
      </c>
      <c r="DU984">
        <v>0.10984099999999999</v>
      </c>
      <c r="DV984">
        <v>1.9682999999999999E-2</v>
      </c>
      <c r="DW984">
        <v>5.2221999999999998E-2</v>
      </c>
      <c r="DX984">
        <v>3.9205999999999998E-2</v>
      </c>
      <c r="DY984">
        <v>6.3500000000000004E-4</v>
      </c>
      <c r="DZ984">
        <v>0.45857100000000001</v>
      </c>
      <c r="EA984">
        <v>0.13476199999999999</v>
      </c>
      <c r="EB984">
        <v>116.779347</v>
      </c>
      <c r="EC984">
        <v>33.046430999999998</v>
      </c>
      <c r="ED984">
        <v>0.132003009</v>
      </c>
      <c r="EE984">
        <v>5647.8999020000001</v>
      </c>
      <c r="EF984">
        <v>3954.8999020000001</v>
      </c>
      <c r="EG984">
        <v>901.70001219999995</v>
      </c>
      <c r="EH984">
        <v>0.68946802600000001</v>
      </c>
      <c r="EI984">
        <v>1.7000000479999999</v>
      </c>
      <c r="EJ984">
        <v>27.700000760000002</v>
      </c>
      <c r="EK984">
        <v>40.040000919999997</v>
      </c>
      <c r="EL984">
        <v>-17.040000920000001</v>
      </c>
      <c r="EM984">
        <v>23</v>
      </c>
      <c r="EN984">
        <v>18</v>
      </c>
      <c r="EO984">
        <v>356.153841</v>
      </c>
      <c r="EP984" t="s">
        <v>159</v>
      </c>
      <c r="EQ984" t="s">
        <v>748</v>
      </c>
      <c r="ER984" t="s">
        <v>161</v>
      </c>
      <c r="ES984" t="s">
        <v>3240</v>
      </c>
      <c r="EW984" t="s">
        <v>3240</v>
      </c>
      <c r="EY984" t="s">
        <v>540</v>
      </c>
      <c r="EZ984" t="s">
        <v>540</v>
      </c>
      <c r="FA984" t="s">
        <v>540</v>
      </c>
      <c r="FB984" t="s">
        <v>540</v>
      </c>
      <c r="FC984" t="s">
        <v>540</v>
      </c>
    </row>
    <row r="985" spans="1:159">
      <c r="A985">
        <v>984</v>
      </c>
      <c r="B985" t="s">
        <v>3215</v>
      </c>
      <c r="C985" t="s">
        <v>3194</v>
      </c>
      <c r="D985" t="s">
        <v>2832</v>
      </c>
      <c r="E985" t="s">
        <v>2833</v>
      </c>
      <c r="G985">
        <v>0.49961802999999999</v>
      </c>
      <c r="H985">
        <v>5.7315520000000002E-2</v>
      </c>
      <c r="I985">
        <v>0.71110854999999995</v>
      </c>
      <c r="J985">
        <v>0.24838316999999999</v>
      </c>
      <c r="K985">
        <v>0.10858897000000001</v>
      </c>
      <c r="L985">
        <v>1.6250142400000001</v>
      </c>
      <c r="M985">
        <v>0.10076555800000001</v>
      </c>
      <c r="N985">
        <v>9.9397659999999992E-3</v>
      </c>
      <c r="O985">
        <v>1.0871349999999999E-3</v>
      </c>
      <c r="P985">
        <v>1.8469579999999999E-2</v>
      </c>
      <c r="Q985">
        <v>3.3706377000000003E-2</v>
      </c>
      <c r="R985">
        <v>0.51062685799999996</v>
      </c>
      <c r="S985">
        <v>8.7570499999999995E-4</v>
      </c>
      <c r="T985">
        <v>5.8882085000000001E-2</v>
      </c>
      <c r="U985">
        <v>2.1112799999999999E-4</v>
      </c>
      <c r="V985">
        <v>3.2716480689999998</v>
      </c>
      <c r="W985">
        <v>9.5060662000000004E-2</v>
      </c>
      <c r="X985">
        <v>0.72878469499999998</v>
      </c>
      <c r="Y985">
        <v>0.85175389000000001</v>
      </c>
      <c r="Z985">
        <v>8.5652952000000004E-2</v>
      </c>
      <c r="AA985">
        <v>0.683926221</v>
      </c>
      <c r="AB985">
        <v>0.78196076199999998</v>
      </c>
      <c r="AC985">
        <v>0.34268129800000002</v>
      </c>
      <c r="AD985">
        <v>0.64086053700000001</v>
      </c>
      <c r="AE985">
        <v>92.31857479</v>
      </c>
      <c r="AF985" t="s">
        <v>3215</v>
      </c>
      <c r="AG985" t="s">
        <v>156</v>
      </c>
      <c r="AH985" t="s">
        <v>3216</v>
      </c>
      <c r="AI985" s="4" t="s">
        <v>3420</v>
      </c>
      <c r="AJ985">
        <v>29.758500000000002</v>
      </c>
      <c r="AK985">
        <v>1.1365000000000001</v>
      </c>
      <c r="AL985">
        <v>401.25799999999998</v>
      </c>
      <c r="AM985">
        <v>7141.5</v>
      </c>
      <c r="AN985">
        <v>5306</v>
      </c>
      <c r="AO985">
        <v>6695.5</v>
      </c>
      <c r="AP985">
        <v>8.0879999999999992</v>
      </c>
      <c r="AQ985">
        <v>1341</v>
      </c>
      <c r="AR985">
        <v>60.805500000000002</v>
      </c>
      <c r="AS985">
        <v>50.841500000000003</v>
      </c>
      <c r="AT985">
        <v>757.5</v>
      </c>
      <c r="AU985">
        <v>30648.5</v>
      </c>
      <c r="AV985">
        <v>9.7910000000000004</v>
      </c>
      <c r="AW985">
        <v>25.779499999999999</v>
      </c>
      <c r="AX985">
        <v>15.846500000000001</v>
      </c>
      <c r="AY985">
        <v>65.045000000000002</v>
      </c>
      <c r="AZ985">
        <v>13.488</v>
      </c>
      <c r="BA985">
        <v>4.5145</v>
      </c>
      <c r="BB985">
        <v>12.5435</v>
      </c>
      <c r="BC985">
        <v>54.594000000000001</v>
      </c>
      <c r="BD985">
        <v>115.31699999999999</v>
      </c>
      <c r="BE985">
        <v>14.3675</v>
      </c>
      <c r="BF985">
        <v>13.9895</v>
      </c>
      <c r="BG985">
        <v>3.4670000000000001</v>
      </c>
      <c r="BH985">
        <v>0.77149999999999996</v>
      </c>
      <c r="BI985">
        <v>0.8175</v>
      </c>
      <c r="BJ985">
        <v>2.5935000000000001</v>
      </c>
      <c r="BK985">
        <v>0.41749999999999998</v>
      </c>
      <c r="BL985">
        <v>5.8484999999999996</v>
      </c>
      <c r="BM985">
        <v>213.9485</v>
      </c>
      <c r="BN985">
        <v>33.213000000000001</v>
      </c>
      <c r="BO985">
        <v>69.912499999999994</v>
      </c>
      <c r="BP985">
        <v>7.5650000000000004</v>
      </c>
      <c r="BQ985">
        <v>29.018999999999998</v>
      </c>
      <c r="BR985">
        <v>5.5830000000000002</v>
      </c>
      <c r="BS985">
        <v>0.99850000000000005</v>
      </c>
      <c r="BT985">
        <v>4.5225</v>
      </c>
      <c r="BU985">
        <v>0.60399999999999998</v>
      </c>
      <c r="BV985">
        <v>3.2244999999999999</v>
      </c>
      <c r="BW985">
        <v>0.65849999999999997</v>
      </c>
      <c r="BX985">
        <v>1.5569999999999999</v>
      </c>
      <c r="BY985">
        <v>1.3314999999999999</v>
      </c>
      <c r="BZ985">
        <v>0.47199999999999998</v>
      </c>
      <c r="CA985">
        <v>22.291</v>
      </c>
      <c r="CB985">
        <v>11.782999999999999</v>
      </c>
      <c r="CC985">
        <v>98.56</v>
      </c>
      <c r="CD985">
        <v>65.97</v>
      </c>
      <c r="CE985">
        <v>260.8</v>
      </c>
      <c r="CF985">
        <v>5.98</v>
      </c>
      <c r="CG985">
        <v>81.900000000000006</v>
      </c>
      <c r="CH985" t="s">
        <v>3217</v>
      </c>
      <c r="CI985">
        <v>1.5434093790000001</v>
      </c>
      <c r="CJ985">
        <v>5.1964999999999997E-2</v>
      </c>
      <c r="CK985">
        <v>1343.212</v>
      </c>
      <c r="CL985">
        <v>6073</v>
      </c>
      <c r="CM985">
        <v>14054</v>
      </c>
      <c r="CN985">
        <v>2580</v>
      </c>
      <c r="CO985">
        <v>0.20563999999999999</v>
      </c>
      <c r="CP985">
        <v>18.91508</v>
      </c>
      <c r="CQ985">
        <v>1.744297</v>
      </c>
      <c r="CR985">
        <v>1.9512039999999999</v>
      </c>
      <c r="CS985">
        <v>87.106459999999998</v>
      </c>
      <c r="CT985">
        <v>496</v>
      </c>
      <c r="CU985">
        <v>0.61248400000000003</v>
      </c>
      <c r="CV985">
        <v>4.1200890000000001</v>
      </c>
      <c r="CW985">
        <v>10.77852</v>
      </c>
      <c r="CX985">
        <v>20.360579999999999</v>
      </c>
      <c r="CY985">
        <v>0.541825</v>
      </c>
      <c r="CZ985">
        <v>0.22275</v>
      </c>
      <c r="DA985">
        <v>0.26267400000000002</v>
      </c>
      <c r="DB985">
        <v>4.6042459999999998</v>
      </c>
      <c r="DC985">
        <v>37.819389999999999</v>
      </c>
      <c r="DD985">
        <v>0.75158400000000003</v>
      </c>
      <c r="DE985">
        <v>4.7529000000000002E-2</v>
      </c>
      <c r="DF985">
        <v>1.2041E-2</v>
      </c>
      <c r="DG985">
        <v>0.120722</v>
      </c>
      <c r="DH985">
        <v>0.12706000000000001</v>
      </c>
      <c r="DI985">
        <v>1.0773E-2</v>
      </c>
      <c r="DJ985">
        <v>1.8377999999999999E-2</v>
      </c>
      <c r="DK985">
        <v>0.121673</v>
      </c>
      <c r="DL985">
        <v>42.938209999999998</v>
      </c>
      <c r="DM985">
        <v>1.035488</v>
      </c>
      <c r="DN985">
        <v>1.7392270000000001</v>
      </c>
      <c r="DO985">
        <v>0.22401799999999999</v>
      </c>
      <c r="DP985">
        <v>0.92585600000000001</v>
      </c>
      <c r="DQ985">
        <v>0.18029200000000001</v>
      </c>
      <c r="DR985">
        <v>3.4221000000000001E-2</v>
      </c>
      <c r="DS985">
        <v>0.16381499999999999</v>
      </c>
      <c r="DT985">
        <v>1.9644999999999999E-2</v>
      </c>
      <c r="DU985">
        <v>0.107414</v>
      </c>
      <c r="DV985">
        <v>1.9644999999999999E-2</v>
      </c>
      <c r="DW985">
        <v>4.9430000000000002E-2</v>
      </c>
      <c r="DX985">
        <v>3.8023000000000001E-2</v>
      </c>
      <c r="DY985">
        <v>1.2669999999999999E-3</v>
      </c>
      <c r="DZ985">
        <v>0.819075</v>
      </c>
      <c r="EA985">
        <v>0.141318</v>
      </c>
      <c r="EB985">
        <v>116.779347</v>
      </c>
      <c r="EC985">
        <v>33.046430999999998</v>
      </c>
      <c r="ED985">
        <v>0.132003009</v>
      </c>
      <c r="EE985">
        <v>5647.8999020000001</v>
      </c>
      <c r="EF985">
        <v>3954.8999020000001</v>
      </c>
      <c r="EG985">
        <v>901.70001219999995</v>
      </c>
      <c r="EH985">
        <v>0.68946802600000001</v>
      </c>
      <c r="EI985">
        <v>1.7000000479999999</v>
      </c>
      <c r="EJ985">
        <v>27.700000760000002</v>
      </c>
      <c r="EK985">
        <v>40.040000919999997</v>
      </c>
      <c r="EL985">
        <v>-17.040000920000001</v>
      </c>
      <c r="EM985">
        <v>23</v>
      </c>
      <c r="EN985">
        <v>18</v>
      </c>
      <c r="EO985">
        <v>356.153841</v>
      </c>
      <c r="EP985" t="s">
        <v>159</v>
      </c>
      <c r="EQ985" t="s">
        <v>748</v>
      </c>
      <c r="ER985" t="s">
        <v>161</v>
      </c>
      <c r="ES985" t="s">
        <v>3240</v>
      </c>
      <c r="EW985" t="s">
        <v>3240</v>
      </c>
      <c r="EY985" t="s">
        <v>540</v>
      </c>
      <c r="EZ985" t="s">
        <v>540</v>
      </c>
      <c r="FA985" t="s">
        <v>540</v>
      </c>
      <c r="FB985" t="s">
        <v>540</v>
      </c>
      <c r="FC985" t="s">
        <v>540</v>
      </c>
    </row>
    <row r="986" spans="1:159">
      <c r="A986">
        <v>985</v>
      </c>
      <c r="B986" t="s">
        <v>3218</v>
      </c>
      <c r="C986" t="s">
        <v>3194</v>
      </c>
      <c r="D986" t="s">
        <v>2832</v>
      </c>
      <c r="E986" t="s">
        <v>2833</v>
      </c>
      <c r="G986">
        <v>0.35163186000000002</v>
      </c>
      <c r="H986">
        <v>4.3292570000000002E-2</v>
      </c>
      <c r="I986">
        <v>0.69041244000000002</v>
      </c>
      <c r="J986">
        <v>0.25882024999999997</v>
      </c>
      <c r="K986">
        <v>0.15977215</v>
      </c>
      <c r="L986">
        <v>1.50392927</v>
      </c>
      <c r="M986">
        <v>7.4853871000000002E-2</v>
      </c>
      <c r="N986">
        <v>1.0450151E-2</v>
      </c>
      <c r="O986">
        <v>5.65395E-4</v>
      </c>
      <c r="P986">
        <v>1.8011462999999998E-2</v>
      </c>
      <c r="Q986">
        <v>3.1274183999999997E-2</v>
      </c>
      <c r="R986">
        <v>0.42910036699999998</v>
      </c>
      <c r="S986">
        <v>9.8355800000000005E-4</v>
      </c>
      <c r="T986">
        <v>5.7291588999999997E-2</v>
      </c>
      <c r="U986">
        <v>2.4323500000000001E-4</v>
      </c>
      <c r="V986">
        <v>3.2881056160000002</v>
      </c>
      <c r="W986">
        <v>5.7022927000000001E-2</v>
      </c>
      <c r="X986">
        <v>0.58526862400000002</v>
      </c>
      <c r="Y986">
        <v>0.51606948399999997</v>
      </c>
      <c r="Z986">
        <v>9.2349179000000003E-2</v>
      </c>
      <c r="AA986">
        <v>1.567236013</v>
      </c>
      <c r="AB986">
        <v>0.78510618600000004</v>
      </c>
      <c r="AC986">
        <v>0.30461378099999997</v>
      </c>
      <c r="AD986">
        <v>0.54583423600000003</v>
      </c>
      <c r="AE986">
        <v>77.881726529999995</v>
      </c>
      <c r="AF986" t="s">
        <v>3218</v>
      </c>
      <c r="AG986" t="s">
        <v>156</v>
      </c>
      <c r="AH986" t="s">
        <v>3219</v>
      </c>
      <c r="AI986" s="4" t="s">
        <v>3420</v>
      </c>
      <c r="AJ986">
        <v>37.087000000000003</v>
      </c>
      <c r="AK986">
        <v>2.6595</v>
      </c>
      <c r="AL986">
        <v>369.98899999999998</v>
      </c>
      <c r="AM986">
        <v>6372.5</v>
      </c>
      <c r="AN986">
        <v>4123.5</v>
      </c>
      <c r="AO986">
        <v>5595.5</v>
      </c>
      <c r="AP986">
        <v>10.061500000000001</v>
      </c>
      <c r="AQ986">
        <v>1142</v>
      </c>
      <c r="AR986">
        <v>73.624499999999998</v>
      </c>
      <c r="AS986">
        <v>52.360500000000002</v>
      </c>
      <c r="AT986">
        <v>769</v>
      </c>
      <c r="AU986">
        <v>28087.5</v>
      </c>
      <c r="AV986">
        <v>11.407999999999999</v>
      </c>
      <c r="AW986">
        <v>26.401499999999999</v>
      </c>
      <c r="AX986">
        <v>16.509</v>
      </c>
      <c r="AY986">
        <v>62.961500000000001</v>
      </c>
      <c r="AZ986">
        <v>17.1815</v>
      </c>
      <c r="BA986">
        <v>5.3635000000000002</v>
      </c>
      <c r="BB986">
        <v>12.009499999999999</v>
      </c>
      <c r="BC986">
        <v>64.138499999999993</v>
      </c>
      <c r="BD986">
        <v>65.487499999999997</v>
      </c>
      <c r="BE986">
        <v>15.935</v>
      </c>
      <c r="BF986">
        <v>15.493499999999999</v>
      </c>
      <c r="BG986">
        <v>4.0694999999999997</v>
      </c>
      <c r="BH986">
        <v>0.06</v>
      </c>
      <c r="BI986">
        <v>6.7500000000000004E-2</v>
      </c>
      <c r="BJ986">
        <v>2.6215000000000002</v>
      </c>
      <c r="BK986">
        <v>0.42</v>
      </c>
      <c r="BL986">
        <v>5.6340000000000003</v>
      </c>
      <c r="BM986">
        <v>264.17950000000002</v>
      </c>
      <c r="BN986">
        <v>37.018000000000001</v>
      </c>
      <c r="BO986">
        <v>79.219499999999996</v>
      </c>
      <c r="BP986">
        <v>8.5969999999999995</v>
      </c>
      <c r="BQ986">
        <v>31.961500000000001</v>
      </c>
      <c r="BR986">
        <v>5.9794999999999998</v>
      </c>
      <c r="BS986">
        <v>1.1274999999999999</v>
      </c>
      <c r="BT986">
        <v>4.8574999999999999</v>
      </c>
      <c r="BU986">
        <v>0.77949999999999997</v>
      </c>
      <c r="BV986">
        <v>3.294</v>
      </c>
      <c r="BW986">
        <v>0.77349999999999997</v>
      </c>
      <c r="BX986">
        <v>1.6725000000000001</v>
      </c>
      <c r="BY986">
        <v>1.3574999999999999</v>
      </c>
      <c r="BZ986">
        <v>0.71150000000000002</v>
      </c>
      <c r="CA986">
        <v>17.462499999999999</v>
      </c>
      <c r="CB986">
        <v>11.423</v>
      </c>
      <c r="CC986">
        <v>83.16</v>
      </c>
      <c r="CD986">
        <v>68.73</v>
      </c>
      <c r="CE986">
        <v>249.71</v>
      </c>
      <c r="CF986">
        <v>6.01</v>
      </c>
      <c r="CG986">
        <v>69.900000000000006</v>
      </c>
      <c r="CH986" t="s">
        <v>3220</v>
      </c>
      <c r="CI986">
        <v>1.553687196</v>
      </c>
      <c r="CJ986">
        <v>4.5582999999999999E-2</v>
      </c>
      <c r="CK986">
        <v>990.01599999999996</v>
      </c>
      <c r="CL986">
        <v>4669</v>
      </c>
      <c r="CM986">
        <v>11697</v>
      </c>
      <c r="CN986">
        <v>2118</v>
      </c>
      <c r="CO986">
        <v>0.125608</v>
      </c>
      <c r="CP986">
        <v>9.9013369999999998</v>
      </c>
      <c r="CQ986">
        <v>1.1669369999999999</v>
      </c>
      <c r="CR986">
        <v>1.3956649999999999</v>
      </c>
      <c r="CS986">
        <v>71.734200000000001</v>
      </c>
      <c r="CT986">
        <v>311</v>
      </c>
      <c r="CU986">
        <v>0.65964299999999998</v>
      </c>
      <c r="CV986">
        <v>3.932131</v>
      </c>
      <c r="CW986">
        <v>9.0072930000000007</v>
      </c>
      <c r="CX986">
        <v>13.00952</v>
      </c>
      <c r="CY986">
        <v>0.34137000000000001</v>
      </c>
      <c r="CZ986">
        <v>0.13999200000000001</v>
      </c>
      <c r="DA986">
        <v>0.14850099999999999</v>
      </c>
      <c r="DB986">
        <v>3.309968</v>
      </c>
      <c r="DC986">
        <v>34.112439999999999</v>
      </c>
      <c r="DD986">
        <v>0.51620699999999997</v>
      </c>
      <c r="DE986">
        <v>1.6004999999999998E-2</v>
      </c>
      <c r="DF986">
        <v>7.293E-3</v>
      </c>
      <c r="DG986">
        <v>0.12378400000000001</v>
      </c>
      <c r="DH986">
        <v>0.155389</v>
      </c>
      <c r="DI986">
        <v>2.4715999999999998E-2</v>
      </c>
      <c r="DJ986">
        <v>1.8232999999999999E-2</v>
      </c>
      <c r="DK986">
        <v>6.9692000000000004E-2</v>
      </c>
      <c r="DL986">
        <v>28.414909999999999</v>
      </c>
      <c r="DM986">
        <v>0.70380900000000002</v>
      </c>
      <c r="DN986">
        <v>1.2040109999999999</v>
      </c>
      <c r="DO986">
        <v>0.15457899999999999</v>
      </c>
      <c r="DP986">
        <v>0.62479700000000005</v>
      </c>
      <c r="DQ986">
        <v>0.12662100000000001</v>
      </c>
      <c r="DR986">
        <v>2.3297999999999999E-2</v>
      </c>
      <c r="DS986">
        <v>0.113452</v>
      </c>
      <c r="DT986">
        <v>1.3370999999999999E-2</v>
      </c>
      <c r="DU986">
        <v>7.5566999999999995E-2</v>
      </c>
      <c r="DV986">
        <v>1.3370999999999999E-2</v>
      </c>
      <c r="DW986">
        <v>3.4237999999999998E-2</v>
      </c>
      <c r="DX986">
        <v>2.5728999999999998E-2</v>
      </c>
      <c r="DY986">
        <v>6.0800000000000003E-4</v>
      </c>
      <c r="DZ986">
        <v>1.678485</v>
      </c>
      <c r="EA986">
        <v>8.0631999999999995E-2</v>
      </c>
      <c r="EB986">
        <v>116.779347</v>
      </c>
      <c r="EC986">
        <v>33.046430999999998</v>
      </c>
      <c r="ED986">
        <v>0.132003009</v>
      </c>
      <c r="EE986">
        <v>5647.8999020000001</v>
      </c>
      <c r="EF986">
        <v>3954.8999020000001</v>
      </c>
      <c r="EG986">
        <v>901.70001219999995</v>
      </c>
      <c r="EH986">
        <v>0.68946802600000001</v>
      </c>
      <c r="EI986">
        <v>1.7000000479999999</v>
      </c>
      <c r="EJ986">
        <v>27.700000760000002</v>
      </c>
      <c r="EK986">
        <v>40.040000919999997</v>
      </c>
      <c r="EL986">
        <v>-17.040000920000001</v>
      </c>
      <c r="EM986">
        <v>23</v>
      </c>
      <c r="EN986">
        <v>18</v>
      </c>
      <c r="EO986">
        <v>356.153841</v>
      </c>
      <c r="EP986" t="s">
        <v>159</v>
      </c>
      <c r="EQ986" t="s">
        <v>748</v>
      </c>
      <c r="ER986" t="s">
        <v>161</v>
      </c>
      <c r="ES986" t="s">
        <v>3240</v>
      </c>
      <c r="EW986" t="s">
        <v>3240</v>
      </c>
      <c r="EY986" t="s">
        <v>540</v>
      </c>
      <c r="EZ986" t="s">
        <v>540</v>
      </c>
      <c r="FA986" t="s">
        <v>540</v>
      </c>
      <c r="FB986" t="s">
        <v>540</v>
      </c>
      <c r="FC986" t="s">
        <v>540</v>
      </c>
    </row>
    <row r="987" spans="1:159">
      <c r="A987">
        <v>986</v>
      </c>
      <c r="B987" t="s">
        <v>3221</v>
      </c>
      <c r="C987" t="s">
        <v>3194</v>
      </c>
      <c r="D987" t="s">
        <v>2832</v>
      </c>
      <c r="E987" t="s">
        <v>2833</v>
      </c>
      <c r="G987">
        <v>0.42568626999999998</v>
      </c>
      <c r="H987">
        <v>5.9931690000000003E-2</v>
      </c>
      <c r="I987">
        <v>1.1891258</v>
      </c>
      <c r="J987">
        <v>0.57237426000000002</v>
      </c>
      <c r="K987">
        <v>0.19677049999999999</v>
      </c>
      <c r="L987">
        <v>2.4438885300000002</v>
      </c>
      <c r="M987">
        <v>6.8554897000000004E-2</v>
      </c>
      <c r="N987">
        <v>7.7843900000000004E-3</v>
      </c>
      <c r="O987">
        <v>5.1529400000000002E-4</v>
      </c>
      <c r="P987">
        <v>1.7170134E-2</v>
      </c>
      <c r="Q987">
        <v>8.1062154999999997E-2</v>
      </c>
      <c r="R987">
        <v>0.39275157500000002</v>
      </c>
      <c r="S987">
        <v>7.5053100000000003E-4</v>
      </c>
      <c r="T987">
        <v>4.2383347000000002E-2</v>
      </c>
      <c r="U987">
        <v>2.3736499999999999E-4</v>
      </c>
      <c r="V987">
        <v>3.850953729</v>
      </c>
      <c r="W987">
        <v>5.0172172000000001E-2</v>
      </c>
      <c r="X987">
        <v>0.54103421799999996</v>
      </c>
      <c r="Y987">
        <v>0.66853446500000002</v>
      </c>
      <c r="Z987">
        <v>3.9906136000000002E-2</v>
      </c>
      <c r="AA987">
        <v>0.49523725800000001</v>
      </c>
      <c r="AB987">
        <v>0.92129137699999997</v>
      </c>
      <c r="AC987">
        <v>0.37226637899999998</v>
      </c>
      <c r="AD987">
        <v>0.50398566899999997</v>
      </c>
      <c r="AE987">
        <v>71.439255209999999</v>
      </c>
      <c r="AF987" t="s">
        <v>3221</v>
      </c>
      <c r="AG987" t="s">
        <v>156</v>
      </c>
      <c r="AH987" t="s">
        <v>3222</v>
      </c>
      <c r="AI987" s="4" t="s">
        <v>3420</v>
      </c>
      <c r="AJ987">
        <v>37.227499999999999</v>
      </c>
      <c r="AK987">
        <v>2.5804999999999998</v>
      </c>
      <c r="AL987">
        <v>360.9495</v>
      </c>
      <c r="AM987">
        <v>5815.5</v>
      </c>
      <c r="AN987">
        <v>3572</v>
      </c>
      <c r="AO987">
        <v>5096</v>
      </c>
      <c r="AP987">
        <v>9.6165000000000003</v>
      </c>
      <c r="AQ987">
        <v>1023.5</v>
      </c>
      <c r="AR987">
        <v>70.756</v>
      </c>
      <c r="AS987">
        <v>50.615499999999997</v>
      </c>
      <c r="AT987">
        <v>501</v>
      </c>
      <c r="AU987">
        <v>25425.5</v>
      </c>
      <c r="AV987">
        <v>11.8705</v>
      </c>
      <c r="AW987">
        <v>25.555</v>
      </c>
      <c r="AX987">
        <v>15.2455</v>
      </c>
      <c r="AY987">
        <v>53.106999999999999</v>
      </c>
      <c r="AZ987">
        <v>16.8675</v>
      </c>
      <c r="BA987">
        <v>5.3564999999999996</v>
      </c>
      <c r="BB987">
        <v>12.06</v>
      </c>
      <c r="BC987">
        <v>59.528500000000001</v>
      </c>
      <c r="BD987">
        <v>59.612000000000002</v>
      </c>
      <c r="BE987">
        <v>15.250500000000001</v>
      </c>
      <c r="BF987">
        <v>13.694000000000001</v>
      </c>
      <c r="BG987">
        <v>4.1675000000000004</v>
      </c>
      <c r="BH987">
        <v>9.2999999999999999E-2</v>
      </c>
      <c r="BI987">
        <v>6.8500000000000005E-2</v>
      </c>
      <c r="BJ987">
        <v>2.4775</v>
      </c>
      <c r="BK987">
        <v>0.33200000000000002</v>
      </c>
      <c r="BL987">
        <v>5.2450000000000001</v>
      </c>
      <c r="BM987">
        <v>249.9485</v>
      </c>
      <c r="BN987">
        <v>35.975000000000001</v>
      </c>
      <c r="BO987">
        <v>78.670500000000004</v>
      </c>
      <c r="BP987">
        <v>8.3490000000000002</v>
      </c>
      <c r="BQ987">
        <v>31.0625</v>
      </c>
      <c r="BR987">
        <v>5.8414999999999999</v>
      </c>
      <c r="BS987">
        <v>1.081</v>
      </c>
      <c r="BT987">
        <v>4.6914999999999996</v>
      </c>
      <c r="BU987">
        <v>0.752</v>
      </c>
      <c r="BV987">
        <v>3.1535000000000002</v>
      </c>
      <c r="BW987">
        <v>0.74650000000000005</v>
      </c>
      <c r="BX987">
        <v>1.5874999999999999</v>
      </c>
      <c r="BY987">
        <v>1.282</v>
      </c>
      <c r="BZ987">
        <v>0.61599999999999999</v>
      </c>
      <c r="CA987">
        <v>17.414000000000001</v>
      </c>
      <c r="CB987">
        <v>10.627000000000001</v>
      </c>
      <c r="CC987">
        <v>92.4</v>
      </c>
      <c r="CD987">
        <v>64.290000000000006</v>
      </c>
      <c r="CE987">
        <v>44.88</v>
      </c>
      <c r="CF987">
        <v>5.99</v>
      </c>
      <c r="CG987">
        <v>58</v>
      </c>
      <c r="CH987" t="s">
        <v>3223</v>
      </c>
      <c r="CI987">
        <v>1.738865323</v>
      </c>
      <c r="CJ987">
        <v>5.3287000000000001E-2</v>
      </c>
      <c r="CK987">
        <v>809.41859999999997</v>
      </c>
      <c r="CL987">
        <v>5907</v>
      </c>
      <c r="CM987">
        <v>15658</v>
      </c>
      <c r="CN987">
        <v>2312</v>
      </c>
      <c r="CO987">
        <v>0.18743399999999999</v>
      </c>
      <c r="CP987">
        <v>17.689019999999999</v>
      </c>
      <c r="CQ987">
        <v>1.436903</v>
      </c>
      <c r="CR987">
        <v>2.1778900000000001</v>
      </c>
      <c r="CS987">
        <v>56.44406</v>
      </c>
      <c r="CT987">
        <v>461</v>
      </c>
      <c r="CU987">
        <v>0.53473000000000004</v>
      </c>
      <c r="CV987">
        <v>2.7197770000000001</v>
      </c>
      <c r="CW987">
        <v>7.0188230000000003</v>
      </c>
      <c r="CX987">
        <v>13.59385</v>
      </c>
      <c r="CY987">
        <v>0.44830300000000001</v>
      </c>
      <c r="CZ987">
        <v>0.18160100000000001</v>
      </c>
      <c r="DA987">
        <v>0.208643</v>
      </c>
      <c r="DB987">
        <v>5.0882820000000004</v>
      </c>
      <c r="DC987">
        <v>40.34093</v>
      </c>
      <c r="DD987">
        <v>0.58457099999999995</v>
      </c>
      <c r="DE987">
        <v>5.2491999999999997E-2</v>
      </c>
      <c r="DF987">
        <v>1.4581E-2</v>
      </c>
      <c r="DG987">
        <v>0.11240700000000001</v>
      </c>
      <c r="DH987">
        <v>9.8887000000000003E-2</v>
      </c>
      <c r="DI987">
        <v>4.5069999999999997E-3</v>
      </c>
      <c r="DJ987">
        <v>1.2725E-2</v>
      </c>
      <c r="DK987">
        <v>0.109226</v>
      </c>
      <c r="DL987">
        <v>44.267760000000003</v>
      </c>
      <c r="DM987">
        <v>0.84013800000000005</v>
      </c>
      <c r="DN987">
        <v>1.476405</v>
      </c>
      <c r="DO987">
        <v>0.18822900000000001</v>
      </c>
      <c r="DP987">
        <v>0.74867399999999995</v>
      </c>
      <c r="DQ987">
        <v>0.143955</v>
      </c>
      <c r="DR987">
        <v>2.8101999999999999E-2</v>
      </c>
      <c r="DS987">
        <v>0.132025</v>
      </c>
      <c r="DT987">
        <v>1.6171999999999999E-2</v>
      </c>
      <c r="DU987">
        <v>8.8547000000000001E-2</v>
      </c>
      <c r="DV987">
        <v>1.5642E-2</v>
      </c>
      <c r="DW987">
        <v>4.0562000000000001E-2</v>
      </c>
      <c r="DX987">
        <v>3.0752999999999999E-2</v>
      </c>
      <c r="DY987">
        <v>1.06E-3</v>
      </c>
      <c r="DZ987">
        <v>0.52651099999999995</v>
      </c>
      <c r="EA987">
        <v>0.11770899999999999</v>
      </c>
      <c r="EB987">
        <v>116.779347</v>
      </c>
      <c r="EC987">
        <v>33.046430999999998</v>
      </c>
      <c r="ED987">
        <v>0.132003009</v>
      </c>
      <c r="EE987">
        <v>5647.8999020000001</v>
      </c>
      <c r="EF987">
        <v>3954.8999020000001</v>
      </c>
      <c r="EG987">
        <v>901.70001219999995</v>
      </c>
      <c r="EH987">
        <v>0.68946802600000001</v>
      </c>
      <c r="EI987">
        <v>1.7000000479999999</v>
      </c>
      <c r="EJ987">
        <v>27.700000760000002</v>
      </c>
      <c r="EK987">
        <v>40.040000919999997</v>
      </c>
      <c r="EL987">
        <v>-17.040000920000001</v>
      </c>
      <c r="EM987">
        <v>23</v>
      </c>
      <c r="EN987">
        <v>18</v>
      </c>
      <c r="EO987">
        <v>356.153841</v>
      </c>
      <c r="EP987" t="s">
        <v>159</v>
      </c>
      <c r="EQ987" t="s">
        <v>748</v>
      </c>
      <c r="ER987" t="s">
        <v>161</v>
      </c>
      <c r="ES987" t="s">
        <v>3240</v>
      </c>
      <c r="EW987" t="s">
        <v>3240</v>
      </c>
      <c r="EY987" t="s">
        <v>540</v>
      </c>
      <c r="EZ987" t="s">
        <v>540</v>
      </c>
      <c r="FA987" t="s">
        <v>540</v>
      </c>
      <c r="FB987" t="s">
        <v>540</v>
      </c>
      <c r="FC987" t="s">
        <v>540</v>
      </c>
    </row>
    <row r="988" spans="1:159">
      <c r="A988">
        <v>987</v>
      </c>
      <c r="B988" t="s">
        <v>3224</v>
      </c>
      <c r="C988" t="s">
        <v>3194</v>
      </c>
      <c r="D988" t="s">
        <v>2832</v>
      </c>
      <c r="E988" t="s">
        <v>2833</v>
      </c>
      <c r="G988">
        <v>0.99639339999999998</v>
      </c>
      <c r="H988">
        <v>0.18657290000000001</v>
      </c>
      <c r="I988">
        <v>2.42455789</v>
      </c>
      <c r="J988">
        <v>0.72829527999999999</v>
      </c>
      <c r="K988">
        <v>0.33515413999999999</v>
      </c>
      <c r="L988">
        <v>4.6709735999999999</v>
      </c>
      <c r="M988">
        <v>4.6156144000000003E-2</v>
      </c>
      <c r="N988">
        <v>8.8947249999999992E-3</v>
      </c>
      <c r="O988">
        <v>5.9772999999999998E-4</v>
      </c>
      <c r="P988">
        <v>1.7668936999999999E-2</v>
      </c>
      <c r="Q988">
        <v>3.7283775999999998E-2</v>
      </c>
      <c r="R988">
        <v>0.29146179500000002</v>
      </c>
      <c r="S988">
        <v>4.7930899999999997E-4</v>
      </c>
      <c r="T988">
        <v>4.3014995E-2</v>
      </c>
      <c r="U988">
        <v>2.27352E-4</v>
      </c>
      <c r="V988">
        <v>1.9107912199999999</v>
      </c>
      <c r="W988">
        <v>5.6550683999999997E-2</v>
      </c>
      <c r="X988">
        <v>0.444931246</v>
      </c>
      <c r="Y988">
        <v>0.68427313000000001</v>
      </c>
      <c r="Z988">
        <v>8.6738722000000004E-2</v>
      </c>
      <c r="AA988">
        <v>3.3559354809999999</v>
      </c>
      <c r="AB988">
        <v>0.44759297799999997</v>
      </c>
      <c r="AC988">
        <v>0.44288095100000002</v>
      </c>
      <c r="AD988">
        <v>0.50841312599999999</v>
      </c>
      <c r="AE988">
        <v>53.413940650000001</v>
      </c>
      <c r="AF988" t="s">
        <v>3224</v>
      </c>
      <c r="AG988" t="s">
        <v>156</v>
      </c>
      <c r="AH988" t="s">
        <v>3225</v>
      </c>
      <c r="AI988" s="4" t="s">
        <v>3420</v>
      </c>
      <c r="AJ988">
        <v>34.857999999999997</v>
      </c>
      <c r="AK988">
        <v>2.726</v>
      </c>
      <c r="AL988">
        <v>362.17849999999999</v>
      </c>
      <c r="AM988">
        <v>6190</v>
      </c>
      <c r="AN988">
        <v>3952.5</v>
      </c>
      <c r="AO988">
        <v>5525.5</v>
      </c>
      <c r="AP988">
        <v>9.1515000000000004</v>
      </c>
      <c r="AQ988">
        <v>1120</v>
      </c>
      <c r="AR988">
        <v>67.936999999999998</v>
      </c>
      <c r="AS988">
        <v>48.152500000000003</v>
      </c>
      <c r="AT988">
        <v>547</v>
      </c>
      <c r="AU988">
        <v>25787.5</v>
      </c>
      <c r="AV988">
        <v>9.9830000000000005</v>
      </c>
      <c r="AW988">
        <v>24.109500000000001</v>
      </c>
      <c r="AX988">
        <v>14.821</v>
      </c>
      <c r="AY988">
        <v>57.697000000000003</v>
      </c>
      <c r="AZ988">
        <v>16.093499999999999</v>
      </c>
      <c r="BA988">
        <v>5.1864999999999997</v>
      </c>
      <c r="BB988">
        <v>11.6655</v>
      </c>
      <c r="BC988">
        <v>58.005499999999998</v>
      </c>
      <c r="BD988">
        <v>58.247</v>
      </c>
      <c r="BE988">
        <v>14.388999999999999</v>
      </c>
      <c r="BF988">
        <v>12.923</v>
      </c>
      <c r="BG988">
        <v>3.6484999999999999</v>
      </c>
      <c r="BH988">
        <v>1.9856259999999999E-3</v>
      </c>
      <c r="BI988">
        <v>0.06</v>
      </c>
      <c r="BJ988">
        <v>2.5230000000000001</v>
      </c>
      <c r="BK988">
        <v>0.45750000000000002</v>
      </c>
      <c r="BL988">
        <v>5.0910000000000002</v>
      </c>
      <c r="BM988">
        <v>219.46799999999999</v>
      </c>
      <c r="BN988">
        <v>34.53</v>
      </c>
      <c r="BO988">
        <v>73.991</v>
      </c>
      <c r="BP988">
        <v>8.0694999999999997</v>
      </c>
      <c r="BQ988">
        <v>30.025500000000001</v>
      </c>
      <c r="BR988">
        <v>5.6619999999999999</v>
      </c>
      <c r="BS988">
        <v>1.0489999999999999</v>
      </c>
      <c r="BT988">
        <v>4.5385</v>
      </c>
      <c r="BU988">
        <v>0.73599999999999999</v>
      </c>
      <c r="BV988">
        <v>3.0245000000000002</v>
      </c>
      <c r="BW988">
        <v>0.72650000000000003</v>
      </c>
      <c r="BX988">
        <v>1.5355000000000001</v>
      </c>
      <c r="BY988">
        <v>1.2424999999999999</v>
      </c>
      <c r="BZ988">
        <v>0.60050000000000003</v>
      </c>
      <c r="CA988">
        <v>16.555499999999999</v>
      </c>
      <c r="CB988">
        <v>10.864000000000001</v>
      </c>
      <c r="CC988">
        <v>70.84</v>
      </c>
      <c r="CD988">
        <v>36.659999999999997</v>
      </c>
      <c r="CE988">
        <v>186.39</v>
      </c>
      <c r="CF988">
        <v>6.11</v>
      </c>
      <c r="CG988">
        <v>59.8</v>
      </c>
      <c r="CH988" t="s">
        <v>3226</v>
      </c>
      <c r="CI988">
        <v>1.4155021830000001</v>
      </c>
      <c r="CJ988">
        <v>7.4016999999999999E-2</v>
      </c>
      <c r="CK988">
        <v>985.70550000000003</v>
      </c>
      <c r="CL988">
        <v>4450</v>
      </c>
      <c r="CM988">
        <v>8492</v>
      </c>
      <c r="CN988">
        <v>2100</v>
      </c>
      <c r="CO988">
        <v>0.12379900000000001</v>
      </c>
      <c r="CP988">
        <v>9.5375549999999993</v>
      </c>
      <c r="CQ988">
        <v>0.89890800000000004</v>
      </c>
      <c r="CR988">
        <v>1.591485</v>
      </c>
      <c r="CS988">
        <v>44.930349999999997</v>
      </c>
      <c r="CT988">
        <v>320</v>
      </c>
      <c r="CU988">
        <v>0.22903899999999999</v>
      </c>
      <c r="CV988">
        <v>4.376201</v>
      </c>
      <c r="CW988">
        <v>9.7679039999999997</v>
      </c>
      <c r="CX988">
        <v>19.63646</v>
      </c>
      <c r="CY988">
        <v>0.34650700000000001</v>
      </c>
      <c r="CZ988">
        <v>0.136463</v>
      </c>
      <c r="DA988">
        <v>0.14759800000000001</v>
      </c>
      <c r="DB988">
        <v>6.9460699999999997</v>
      </c>
      <c r="DC988">
        <v>36.820959999999999</v>
      </c>
      <c r="DD988">
        <v>0.52030600000000005</v>
      </c>
      <c r="DE988">
        <v>1.7904E-2</v>
      </c>
      <c r="DF988">
        <v>4.803E-3</v>
      </c>
      <c r="DG988">
        <v>0.28886499999999998</v>
      </c>
      <c r="DH988">
        <v>6.2226999999999998E-2</v>
      </c>
      <c r="DI988">
        <v>1.3537E-2</v>
      </c>
      <c r="DJ988">
        <v>2.2051999999999999E-2</v>
      </c>
      <c r="DK988">
        <v>0.113755</v>
      </c>
      <c r="DL988">
        <v>61.956989999999998</v>
      </c>
      <c r="DM988">
        <v>0.67947599999999997</v>
      </c>
      <c r="DN988">
        <v>1.1792579999999999</v>
      </c>
      <c r="DO988">
        <v>0.148253</v>
      </c>
      <c r="DP988">
        <v>0.60567700000000002</v>
      </c>
      <c r="DQ988">
        <v>0.11790399999999999</v>
      </c>
      <c r="DR988">
        <v>2.3144000000000001E-2</v>
      </c>
      <c r="DS988">
        <v>0.108515</v>
      </c>
      <c r="DT988">
        <v>1.2881999999999999E-2</v>
      </c>
      <c r="DU988">
        <v>7.3580999999999994E-2</v>
      </c>
      <c r="DV988">
        <v>1.3537E-2</v>
      </c>
      <c r="DW988">
        <v>3.3842999999999998E-2</v>
      </c>
      <c r="DX988">
        <v>2.6200999999999999E-2</v>
      </c>
      <c r="DY988">
        <v>6.5499999999999998E-4</v>
      </c>
      <c r="DZ988">
        <v>0.40742400000000001</v>
      </c>
      <c r="EA988">
        <v>6.8340999999999999E-2</v>
      </c>
      <c r="EB988">
        <v>116.779347</v>
      </c>
      <c r="EC988">
        <v>33.046430999999998</v>
      </c>
      <c r="ED988">
        <v>0.132003009</v>
      </c>
      <c r="EE988">
        <v>5647.8999020000001</v>
      </c>
      <c r="EF988">
        <v>3954.8999020000001</v>
      </c>
      <c r="EG988">
        <v>901.70001219999995</v>
      </c>
      <c r="EH988">
        <v>0.68946802600000001</v>
      </c>
      <c r="EI988">
        <v>1.7000000479999999</v>
      </c>
      <c r="EJ988">
        <v>27.700000760000002</v>
      </c>
      <c r="EK988">
        <v>40.040000919999997</v>
      </c>
      <c r="EL988">
        <v>-17.040000920000001</v>
      </c>
      <c r="EM988">
        <v>23</v>
      </c>
      <c r="EN988">
        <v>18</v>
      </c>
      <c r="EO988">
        <v>356.153841</v>
      </c>
      <c r="EP988" t="s">
        <v>159</v>
      </c>
      <c r="EQ988" t="s">
        <v>748</v>
      </c>
      <c r="ER988" t="s">
        <v>161</v>
      </c>
      <c r="ES988" t="s">
        <v>3240</v>
      </c>
      <c r="EW988" t="s">
        <v>3240</v>
      </c>
      <c r="EY988" t="s">
        <v>540</v>
      </c>
      <c r="EZ988" t="s">
        <v>540</v>
      </c>
      <c r="FA988" t="s">
        <v>540</v>
      </c>
      <c r="FB988" t="s">
        <v>540</v>
      </c>
      <c r="FC988" t="s">
        <v>540</v>
      </c>
    </row>
    <row r="989" spans="1:159">
      <c r="A989">
        <v>988</v>
      </c>
      <c r="B989" t="s">
        <v>3227</v>
      </c>
      <c r="C989" t="s">
        <v>3194</v>
      </c>
      <c r="D989" t="s">
        <v>2832</v>
      </c>
      <c r="E989" t="s">
        <v>2833</v>
      </c>
      <c r="G989">
        <v>0.63700188999999996</v>
      </c>
      <c r="H989">
        <v>5.120864E-2</v>
      </c>
      <c r="I989">
        <v>1.3961632900000001</v>
      </c>
      <c r="J989">
        <v>0.18846019999999999</v>
      </c>
      <c r="K989">
        <v>8.4982719999999998E-2</v>
      </c>
      <c r="L989">
        <v>2.3578167300000001</v>
      </c>
      <c r="M989">
        <v>4.8678566999999999E-2</v>
      </c>
      <c r="N989">
        <v>5.4688489999999996E-3</v>
      </c>
      <c r="O989">
        <v>4.3901200000000002E-4</v>
      </c>
      <c r="P989">
        <v>2.2753855E-2</v>
      </c>
      <c r="Q989">
        <v>0.13334069700000001</v>
      </c>
      <c r="R989">
        <v>0.27895580399999997</v>
      </c>
      <c r="S989">
        <v>1.0210320000000001E-3</v>
      </c>
      <c r="T989">
        <v>7.3732428000000003E-2</v>
      </c>
      <c r="U989">
        <v>2.2587599999999999E-4</v>
      </c>
      <c r="V989">
        <v>1.8527486950000001</v>
      </c>
      <c r="W989">
        <v>0.14778506799999999</v>
      </c>
      <c r="X989">
        <v>1.182112074</v>
      </c>
      <c r="Y989">
        <v>1.3851728379999999</v>
      </c>
      <c r="Z989">
        <v>3.2755769999999997E-2</v>
      </c>
      <c r="AA989">
        <v>1.0540496660000001</v>
      </c>
      <c r="AB989">
        <v>0.41453268500000001</v>
      </c>
      <c r="AC989">
        <v>0.68935389899999999</v>
      </c>
      <c r="AD989">
        <v>0.31254946700000003</v>
      </c>
      <c r="AE989">
        <v>68.241264060000006</v>
      </c>
      <c r="AF989" t="s">
        <v>3227</v>
      </c>
      <c r="AG989" t="s">
        <v>156</v>
      </c>
      <c r="AH989" t="s">
        <v>3228</v>
      </c>
      <c r="AI989" s="4" t="s">
        <v>3420</v>
      </c>
      <c r="AJ989">
        <v>37.520499999999998</v>
      </c>
      <c r="AK989">
        <v>2.5634999999999999</v>
      </c>
      <c r="AL989">
        <v>370.88749999999999</v>
      </c>
      <c r="AM989">
        <v>5279</v>
      </c>
      <c r="AN989">
        <v>3191</v>
      </c>
      <c r="AO989">
        <v>4710</v>
      </c>
      <c r="AP989">
        <v>9.8755000000000006</v>
      </c>
      <c r="AQ989">
        <v>928.5</v>
      </c>
      <c r="AR989">
        <v>67.096999999999994</v>
      </c>
      <c r="AS989">
        <v>51.581499999999998</v>
      </c>
      <c r="AT989">
        <v>491</v>
      </c>
      <c r="AU989">
        <v>22940</v>
      </c>
      <c r="AV989">
        <v>10.156000000000001</v>
      </c>
      <c r="AW989">
        <v>25.28</v>
      </c>
      <c r="AX989">
        <v>15.282999999999999</v>
      </c>
      <c r="AY989">
        <v>54.036499999999997</v>
      </c>
      <c r="AZ989">
        <v>16.917000000000002</v>
      </c>
      <c r="BA989">
        <v>5.2205000000000004</v>
      </c>
      <c r="BB989">
        <v>10.127000000000001</v>
      </c>
      <c r="BC989">
        <v>60.414999999999999</v>
      </c>
      <c r="BD989">
        <v>60.957999999999998</v>
      </c>
      <c r="BE989">
        <v>15.202500000000001</v>
      </c>
      <c r="BF989">
        <v>14.2515</v>
      </c>
      <c r="BG989">
        <v>4.0404999999999998</v>
      </c>
      <c r="BH989">
        <v>1.9856259999999999E-3</v>
      </c>
      <c r="BI989">
        <v>5.7000000000000002E-2</v>
      </c>
      <c r="BJ989">
        <v>2.5314999999999999</v>
      </c>
      <c r="BK989">
        <v>0.29499999999999998</v>
      </c>
      <c r="BL989">
        <v>5.3570000000000002</v>
      </c>
      <c r="BM989">
        <v>229.9485</v>
      </c>
      <c r="BN989">
        <v>35.442500000000003</v>
      </c>
      <c r="BO989">
        <v>76.5505</v>
      </c>
      <c r="BP989">
        <v>8.3000000000000007</v>
      </c>
      <c r="BQ989">
        <v>30.774000000000001</v>
      </c>
      <c r="BR989">
        <v>5.7984999999999998</v>
      </c>
      <c r="BS989">
        <v>1.0820000000000001</v>
      </c>
      <c r="BT989">
        <v>4.6764999999999999</v>
      </c>
      <c r="BU989">
        <v>0.75149999999999995</v>
      </c>
      <c r="BV989">
        <v>3.1225000000000001</v>
      </c>
      <c r="BW989">
        <v>0.74299999999999999</v>
      </c>
      <c r="BX989">
        <v>1.5834999999999999</v>
      </c>
      <c r="BY989">
        <v>1.2749999999999999</v>
      </c>
      <c r="BZ989">
        <v>0.64800000000000002</v>
      </c>
      <c r="CA989">
        <v>16.2165</v>
      </c>
      <c r="CB989">
        <v>10.909000000000001</v>
      </c>
      <c r="CC989">
        <v>69.3</v>
      </c>
      <c r="CD989">
        <v>47.02</v>
      </c>
      <c r="CE989">
        <v>184.72</v>
      </c>
      <c r="CF989">
        <v>6.01</v>
      </c>
      <c r="CG989">
        <v>64.599999999999994</v>
      </c>
      <c r="CH989" t="s">
        <v>3229</v>
      </c>
      <c r="CI989">
        <v>1.78338544</v>
      </c>
      <c r="CJ989">
        <v>5.6498E-2</v>
      </c>
      <c r="CK989">
        <v>2038.644</v>
      </c>
      <c r="CL989">
        <v>6914</v>
      </c>
      <c r="CM989">
        <v>3799</v>
      </c>
      <c r="CN989">
        <v>2477</v>
      </c>
      <c r="CO989">
        <v>0.17418500000000001</v>
      </c>
      <c r="CP989">
        <v>12.95712</v>
      </c>
      <c r="CQ989">
        <v>1.464046</v>
      </c>
      <c r="CR989">
        <v>2.2952210000000002</v>
      </c>
      <c r="CS989">
        <v>49.688029999999998</v>
      </c>
      <c r="CT989">
        <v>487</v>
      </c>
      <c r="CU989">
        <v>0.33005800000000002</v>
      </c>
      <c r="CV989">
        <v>4.5473429999999997</v>
      </c>
      <c r="CW989">
        <v>13.97655</v>
      </c>
      <c r="CX989">
        <v>14.94797</v>
      </c>
      <c r="CY989">
        <v>0.48258200000000001</v>
      </c>
      <c r="CZ989">
        <v>0.192497</v>
      </c>
      <c r="DA989">
        <v>0.20544899999999999</v>
      </c>
      <c r="DB989">
        <v>5.981465</v>
      </c>
      <c r="DC989">
        <v>37.437469999999998</v>
      </c>
      <c r="DD989">
        <v>0.66324300000000003</v>
      </c>
      <c r="DE989">
        <v>2.2778E-2</v>
      </c>
      <c r="DF989">
        <v>4.9129999999999998E-3</v>
      </c>
      <c r="DG989">
        <v>0.12818199999999999</v>
      </c>
      <c r="DH989">
        <v>0.119473</v>
      </c>
      <c r="DI989">
        <v>3.3500000000000001E-3</v>
      </c>
      <c r="DJ989">
        <v>1.9875E-2</v>
      </c>
      <c r="DK989">
        <v>0.14135800000000001</v>
      </c>
      <c r="DL989">
        <v>68.535510000000002</v>
      </c>
      <c r="DM989">
        <v>0.92608299999999999</v>
      </c>
      <c r="DN989">
        <v>1.660563</v>
      </c>
      <c r="DO989">
        <v>0.211478</v>
      </c>
      <c r="DP989">
        <v>0.86668199999999995</v>
      </c>
      <c r="DQ989">
        <v>0.169049</v>
      </c>
      <c r="DR989">
        <v>3.3050000000000003E-2</v>
      </c>
      <c r="DS989">
        <v>0.153193</v>
      </c>
      <c r="DT989">
        <v>1.8311999999999998E-2</v>
      </c>
      <c r="DU989">
        <v>0.100045</v>
      </c>
      <c r="DV989">
        <v>1.8311999999999998E-2</v>
      </c>
      <c r="DW989">
        <v>4.6003000000000002E-2</v>
      </c>
      <c r="DX989">
        <v>3.6177000000000001E-2</v>
      </c>
      <c r="DY989">
        <v>8.9300000000000002E-4</v>
      </c>
      <c r="DZ989">
        <v>0.58351900000000001</v>
      </c>
      <c r="EA989">
        <v>0.112104</v>
      </c>
      <c r="EB989">
        <v>116.779347</v>
      </c>
      <c r="EC989">
        <v>33.046430999999998</v>
      </c>
      <c r="ED989">
        <v>0.132003009</v>
      </c>
      <c r="EE989">
        <v>5647.8999020000001</v>
      </c>
      <c r="EF989">
        <v>3954.8999020000001</v>
      </c>
      <c r="EG989">
        <v>901.70001219999995</v>
      </c>
      <c r="EH989">
        <v>0.68946802600000001</v>
      </c>
      <c r="EI989">
        <v>1.7000000479999999</v>
      </c>
      <c r="EJ989">
        <v>27.700000760000002</v>
      </c>
      <c r="EK989">
        <v>40.040000919999997</v>
      </c>
      <c r="EL989">
        <v>-17.040000920000001</v>
      </c>
      <c r="EM989">
        <v>23</v>
      </c>
      <c r="EN989">
        <v>18</v>
      </c>
      <c r="EO989">
        <v>356.153841</v>
      </c>
      <c r="EP989" t="s">
        <v>159</v>
      </c>
      <c r="EQ989" t="s">
        <v>748</v>
      </c>
      <c r="ER989" t="s">
        <v>161</v>
      </c>
      <c r="ES989" t="s">
        <v>3240</v>
      </c>
      <c r="EW989" t="s">
        <v>3240</v>
      </c>
      <c r="EY989" t="s">
        <v>540</v>
      </c>
      <c r="EZ989" t="s">
        <v>540</v>
      </c>
      <c r="FA989" t="s">
        <v>540</v>
      </c>
      <c r="FB989" t="s">
        <v>540</v>
      </c>
      <c r="FC989" t="s">
        <v>540</v>
      </c>
    </row>
    <row r="990" spans="1:159">
      <c r="A990">
        <v>989</v>
      </c>
      <c r="B990" t="s">
        <v>3230</v>
      </c>
      <c r="C990" t="s">
        <v>3194</v>
      </c>
      <c r="D990" t="s">
        <v>2832</v>
      </c>
      <c r="E990" t="s">
        <v>2833</v>
      </c>
      <c r="G990">
        <v>0.75989481999999997</v>
      </c>
      <c r="H990">
        <v>6.390904E-2</v>
      </c>
      <c r="I990">
        <v>1.3483766800000001</v>
      </c>
      <c r="J990">
        <v>0.32385488000000001</v>
      </c>
      <c r="K990">
        <v>0.12323282000000001</v>
      </c>
      <c r="L990">
        <v>2.6192682500000002</v>
      </c>
      <c r="M990">
        <v>6.6814270999999995E-2</v>
      </c>
      <c r="N990">
        <v>5.9937109999999997E-3</v>
      </c>
      <c r="O990">
        <v>4.7860699999999998E-4</v>
      </c>
      <c r="P990">
        <v>1.9565253000000001E-2</v>
      </c>
      <c r="Q990">
        <v>2.3901782999999999E-2</v>
      </c>
      <c r="R990">
        <v>0.31636624800000002</v>
      </c>
      <c r="S990">
        <v>9.1769300000000002E-4</v>
      </c>
      <c r="T990">
        <v>5.5405482999999998E-2</v>
      </c>
      <c r="U990">
        <v>2.1501300000000001E-4</v>
      </c>
      <c r="V990">
        <v>2.1250234379999999</v>
      </c>
      <c r="W990">
        <v>9.0279001999999997E-2</v>
      </c>
      <c r="X990">
        <v>0.75381022600000003</v>
      </c>
      <c r="Y990">
        <v>1.08828999</v>
      </c>
      <c r="Z990">
        <v>4.2389035999999998E-2</v>
      </c>
      <c r="AA990">
        <v>1.3758828809999999</v>
      </c>
      <c r="AB990">
        <v>0.49441875699999999</v>
      </c>
      <c r="AC990">
        <v>0.43970531299999999</v>
      </c>
      <c r="AD990">
        <v>0.51533153200000004</v>
      </c>
      <c r="AE990">
        <v>72.744794020000001</v>
      </c>
      <c r="AF990" t="s">
        <v>3230</v>
      </c>
      <c r="AG990" t="s">
        <v>156</v>
      </c>
      <c r="AH990" t="s">
        <v>3231</v>
      </c>
      <c r="AI990" s="4" t="s">
        <v>3420</v>
      </c>
      <c r="AJ990">
        <v>38.4955</v>
      </c>
      <c r="AK990">
        <v>2.8205</v>
      </c>
      <c r="AL990">
        <v>359.68700000000001</v>
      </c>
      <c r="AM990">
        <v>6079</v>
      </c>
      <c r="AN990">
        <v>4789</v>
      </c>
      <c r="AO990">
        <v>5896</v>
      </c>
      <c r="AP990">
        <v>9.7174999999999994</v>
      </c>
      <c r="AQ990">
        <v>1264.5</v>
      </c>
      <c r="AR990">
        <v>70.498000000000005</v>
      </c>
      <c r="AS990">
        <v>52.066499999999998</v>
      </c>
      <c r="AT990">
        <v>576</v>
      </c>
      <c r="AU990">
        <v>26068.5</v>
      </c>
      <c r="AV990">
        <v>10.913</v>
      </c>
      <c r="AW990">
        <v>26.189</v>
      </c>
      <c r="AX990">
        <v>16.452999999999999</v>
      </c>
      <c r="AY990">
        <v>74.331000000000003</v>
      </c>
      <c r="AZ990">
        <v>16.323</v>
      </c>
      <c r="BA990">
        <v>5.0105000000000004</v>
      </c>
      <c r="BB990">
        <v>11.853</v>
      </c>
      <c r="BC990">
        <v>61.713500000000003</v>
      </c>
      <c r="BD990">
        <v>61.728000000000002</v>
      </c>
      <c r="BE990">
        <v>15.2425</v>
      </c>
      <c r="BF990">
        <v>14.422499999999999</v>
      </c>
      <c r="BG990">
        <v>3.9925000000000002</v>
      </c>
      <c r="BH990">
        <v>5.6500000000000002E-2</v>
      </c>
      <c r="BI990">
        <v>6.6000000000000003E-2</v>
      </c>
      <c r="BJ990">
        <v>2.7204999999999999</v>
      </c>
      <c r="BK990">
        <v>0.36349999999999999</v>
      </c>
      <c r="BL990">
        <v>5.6059999999999999</v>
      </c>
      <c r="BM990">
        <v>249.64699999999999</v>
      </c>
      <c r="BN990">
        <v>36.494999999999997</v>
      </c>
      <c r="BO990">
        <v>77.706000000000003</v>
      </c>
      <c r="BP990">
        <v>8.5335000000000001</v>
      </c>
      <c r="BQ990">
        <v>31.6325</v>
      </c>
      <c r="BR990">
        <v>5.9455</v>
      </c>
      <c r="BS990">
        <v>1.1279999999999999</v>
      </c>
      <c r="BT990">
        <v>4.8514999999999997</v>
      </c>
      <c r="BU990">
        <v>0.77700000000000002</v>
      </c>
      <c r="BV990">
        <v>3.2854999999999999</v>
      </c>
      <c r="BW990">
        <v>0.77400000000000002</v>
      </c>
      <c r="BX990">
        <v>1.673</v>
      </c>
      <c r="BY990">
        <v>1.367</v>
      </c>
      <c r="BZ990">
        <v>0.65849999999999997</v>
      </c>
      <c r="CA990">
        <v>17.763999999999999</v>
      </c>
      <c r="CB990">
        <v>11.583</v>
      </c>
      <c r="CC990">
        <v>67.760000000000005</v>
      </c>
      <c r="CD990">
        <v>41.59</v>
      </c>
      <c r="CE990">
        <v>340.5</v>
      </c>
      <c r="CF990">
        <v>6.43</v>
      </c>
      <c r="CG990">
        <v>65.2</v>
      </c>
      <c r="CH990" t="s">
        <v>3232</v>
      </c>
      <c r="CI990">
        <v>1.197154472</v>
      </c>
      <c r="CJ990">
        <v>5.1067000000000001E-2</v>
      </c>
      <c r="CK990">
        <v>1071.2550000000001</v>
      </c>
      <c r="CL990">
        <v>5630</v>
      </c>
      <c r="CM990">
        <v>6985</v>
      </c>
      <c r="CN990">
        <v>2131</v>
      </c>
      <c r="CO990">
        <v>0.179116</v>
      </c>
      <c r="CP990">
        <v>14.268039999999999</v>
      </c>
      <c r="CQ990">
        <v>1.456555</v>
      </c>
      <c r="CR990">
        <v>2.5459860000000001</v>
      </c>
      <c r="CS990">
        <v>38.785820000000001</v>
      </c>
      <c r="CT990">
        <v>529</v>
      </c>
      <c r="CU990">
        <v>0.284553</v>
      </c>
      <c r="CV990">
        <v>3.7248480000000002</v>
      </c>
      <c r="CW990">
        <v>10.527950000000001</v>
      </c>
      <c r="CX990">
        <v>20.311990000000002</v>
      </c>
      <c r="CY990">
        <v>0.41082299999999999</v>
      </c>
      <c r="CZ990">
        <v>0.157774</v>
      </c>
      <c r="DA990">
        <v>0.23145299999999999</v>
      </c>
      <c r="DB990">
        <v>7.0871440000000003</v>
      </c>
      <c r="DC990">
        <v>31.93826</v>
      </c>
      <c r="DD990">
        <v>0.50457300000000005</v>
      </c>
      <c r="DE990">
        <v>3.8109999999999998E-2</v>
      </c>
      <c r="DF990">
        <v>7.1139999999999997E-3</v>
      </c>
      <c r="DG990">
        <v>0.324187</v>
      </c>
      <c r="DH990">
        <v>5.9197E-2</v>
      </c>
      <c r="DI990">
        <v>1.372E-2</v>
      </c>
      <c r="DJ990">
        <v>2.6931E-2</v>
      </c>
      <c r="DK990">
        <v>0.134909</v>
      </c>
      <c r="DL990">
        <v>62.377789999999997</v>
      </c>
      <c r="DM990">
        <v>0.72967499999999996</v>
      </c>
      <c r="DN990">
        <v>1.281504</v>
      </c>
      <c r="DO990">
        <v>0.16742899999999999</v>
      </c>
      <c r="DP990">
        <v>0.67708299999999999</v>
      </c>
      <c r="DQ990">
        <v>0.13262199999999999</v>
      </c>
      <c r="DR990">
        <v>2.6422999999999999E-2</v>
      </c>
      <c r="DS990">
        <v>0.11712400000000001</v>
      </c>
      <c r="DT990">
        <v>1.4227999999999999E-2</v>
      </c>
      <c r="DU990">
        <v>7.7235999999999999E-2</v>
      </c>
      <c r="DV990">
        <v>1.4736000000000001E-2</v>
      </c>
      <c r="DW990">
        <v>3.6076999999999998E-2</v>
      </c>
      <c r="DX990">
        <v>2.8201E-2</v>
      </c>
      <c r="DY990">
        <v>1.016E-3</v>
      </c>
      <c r="DZ990">
        <v>0.53683899999999996</v>
      </c>
      <c r="EA990">
        <v>0.106199</v>
      </c>
      <c r="EB990">
        <v>116.779347</v>
      </c>
      <c r="EC990">
        <v>33.046430999999998</v>
      </c>
      <c r="ED990">
        <v>0.132003009</v>
      </c>
      <c r="EE990">
        <v>5647.8999020000001</v>
      </c>
      <c r="EF990">
        <v>3954.8999020000001</v>
      </c>
      <c r="EG990">
        <v>901.70001219999995</v>
      </c>
      <c r="EH990">
        <v>0.68946802600000001</v>
      </c>
      <c r="EI990">
        <v>1.7000000479999999</v>
      </c>
      <c r="EJ990">
        <v>27.700000760000002</v>
      </c>
      <c r="EK990">
        <v>40.040000919999997</v>
      </c>
      <c r="EL990">
        <v>-17.040000920000001</v>
      </c>
      <c r="EM990">
        <v>23</v>
      </c>
      <c r="EN990">
        <v>18</v>
      </c>
      <c r="EO990">
        <v>356.153841</v>
      </c>
      <c r="EP990" t="s">
        <v>159</v>
      </c>
      <c r="EQ990" t="s">
        <v>748</v>
      </c>
      <c r="ER990" t="s">
        <v>161</v>
      </c>
      <c r="ES990" t="s">
        <v>3240</v>
      </c>
      <c r="EW990" t="s">
        <v>3240</v>
      </c>
      <c r="EY990" t="s">
        <v>540</v>
      </c>
      <c r="EZ990" t="s">
        <v>540</v>
      </c>
      <c r="FA990" t="s">
        <v>540</v>
      </c>
      <c r="FB990" t="s">
        <v>540</v>
      </c>
      <c r="FC990" t="s">
        <v>540</v>
      </c>
    </row>
    <row r="991" spans="1:159">
      <c r="A991">
        <v>990</v>
      </c>
      <c r="B991" t="s">
        <v>3233</v>
      </c>
      <c r="C991" t="s">
        <v>3194</v>
      </c>
      <c r="D991" t="s">
        <v>2832</v>
      </c>
      <c r="E991" t="s">
        <v>2833</v>
      </c>
      <c r="G991">
        <v>0.87948506999999998</v>
      </c>
      <c r="H991">
        <v>0.23545488000000001</v>
      </c>
      <c r="I991">
        <v>2.5611325800000002</v>
      </c>
      <c r="J991">
        <v>0.97282599000000003</v>
      </c>
      <c r="K991">
        <v>0.46397177000000001</v>
      </c>
      <c r="L991">
        <v>5.11287029</v>
      </c>
      <c r="M991">
        <v>4.8979513000000002E-2</v>
      </c>
      <c r="N991">
        <v>8.8891609999999996E-3</v>
      </c>
      <c r="O991">
        <v>4.58219E-4</v>
      </c>
      <c r="P991">
        <v>2.2170915999999999E-2</v>
      </c>
      <c r="Q991">
        <v>6.6568268999999999E-2</v>
      </c>
      <c r="R991">
        <v>0.402882774</v>
      </c>
      <c r="S991">
        <v>1.7697310000000001E-3</v>
      </c>
      <c r="T991">
        <v>6.8889876000000003E-2</v>
      </c>
      <c r="U991">
        <v>2.2154999999999999E-4</v>
      </c>
      <c r="V991">
        <v>2.4514188749999999</v>
      </c>
      <c r="W991">
        <v>0.126047355</v>
      </c>
      <c r="X991">
        <v>1.075913243</v>
      </c>
      <c r="Y991">
        <v>1.4407110030000001</v>
      </c>
      <c r="Z991">
        <v>4.5050861999999997E-2</v>
      </c>
      <c r="AA991">
        <v>0.87558875899999999</v>
      </c>
      <c r="AB991">
        <v>0.57315796200000002</v>
      </c>
      <c r="AC991">
        <v>0.66529260000000001</v>
      </c>
      <c r="AD991">
        <v>0.76066047999999997</v>
      </c>
      <c r="AE991">
        <v>79.466355500000006</v>
      </c>
      <c r="AF991" t="s">
        <v>3233</v>
      </c>
      <c r="AG991" t="s">
        <v>156</v>
      </c>
      <c r="AH991" t="s">
        <v>3234</v>
      </c>
      <c r="AI991" s="4" t="s">
        <v>3420</v>
      </c>
      <c r="AJ991">
        <v>36.707500000000003</v>
      </c>
      <c r="AK991">
        <v>2.4944999999999999</v>
      </c>
      <c r="AL991">
        <v>459.20600000000002</v>
      </c>
      <c r="AM991">
        <v>6300</v>
      </c>
      <c r="AN991">
        <v>5197.5</v>
      </c>
      <c r="AO991">
        <v>5927.5</v>
      </c>
      <c r="AP991">
        <v>10.3605</v>
      </c>
      <c r="AQ991">
        <v>1310.5</v>
      </c>
      <c r="AR991">
        <v>74.128500000000003</v>
      </c>
      <c r="AS991">
        <v>53.077500000000001</v>
      </c>
      <c r="AT991">
        <v>473.5</v>
      </c>
      <c r="AU991">
        <v>26380.5</v>
      </c>
      <c r="AV991">
        <v>9.9920000000000009</v>
      </c>
      <c r="AW991">
        <v>24.3</v>
      </c>
      <c r="AX991">
        <v>15.670500000000001</v>
      </c>
      <c r="AY991">
        <v>63.598999999999997</v>
      </c>
      <c r="AZ991">
        <v>17.556999999999999</v>
      </c>
      <c r="BA991">
        <v>5.2084999999999999</v>
      </c>
      <c r="BB991">
        <v>11.811</v>
      </c>
      <c r="BC991">
        <v>67.225499999999997</v>
      </c>
      <c r="BD991">
        <v>67.253</v>
      </c>
      <c r="BE991">
        <v>15.615</v>
      </c>
      <c r="BF991">
        <v>16.608000000000001</v>
      </c>
      <c r="BG991">
        <v>3.5185</v>
      </c>
      <c r="BH991">
        <v>8.7999999999999995E-2</v>
      </c>
      <c r="BI991">
        <v>7.0499999999999993E-2</v>
      </c>
      <c r="BJ991">
        <v>2.694</v>
      </c>
      <c r="BK991">
        <v>0.67049999999999998</v>
      </c>
      <c r="BL991">
        <v>5.5620000000000003</v>
      </c>
      <c r="BM991">
        <v>253.22550000000001</v>
      </c>
      <c r="BN991">
        <v>36.836500000000001</v>
      </c>
      <c r="BO991">
        <v>78.481499999999997</v>
      </c>
      <c r="BP991">
        <v>8.5530000000000008</v>
      </c>
      <c r="BQ991">
        <v>31.591999999999999</v>
      </c>
      <c r="BR991">
        <v>5.8920000000000003</v>
      </c>
      <c r="BS991">
        <v>1.1005</v>
      </c>
      <c r="BT991">
        <v>4.7430000000000003</v>
      </c>
      <c r="BU991">
        <v>0.76700000000000002</v>
      </c>
      <c r="BV991">
        <v>3.2555000000000001</v>
      </c>
      <c r="BW991">
        <v>0.76649999999999996</v>
      </c>
      <c r="BX991">
        <v>1.6615</v>
      </c>
      <c r="BY991">
        <v>1.351</v>
      </c>
      <c r="BZ991">
        <v>0.77500000000000002</v>
      </c>
      <c r="CA991">
        <v>16.984000000000002</v>
      </c>
      <c r="CB991">
        <v>11.2675</v>
      </c>
      <c r="CC991">
        <v>67.760000000000005</v>
      </c>
      <c r="CD991">
        <v>34.68</v>
      </c>
      <c r="CE991">
        <v>181.64</v>
      </c>
      <c r="CF991">
        <v>6.02</v>
      </c>
      <c r="CG991">
        <v>56.1</v>
      </c>
      <c r="CH991" t="s">
        <v>3235</v>
      </c>
      <c r="CI991">
        <v>1.086159737</v>
      </c>
      <c r="CJ991">
        <v>3.9114000000000003E-2</v>
      </c>
      <c r="CK991">
        <v>2568.7829999999999</v>
      </c>
      <c r="CL991">
        <v>5494</v>
      </c>
      <c r="CM991">
        <v>6777</v>
      </c>
      <c r="CN991">
        <v>2351</v>
      </c>
      <c r="CO991">
        <v>7.7953999999999996E-2</v>
      </c>
      <c r="CP991">
        <v>6.6900979999999999</v>
      </c>
      <c r="CQ991">
        <v>0.77188199999999996</v>
      </c>
      <c r="CR991">
        <v>1.7595730000000001</v>
      </c>
      <c r="CS991">
        <v>35.998910000000002</v>
      </c>
      <c r="CT991">
        <v>231</v>
      </c>
      <c r="CU991">
        <v>0.18900400000000001</v>
      </c>
      <c r="CV991">
        <v>4.5484140000000002</v>
      </c>
      <c r="CW991">
        <v>12.83178</v>
      </c>
      <c r="CX991">
        <v>14.40044</v>
      </c>
      <c r="CY991">
        <v>0.25738499999999997</v>
      </c>
      <c r="CZ991">
        <v>0.11597399999999999</v>
      </c>
      <c r="DA991">
        <v>0.104759</v>
      </c>
      <c r="DB991">
        <v>10.411110000000001</v>
      </c>
      <c r="DC991">
        <v>34.633209999999998</v>
      </c>
      <c r="DD991">
        <v>0.44502199999999997</v>
      </c>
      <c r="DE991">
        <v>1.3129E-2</v>
      </c>
      <c r="DF991">
        <v>1.915E-3</v>
      </c>
      <c r="DG991">
        <v>0.31783400000000001</v>
      </c>
      <c r="DH991">
        <v>4.1028000000000002E-2</v>
      </c>
      <c r="DI991">
        <v>6.8380000000000003E-3</v>
      </c>
      <c r="DJ991">
        <v>3.1182000000000001E-2</v>
      </c>
      <c r="DK991">
        <v>0.12937599999999999</v>
      </c>
      <c r="DL991">
        <v>45.777900000000002</v>
      </c>
      <c r="DM991">
        <v>0.56400399999999995</v>
      </c>
      <c r="DN991">
        <v>0.93244000000000005</v>
      </c>
      <c r="DO991">
        <v>0.122265</v>
      </c>
      <c r="DP991">
        <v>0.49753799999999998</v>
      </c>
      <c r="DQ991">
        <v>9.7101000000000007E-2</v>
      </c>
      <c r="DR991">
        <v>1.9966999999999999E-2</v>
      </c>
      <c r="DS991">
        <v>9.4091999999999995E-2</v>
      </c>
      <c r="DT991">
        <v>1.1214E-2</v>
      </c>
      <c r="DU991">
        <v>6.2089999999999999E-2</v>
      </c>
      <c r="DV991">
        <v>1.2309E-2</v>
      </c>
      <c r="DW991">
        <v>2.9267000000000001E-2</v>
      </c>
      <c r="DX991">
        <v>2.2155000000000001E-2</v>
      </c>
      <c r="DY991">
        <v>5.4699999999999996E-4</v>
      </c>
      <c r="DZ991">
        <v>0.33862100000000001</v>
      </c>
      <c r="EA991">
        <v>3.9386999999999998E-2</v>
      </c>
      <c r="EB991">
        <v>116.779347</v>
      </c>
      <c r="EC991">
        <v>33.046430999999998</v>
      </c>
      <c r="ED991">
        <v>0.132003009</v>
      </c>
      <c r="EE991">
        <v>5647.8999020000001</v>
      </c>
      <c r="EF991">
        <v>3954.8999020000001</v>
      </c>
      <c r="EG991">
        <v>901.70001219999995</v>
      </c>
      <c r="EH991">
        <v>0.68946802600000001</v>
      </c>
      <c r="EI991">
        <v>1.7000000479999999</v>
      </c>
      <c r="EJ991">
        <v>27.700000760000002</v>
      </c>
      <c r="EK991">
        <v>40.040000919999997</v>
      </c>
      <c r="EL991">
        <v>-17.040000920000001</v>
      </c>
      <c r="EM991">
        <v>23</v>
      </c>
      <c r="EN991">
        <v>18</v>
      </c>
      <c r="EO991">
        <v>356.153841</v>
      </c>
      <c r="EP991" t="s">
        <v>159</v>
      </c>
      <c r="EQ991" t="s">
        <v>748</v>
      </c>
      <c r="ER991" t="s">
        <v>161</v>
      </c>
      <c r="ES991" t="s">
        <v>3240</v>
      </c>
      <c r="EW991" t="s">
        <v>3240</v>
      </c>
      <c r="EY991" t="s">
        <v>540</v>
      </c>
      <c r="EZ991" t="s">
        <v>540</v>
      </c>
      <c r="FA991" t="s">
        <v>540</v>
      </c>
      <c r="FB991" t="s">
        <v>540</v>
      </c>
      <c r="FC991" t="s">
        <v>540</v>
      </c>
    </row>
    <row r="992" spans="1:159">
      <c r="A992">
        <v>991</v>
      </c>
      <c r="B992" t="s">
        <v>3236</v>
      </c>
      <c r="C992" t="s">
        <v>3194</v>
      </c>
      <c r="D992" t="s">
        <v>2832</v>
      </c>
      <c r="E992" t="s">
        <v>2833</v>
      </c>
      <c r="G992">
        <v>0.95812262999999998</v>
      </c>
      <c r="H992">
        <v>7.1450659999999999E-2</v>
      </c>
      <c r="I992">
        <v>2.3103459499999999</v>
      </c>
      <c r="J992">
        <v>0.57369256000000002</v>
      </c>
      <c r="K992">
        <v>0.29561079000000001</v>
      </c>
      <c r="L992">
        <v>4.2092225900000004</v>
      </c>
      <c r="M992">
        <v>8.1099272E-2</v>
      </c>
      <c r="N992">
        <v>7.8759529999999998E-3</v>
      </c>
      <c r="O992">
        <v>5.6643700000000004E-4</v>
      </c>
      <c r="P992">
        <v>1.9634669E-2</v>
      </c>
      <c r="Q992">
        <v>5.4861911999999999E-2</v>
      </c>
      <c r="R992">
        <v>0.44017875400000001</v>
      </c>
      <c r="S992">
        <v>1.3631800000000001E-3</v>
      </c>
      <c r="T992">
        <v>6.0870668000000003E-2</v>
      </c>
      <c r="U992">
        <v>2.1654000000000001E-4</v>
      </c>
      <c r="V992">
        <v>2.1512881080000001</v>
      </c>
      <c r="W992">
        <v>8.3029588000000001E-2</v>
      </c>
      <c r="X992">
        <v>0.79066463099999995</v>
      </c>
      <c r="Y992">
        <v>1.277887188</v>
      </c>
      <c r="Z992">
        <v>0.220713669</v>
      </c>
      <c r="AA992">
        <v>0.80589600400000005</v>
      </c>
      <c r="AB992">
        <v>0.498856719</v>
      </c>
      <c r="AC992">
        <v>0.42834205600000003</v>
      </c>
      <c r="AD992">
        <v>0.80637509200000002</v>
      </c>
      <c r="AE992">
        <v>103.6195694</v>
      </c>
      <c r="AF992" t="s">
        <v>3236</v>
      </c>
      <c r="AG992" t="s">
        <v>156</v>
      </c>
      <c r="AH992" t="s">
        <v>3237</v>
      </c>
      <c r="AI992" s="4" t="s">
        <v>3420</v>
      </c>
      <c r="AJ992">
        <v>41.107500000000002</v>
      </c>
      <c r="AK992">
        <v>2.3849999999999998</v>
      </c>
      <c r="AL992">
        <v>480.80099999999999</v>
      </c>
      <c r="AM992">
        <v>10525</v>
      </c>
      <c r="AN992">
        <v>8104.5</v>
      </c>
      <c r="AO992">
        <v>8373</v>
      </c>
      <c r="AP992">
        <v>11.725</v>
      </c>
      <c r="AQ992">
        <v>1443.5</v>
      </c>
      <c r="AR992">
        <v>74.971999999999994</v>
      </c>
      <c r="AS992">
        <v>57.826999999999998</v>
      </c>
      <c r="AT992">
        <v>633</v>
      </c>
      <c r="AU992">
        <v>37890.5</v>
      </c>
      <c r="AV992">
        <v>10.044499999999999</v>
      </c>
      <c r="AW992">
        <v>25.995999999999999</v>
      </c>
      <c r="AX992">
        <v>16.905999999999999</v>
      </c>
      <c r="AY992">
        <v>65.427999999999997</v>
      </c>
      <c r="AZ992">
        <v>19.948</v>
      </c>
      <c r="BA992">
        <v>6.3710000000000004</v>
      </c>
      <c r="BB992">
        <v>10.557</v>
      </c>
      <c r="BC992">
        <v>73.623000000000005</v>
      </c>
      <c r="BD992">
        <v>72.595500000000001</v>
      </c>
      <c r="BE992">
        <v>17.128</v>
      </c>
      <c r="BF992">
        <v>18.034500000000001</v>
      </c>
      <c r="BG992">
        <v>4.4189999999999996</v>
      </c>
      <c r="BH992">
        <v>0.28149999999999997</v>
      </c>
      <c r="BI992">
        <v>0.155</v>
      </c>
      <c r="BJ992">
        <v>3.3260000000000001</v>
      </c>
      <c r="BK992">
        <v>0.48049999999999998</v>
      </c>
      <c r="BL992">
        <v>6.0709999999999997</v>
      </c>
      <c r="BM992">
        <v>245.268</v>
      </c>
      <c r="BN992">
        <v>38.1785</v>
      </c>
      <c r="BO992">
        <v>77.1965</v>
      </c>
      <c r="BP992">
        <v>8.8155000000000001</v>
      </c>
      <c r="BQ992">
        <v>32.683999999999997</v>
      </c>
      <c r="BR992">
        <v>6.0750000000000002</v>
      </c>
      <c r="BS992">
        <v>1.1034999999999999</v>
      </c>
      <c r="BT992">
        <v>4.8514999999999997</v>
      </c>
      <c r="BU992">
        <v>0.61450000000000005</v>
      </c>
      <c r="BV992">
        <v>3.214</v>
      </c>
      <c r="BW992">
        <v>0.5665</v>
      </c>
      <c r="BX992">
        <v>1.5369999999999999</v>
      </c>
      <c r="BY992">
        <v>1.2749999999999999</v>
      </c>
      <c r="BZ992">
        <v>0.48099999999999998</v>
      </c>
      <c r="CA992">
        <v>16.312999999999999</v>
      </c>
      <c r="CB992">
        <v>11.3855</v>
      </c>
      <c r="CC992">
        <v>35.42</v>
      </c>
      <c r="CD992">
        <v>39.72</v>
      </c>
      <c r="CE992">
        <v>249.97</v>
      </c>
      <c r="CF992">
        <v>6.15</v>
      </c>
      <c r="CG992">
        <v>52.1</v>
      </c>
      <c r="CH992" t="s">
        <v>3238</v>
      </c>
      <c r="CI992">
        <v>0.80947441200000003</v>
      </c>
      <c r="CJ992">
        <v>4.9619999999999997E-2</v>
      </c>
      <c r="CK992">
        <v>406.37310000000002</v>
      </c>
      <c r="CL992">
        <v>6765</v>
      </c>
      <c r="CM992">
        <v>13891</v>
      </c>
      <c r="CN992">
        <v>2373</v>
      </c>
      <c r="CO992">
        <v>0.14591999999999999</v>
      </c>
      <c r="CP992">
        <v>11.62621</v>
      </c>
      <c r="CQ992">
        <v>1.222337</v>
      </c>
      <c r="CR992">
        <v>1.5205740000000001</v>
      </c>
      <c r="CS992">
        <v>48.443289999999998</v>
      </c>
      <c r="CT992">
        <v>376</v>
      </c>
      <c r="CU992">
        <v>0.338001</v>
      </c>
      <c r="CV992">
        <v>3.9553940000000001</v>
      </c>
      <c r="CW992">
        <v>14.90128</v>
      </c>
      <c r="CX992">
        <v>24.13053</v>
      </c>
      <c r="CY992">
        <v>0.38139699999999999</v>
      </c>
      <c r="CZ992">
        <v>0.16027</v>
      </c>
      <c r="DA992">
        <v>0.182227</v>
      </c>
      <c r="DB992">
        <v>7.7024549999999996</v>
      </c>
      <c r="DC992">
        <v>38.991869999999999</v>
      </c>
      <c r="DD992">
        <v>0.59543599999999997</v>
      </c>
      <c r="DE992">
        <v>2.5933999999999999E-2</v>
      </c>
      <c r="DF992">
        <v>1.2274999999999999E-2</v>
      </c>
      <c r="DG992">
        <v>0.42133500000000002</v>
      </c>
      <c r="DH992">
        <v>7.6936000000000004E-2</v>
      </c>
      <c r="DI992">
        <v>2.5929999999999998E-3</v>
      </c>
      <c r="DJ992">
        <v>2.7317000000000001E-2</v>
      </c>
      <c r="DK992">
        <v>0.111515</v>
      </c>
      <c r="DL992">
        <v>61.851309999999998</v>
      </c>
      <c r="DM992">
        <v>0.78129300000000002</v>
      </c>
      <c r="DN992">
        <v>1.3452630000000001</v>
      </c>
      <c r="DO992">
        <v>0.17289099999999999</v>
      </c>
      <c r="DP992">
        <v>0.709198</v>
      </c>
      <c r="DQ992">
        <v>0.13762099999999999</v>
      </c>
      <c r="DR992">
        <v>2.7490000000000001E-2</v>
      </c>
      <c r="DS992">
        <v>0.125692</v>
      </c>
      <c r="DT992">
        <v>1.5214E-2</v>
      </c>
      <c r="DU992">
        <v>8.5407999999999998E-2</v>
      </c>
      <c r="DV992">
        <v>1.5041000000000001E-2</v>
      </c>
      <c r="DW992">
        <v>3.9072999999999997E-2</v>
      </c>
      <c r="DX992">
        <v>2.9045999999999999E-2</v>
      </c>
      <c r="DY992">
        <v>8.6399999999999997E-4</v>
      </c>
      <c r="DZ992">
        <v>0.402144</v>
      </c>
      <c r="EA992">
        <v>7.9184000000000004E-2</v>
      </c>
      <c r="EB992">
        <v>116.779347</v>
      </c>
      <c r="EC992">
        <v>33.046430999999998</v>
      </c>
      <c r="ED992">
        <v>0.132003009</v>
      </c>
      <c r="EE992">
        <v>5647.8999020000001</v>
      </c>
      <c r="EF992">
        <v>3954.8999020000001</v>
      </c>
      <c r="EG992">
        <v>901.70001219999995</v>
      </c>
      <c r="EH992">
        <v>0.68946802600000001</v>
      </c>
      <c r="EI992">
        <v>1.7000000479999999</v>
      </c>
      <c r="EJ992">
        <v>27.700000760000002</v>
      </c>
      <c r="EK992">
        <v>40.040000919999997</v>
      </c>
      <c r="EL992">
        <v>-17.040000920000001</v>
      </c>
      <c r="EM992">
        <v>23</v>
      </c>
      <c r="EN992">
        <v>18</v>
      </c>
      <c r="EO992">
        <v>356.153841</v>
      </c>
      <c r="EP992" t="s">
        <v>159</v>
      </c>
      <c r="EQ992" t="s">
        <v>748</v>
      </c>
      <c r="ER992" t="s">
        <v>161</v>
      </c>
      <c r="ES992" t="s">
        <v>3240</v>
      </c>
      <c r="EW992" t="s">
        <v>3240</v>
      </c>
      <c r="EY992" t="s">
        <v>540</v>
      </c>
      <c r="EZ992" t="s">
        <v>540</v>
      </c>
      <c r="FA992" t="s">
        <v>540</v>
      </c>
      <c r="FB992" t="s">
        <v>540</v>
      </c>
      <c r="FC992" t="s">
        <v>540</v>
      </c>
    </row>
  </sheetData>
  <autoFilter ref="A1:ES992" xr:uid="{FB4355DC-E80F-624E-BE45-E2128FBC0552}"/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694A-D869-6C46-832C-0743837A553D}">
  <dimension ref="A1:AN992"/>
  <sheetViews>
    <sheetView zoomScale="112" workbookViewId="0">
      <selection activeCell="AN76" sqref="AN76"/>
    </sheetView>
  </sheetViews>
  <sheetFormatPr defaultColWidth="10.90625" defaultRowHeight="15.6"/>
  <cols>
    <col min="9" max="9" width="24" customWidth="1"/>
  </cols>
  <sheetData>
    <row r="1" spans="1:40">
      <c r="A1" t="s">
        <v>3247</v>
      </c>
      <c r="B1" t="s">
        <v>1</v>
      </c>
      <c r="C1" t="s">
        <v>2</v>
      </c>
      <c r="D1" t="s">
        <v>3</v>
      </c>
      <c r="E1" t="s">
        <v>4</v>
      </c>
      <c r="F1" t="s">
        <v>134</v>
      </c>
      <c r="G1" t="s">
        <v>135</v>
      </c>
      <c r="H1" t="s">
        <v>148</v>
      </c>
      <c r="I1" t="s">
        <v>149</v>
      </c>
      <c r="J1" t="s">
        <v>150</v>
      </c>
      <c r="K1" t="s">
        <v>3243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134</v>
      </c>
      <c r="U1" t="s">
        <v>135</v>
      </c>
      <c r="V1" t="s">
        <v>148</v>
      </c>
      <c r="W1" t="s">
        <v>149</v>
      </c>
      <c r="X1" t="s">
        <v>150</v>
      </c>
      <c r="Y1" t="s">
        <v>3239</v>
      </c>
      <c r="Z1" t="s">
        <v>3256</v>
      </c>
      <c r="AA1" t="s">
        <v>3257</v>
      </c>
      <c r="AB1" t="s">
        <v>3258</v>
      </c>
      <c r="AC1" t="s">
        <v>3259</v>
      </c>
      <c r="AE1" t="str" cm="1">
        <f t="array" ref="AE1:AE77">_xlfn.UNIQUE(P:P)</f>
        <v>BaseN</v>
      </c>
      <c r="AF1" t="str">
        <f>VLOOKUP(AE1,P:Y,2,)</f>
        <v>Province</v>
      </c>
      <c r="AG1" t="str">
        <f>VLOOKUP(AE1,P:Y,3,)</f>
        <v>City</v>
      </c>
      <c r="AH1" t="str">
        <f>VLOOKUP(AE1,P:Y,4,)</f>
        <v>Microb</v>
      </c>
      <c r="AI1" t="str">
        <f>VLOOKUP(AE1,P:Y,5,)</f>
        <v>Longitude</v>
      </c>
      <c r="AJ1" t="str">
        <f>VLOOKUP(AE1,P:Y,6,)</f>
        <v>Latitude</v>
      </c>
      <c r="AK1" t="str">
        <f>VLOOKUP(AE1,P:Y,7,)</f>
        <v>Landscape</v>
      </c>
      <c r="AL1" t="str">
        <f>VLOOKUP(AE1,P:Y,8,)</f>
        <v>SoilType</v>
      </c>
      <c r="AM1" t="str">
        <f>VLOOKUP(AE1,P:Y,9,)</f>
        <v>CultivationType</v>
      </c>
      <c r="AN1" t="str">
        <f>VLOOKUP(AE1,P:Y,10,)</f>
        <v>ClimateType</v>
      </c>
    </row>
    <row r="2" spans="1:40">
      <c r="A2">
        <v>1</v>
      </c>
      <c r="B2" t="s">
        <v>152</v>
      </c>
      <c r="C2" t="s">
        <v>153</v>
      </c>
      <c r="D2" t="s">
        <v>154</v>
      </c>
      <c r="E2" t="s">
        <v>155</v>
      </c>
      <c r="F2">
        <v>117.7015533</v>
      </c>
      <c r="G2">
        <v>36.341133329999998</v>
      </c>
      <c r="H2" t="s">
        <v>159</v>
      </c>
      <c r="I2" t="s">
        <v>160</v>
      </c>
      <c r="J2" t="s">
        <v>161</v>
      </c>
      <c r="K2" t="s">
        <v>3244</v>
      </c>
      <c r="N2">
        <v>1</v>
      </c>
      <c r="O2" t="s">
        <v>151</v>
      </c>
      <c r="P2" t="s">
        <v>152</v>
      </c>
      <c r="Q2" t="s">
        <v>153</v>
      </c>
      <c r="R2" t="s">
        <v>154</v>
      </c>
      <c r="S2" t="s">
        <v>155</v>
      </c>
      <c r="T2">
        <v>117.7015533</v>
      </c>
      <c r="U2">
        <v>36.341133329999998</v>
      </c>
      <c r="V2" t="s">
        <v>159</v>
      </c>
      <c r="W2" t="s">
        <v>160</v>
      </c>
      <c r="X2" t="s">
        <v>161</v>
      </c>
      <c r="Y2" t="s">
        <v>3240</v>
      </c>
      <c r="Z2" t="s">
        <v>3260</v>
      </c>
      <c r="AA2" t="s">
        <v>3261</v>
      </c>
      <c r="AB2" t="s">
        <v>3262</v>
      </c>
      <c r="AC2" t="s">
        <v>3263</v>
      </c>
      <c r="AE2" t="str">
        <v>A1_1</v>
      </c>
      <c r="AF2" t="str">
        <f>VLOOKUP(AE2,P:Y,2,)</f>
        <v>Shandong</v>
      </c>
      <c r="AG2" t="str">
        <f t="shared" ref="AG2:AG65" si="0">VLOOKUP(AE2,P:Y,3,)</f>
        <v>Jinan</v>
      </c>
      <c r="AH2" t="str">
        <f t="shared" ref="AH2:AH65" si="1">VLOOKUP(AE2,P:Y,4,)</f>
        <v>Y</v>
      </c>
      <c r="AI2">
        <f t="shared" ref="AI2:AI65" si="2">VLOOKUP(AE2,P:Y,5,)</f>
        <v>117.7015533</v>
      </c>
      <c r="AJ2">
        <f t="shared" ref="AJ2:AJ65" si="3">VLOOKUP(AE2,P:Y,6,)</f>
        <v>36.341133329999998</v>
      </c>
      <c r="AK2" t="str">
        <f t="shared" ref="AK2:AK65" si="4">VLOOKUP(AE2,P:Y,7,)</f>
        <v>Flat</v>
      </c>
      <c r="AL2" t="str">
        <f t="shared" ref="AL2:AL65" si="5">VLOOKUP(AE2,P:Y,8,)</f>
        <v>Roam</v>
      </c>
      <c r="AM2" t="str">
        <f t="shared" ref="AM2:AM65" si="6">VLOOKUP(AE2,P:Y,9,)</f>
        <v>Seedings</v>
      </c>
      <c r="AN2" t="str">
        <f t="shared" ref="AN2:AN65" si="7">VLOOKUP(AE2,P:Y,10,)</f>
        <v>I</v>
      </c>
    </row>
    <row r="3" spans="1:40">
      <c r="A3">
        <v>2</v>
      </c>
      <c r="B3" t="s">
        <v>193</v>
      </c>
      <c r="C3" t="s">
        <v>153</v>
      </c>
      <c r="D3" t="s">
        <v>154</v>
      </c>
      <c r="E3" t="s">
        <v>155</v>
      </c>
      <c r="F3">
        <v>117.700625</v>
      </c>
      <c r="G3">
        <v>36.326583329999998</v>
      </c>
      <c r="H3" t="s">
        <v>159</v>
      </c>
      <c r="I3" t="s">
        <v>160</v>
      </c>
      <c r="J3" t="s">
        <v>161</v>
      </c>
      <c r="K3" t="s">
        <v>3244</v>
      </c>
      <c r="N3">
        <v>2</v>
      </c>
      <c r="O3" t="s">
        <v>162</v>
      </c>
      <c r="P3" t="s">
        <v>152</v>
      </c>
      <c r="Q3" t="s">
        <v>153</v>
      </c>
      <c r="R3" t="s">
        <v>154</v>
      </c>
      <c r="S3" t="s">
        <v>155</v>
      </c>
      <c r="T3">
        <v>117.7015533</v>
      </c>
      <c r="U3">
        <v>36.341133329999998</v>
      </c>
      <c r="V3" t="s">
        <v>159</v>
      </c>
      <c r="W3" t="s">
        <v>160</v>
      </c>
      <c r="X3" t="s">
        <v>161</v>
      </c>
      <c r="Y3" t="s">
        <v>3240</v>
      </c>
      <c r="Z3" t="s">
        <v>3260</v>
      </c>
      <c r="AA3" t="s">
        <v>3261</v>
      </c>
      <c r="AB3" t="s">
        <v>3262</v>
      </c>
      <c r="AC3" t="s">
        <v>3263</v>
      </c>
      <c r="AE3" t="str">
        <v>A1_2</v>
      </c>
      <c r="AF3" t="str">
        <f t="shared" ref="AF3:AF66" si="8">VLOOKUP(AE3,P:Y,2,)</f>
        <v>Shandong</v>
      </c>
      <c r="AG3" t="str">
        <f t="shared" si="0"/>
        <v>Jinan</v>
      </c>
      <c r="AH3" t="str">
        <f t="shared" si="1"/>
        <v>Y</v>
      </c>
      <c r="AI3">
        <f t="shared" si="2"/>
        <v>117.700625</v>
      </c>
      <c r="AJ3">
        <f t="shared" si="3"/>
        <v>36.326583329999998</v>
      </c>
      <c r="AK3" t="str">
        <f t="shared" si="4"/>
        <v>Flat</v>
      </c>
      <c r="AL3" t="str">
        <f t="shared" si="5"/>
        <v>Roam</v>
      </c>
      <c r="AM3" t="str">
        <f t="shared" si="6"/>
        <v>Seedings</v>
      </c>
      <c r="AN3" t="str">
        <f t="shared" si="7"/>
        <v>I</v>
      </c>
    </row>
    <row r="4" spans="1:40">
      <c r="A4">
        <v>3</v>
      </c>
      <c r="B4" t="s">
        <v>224</v>
      </c>
      <c r="C4" t="s">
        <v>153</v>
      </c>
      <c r="D4" t="s">
        <v>154</v>
      </c>
      <c r="E4" t="s">
        <v>155</v>
      </c>
      <c r="F4">
        <v>117.7803967</v>
      </c>
      <c r="G4">
        <v>36.32773667</v>
      </c>
      <c r="H4" t="s">
        <v>159</v>
      </c>
      <c r="I4" t="s">
        <v>227</v>
      </c>
      <c r="J4" t="s">
        <v>161</v>
      </c>
      <c r="K4" t="s">
        <v>3244</v>
      </c>
      <c r="N4">
        <v>3</v>
      </c>
      <c r="O4" t="s">
        <v>165</v>
      </c>
      <c r="P4" t="s">
        <v>152</v>
      </c>
      <c r="Q4" t="s">
        <v>153</v>
      </c>
      <c r="R4" t="s">
        <v>154</v>
      </c>
      <c r="S4" t="s">
        <v>155</v>
      </c>
      <c r="T4">
        <v>117.7015533</v>
      </c>
      <c r="U4">
        <v>36.341133329999998</v>
      </c>
      <c r="V4" t="s">
        <v>159</v>
      </c>
      <c r="W4" t="s">
        <v>160</v>
      </c>
      <c r="X4" t="s">
        <v>161</v>
      </c>
      <c r="Y4" t="s">
        <v>3240</v>
      </c>
      <c r="Z4" t="s">
        <v>3260</v>
      </c>
      <c r="AA4" t="s">
        <v>3261</v>
      </c>
      <c r="AB4" t="s">
        <v>3262</v>
      </c>
      <c r="AC4" t="s">
        <v>3263</v>
      </c>
      <c r="AE4" t="str">
        <v>A1_3</v>
      </c>
      <c r="AF4" t="str">
        <f t="shared" si="8"/>
        <v>Shandong</v>
      </c>
      <c r="AG4" t="str">
        <f t="shared" si="0"/>
        <v>Jinan</v>
      </c>
      <c r="AH4" t="str">
        <f t="shared" si="1"/>
        <v>Y</v>
      </c>
      <c r="AI4">
        <f t="shared" si="2"/>
        <v>117.7803967</v>
      </c>
      <c r="AJ4">
        <f t="shared" si="3"/>
        <v>36.32773667</v>
      </c>
      <c r="AK4" t="str">
        <f t="shared" si="4"/>
        <v>Flat</v>
      </c>
      <c r="AL4" t="str">
        <f t="shared" si="5"/>
        <v>Sandy</v>
      </c>
      <c r="AM4" t="str">
        <f t="shared" si="6"/>
        <v>Seedings</v>
      </c>
      <c r="AN4" t="str">
        <f t="shared" si="7"/>
        <v>I</v>
      </c>
    </row>
    <row r="5" spans="1:40">
      <c r="A5">
        <v>4</v>
      </c>
      <c r="B5" t="s">
        <v>262</v>
      </c>
      <c r="C5" t="s">
        <v>153</v>
      </c>
      <c r="D5" t="s">
        <v>154</v>
      </c>
      <c r="E5" t="s">
        <v>155</v>
      </c>
      <c r="F5">
        <v>117.81248170000001</v>
      </c>
      <c r="G5">
        <v>36.34571167</v>
      </c>
      <c r="H5" t="s">
        <v>265</v>
      </c>
      <c r="I5" t="s">
        <v>160</v>
      </c>
      <c r="J5" t="s">
        <v>161</v>
      </c>
      <c r="K5" t="s">
        <v>3244</v>
      </c>
      <c r="N5">
        <v>4</v>
      </c>
      <c r="O5" t="s">
        <v>168</v>
      </c>
      <c r="P5" t="s">
        <v>152</v>
      </c>
      <c r="Q5" t="s">
        <v>153</v>
      </c>
      <c r="R5" t="s">
        <v>154</v>
      </c>
      <c r="S5" t="s">
        <v>155</v>
      </c>
      <c r="T5">
        <v>117.7015533</v>
      </c>
      <c r="U5">
        <v>36.341133329999998</v>
      </c>
      <c r="V5" t="s">
        <v>159</v>
      </c>
      <c r="W5" t="s">
        <v>160</v>
      </c>
      <c r="X5" t="s">
        <v>161</v>
      </c>
      <c r="Y5" t="s">
        <v>3240</v>
      </c>
      <c r="Z5" t="s">
        <v>3260</v>
      </c>
      <c r="AA5" t="s">
        <v>3261</v>
      </c>
      <c r="AB5" t="s">
        <v>3262</v>
      </c>
      <c r="AC5" t="s">
        <v>3263</v>
      </c>
      <c r="AE5" t="str">
        <v>A1_4</v>
      </c>
      <c r="AF5" t="str">
        <f t="shared" si="8"/>
        <v>Shandong</v>
      </c>
      <c r="AG5" t="str">
        <f t="shared" si="0"/>
        <v>Jinan</v>
      </c>
      <c r="AH5" t="str">
        <f t="shared" si="1"/>
        <v>Y</v>
      </c>
      <c r="AI5">
        <f t="shared" si="2"/>
        <v>117.81248170000001</v>
      </c>
      <c r="AJ5">
        <f t="shared" si="3"/>
        <v>36.34571167</v>
      </c>
      <c r="AK5" t="str">
        <f t="shared" si="4"/>
        <v>Mountain</v>
      </c>
      <c r="AL5" t="str">
        <f t="shared" si="5"/>
        <v>Roam</v>
      </c>
      <c r="AM5" t="str">
        <f t="shared" si="6"/>
        <v>Seedings</v>
      </c>
      <c r="AN5" t="str">
        <f t="shared" si="7"/>
        <v>I</v>
      </c>
    </row>
    <row r="6" spans="1:40">
      <c r="A6">
        <v>5</v>
      </c>
      <c r="B6" t="s">
        <v>306</v>
      </c>
      <c r="C6" t="s">
        <v>153</v>
      </c>
      <c r="D6" t="s">
        <v>307</v>
      </c>
      <c r="E6">
        <v>0</v>
      </c>
      <c r="F6">
        <v>117.8964017</v>
      </c>
      <c r="G6">
        <v>35.85612167</v>
      </c>
      <c r="H6" t="s">
        <v>265</v>
      </c>
      <c r="I6" t="s">
        <v>160</v>
      </c>
      <c r="J6" t="s">
        <v>161</v>
      </c>
      <c r="K6" t="s">
        <v>3244</v>
      </c>
      <c r="N6">
        <v>5</v>
      </c>
      <c r="O6" t="s">
        <v>171</v>
      </c>
      <c r="P6" t="s">
        <v>152</v>
      </c>
      <c r="Q6" t="s">
        <v>153</v>
      </c>
      <c r="R6" t="s">
        <v>154</v>
      </c>
      <c r="S6" t="s">
        <v>155</v>
      </c>
      <c r="T6">
        <v>117.7015533</v>
      </c>
      <c r="U6">
        <v>36.341133329999998</v>
      </c>
      <c r="V6" t="s">
        <v>159</v>
      </c>
      <c r="W6" t="s">
        <v>160</v>
      </c>
      <c r="X6" t="s">
        <v>161</v>
      </c>
      <c r="Y6" t="s">
        <v>3240</v>
      </c>
      <c r="Z6" t="s">
        <v>3260</v>
      </c>
      <c r="AA6" t="s">
        <v>3261</v>
      </c>
      <c r="AB6" t="s">
        <v>3262</v>
      </c>
      <c r="AC6" t="s">
        <v>3263</v>
      </c>
      <c r="AE6" t="str">
        <v>A2_1</v>
      </c>
      <c r="AF6" t="str">
        <f t="shared" si="8"/>
        <v>Shandong</v>
      </c>
      <c r="AG6" t="str">
        <f t="shared" si="0"/>
        <v>Linyi</v>
      </c>
      <c r="AH6">
        <f t="shared" si="1"/>
        <v>0</v>
      </c>
      <c r="AI6">
        <f t="shared" si="2"/>
        <v>117.8964017</v>
      </c>
      <c r="AJ6">
        <f t="shared" si="3"/>
        <v>35.85612167</v>
      </c>
      <c r="AK6" t="str">
        <f t="shared" si="4"/>
        <v>Mountain</v>
      </c>
      <c r="AL6" t="str">
        <f t="shared" si="5"/>
        <v>Roam</v>
      </c>
      <c r="AM6" t="str">
        <f t="shared" si="6"/>
        <v>Seedings</v>
      </c>
      <c r="AN6" t="str">
        <f t="shared" si="7"/>
        <v>I</v>
      </c>
    </row>
    <row r="7" spans="1:40">
      <c r="A7">
        <v>6</v>
      </c>
      <c r="B7" t="s">
        <v>347</v>
      </c>
      <c r="C7" t="s">
        <v>153</v>
      </c>
      <c r="D7" t="s">
        <v>307</v>
      </c>
      <c r="E7">
        <v>0</v>
      </c>
      <c r="F7">
        <v>117.89489330000001</v>
      </c>
      <c r="G7">
        <v>35.860231669999997</v>
      </c>
      <c r="H7" t="s">
        <v>265</v>
      </c>
      <c r="I7" t="s">
        <v>160</v>
      </c>
      <c r="J7" t="s">
        <v>161</v>
      </c>
      <c r="K7" t="s">
        <v>3244</v>
      </c>
      <c r="N7">
        <v>6</v>
      </c>
      <c r="O7" t="s">
        <v>174</v>
      </c>
      <c r="P7" t="s">
        <v>152</v>
      </c>
      <c r="Q7" t="s">
        <v>153</v>
      </c>
      <c r="R7" t="s">
        <v>154</v>
      </c>
      <c r="S7" t="s">
        <v>155</v>
      </c>
      <c r="T7">
        <v>117.7015533</v>
      </c>
      <c r="U7">
        <v>36.341133329999998</v>
      </c>
      <c r="V7" t="s">
        <v>159</v>
      </c>
      <c r="W7" t="s">
        <v>160</v>
      </c>
      <c r="X7" t="s">
        <v>161</v>
      </c>
      <c r="Y7" t="s">
        <v>3240</v>
      </c>
      <c r="Z7" t="s">
        <v>3260</v>
      </c>
      <c r="AA7" t="s">
        <v>3261</v>
      </c>
      <c r="AB7" t="s">
        <v>3262</v>
      </c>
      <c r="AC7" t="s">
        <v>3263</v>
      </c>
      <c r="AE7" t="str">
        <v>A2_2</v>
      </c>
      <c r="AF7" t="str">
        <f t="shared" si="8"/>
        <v>Shandong</v>
      </c>
      <c r="AG7" t="str">
        <f t="shared" si="0"/>
        <v>Linyi</v>
      </c>
      <c r="AH7">
        <f t="shared" si="1"/>
        <v>0</v>
      </c>
      <c r="AI7">
        <f t="shared" si="2"/>
        <v>117.89489330000001</v>
      </c>
      <c r="AJ7">
        <f t="shared" si="3"/>
        <v>35.860231669999997</v>
      </c>
      <c r="AK7" t="str">
        <f t="shared" si="4"/>
        <v>Mountain</v>
      </c>
      <c r="AL7" t="str">
        <f t="shared" si="5"/>
        <v>Roam</v>
      </c>
      <c r="AM7" t="str">
        <f t="shared" si="6"/>
        <v>Seedings</v>
      </c>
      <c r="AN7" t="str">
        <f t="shared" si="7"/>
        <v>I</v>
      </c>
    </row>
    <row r="8" spans="1:40">
      <c r="A8">
        <v>7</v>
      </c>
      <c r="B8" t="s">
        <v>381</v>
      </c>
      <c r="C8" t="s">
        <v>153</v>
      </c>
      <c r="D8" t="s">
        <v>307</v>
      </c>
      <c r="E8">
        <v>0</v>
      </c>
      <c r="F8">
        <v>117.9678967</v>
      </c>
      <c r="G8">
        <v>35.843845000000002</v>
      </c>
      <c r="H8" t="s">
        <v>159</v>
      </c>
      <c r="I8" t="s">
        <v>227</v>
      </c>
      <c r="J8" t="s">
        <v>161</v>
      </c>
      <c r="K8" t="s">
        <v>3244</v>
      </c>
      <c r="N8">
        <v>7</v>
      </c>
      <c r="O8" t="s">
        <v>177</v>
      </c>
      <c r="P8" t="s">
        <v>152</v>
      </c>
      <c r="Q8" t="s">
        <v>153</v>
      </c>
      <c r="R8" t="s">
        <v>154</v>
      </c>
      <c r="S8" t="s">
        <v>155</v>
      </c>
      <c r="T8">
        <v>117.7015533</v>
      </c>
      <c r="U8">
        <v>36.341133329999998</v>
      </c>
      <c r="V8" t="s">
        <v>159</v>
      </c>
      <c r="W8" t="s">
        <v>160</v>
      </c>
      <c r="X8" t="s">
        <v>161</v>
      </c>
      <c r="Y8" t="s">
        <v>3240</v>
      </c>
      <c r="Z8" t="s">
        <v>3260</v>
      </c>
      <c r="AA8" t="s">
        <v>3261</v>
      </c>
      <c r="AB8" t="s">
        <v>3262</v>
      </c>
      <c r="AC8" t="s">
        <v>3263</v>
      </c>
      <c r="AE8" t="str">
        <v>A2_3</v>
      </c>
      <c r="AF8" t="str">
        <f t="shared" si="8"/>
        <v>Shandong</v>
      </c>
      <c r="AG8" t="str">
        <f t="shared" si="0"/>
        <v>Linyi</v>
      </c>
      <c r="AH8">
        <f t="shared" si="1"/>
        <v>0</v>
      </c>
      <c r="AI8">
        <f t="shared" si="2"/>
        <v>117.9678967</v>
      </c>
      <c r="AJ8">
        <f t="shared" si="3"/>
        <v>35.843845000000002</v>
      </c>
      <c r="AK8" t="str">
        <f t="shared" si="4"/>
        <v>Flat</v>
      </c>
      <c r="AL8" t="str">
        <f t="shared" si="5"/>
        <v>Sandy</v>
      </c>
      <c r="AM8" t="str">
        <f t="shared" si="6"/>
        <v>Seedings</v>
      </c>
      <c r="AN8" t="str">
        <f t="shared" si="7"/>
        <v>I</v>
      </c>
    </row>
    <row r="9" spans="1:40">
      <c r="A9">
        <v>8</v>
      </c>
      <c r="B9" t="s">
        <v>421</v>
      </c>
      <c r="C9" t="s">
        <v>153</v>
      </c>
      <c r="D9" t="s">
        <v>307</v>
      </c>
      <c r="E9" t="s">
        <v>155</v>
      </c>
      <c r="F9">
        <v>117.6210833</v>
      </c>
      <c r="G9">
        <v>35.354028329999998</v>
      </c>
      <c r="H9" t="s">
        <v>265</v>
      </c>
      <c r="I9" t="s">
        <v>160</v>
      </c>
      <c r="J9" t="s">
        <v>161</v>
      </c>
      <c r="K9" t="s">
        <v>3244</v>
      </c>
      <c r="N9">
        <v>8</v>
      </c>
      <c r="O9" t="s">
        <v>180</v>
      </c>
      <c r="P9" t="s">
        <v>152</v>
      </c>
      <c r="Q9" t="s">
        <v>153</v>
      </c>
      <c r="R9" t="s">
        <v>154</v>
      </c>
      <c r="S9" t="s">
        <v>155</v>
      </c>
      <c r="T9">
        <v>117.7015533</v>
      </c>
      <c r="U9">
        <v>36.341133329999998</v>
      </c>
      <c r="V9" t="s">
        <v>159</v>
      </c>
      <c r="W9" t="s">
        <v>160</v>
      </c>
      <c r="X9" t="s">
        <v>161</v>
      </c>
      <c r="Y9" t="s">
        <v>3240</v>
      </c>
      <c r="Z9" t="s">
        <v>3260</v>
      </c>
      <c r="AA9" t="s">
        <v>3261</v>
      </c>
      <c r="AB9" t="s">
        <v>3262</v>
      </c>
      <c r="AC9" t="s">
        <v>3263</v>
      </c>
      <c r="AE9" t="str">
        <v>A3_1</v>
      </c>
      <c r="AF9" t="str">
        <f t="shared" si="8"/>
        <v>Shandong</v>
      </c>
      <c r="AG9" t="str">
        <f t="shared" si="0"/>
        <v>Linyi</v>
      </c>
      <c r="AH9" t="str">
        <f t="shared" si="1"/>
        <v>Y</v>
      </c>
      <c r="AI9">
        <f t="shared" si="2"/>
        <v>117.6210833</v>
      </c>
      <c r="AJ9">
        <f t="shared" si="3"/>
        <v>35.354028329999998</v>
      </c>
      <c r="AK9" t="str">
        <f t="shared" si="4"/>
        <v>Mountain</v>
      </c>
      <c r="AL9" t="str">
        <f t="shared" si="5"/>
        <v>Roam</v>
      </c>
      <c r="AM9" t="str">
        <f t="shared" si="6"/>
        <v>Seedings</v>
      </c>
      <c r="AN9" t="str">
        <f t="shared" si="7"/>
        <v>I</v>
      </c>
    </row>
    <row r="10" spans="1:40">
      <c r="A10">
        <v>9</v>
      </c>
      <c r="B10" t="s">
        <v>458</v>
      </c>
      <c r="C10" t="s">
        <v>153</v>
      </c>
      <c r="D10" t="s">
        <v>307</v>
      </c>
      <c r="E10" t="s">
        <v>155</v>
      </c>
      <c r="F10">
        <v>117.75700329999999</v>
      </c>
      <c r="G10">
        <v>35.577548329999999</v>
      </c>
      <c r="H10" t="s">
        <v>159</v>
      </c>
      <c r="I10" t="s">
        <v>160</v>
      </c>
      <c r="J10" t="s">
        <v>161</v>
      </c>
      <c r="K10" t="s">
        <v>3244</v>
      </c>
      <c r="N10">
        <v>9</v>
      </c>
      <c r="O10" t="s">
        <v>183</v>
      </c>
      <c r="P10" t="s">
        <v>152</v>
      </c>
      <c r="Q10" t="s">
        <v>153</v>
      </c>
      <c r="R10" t="s">
        <v>154</v>
      </c>
      <c r="S10" t="s">
        <v>155</v>
      </c>
      <c r="T10">
        <v>117.7015533</v>
      </c>
      <c r="U10">
        <v>36.341133329999998</v>
      </c>
      <c r="V10" t="s">
        <v>159</v>
      </c>
      <c r="W10" t="s">
        <v>160</v>
      </c>
      <c r="X10" t="s">
        <v>161</v>
      </c>
      <c r="Y10" t="s">
        <v>3240</v>
      </c>
      <c r="Z10" t="s">
        <v>3260</v>
      </c>
      <c r="AA10" t="s">
        <v>3261</v>
      </c>
      <c r="AB10" t="s">
        <v>3262</v>
      </c>
      <c r="AC10" t="s">
        <v>3263</v>
      </c>
      <c r="AE10" t="str">
        <v>A3_2</v>
      </c>
      <c r="AF10" t="str">
        <f t="shared" si="8"/>
        <v>Shandong</v>
      </c>
      <c r="AG10" t="str">
        <f t="shared" si="0"/>
        <v>Linyi</v>
      </c>
      <c r="AH10" t="str">
        <f t="shared" si="1"/>
        <v>Y</v>
      </c>
      <c r="AI10">
        <f t="shared" si="2"/>
        <v>117.75700329999999</v>
      </c>
      <c r="AJ10">
        <f t="shared" si="3"/>
        <v>35.577548329999999</v>
      </c>
      <c r="AK10" t="str">
        <f t="shared" si="4"/>
        <v>Flat</v>
      </c>
      <c r="AL10" t="str">
        <f t="shared" si="5"/>
        <v>Roam</v>
      </c>
      <c r="AM10" t="str">
        <f t="shared" si="6"/>
        <v>Seedings</v>
      </c>
      <c r="AN10" t="str">
        <f t="shared" si="7"/>
        <v>I</v>
      </c>
    </row>
    <row r="11" spans="1:40">
      <c r="A11">
        <v>10</v>
      </c>
      <c r="B11" t="s">
        <v>498</v>
      </c>
      <c r="C11" t="s">
        <v>153</v>
      </c>
      <c r="D11" t="s">
        <v>307</v>
      </c>
      <c r="E11" t="s">
        <v>155</v>
      </c>
      <c r="F11">
        <v>117.9239183</v>
      </c>
      <c r="G11">
        <v>35.907686669999997</v>
      </c>
      <c r="H11" t="s">
        <v>501</v>
      </c>
      <c r="I11" t="s">
        <v>227</v>
      </c>
      <c r="J11" t="s">
        <v>161</v>
      </c>
      <c r="K11" t="s">
        <v>3244</v>
      </c>
      <c r="N11">
        <v>10</v>
      </c>
      <c r="O11" t="s">
        <v>186</v>
      </c>
      <c r="P11" t="s">
        <v>152</v>
      </c>
      <c r="Q11" t="s">
        <v>153</v>
      </c>
      <c r="R11" t="s">
        <v>154</v>
      </c>
      <c r="S11" t="s">
        <v>155</v>
      </c>
      <c r="T11">
        <v>117.7015533</v>
      </c>
      <c r="U11">
        <v>36.341133329999998</v>
      </c>
      <c r="V11" t="s">
        <v>159</v>
      </c>
      <c r="W11" t="s">
        <v>160</v>
      </c>
      <c r="X11" t="s">
        <v>161</v>
      </c>
      <c r="Y11" t="s">
        <v>3240</v>
      </c>
      <c r="Z11" t="s">
        <v>3260</v>
      </c>
      <c r="AA11" t="s">
        <v>3261</v>
      </c>
      <c r="AB11" t="s">
        <v>3262</v>
      </c>
      <c r="AC11" t="s">
        <v>3263</v>
      </c>
      <c r="AE11" t="str">
        <v>A3_3</v>
      </c>
      <c r="AF11" t="str">
        <f t="shared" si="8"/>
        <v>Shandong</v>
      </c>
      <c r="AG11" t="str">
        <f t="shared" si="0"/>
        <v>Linyi</v>
      </c>
      <c r="AH11" t="str">
        <f t="shared" si="1"/>
        <v>Y</v>
      </c>
      <c r="AI11">
        <f t="shared" si="2"/>
        <v>117.9239183</v>
      </c>
      <c r="AJ11">
        <f t="shared" si="3"/>
        <v>35.907686669999997</v>
      </c>
      <c r="AK11" t="str">
        <f t="shared" si="4"/>
        <v>Hills</v>
      </c>
      <c r="AL11" t="str">
        <f t="shared" si="5"/>
        <v>Sandy</v>
      </c>
      <c r="AM11" t="str">
        <f t="shared" si="6"/>
        <v>Seedings</v>
      </c>
      <c r="AN11" t="str">
        <f t="shared" si="7"/>
        <v>I</v>
      </c>
    </row>
    <row r="12" spans="1:40">
      <c r="A12">
        <v>11</v>
      </c>
      <c r="B12" t="s">
        <v>536</v>
      </c>
      <c r="C12" t="s">
        <v>153</v>
      </c>
      <c r="D12" t="s">
        <v>537</v>
      </c>
      <c r="E12">
        <v>0</v>
      </c>
      <c r="F12">
        <v>115.4097222</v>
      </c>
      <c r="G12">
        <v>35.584722220000003</v>
      </c>
      <c r="H12" t="s">
        <v>159</v>
      </c>
      <c r="I12" t="s">
        <v>160</v>
      </c>
      <c r="J12" t="s">
        <v>3248</v>
      </c>
      <c r="K12" t="s">
        <v>3244</v>
      </c>
      <c r="N12">
        <v>11</v>
      </c>
      <c r="O12" t="s">
        <v>189</v>
      </c>
      <c r="P12" t="s">
        <v>152</v>
      </c>
      <c r="Q12" t="s">
        <v>153</v>
      </c>
      <c r="R12" t="s">
        <v>154</v>
      </c>
      <c r="S12" t="s">
        <v>155</v>
      </c>
      <c r="T12">
        <v>117.7015533</v>
      </c>
      <c r="U12">
        <v>36.341133329999998</v>
      </c>
      <c r="V12" t="s">
        <v>159</v>
      </c>
      <c r="W12" t="s">
        <v>160</v>
      </c>
      <c r="X12" t="s">
        <v>161</v>
      </c>
      <c r="Y12" t="s">
        <v>3240</v>
      </c>
      <c r="Z12" t="s">
        <v>3260</v>
      </c>
      <c r="AA12" t="s">
        <v>3261</v>
      </c>
      <c r="AB12" t="s">
        <v>3262</v>
      </c>
      <c r="AC12" t="s">
        <v>3263</v>
      </c>
      <c r="AE12" t="str">
        <v>A5_1</v>
      </c>
      <c r="AF12" t="str">
        <f t="shared" si="8"/>
        <v>Shandong</v>
      </c>
      <c r="AG12" t="str">
        <f t="shared" si="0"/>
        <v>Heze</v>
      </c>
      <c r="AH12">
        <f t="shared" si="1"/>
        <v>0</v>
      </c>
      <c r="AI12">
        <f t="shared" si="2"/>
        <v>115.4097222</v>
      </c>
      <c r="AJ12">
        <f t="shared" si="3"/>
        <v>35.584722220000003</v>
      </c>
      <c r="AK12" t="str">
        <f t="shared" si="4"/>
        <v>NA</v>
      </c>
      <c r="AL12" t="str">
        <f t="shared" si="5"/>
        <v>NA</v>
      </c>
      <c r="AM12" t="str">
        <f t="shared" si="6"/>
        <v>NA</v>
      </c>
      <c r="AN12" t="str">
        <f t="shared" si="7"/>
        <v>I</v>
      </c>
    </row>
    <row r="13" spans="1:40">
      <c r="A13">
        <v>12</v>
      </c>
      <c r="B13" t="s">
        <v>593</v>
      </c>
      <c r="C13" t="s">
        <v>153</v>
      </c>
      <c r="D13" t="s">
        <v>537</v>
      </c>
      <c r="E13">
        <v>0</v>
      </c>
      <c r="F13">
        <v>115.4958333</v>
      </c>
      <c r="G13">
        <v>35.5</v>
      </c>
      <c r="H13" t="s">
        <v>159</v>
      </c>
      <c r="I13" t="s">
        <v>160</v>
      </c>
      <c r="J13" t="s">
        <v>3248</v>
      </c>
      <c r="K13" t="s">
        <v>3244</v>
      </c>
      <c r="N13">
        <v>12</v>
      </c>
      <c r="O13" t="s">
        <v>192</v>
      </c>
      <c r="P13" t="s">
        <v>193</v>
      </c>
      <c r="Q13" t="s">
        <v>153</v>
      </c>
      <c r="R13" t="s">
        <v>154</v>
      </c>
      <c r="S13" t="s">
        <v>155</v>
      </c>
      <c r="T13">
        <v>117.700625</v>
      </c>
      <c r="U13">
        <v>36.326583329999998</v>
      </c>
      <c r="V13" t="s">
        <v>159</v>
      </c>
      <c r="W13" t="s">
        <v>160</v>
      </c>
      <c r="X13" t="s">
        <v>161</v>
      </c>
      <c r="Y13" t="s">
        <v>3240</v>
      </c>
      <c r="Z13" t="s">
        <v>3260</v>
      </c>
      <c r="AA13" t="s">
        <v>3261</v>
      </c>
      <c r="AB13" t="s">
        <v>3264</v>
      </c>
      <c r="AC13" t="s">
        <v>3265</v>
      </c>
      <c r="AE13" t="str">
        <v>A5_2</v>
      </c>
      <c r="AF13" t="str">
        <f t="shared" si="8"/>
        <v>Shandong</v>
      </c>
      <c r="AG13" t="str">
        <f t="shared" si="0"/>
        <v>Heze</v>
      </c>
      <c r="AH13">
        <f t="shared" si="1"/>
        <v>0</v>
      </c>
      <c r="AI13">
        <f t="shared" si="2"/>
        <v>115.4958333</v>
      </c>
      <c r="AJ13">
        <f t="shared" si="3"/>
        <v>35.5</v>
      </c>
      <c r="AK13" t="str">
        <f t="shared" si="4"/>
        <v>NA</v>
      </c>
      <c r="AL13" t="str">
        <f t="shared" si="5"/>
        <v>NA</v>
      </c>
      <c r="AM13" t="str">
        <f t="shared" si="6"/>
        <v>NA</v>
      </c>
      <c r="AN13" t="str">
        <f t="shared" si="7"/>
        <v>I</v>
      </c>
    </row>
    <row r="14" spans="1:40">
      <c r="A14">
        <v>13</v>
      </c>
      <c r="B14" t="s">
        <v>642</v>
      </c>
      <c r="C14" t="s">
        <v>153</v>
      </c>
      <c r="D14" t="s">
        <v>537</v>
      </c>
      <c r="E14">
        <v>0</v>
      </c>
      <c r="F14">
        <v>115.6869444</v>
      </c>
      <c r="G14">
        <v>35.666666669999998</v>
      </c>
      <c r="H14" t="s">
        <v>159</v>
      </c>
      <c r="I14" t="s">
        <v>160</v>
      </c>
      <c r="J14" t="s">
        <v>3248</v>
      </c>
      <c r="K14" t="s">
        <v>3244</v>
      </c>
      <c r="N14">
        <v>13</v>
      </c>
      <c r="O14" t="s">
        <v>196</v>
      </c>
      <c r="P14" t="s">
        <v>193</v>
      </c>
      <c r="Q14" t="s">
        <v>153</v>
      </c>
      <c r="R14" t="s">
        <v>154</v>
      </c>
      <c r="S14" t="s">
        <v>155</v>
      </c>
      <c r="T14">
        <v>117.700625</v>
      </c>
      <c r="U14">
        <v>36.326583329999998</v>
      </c>
      <c r="V14" t="s">
        <v>159</v>
      </c>
      <c r="W14" t="s">
        <v>160</v>
      </c>
      <c r="X14" t="s">
        <v>161</v>
      </c>
      <c r="Y14" t="s">
        <v>3240</v>
      </c>
      <c r="Z14" t="s">
        <v>3260</v>
      </c>
      <c r="AA14" t="s">
        <v>3261</v>
      </c>
      <c r="AB14" t="s">
        <v>3264</v>
      </c>
      <c r="AC14" t="s">
        <v>3265</v>
      </c>
      <c r="AE14" t="str">
        <v>A5_3</v>
      </c>
      <c r="AF14" t="str">
        <f t="shared" si="8"/>
        <v>Shandong</v>
      </c>
      <c r="AG14" t="str">
        <f t="shared" si="0"/>
        <v>Heze</v>
      </c>
      <c r="AH14">
        <f t="shared" si="1"/>
        <v>0</v>
      </c>
      <c r="AI14">
        <f t="shared" si="2"/>
        <v>115.6869444</v>
      </c>
      <c r="AJ14">
        <f t="shared" si="3"/>
        <v>35.666666669999998</v>
      </c>
      <c r="AK14" t="str">
        <f t="shared" si="4"/>
        <v>NA</v>
      </c>
      <c r="AL14" t="str">
        <f t="shared" si="5"/>
        <v>NA</v>
      </c>
      <c r="AM14" t="str">
        <f t="shared" si="6"/>
        <v>NA</v>
      </c>
      <c r="AN14" t="str">
        <f t="shared" si="7"/>
        <v>I</v>
      </c>
    </row>
    <row r="15" spans="1:40">
      <c r="A15">
        <v>14</v>
      </c>
      <c r="B15" t="s">
        <v>679</v>
      </c>
      <c r="C15" t="s">
        <v>680</v>
      </c>
      <c r="D15" t="s">
        <v>681</v>
      </c>
      <c r="E15">
        <v>0</v>
      </c>
      <c r="F15">
        <v>114.430339</v>
      </c>
      <c r="G15">
        <v>38.339387000000002</v>
      </c>
      <c r="H15" t="s">
        <v>159</v>
      </c>
      <c r="I15" t="s">
        <v>227</v>
      </c>
      <c r="J15" t="s">
        <v>684</v>
      </c>
      <c r="K15" t="s">
        <v>3245</v>
      </c>
      <c r="N15">
        <v>14</v>
      </c>
      <c r="O15" t="s">
        <v>199</v>
      </c>
      <c r="P15" t="s">
        <v>193</v>
      </c>
      <c r="Q15" t="s">
        <v>153</v>
      </c>
      <c r="R15" t="s">
        <v>154</v>
      </c>
      <c r="S15" t="s">
        <v>155</v>
      </c>
      <c r="T15">
        <v>117.700625</v>
      </c>
      <c r="U15">
        <v>36.326583329999998</v>
      </c>
      <c r="V15" t="s">
        <v>159</v>
      </c>
      <c r="W15" t="s">
        <v>160</v>
      </c>
      <c r="X15" t="s">
        <v>161</v>
      </c>
      <c r="Y15" t="s">
        <v>3240</v>
      </c>
      <c r="Z15" t="s">
        <v>3260</v>
      </c>
      <c r="AA15" t="s">
        <v>3261</v>
      </c>
      <c r="AB15" t="s">
        <v>3264</v>
      </c>
      <c r="AC15" t="s">
        <v>3265</v>
      </c>
      <c r="AE15" t="str">
        <v>B2_2</v>
      </c>
      <c r="AF15" t="str">
        <f t="shared" si="8"/>
        <v>Hebei</v>
      </c>
      <c r="AG15" t="str">
        <f t="shared" si="0"/>
        <v>Shijiazhuang</v>
      </c>
      <c r="AH15">
        <f t="shared" si="1"/>
        <v>0</v>
      </c>
      <c r="AI15">
        <f t="shared" si="2"/>
        <v>114.430339</v>
      </c>
      <c r="AJ15">
        <f t="shared" si="3"/>
        <v>38.339387000000002</v>
      </c>
      <c r="AK15" t="str">
        <f t="shared" si="4"/>
        <v>Flat</v>
      </c>
      <c r="AL15" t="str">
        <f t="shared" si="5"/>
        <v>Sandy</v>
      </c>
      <c r="AM15" t="str">
        <f t="shared" si="6"/>
        <v>Rootcut</v>
      </c>
      <c r="AN15" t="str">
        <f t="shared" si="7"/>
        <v>III</v>
      </c>
    </row>
    <row r="16" spans="1:40">
      <c r="A16">
        <v>15</v>
      </c>
      <c r="B16" t="s">
        <v>707</v>
      </c>
      <c r="C16" t="s">
        <v>680</v>
      </c>
      <c r="D16" t="s">
        <v>681</v>
      </c>
      <c r="E16">
        <v>0</v>
      </c>
      <c r="F16">
        <v>114.296391</v>
      </c>
      <c r="G16">
        <v>38.514040999999999</v>
      </c>
      <c r="H16" t="s">
        <v>159</v>
      </c>
      <c r="I16" t="s">
        <v>227</v>
      </c>
      <c r="J16" t="s">
        <v>684</v>
      </c>
      <c r="K16" t="s">
        <v>3245</v>
      </c>
      <c r="N16">
        <v>15</v>
      </c>
      <c r="O16" t="s">
        <v>202</v>
      </c>
      <c r="P16" t="s">
        <v>193</v>
      </c>
      <c r="Q16" t="s">
        <v>153</v>
      </c>
      <c r="R16" t="s">
        <v>154</v>
      </c>
      <c r="S16" t="s">
        <v>155</v>
      </c>
      <c r="T16">
        <v>117.700625</v>
      </c>
      <c r="U16">
        <v>36.326583329999998</v>
      </c>
      <c r="V16" t="s">
        <v>159</v>
      </c>
      <c r="W16" t="s">
        <v>160</v>
      </c>
      <c r="X16" t="s">
        <v>161</v>
      </c>
      <c r="Y16" t="s">
        <v>3240</v>
      </c>
      <c r="Z16" t="s">
        <v>3260</v>
      </c>
      <c r="AA16" t="s">
        <v>3261</v>
      </c>
      <c r="AB16" t="s">
        <v>3264</v>
      </c>
      <c r="AC16" t="s">
        <v>3265</v>
      </c>
      <c r="AE16" t="str">
        <v>B2_3</v>
      </c>
      <c r="AF16" t="str">
        <f t="shared" si="8"/>
        <v>Hebei</v>
      </c>
      <c r="AG16" t="str">
        <f t="shared" si="0"/>
        <v>Shijiazhuang</v>
      </c>
      <c r="AH16">
        <f t="shared" si="1"/>
        <v>0</v>
      </c>
      <c r="AI16">
        <f t="shared" si="2"/>
        <v>114.296391</v>
      </c>
      <c r="AJ16">
        <f t="shared" si="3"/>
        <v>38.514040999999999</v>
      </c>
      <c r="AK16" t="str">
        <f t="shared" si="4"/>
        <v>Flat</v>
      </c>
      <c r="AL16" t="str">
        <f t="shared" si="5"/>
        <v>Sandy</v>
      </c>
      <c r="AM16" t="str">
        <f t="shared" si="6"/>
        <v>Rootcut</v>
      </c>
      <c r="AN16" t="str">
        <f t="shared" si="7"/>
        <v>III</v>
      </c>
    </row>
    <row r="17" spans="1:40">
      <c r="A17">
        <v>16</v>
      </c>
      <c r="B17" t="s">
        <v>744</v>
      </c>
      <c r="C17" t="s">
        <v>680</v>
      </c>
      <c r="D17" t="s">
        <v>745</v>
      </c>
      <c r="E17" t="s">
        <v>155</v>
      </c>
      <c r="F17">
        <v>115.257991</v>
      </c>
      <c r="G17">
        <v>38.489539000000001</v>
      </c>
      <c r="H17" t="s">
        <v>159</v>
      </c>
      <c r="I17" t="s">
        <v>748</v>
      </c>
      <c r="J17" t="s">
        <v>684</v>
      </c>
      <c r="K17" t="s">
        <v>3245</v>
      </c>
      <c r="N17">
        <v>16</v>
      </c>
      <c r="O17" t="s">
        <v>205</v>
      </c>
      <c r="P17" t="s">
        <v>193</v>
      </c>
      <c r="Q17" t="s">
        <v>153</v>
      </c>
      <c r="R17" t="s">
        <v>154</v>
      </c>
      <c r="S17" t="s">
        <v>155</v>
      </c>
      <c r="T17">
        <v>117.700625</v>
      </c>
      <c r="U17">
        <v>36.326583329999998</v>
      </c>
      <c r="V17" t="s">
        <v>159</v>
      </c>
      <c r="W17" t="s">
        <v>160</v>
      </c>
      <c r="X17" t="s">
        <v>161</v>
      </c>
      <c r="Y17" t="s">
        <v>3240</v>
      </c>
      <c r="Z17" t="s">
        <v>3260</v>
      </c>
      <c r="AA17" t="s">
        <v>3261</v>
      </c>
      <c r="AB17" t="s">
        <v>3264</v>
      </c>
      <c r="AC17" t="s">
        <v>3265</v>
      </c>
      <c r="AE17" t="str">
        <v>B3_1</v>
      </c>
      <c r="AF17" t="str">
        <f t="shared" si="8"/>
        <v>Hebei</v>
      </c>
      <c r="AG17" t="str">
        <f t="shared" si="0"/>
        <v>Baoding</v>
      </c>
      <c r="AH17" t="str">
        <f t="shared" si="1"/>
        <v>Y</v>
      </c>
      <c r="AI17">
        <f t="shared" si="2"/>
        <v>115.257991</v>
      </c>
      <c r="AJ17">
        <f t="shared" si="3"/>
        <v>38.489539000000001</v>
      </c>
      <c r="AK17" t="str">
        <f t="shared" si="4"/>
        <v>Flat</v>
      </c>
      <c r="AL17" t="str">
        <f t="shared" si="5"/>
        <v>Clay</v>
      </c>
      <c r="AM17" t="str">
        <f t="shared" si="6"/>
        <v>Rootcut</v>
      </c>
      <c r="AN17" t="str">
        <f t="shared" si="7"/>
        <v>III</v>
      </c>
    </row>
    <row r="18" spans="1:40">
      <c r="A18">
        <v>17</v>
      </c>
      <c r="B18" t="s">
        <v>777</v>
      </c>
      <c r="C18" t="s">
        <v>680</v>
      </c>
      <c r="D18" t="s">
        <v>745</v>
      </c>
      <c r="E18" t="s">
        <v>155</v>
      </c>
      <c r="F18">
        <v>115.257577</v>
      </c>
      <c r="G18">
        <v>38.456589999999998</v>
      </c>
      <c r="H18" t="s">
        <v>159</v>
      </c>
      <c r="I18" t="s">
        <v>227</v>
      </c>
      <c r="J18" t="s">
        <v>684</v>
      </c>
      <c r="K18" t="s">
        <v>3245</v>
      </c>
      <c r="N18">
        <v>17</v>
      </c>
      <c r="O18" t="s">
        <v>208</v>
      </c>
      <c r="P18" t="s">
        <v>193</v>
      </c>
      <c r="Q18" t="s">
        <v>153</v>
      </c>
      <c r="R18" t="s">
        <v>154</v>
      </c>
      <c r="S18" t="s">
        <v>155</v>
      </c>
      <c r="T18">
        <v>117.700625</v>
      </c>
      <c r="U18">
        <v>36.326583329999998</v>
      </c>
      <c r="V18" t="s">
        <v>159</v>
      </c>
      <c r="W18" t="s">
        <v>160</v>
      </c>
      <c r="X18" t="s">
        <v>161</v>
      </c>
      <c r="Y18" t="s">
        <v>3240</v>
      </c>
      <c r="Z18" t="s">
        <v>3260</v>
      </c>
      <c r="AA18" t="s">
        <v>3261</v>
      </c>
      <c r="AB18" t="s">
        <v>3264</v>
      </c>
      <c r="AC18" t="s">
        <v>3265</v>
      </c>
      <c r="AE18" t="str">
        <v>B3_2</v>
      </c>
      <c r="AF18" t="str">
        <f t="shared" si="8"/>
        <v>Hebei</v>
      </c>
      <c r="AG18" t="str">
        <f t="shared" si="0"/>
        <v>Baoding</v>
      </c>
      <c r="AH18" t="str">
        <f t="shared" si="1"/>
        <v>Y</v>
      </c>
      <c r="AI18">
        <f t="shared" si="2"/>
        <v>115.257577</v>
      </c>
      <c r="AJ18">
        <f t="shared" si="3"/>
        <v>38.456589999999998</v>
      </c>
      <c r="AK18" t="str">
        <f t="shared" si="4"/>
        <v>Flat</v>
      </c>
      <c r="AL18" t="str">
        <f t="shared" si="5"/>
        <v>Sandy</v>
      </c>
      <c r="AM18" t="str">
        <f t="shared" si="6"/>
        <v>Rootcut</v>
      </c>
      <c r="AN18" t="str">
        <f t="shared" si="7"/>
        <v>III</v>
      </c>
    </row>
    <row r="19" spans="1:40">
      <c r="A19">
        <v>18</v>
      </c>
      <c r="B19" t="s">
        <v>808</v>
      </c>
      <c r="C19" t="s">
        <v>680</v>
      </c>
      <c r="D19" t="s">
        <v>745</v>
      </c>
      <c r="E19" t="s">
        <v>155</v>
      </c>
      <c r="F19">
        <v>115.30654699999999</v>
      </c>
      <c r="G19">
        <v>38.342528999999999</v>
      </c>
      <c r="H19" t="s">
        <v>159</v>
      </c>
      <c r="I19" t="s">
        <v>748</v>
      </c>
      <c r="J19" t="s">
        <v>684</v>
      </c>
      <c r="K19" t="s">
        <v>3245</v>
      </c>
      <c r="N19">
        <v>18</v>
      </c>
      <c r="O19" t="s">
        <v>211</v>
      </c>
      <c r="P19" t="s">
        <v>193</v>
      </c>
      <c r="Q19" t="s">
        <v>153</v>
      </c>
      <c r="R19" t="s">
        <v>154</v>
      </c>
      <c r="S19" t="s">
        <v>155</v>
      </c>
      <c r="T19">
        <v>117.700625</v>
      </c>
      <c r="U19">
        <v>36.326583329999998</v>
      </c>
      <c r="V19" t="s">
        <v>159</v>
      </c>
      <c r="W19" t="s">
        <v>160</v>
      </c>
      <c r="X19" t="s">
        <v>161</v>
      </c>
      <c r="Y19" t="s">
        <v>3240</v>
      </c>
      <c r="Z19" t="s">
        <v>3260</v>
      </c>
      <c r="AA19" t="s">
        <v>3261</v>
      </c>
      <c r="AB19" t="s">
        <v>3264</v>
      </c>
      <c r="AC19" t="s">
        <v>3265</v>
      </c>
      <c r="AE19" t="str">
        <v>B3_3</v>
      </c>
      <c r="AF19" t="str">
        <f t="shared" si="8"/>
        <v>Hebei</v>
      </c>
      <c r="AG19" t="str">
        <f t="shared" si="0"/>
        <v>Baoding</v>
      </c>
      <c r="AH19" t="str">
        <f t="shared" si="1"/>
        <v>Y</v>
      </c>
      <c r="AI19">
        <f t="shared" si="2"/>
        <v>115.30654699999999</v>
      </c>
      <c r="AJ19">
        <f t="shared" si="3"/>
        <v>38.342528999999999</v>
      </c>
      <c r="AK19" t="str">
        <f t="shared" si="4"/>
        <v>Flat</v>
      </c>
      <c r="AL19" t="str">
        <f t="shared" si="5"/>
        <v>Clay</v>
      </c>
      <c r="AM19" t="str">
        <f t="shared" si="6"/>
        <v>Rootcut</v>
      </c>
      <c r="AN19" t="str">
        <f t="shared" si="7"/>
        <v>III</v>
      </c>
    </row>
    <row r="20" spans="1:40">
      <c r="A20">
        <v>19</v>
      </c>
      <c r="B20" t="s">
        <v>839</v>
      </c>
      <c r="C20" t="s">
        <v>840</v>
      </c>
      <c r="D20" t="s">
        <v>841</v>
      </c>
      <c r="E20" t="s">
        <v>155</v>
      </c>
      <c r="F20">
        <v>112.915753</v>
      </c>
      <c r="G20">
        <v>33.347481000000002</v>
      </c>
      <c r="H20" t="s">
        <v>844</v>
      </c>
      <c r="I20" t="s">
        <v>160</v>
      </c>
      <c r="J20" t="s">
        <v>161</v>
      </c>
      <c r="K20" t="s">
        <v>3244</v>
      </c>
      <c r="N20">
        <v>19</v>
      </c>
      <c r="O20" t="s">
        <v>214</v>
      </c>
      <c r="P20" t="s">
        <v>193</v>
      </c>
      <c r="Q20" t="s">
        <v>153</v>
      </c>
      <c r="R20" t="s">
        <v>154</v>
      </c>
      <c r="S20" t="s">
        <v>155</v>
      </c>
      <c r="T20">
        <v>117.700625</v>
      </c>
      <c r="U20">
        <v>36.326583329999998</v>
      </c>
      <c r="V20" t="s">
        <v>159</v>
      </c>
      <c r="W20" t="s">
        <v>160</v>
      </c>
      <c r="X20" t="s">
        <v>161</v>
      </c>
      <c r="Y20" t="s">
        <v>3240</v>
      </c>
      <c r="Z20" t="s">
        <v>3260</v>
      </c>
      <c r="AA20" t="s">
        <v>3261</v>
      </c>
      <c r="AB20" t="s">
        <v>3264</v>
      </c>
      <c r="AC20" t="s">
        <v>3265</v>
      </c>
      <c r="AE20" t="str">
        <v>C1_1</v>
      </c>
      <c r="AF20" t="str">
        <f t="shared" si="8"/>
        <v>Henan</v>
      </c>
      <c r="AG20" t="str">
        <f t="shared" si="0"/>
        <v>Nanyang</v>
      </c>
      <c r="AH20" t="str">
        <f t="shared" si="1"/>
        <v>Y</v>
      </c>
      <c r="AI20">
        <f t="shared" si="2"/>
        <v>112.915753</v>
      </c>
      <c r="AJ20">
        <f t="shared" si="3"/>
        <v>33.347481000000002</v>
      </c>
      <c r="AK20" t="str">
        <f t="shared" si="4"/>
        <v>Slope</v>
      </c>
      <c r="AL20" t="str">
        <f t="shared" si="5"/>
        <v>Roam</v>
      </c>
      <c r="AM20" t="str">
        <f t="shared" si="6"/>
        <v>Seedings</v>
      </c>
      <c r="AN20" t="str">
        <f t="shared" si="7"/>
        <v>I</v>
      </c>
    </row>
    <row r="21" spans="1:40">
      <c r="A21">
        <v>20</v>
      </c>
      <c r="B21" t="s">
        <v>888</v>
      </c>
      <c r="C21" t="s">
        <v>840</v>
      </c>
      <c r="D21" t="s">
        <v>841</v>
      </c>
      <c r="E21" t="s">
        <v>155</v>
      </c>
      <c r="F21">
        <v>113.15534599999999</v>
      </c>
      <c r="G21">
        <v>33.177072000000003</v>
      </c>
      <c r="H21" t="s">
        <v>265</v>
      </c>
      <c r="I21" t="s">
        <v>227</v>
      </c>
      <c r="J21" t="s">
        <v>161</v>
      </c>
      <c r="K21" t="s">
        <v>3244</v>
      </c>
      <c r="N21">
        <v>20</v>
      </c>
      <c r="O21" t="s">
        <v>217</v>
      </c>
      <c r="P21" t="s">
        <v>193</v>
      </c>
      <c r="Q21" t="s">
        <v>153</v>
      </c>
      <c r="R21" t="s">
        <v>154</v>
      </c>
      <c r="S21" t="s">
        <v>155</v>
      </c>
      <c r="T21">
        <v>117.700625</v>
      </c>
      <c r="U21">
        <v>36.326583329999998</v>
      </c>
      <c r="V21" t="s">
        <v>159</v>
      </c>
      <c r="W21" t="s">
        <v>160</v>
      </c>
      <c r="X21" t="s">
        <v>161</v>
      </c>
      <c r="Y21" t="s">
        <v>3240</v>
      </c>
      <c r="Z21" t="s">
        <v>3260</v>
      </c>
      <c r="AA21" t="s">
        <v>3261</v>
      </c>
      <c r="AB21" t="s">
        <v>3264</v>
      </c>
      <c r="AC21" t="s">
        <v>3265</v>
      </c>
      <c r="AE21" t="str">
        <v>C1_2</v>
      </c>
      <c r="AF21" t="str">
        <f t="shared" si="8"/>
        <v>Henan</v>
      </c>
      <c r="AG21" t="str">
        <f t="shared" si="0"/>
        <v>Nanyang</v>
      </c>
      <c r="AH21" t="str">
        <f t="shared" si="1"/>
        <v>Y</v>
      </c>
      <c r="AI21">
        <f t="shared" si="2"/>
        <v>113.15534599999999</v>
      </c>
      <c r="AJ21">
        <f t="shared" si="3"/>
        <v>33.177072000000003</v>
      </c>
      <c r="AK21" t="str">
        <f t="shared" si="4"/>
        <v>Mountain</v>
      </c>
      <c r="AL21" t="str">
        <f t="shared" si="5"/>
        <v>Sandy</v>
      </c>
      <c r="AM21" t="str">
        <f t="shared" si="6"/>
        <v>Seedings</v>
      </c>
      <c r="AN21" t="str">
        <f t="shared" si="7"/>
        <v>I</v>
      </c>
    </row>
    <row r="22" spans="1:40">
      <c r="A22">
        <v>21</v>
      </c>
      <c r="B22" t="s">
        <v>934</v>
      </c>
      <c r="C22" t="s">
        <v>840</v>
      </c>
      <c r="D22" t="s">
        <v>841</v>
      </c>
      <c r="E22">
        <v>0</v>
      </c>
      <c r="F22">
        <v>113.302273</v>
      </c>
      <c r="G22">
        <v>33.140067000000002</v>
      </c>
      <c r="H22" t="s">
        <v>159</v>
      </c>
      <c r="I22" t="s">
        <v>160</v>
      </c>
      <c r="J22" t="s">
        <v>161</v>
      </c>
      <c r="K22" t="s">
        <v>3244</v>
      </c>
      <c r="N22">
        <v>21</v>
      </c>
      <c r="O22" t="s">
        <v>220</v>
      </c>
      <c r="P22" t="s">
        <v>193</v>
      </c>
      <c r="Q22" t="s">
        <v>153</v>
      </c>
      <c r="R22" t="s">
        <v>154</v>
      </c>
      <c r="S22" t="s">
        <v>155</v>
      </c>
      <c r="T22">
        <v>117.700625</v>
      </c>
      <c r="U22">
        <v>36.326583329999998</v>
      </c>
      <c r="V22" t="s">
        <v>159</v>
      </c>
      <c r="W22" t="s">
        <v>160</v>
      </c>
      <c r="X22" t="s">
        <v>161</v>
      </c>
      <c r="Y22" t="s">
        <v>3240</v>
      </c>
      <c r="Z22" t="s">
        <v>3260</v>
      </c>
      <c r="AA22" t="s">
        <v>3261</v>
      </c>
      <c r="AB22" t="s">
        <v>3264</v>
      </c>
      <c r="AC22" t="s">
        <v>3265</v>
      </c>
      <c r="AE22" t="str">
        <v>C1_3</v>
      </c>
      <c r="AF22" t="str">
        <f t="shared" si="8"/>
        <v>Henan</v>
      </c>
      <c r="AG22" t="str">
        <f t="shared" si="0"/>
        <v>Nanyang</v>
      </c>
      <c r="AH22">
        <f t="shared" si="1"/>
        <v>0</v>
      </c>
      <c r="AI22">
        <f t="shared" si="2"/>
        <v>113.302273</v>
      </c>
      <c r="AJ22">
        <f t="shared" si="3"/>
        <v>33.140067000000002</v>
      </c>
      <c r="AK22" t="str">
        <f t="shared" si="4"/>
        <v>Flat</v>
      </c>
      <c r="AL22" t="str">
        <f t="shared" si="5"/>
        <v>Roam</v>
      </c>
      <c r="AM22" t="str">
        <f t="shared" si="6"/>
        <v>Seedings</v>
      </c>
      <c r="AN22" t="str">
        <f t="shared" si="7"/>
        <v>I</v>
      </c>
    </row>
    <row r="23" spans="1:40">
      <c r="A23">
        <v>22</v>
      </c>
      <c r="B23" t="s">
        <v>980</v>
      </c>
      <c r="C23" t="s">
        <v>840</v>
      </c>
      <c r="D23" t="s">
        <v>981</v>
      </c>
      <c r="E23">
        <v>0</v>
      </c>
      <c r="F23">
        <v>113.500423</v>
      </c>
      <c r="G23">
        <v>34.059227</v>
      </c>
      <c r="H23" t="s">
        <v>159</v>
      </c>
      <c r="I23" t="s">
        <v>160</v>
      </c>
      <c r="J23" t="s">
        <v>684</v>
      </c>
      <c r="K23" t="s">
        <v>3244</v>
      </c>
      <c r="N23">
        <v>22</v>
      </c>
      <c r="O23" t="s">
        <v>223</v>
      </c>
      <c r="P23" t="s">
        <v>224</v>
      </c>
      <c r="Q23" t="s">
        <v>153</v>
      </c>
      <c r="R23" t="s">
        <v>154</v>
      </c>
      <c r="S23" t="s">
        <v>155</v>
      </c>
      <c r="T23">
        <v>117.7803967</v>
      </c>
      <c r="U23">
        <v>36.32773667</v>
      </c>
      <c r="V23" t="s">
        <v>159</v>
      </c>
      <c r="W23" t="s">
        <v>227</v>
      </c>
      <c r="X23" t="s">
        <v>161</v>
      </c>
      <c r="Y23" t="s">
        <v>3240</v>
      </c>
      <c r="Z23" t="s">
        <v>3260</v>
      </c>
      <c r="AA23" t="s">
        <v>3261</v>
      </c>
      <c r="AB23" t="s">
        <v>3266</v>
      </c>
      <c r="AC23" t="s">
        <v>3267</v>
      </c>
      <c r="AE23" t="str">
        <v>C2_1</v>
      </c>
      <c r="AF23" t="str">
        <f t="shared" si="8"/>
        <v>Henan</v>
      </c>
      <c r="AG23" t="str">
        <f t="shared" si="0"/>
        <v>Xuchang</v>
      </c>
      <c r="AH23">
        <f t="shared" si="1"/>
        <v>0</v>
      </c>
      <c r="AI23">
        <f t="shared" si="2"/>
        <v>113.500423</v>
      </c>
      <c r="AJ23">
        <f t="shared" si="3"/>
        <v>34.059227</v>
      </c>
      <c r="AK23" t="str">
        <f t="shared" si="4"/>
        <v>Flat</v>
      </c>
      <c r="AL23" t="str">
        <f t="shared" si="5"/>
        <v>Roam</v>
      </c>
      <c r="AM23" t="str">
        <f t="shared" si="6"/>
        <v>Rootcut</v>
      </c>
      <c r="AN23" t="str">
        <f t="shared" si="7"/>
        <v>I</v>
      </c>
    </row>
    <row r="24" spans="1:40">
      <c r="A24">
        <v>23</v>
      </c>
      <c r="B24" t="s">
        <v>1027</v>
      </c>
      <c r="C24" t="s">
        <v>840</v>
      </c>
      <c r="D24" t="s">
        <v>981</v>
      </c>
      <c r="E24">
        <v>0</v>
      </c>
      <c r="F24">
        <v>113.451679</v>
      </c>
      <c r="G24">
        <v>34.071176999999999</v>
      </c>
      <c r="H24" t="s">
        <v>844</v>
      </c>
      <c r="I24" t="s">
        <v>160</v>
      </c>
      <c r="J24" t="s">
        <v>684</v>
      </c>
      <c r="K24" t="s">
        <v>3244</v>
      </c>
      <c r="N24">
        <v>23</v>
      </c>
      <c r="O24" t="s">
        <v>228</v>
      </c>
      <c r="P24" t="s">
        <v>224</v>
      </c>
      <c r="Q24" t="s">
        <v>153</v>
      </c>
      <c r="R24" t="s">
        <v>154</v>
      </c>
      <c r="S24" t="s">
        <v>155</v>
      </c>
      <c r="T24">
        <v>117.7803967</v>
      </c>
      <c r="U24">
        <v>36.32773667</v>
      </c>
      <c r="V24" t="s">
        <v>159</v>
      </c>
      <c r="W24" t="s">
        <v>227</v>
      </c>
      <c r="X24" t="s">
        <v>161</v>
      </c>
      <c r="Y24" t="s">
        <v>3240</v>
      </c>
      <c r="Z24" t="s">
        <v>3260</v>
      </c>
      <c r="AA24" t="s">
        <v>3261</v>
      </c>
      <c r="AB24" t="s">
        <v>3266</v>
      </c>
      <c r="AC24" t="s">
        <v>3267</v>
      </c>
      <c r="AE24" t="str">
        <v>C2_2</v>
      </c>
      <c r="AF24" t="str">
        <f t="shared" si="8"/>
        <v>Henan</v>
      </c>
      <c r="AG24" t="str">
        <f t="shared" si="0"/>
        <v>Xuchang</v>
      </c>
      <c r="AH24">
        <f t="shared" si="1"/>
        <v>0</v>
      </c>
      <c r="AI24">
        <f t="shared" si="2"/>
        <v>113.451679</v>
      </c>
      <c r="AJ24">
        <f t="shared" si="3"/>
        <v>34.071176999999999</v>
      </c>
      <c r="AK24" t="str">
        <f t="shared" si="4"/>
        <v>Slope</v>
      </c>
      <c r="AL24" t="str">
        <f t="shared" si="5"/>
        <v>Roam</v>
      </c>
      <c r="AM24" t="str">
        <f t="shared" si="6"/>
        <v>Rootcut</v>
      </c>
      <c r="AN24" t="str">
        <f t="shared" si="7"/>
        <v>I</v>
      </c>
    </row>
    <row r="25" spans="1:40">
      <c r="A25">
        <v>24</v>
      </c>
      <c r="B25" t="s">
        <v>1067</v>
      </c>
      <c r="C25" t="s">
        <v>840</v>
      </c>
      <c r="D25" t="s">
        <v>981</v>
      </c>
      <c r="E25">
        <v>0</v>
      </c>
      <c r="F25">
        <v>113.56216000000001</v>
      </c>
      <c r="G25">
        <v>34.168737</v>
      </c>
      <c r="H25" t="s">
        <v>159</v>
      </c>
      <c r="I25" t="s">
        <v>160</v>
      </c>
      <c r="J25" t="s">
        <v>684</v>
      </c>
      <c r="K25" t="s">
        <v>3244</v>
      </c>
      <c r="N25">
        <v>24</v>
      </c>
      <c r="O25" t="s">
        <v>231</v>
      </c>
      <c r="P25" t="s">
        <v>224</v>
      </c>
      <c r="Q25" t="s">
        <v>153</v>
      </c>
      <c r="R25" t="s">
        <v>154</v>
      </c>
      <c r="S25" t="s">
        <v>155</v>
      </c>
      <c r="T25">
        <v>117.7803967</v>
      </c>
      <c r="U25">
        <v>36.32773667</v>
      </c>
      <c r="V25" t="s">
        <v>159</v>
      </c>
      <c r="W25" t="s">
        <v>227</v>
      </c>
      <c r="X25" t="s">
        <v>161</v>
      </c>
      <c r="Y25" t="s">
        <v>3240</v>
      </c>
      <c r="Z25" t="s">
        <v>3260</v>
      </c>
      <c r="AA25" t="s">
        <v>3261</v>
      </c>
      <c r="AB25" t="s">
        <v>3266</v>
      </c>
      <c r="AC25" t="s">
        <v>3267</v>
      </c>
      <c r="AE25" t="str">
        <v>C2_3</v>
      </c>
      <c r="AF25" t="str">
        <f t="shared" si="8"/>
        <v>Henan</v>
      </c>
      <c r="AG25" t="str">
        <f t="shared" si="0"/>
        <v>Xuchang</v>
      </c>
      <c r="AH25">
        <f t="shared" si="1"/>
        <v>0</v>
      </c>
      <c r="AI25">
        <f t="shared" si="2"/>
        <v>113.56216000000001</v>
      </c>
      <c r="AJ25">
        <f t="shared" si="3"/>
        <v>34.168737</v>
      </c>
      <c r="AK25" t="str">
        <f t="shared" si="4"/>
        <v>Flat</v>
      </c>
      <c r="AL25" t="str">
        <f t="shared" si="5"/>
        <v>Roam</v>
      </c>
      <c r="AM25" t="str">
        <f t="shared" si="6"/>
        <v>Rootcut</v>
      </c>
      <c r="AN25" t="str">
        <f t="shared" si="7"/>
        <v>I</v>
      </c>
    </row>
    <row r="26" spans="1:40">
      <c r="A26">
        <v>25</v>
      </c>
      <c r="B26" t="s">
        <v>1113</v>
      </c>
      <c r="C26" t="s">
        <v>840</v>
      </c>
      <c r="D26" t="s">
        <v>1114</v>
      </c>
      <c r="E26" t="s">
        <v>155</v>
      </c>
      <c r="F26">
        <v>111.664</v>
      </c>
      <c r="G26">
        <v>34.79</v>
      </c>
      <c r="H26" t="s">
        <v>159</v>
      </c>
      <c r="I26" t="s">
        <v>160</v>
      </c>
      <c r="J26" t="s">
        <v>161</v>
      </c>
      <c r="K26" t="s">
        <v>3245</v>
      </c>
      <c r="N26">
        <v>25</v>
      </c>
      <c r="O26" t="s">
        <v>234</v>
      </c>
      <c r="P26" t="s">
        <v>224</v>
      </c>
      <c r="Q26" t="s">
        <v>153</v>
      </c>
      <c r="R26" t="s">
        <v>154</v>
      </c>
      <c r="S26" t="s">
        <v>155</v>
      </c>
      <c r="T26">
        <v>117.7803967</v>
      </c>
      <c r="U26">
        <v>36.32773667</v>
      </c>
      <c r="V26" t="s">
        <v>159</v>
      </c>
      <c r="W26" t="s">
        <v>227</v>
      </c>
      <c r="X26" t="s">
        <v>161</v>
      </c>
      <c r="Y26" t="s">
        <v>3240</v>
      </c>
      <c r="Z26" t="s">
        <v>3260</v>
      </c>
      <c r="AA26" t="s">
        <v>3261</v>
      </c>
      <c r="AB26" t="s">
        <v>3266</v>
      </c>
      <c r="AC26" t="s">
        <v>3267</v>
      </c>
      <c r="AE26" t="str">
        <v>C3_1</v>
      </c>
      <c r="AF26" t="str">
        <f t="shared" si="8"/>
        <v>Henan</v>
      </c>
      <c r="AG26" t="str">
        <f t="shared" si="0"/>
        <v>Sanmenxia</v>
      </c>
      <c r="AH26" t="str">
        <f t="shared" si="1"/>
        <v>Y</v>
      </c>
      <c r="AI26">
        <f t="shared" si="2"/>
        <v>111.664</v>
      </c>
      <c r="AJ26">
        <f t="shared" si="3"/>
        <v>34.79</v>
      </c>
      <c r="AK26" t="str">
        <f t="shared" si="4"/>
        <v>Flat</v>
      </c>
      <c r="AL26" t="str">
        <f t="shared" si="5"/>
        <v>Roam</v>
      </c>
      <c r="AM26" t="str">
        <f t="shared" si="6"/>
        <v>Seedings</v>
      </c>
      <c r="AN26" t="str">
        <f t="shared" si="7"/>
        <v>III</v>
      </c>
    </row>
    <row r="27" spans="1:40">
      <c r="A27">
        <v>26</v>
      </c>
      <c r="B27" t="s">
        <v>1160</v>
      </c>
      <c r="C27" t="s">
        <v>840</v>
      </c>
      <c r="D27" t="s">
        <v>1114</v>
      </c>
      <c r="E27" t="s">
        <v>155</v>
      </c>
      <c r="F27">
        <v>111.673322</v>
      </c>
      <c r="G27">
        <v>34.784081999999998</v>
      </c>
      <c r="H27" t="s">
        <v>159</v>
      </c>
      <c r="I27" t="s">
        <v>160</v>
      </c>
      <c r="J27" t="s">
        <v>161</v>
      </c>
      <c r="K27" t="s">
        <v>3245</v>
      </c>
      <c r="N27">
        <v>26</v>
      </c>
      <c r="O27" t="s">
        <v>237</v>
      </c>
      <c r="P27" t="s">
        <v>224</v>
      </c>
      <c r="Q27" t="s">
        <v>153</v>
      </c>
      <c r="R27" t="s">
        <v>154</v>
      </c>
      <c r="S27" t="s">
        <v>155</v>
      </c>
      <c r="T27">
        <v>117.7803967</v>
      </c>
      <c r="U27">
        <v>36.32773667</v>
      </c>
      <c r="V27" t="s">
        <v>159</v>
      </c>
      <c r="W27" t="s">
        <v>227</v>
      </c>
      <c r="X27" t="s">
        <v>161</v>
      </c>
      <c r="Y27" t="s">
        <v>3240</v>
      </c>
      <c r="Z27" t="s">
        <v>3260</v>
      </c>
      <c r="AA27" t="s">
        <v>3261</v>
      </c>
      <c r="AB27" t="s">
        <v>3266</v>
      </c>
      <c r="AC27" t="s">
        <v>3267</v>
      </c>
      <c r="AE27" t="str">
        <v>C3_2</v>
      </c>
      <c r="AF27" t="str">
        <f t="shared" si="8"/>
        <v>Henan</v>
      </c>
      <c r="AG27" t="str">
        <f t="shared" si="0"/>
        <v>Sanmenxia</v>
      </c>
      <c r="AH27" t="str">
        <f t="shared" si="1"/>
        <v>Y</v>
      </c>
      <c r="AI27">
        <f t="shared" si="2"/>
        <v>111.673322</v>
      </c>
      <c r="AJ27">
        <f t="shared" si="3"/>
        <v>34.784081999999998</v>
      </c>
      <c r="AK27" t="str">
        <f t="shared" si="4"/>
        <v>Flat</v>
      </c>
      <c r="AL27" t="str">
        <f t="shared" si="5"/>
        <v>Roam</v>
      </c>
      <c r="AM27" t="str">
        <f t="shared" si="6"/>
        <v>Seedings</v>
      </c>
      <c r="AN27" t="str">
        <f t="shared" si="7"/>
        <v>III</v>
      </c>
    </row>
    <row r="28" spans="1:40">
      <c r="A28">
        <v>27</v>
      </c>
      <c r="B28" t="s">
        <v>1206</v>
      </c>
      <c r="C28" t="s">
        <v>840</v>
      </c>
      <c r="D28" t="s">
        <v>1114</v>
      </c>
      <c r="E28" t="s">
        <v>155</v>
      </c>
      <c r="F28">
        <v>111.338292</v>
      </c>
      <c r="G28">
        <v>34.804867000000002</v>
      </c>
      <c r="H28" t="s">
        <v>844</v>
      </c>
      <c r="I28" t="s">
        <v>227</v>
      </c>
      <c r="J28" t="s">
        <v>161</v>
      </c>
      <c r="K28" t="s">
        <v>3245</v>
      </c>
      <c r="N28">
        <v>27</v>
      </c>
      <c r="O28" t="s">
        <v>240</v>
      </c>
      <c r="P28" t="s">
        <v>224</v>
      </c>
      <c r="Q28" t="s">
        <v>153</v>
      </c>
      <c r="R28" t="s">
        <v>154</v>
      </c>
      <c r="S28" t="s">
        <v>155</v>
      </c>
      <c r="T28">
        <v>117.7803967</v>
      </c>
      <c r="U28">
        <v>36.32773667</v>
      </c>
      <c r="V28" t="s">
        <v>159</v>
      </c>
      <c r="W28" t="s">
        <v>227</v>
      </c>
      <c r="X28" t="s">
        <v>161</v>
      </c>
      <c r="Y28" t="s">
        <v>3240</v>
      </c>
      <c r="Z28" t="s">
        <v>3260</v>
      </c>
      <c r="AA28" t="s">
        <v>3261</v>
      </c>
      <c r="AB28" t="s">
        <v>3266</v>
      </c>
      <c r="AC28" t="s">
        <v>3267</v>
      </c>
      <c r="AE28" t="str">
        <v>C3_3</v>
      </c>
      <c r="AF28" t="str">
        <f t="shared" si="8"/>
        <v>Henan</v>
      </c>
      <c r="AG28" t="str">
        <f t="shared" si="0"/>
        <v>Sanmenxia</v>
      </c>
      <c r="AH28" t="str">
        <f t="shared" si="1"/>
        <v>Y</v>
      </c>
      <c r="AI28">
        <f t="shared" si="2"/>
        <v>111.338292</v>
      </c>
      <c r="AJ28">
        <f t="shared" si="3"/>
        <v>34.804867000000002</v>
      </c>
      <c r="AK28" t="str">
        <f t="shared" si="4"/>
        <v>Slope</v>
      </c>
      <c r="AL28" t="str">
        <f t="shared" si="5"/>
        <v>Sandy</v>
      </c>
      <c r="AM28" t="str">
        <f t="shared" si="6"/>
        <v>Seedings</v>
      </c>
      <c r="AN28" t="str">
        <f t="shared" si="7"/>
        <v>III</v>
      </c>
    </row>
    <row r="29" spans="1:40">
      <c r="A29">
        <v>28</v>
      </c>
      <c r="B29" t="s">
        <v>1249</v>
      </c>
      <c r="C29" t="s">
        <v>1250</v>
      </c>
      <c r="D29" t="s">
        <v>1251</v>
      </c>
      <c r="E29">
        <v>0</v>
      </c>
      <c r="F29">
        <v>110.59868</v>
      </c>
      <c r="G29">
        <v>34.720793</v>
      </c>
      <c r="H29" t="s">
        <v>159</v>
      </c>
      <c r="I29" t="s">
        <v>160</v>
      </c>
      <c r="J29" t="s">
        <v>684</v>
      </c>
      <c r="K29" t="s">
        <v>3245</v>
      </c>
      <c r="N29">
        <v>28</v>
      </c>
      <c r="O29" t="s">
        <v>243</v>
      </c>
      <c r="P29" t="s">
        <v>224</v>
      </c>
      <c r="Q29" t="s">
        <v>153</v>
      </c>
      <c r="R29" t="s">
        <v>154</v>
      </c>
      <c r="S29" t="s">
        <v>155</v>
      </c>
      <c r="T29">
        <v>117.7803967</v>
      </c>
      <c r="U29">
        <v>36.32773667</v>
      </c>
      <c r="V29" t="s">
        <v>159</v>
      </c>
      <c r="W29" t="s">
        <v>227</v>
      </c>
      <c r="X29" t="s">
        <v>161</v>
      </c>
      <c r="Y29" t="s">
        <v>3240</v>
      </c>
      <c r="Z29" t="s">
        <v>3260</v>
      </c>
      <c r="AA29" t="s">
        <v>3261</v>
      </c>
      <c r="AB29" t="s">
        <v>3266</v>
      </c>
      <c r="AC29" t="s">
        <v>3267</v>
      </c>
      <c r="AE29" t="str">
        <v>D1_1</v>
      </c>
      <c r="AF29" t="str">
        <f t="shared" si="8"/>
        <v>Shanxi</v>
      </c>
      <c r="AG29" t="str">
        <f t="shared" si="0"/>
        <v>Yuncheng</v>
      </c>
      <c r="AH29">
        <f t="shared" si="1"/>
        <v>0</v>
      </c>
      <c r="AI29">
        <f t="shared" si="2"/>
        <v>110.59868</v>
      </c>
      <c r="AJ29">
        <f t="shared" si="3"/>
        <v>34.720793</v>
      </c>
      <c r="AK29" t="str">
        <f t="shared" si="4"/>
        <v>Flat</v>
      </c>
      <c r="AL29" t="str">
        <f t="shared" si="5"/>
        <v>Roam</v>
      </c>
      <c r="AM29" t="str">
        <f t="shared" si="6"/>
        <v>Rootcut</v>
      </c>
      <c r="AN29" t="str">
        <f t="shared" si="7"/>
        <v>III</v>
      </c>
    </row>
    <row r="30" spans="1:40">
      <c r="A30">
        <v>29</v>
      </c>
      <c r="B30" t="s">
        <v>1291</v>
      </c>
      <c r="C30" t="s">
        <v>1250</v>
      </c>
      <c r="D30" t="s">
        <v>1251</v>
      </c>
      <c r="E30" t="s">
        <v>155</v>
      </c>
      <c r="F30">
        <v>110.873296</v>
      </c>
      <c r="G30">
        <v>35.371434999999998</v>
      </c>
      <c r="H30" t="s">
        <v>159</v>
      </c>
      <c r="I30" t="s">
        <v>160</v>
      </c>
      <c r="J30" t="s">
        <v>684</v>
      </c>
      <c r="K30" t="s">
        <v>3245</v>
      </c>
      <c r="N30">
        <v>29</v>
      </c>
      <c r="O30" t="s">
        <v>246</v>
      </c>
      <c r="P30" t="s">
        <v>224</v>
      </c>
      <c r="Q30" t="s">
        <v>153</v>
      </c>
      <c r="R30" t="s">
        <v>154</v>
      </c>
      <c r="S30" t="s">
        <v>155</v>
      </c>
      <c r="T30">
        <v>117.7803967</v>
      </c>
      <c r="U30">
        <v>36.32773667</v>
      </c>
      <c r="V30" t="s">
        <v>159</v>
      </c>
      <c r="W30" t="s">
        <v>227</v>
      </c>
      <c r="X30" t="s">
        <v>161</v>
      </c>
      <c r="Y30" t="s">
        <v>3240</v>
      </c>
      <c r="Z30" t="s">
        <v>3260</v>
      </c>
      <c r="AA30" t="s">
        <v>3261</v>
      </c>
      <c r="AB30" t="s">
        <v>3266</v>
      </c>
      <c r="AC30" t="s">
        <v>3267</v>
      </c>
      <c r="AE30" t="str">
        <v>D2_1</v>
      </c>
      <c r="AF30" t="str">
        <f t="shared" si="8"/>
        <v>Shanxi</v>
      </c>
      <c r="AG30" t="str">
        <f t="shared" si="0"/>
        <v>Yuncheng</v>
      </c>
      <c r="AH30" t="str">
        <f t="shared" si="1"/>
        <v>Y</v>
      </c>
      <c r="AI30">
        <f t="shared" si="2"/>
        <v>110.873296</v>
      </c>
      <c r="AJ30">
        <f t="shared" si="3"/>
        <v>35.371434999999998</v>
      </c>
      <c r="AK30" t="str">
        <f t="shared" si="4"/>
        <v>Flat</v>
      </c>
      <c r="AL30" t="str">
        <f t="shared" si="5"/>
        <v>Roam</v>
      </c>
      <c r="AM30" t="str">
        <f t="shared" si="6"/>
        <v>Rootcut</v>
      </c>
      <c r="AN30" t="str">
        <f t="shared" si="7"/>
        <v>III</v>
      </c>
    </row>
    <row r="31" spans="1:40">
      <c r="A31">
        <v>30</v>
      </c>
      <c r="B31" t="s">
        <v>1337</v>
      </c>
      <c r="C31" t="s">
        <v>1250</v>
      </c>
      <c r="D31" t="s">
        <v>1251</v>
      </c>
      <c r="E31" t="s">
        <v>155</v>
      </c>
      <c r="F31">
        <v>110.873</v>
      </c>
      <c r="G31">
        <v>35.371000000000002</v>
      </c>
      <c r="H31" t="s">
        <v>159</v>
      </c>
      <c r="I31" t="s">
        <v>160</v>
      </c>
      <c r="J31" t="s">
        <v>684</v>
      </c>
      <c r="K31" t="s">
        <v>3245</v>
      </c>
      <c r="N31">
        <v>30</v>
      </c>
      <c r="O31" t="s">
        <v>249</v>
      </c>
      <c r="P31" t="s">
        <v>224</v>
      </c>
      <c r="Q31" t="s">
        <v>153</v>
      </c>
      <c r="R31" t="s">
        <v>154</v>
      </c>
      <c r="S31" t="s">
        <v>155</v>
      </c>
      <c r="T31">
        <v>117.7803967</v>
      </c>
      <c r="U31">
        <v>36.32773667</v>
      </c>
      <c r="V31" t="s">
        <v>159</v>
      </c>
      <c r="W31" t="s">
        <v>227</v>
      </c>
      <c r="X31" t="s">
        <v>161</v>
      </c>
      <c r="Y31" t="s">
        <v>3240</v>
      </c>
      <c r="Z31" t="s">
        <v>3260</v>
      </c>
      <c r="AA31" t="s">
        <v>3261</v>
      </c>
      <c r="AB31" t="s">
        <v>3266</v>
      </c>
      <c r="AC31" t="s">
        <v>3267</v>
      </c>
      <c r="AE31" t="str">
        <v>D2_2</v>
      </c>
      <c r="AF31" t="str">
        <f t="shared" si="8"/>
        <v>Shanxi</v>
      </c>
      <c r="AG31" t="str">
        <f t="shared" si="0"/>
        <v>Yuncheng</v>
      </c>
      <c r="AH31" t="str">
        <f t="shared" si="1"/>
        <v>Y</v>
      </c>
      <c r="AI31">
        <f t="shared" si="2"/>
        <v>110.873</v>
      </c>
      <c r="AJ31">
        <f t="shared" si="3"/>
        <v>35.371000000000002</v>
      </c>
      <c r="AK31" t="str">
        <f t="shared" si="4"/>
        <v>Flat</v>
      </c>
      <c r="AL31" t="str">
        <f t="shared" si="5"/>
        <v>Roam</v>
      </c>
      <c r="AM31" t="str">
        <f t="shared" si="6"/>
        <v>Rootcut</v>
      </c>
      <c r="AN31" t="str">
        <f t="shared" si="7"/>
        <v>III</v>
      </c>
    </row>
    <row r="32" spans="1:40">
      <c r="A32">
        <v>31</v>
      </c>
      <c r="B32" t="s">
        <v>1380</v>
      </c>
      <c r="C32" t="s">
        <v>1250</v>
      </c>
      <c r="D32" t="s">
        <v>1251</v>
      </c>
      <c r="E32" t="s">
        <v>155</v>
      </c>
      <c r="F32">
        <v>110.595405</v>
      </c>
      <c r="G32">
        <v>35.392296000000002</v>
      </c>
      <c r="H32" t="s">
        <v>159</v>
      </c>
      <c r="I32" t="s">
        <v>160</v>
      </c>
      <c r="J32" t="s">
        <v>684</v>
      </c>
      <c r="K32" t="s">
        <v>3245</v>
      </c>
      <c r="N32">
        <v>31</v>
      </c>
      <c r="O32" t="s">
        <v>252</v>
      </c>
      <c r="P32" t="s">
        <v>224</v>
      </c>
      <c r="Q32" t="s">
        <v>153</v>
      </c>
      <c r="R32" t="s">
        <v>154</v>
      </c>
      <c r="S32" t="s">
        <v>155</v>
      </c>
      <c r="T32">
        <v>117.7803967</v>
      </c>
      <c r="U32">
        <v>36.32773667</v>
      </c>
      <c r="V32" t="s">
        <v>159</v>
      </c>
      <c r="W32" t="s">
        <v>227</v>
      </c>
      <c r="X32" t="s">
        <v>161</v>
      </c>
      <c r="Y32" t="s">
        <v>3240</v>
      </c>
      <c r="Z32" t="s">
        <v>3260</v>
      </c>
      <c r="AA32" t="s">
        <v>3261</v>
      </c>
      <c r="AB32" t="s">
        <v>3266</v>
      </c>
      <c r="AC32" t="s">
        <v>3267</v>
      </c>
      <c r="AE32" t="str">
        <v>D2_3</v>
      </c>
      <c r="AF32" t="str">
        <f t="shared" si="8"/>
        <v>Shanxi</v>
      </c>
      <c r="AG32" t="str">
        <f t="shared" si="0"/>
        <v>Yuncheng</v>
      </c>
      <c r="AH32" t="str">
        <f t="shared" si="1"/>
        <v>Y</v>
      </c>
      <c r="AI32">
        <f t="shared" si="2"/>
        <v>110.595405</v>
      </c>
      <c r="AJ32">
        <f t="shared" si="3"/>
        <v>35.392296000000002</v>
      </c>
      <c r="AK32" t="str">
        <f t="shared" si="4"/>
        <v>Flat</v>
      </c>
      <c r="AL32" t="str">
        <f t="shared" si="5"/>
        <v>Roam</v>
      </c>
      <c r="AM32" t="str">
        <f t="shared" si="6"/>
        <v>Rootcut</v>
      </c>
      <c r="AN32" t="str">
        <f t="shared" si="7"/>
        <v>III</v>
      </c>
    </row>
    <row r="33" spans="1:40">
      <c r="A33">
        <v>32</v>
      </c>
      <c r="B33" t="s">
        <v>1423</v>
      </c>
      <c r="C33" t="s">
        <v>1250</v>
      </c>
      <c r="D33" t="s">
        <v>1251</v>
      </c>
      <c r="E33">
        <v>0</v>
      </c>
      <c r="F33">
        <v>110.595675</v>
      </c>
      <c r="G33">
        <v>35.547441999999997</v>
      </c>
      <c r="H33" t="s">
        <v>159</v>
      </c>
      <c r="I33" t="s">
        <v>160</v>
      </c>
      <c r="J33" t="s">
        <v>684</v>
      </c>
      <c r="K33" t="s">
        <v>3245</v>
      </c>
      <c r="N33">
        <v>32</v>
      </c>
      <c r="O33" t="s">
        <v>255</v>
      </c>
      <c r="P33" t="s">
        <v>224</v>
      </c>
      <c r="Q33" t="s">
        <v>153</v>
      </c>
      <c r="R33" t="s">
        <v>154</v>
      </c>
      <c r="S33" t="s">
        <v>155</v>
      </c>
      <c r="T33">
        <v>117.7803967</v>
      </c>
      <c r="U33">
        <v>36.32773667</v>
      </c>
      <c r="V33" t="s">
        <v>159</v>
      </c>
      <c r="W33" t="s">
        <v>227</v>
      </c>
      <c r="X33" t="s">
        <v>161</v>
      </c>
      <c r="Y33" t="s">
        <v>3240</v>
      </c>
      <c r="Z33" t="s">
        <v>3260</v>
      </c>
      <c r="AA33" t="s">
        <v>3261</v>
      </c>
      <c r="AB33" t="s">
        <v>3266</v>
      </c>
      <c r="AC33" t="s">
        <v>3267</v>
      </c>
      <c r="AE33" t="str">
        <v>D3_1</v>
      </c>
      <c r="AF33" t="str">
        <f t="shared" si="8"/>
        <v>Shanxi</v>
      </c>
      <c r="AG33" t="str">
        <f t="shared" si="0"/>
        <v>Yuncheng</v>
      </c>
      <c r="AH33">
        <f t="shared" si="1"/>
        <v>0</v>
      </c>
      <c r="AI33">
        <f t="shared" si="2"/>
        <v>110.595675</v>
      </c>
      <c r="AJ33">
        <f t="shared" si="3"/>
        <v>35.547441999999997</v>
      </c>
      <c r="AK33" t="str">
        <f t="shared" si="4"/>
        <v>Flat</v>
      </c>
      <c r="AL33" t="str">
        <f t="shared" si="5"/>
        <v>Roam</v>
      </c>
      <c r="AM33" t="str">
        <f t="shared" si="6"/>
        <v>Rootcut</v>
      </c>
      <c r="AN33" t="str">
        <f t="shared" si="7"/>
        <v>III</v>
      </c>
    </row>
    <row r="34" spans="1:40">
      <c r="A34">
        <v>33</v>
      </c>
      <c r="B34" t="s">
        <v>1466</v>
      </c>
      <c r="C34" t="s">
        <v>1250</v>
      </c>
      <c r="D34" t="s">
        <v>1467</v>
      </c>
      <c r="E34">
        <v>0</v>
      </c>
      <c r="F34">
        <v>111.59248100000001</v>
      </c>
      <c r="G34">
        <v>35.622810000000001</v>
      </c>
      <c r="H34" t="s">
        <v>159</v>
      </c>
      <c r="I34" t="s">
        <v>160</v>
      </c>
      <c r="J34" t="s">
        <v>684</v>
      </c>
      <c r="K34" t="s">
        <v>3245</v>
      </c>
      <c r="N34">
        <v>33</v>
      </c>
      <c r="O34" t="s">
        <v>258</v>
      </c>
      <c r="P34" t="s">
        <v>224</v>
      </c>
      <c r="Q34" t="s">
        <v>153</v>
      </c>
      <c r="R34" t="s">
        <v>154</v>
      </c>
      <c r="S34" t="s">
        <v>155</v>
      </c>
      <c r="T34">
        <v>117.7803967</v>
      </c>
      <c r="U34">
        <v>36.32773667</v>
      </c>
      <c r="V34" t="s">
        <v>159</v>
      </c>
      <c r="W34" t="s">
        <v>227</v>
      </c>
      <c r="X34" t="s">
        <v>161</v>
      </c>
      <c r="Y34" t="s">
        <v>3240</v>
      </c>
      <c r="Z34" t="s">
        <v>3260</v>
      </c>
      <c r="AA34" t="s">
        <v>3261</v>
      </c>
      <c r="AB34" t="s">
        <v>3266</v>
      </c>
      <c r="AC34" t="s">
        <v>3267</v>
      </c>
      <c r="AE34" t="str">
        <v>D4_1</v>
      </c>
      <c r="AF34" t="str">
        <f t="shared" si="8"/>
        <v>Shanxi</v>
      </c>
      <c r="AG34" t="str">
        <f t="shared" si="0"/>
        <v>Linfen</v>
      </c>
      <c r="AH34">
        <f t="shared" si="1"/>
        <v>0</v>
      </c>
      <c r="AI34">
        <f t="shared" si="2"/>
        <v>111.59248100000001</v>
      </c>
      <c r="AJ34">
        <f t="shared" si="3"/>
        <v>35.622810000000001</v>
      </c>
      <c r="AK34" t="str">
        <f t="shared" si="4"/>
        <v>Flat</v>
      </c>
      <c r="AL34" t="str">
        <f t="shared" si="5"/>
        <v>Roam</v>
      </c>
      <c r="AM34" t="str">
        <f t="shared" si="6"/>
        <v>Rootcut</v>
      </c>
      <c r="AN34" t="str">
        <f t="shared" si="7"/>
        <v>III</v>
      </c>
    </row>
    <row r="35" spans="1:40">
      <c r="A35">
        <v>34</v>
      </c>
      <c r="B35" t="s">
        <v>1507</v>
      </c>
      <c r="C35" t="s">
        <v>1250</v>
      </c>
      <c r="D35" t="s">
        <v>1467</v>
      </c>
      <c r="E35">
        <v>0</v>
      </c>
      <c r="F35">
        <v>111.279614</v>
      </c>
      <c r="G35">
        <v>35.857591999999997</v>
      </c>
      <c r="H35" t="s">
        <v>159</v>
      </c>
      <c r="I35" t="s">
        <v>160</v>
      </c>
      <c r="J35" t="s">
        <v>161</v>
      </c>
      <c r="K35" t="s">
        <v>3245</v>
      </c>
      <c r="N35">
        <v>34</v>
      </c>
      <c r="O35" t="s">
        <v>261</v>
      </c>
      <c r="P35" t="s">
        <v>262</v>
      </c>
      <c r="Q35" t="s">
        <v>153</v>
      </c>
      <c r="R35" t="s">
        <v>154</v>
      </c>
      <c r="S35" t="s">
        <v>155</v>
      </c>
      <c r="T35">
        <v>117.81248170000001</v>
      </c>
      <c r="U35">
        <v>36.34571167</v>
      </c>
      <c r="V35" t="s">
        <v>265</v>
      </c>
      <c r="W35" t="s">
        <v>160</v>
      </c>
      <c r="X35" t="s">
        <v>161</v>
      </c>
      <c r="Y35" t="s">
        <v>3240</v>
      </c>
      <c r="Z35" t="s">
        <v>3260</v>
      </c>
      <c r="AA35" t="s">
        <v>3261</v>
      </c>
      <c r="AB35" t="s">
        <v>3268</v>
      </c>
      <c r="AC35" t="s">
        <v>3269</v>
      </c>
      <c r="AE35" t="str">
        <v>D5_1</v>
      </c>
      <c r="AF35" t="str">
        <f t="shared" si="8"/>
        <v>Shanxi</v>
      </c>
      <c r="AG35" t="str">
        <f t="shared" si="0"/>
        <v>Linfen</v>
      </c>
      <c r="AH35">
        <f t="shared" si="1"/>
        <v>0</v>
      </c>
      <c r="AI35">
        <f t="shared" si="2"/>
        <v>111.279614</v>
      </c>
      <c r="AJ35">
        <f t="shared" si="3"/>
        <v>35.857591999999997</v>
      </c>
      <c r="AK35" t="str">
        <f t="shared" si="4"/>
        <v>Flat</v>
      </c>
      <c r="AL35" t="str">
        <f t="shared" si="5"/>
        <v>Roam</v>
      </c>
      <c r="AM35" t="str">
        <f t="shared" si="6"/>
        <v>Seedings</v>
      </c>
      <c r="AN35" t="str">
        <f t="shared" si="7"/>
        <v>III</v>
      </c>
    </row>
    <row r="36" spans="1:40">
      <c r="A36">
        <v>35</v>
      </c>
      <c r="B36" t="s">
        <v>1550</v>
      </c>
      <c r="C36" t="s">
        <v>1250</v>
      </c>
      <c r="D36" t="s">
        <v>1467</v>
      </c>
      <c r="E36">
        <v>0</v>
      </c>
      <c r="F36">
        <v>111.62147299999999</v>
      </c>
      <c r="G36">
        <v>35.916172000000003</v>
      </c>
      <c r="H36" t="s">
        <v>265</v>
      </c>
      <c r="I36" t="s">
        <v>160</v>
      </c>
      <c r="J36" t="s">
        <v>684</v>
      </c>
      <c r="K36" t="s">
        <v>3245</v>
      </c>
      <c r="N36">
        <v>35</v>
      </c>
      <c r="O36" t="s">
        <v>266</v>
      </c>
      <c r="P36" t="s">
        <v>262</v>
      </c>
      <c r="Q36" t="s">
        <v>153</v>
      </c>
      <c r="R36" t="s">
        <v>154</v>
      </c>
      <c r="S36" t="s">
        <v>155</v>
      </c>
      <c r="T36">
        <v>117.81248170000001</v>
      </c>
      <c r="U36">
        <v>36.34571167</v>
      </c>
      <c r="V36" t="s">
        <v>265</v>
      </c>
      <c r="W36" t="s">
        <v>160</v>
      </c>
      <c r="X36" t="s">
        <v>161</v>
      </c>
      <c r="Y36" t="s">
        <v>3240</v>
      </c>
      <c r="Z36" t="s">
        <v>3260</v>
      </c>
      <c r="AA36" t="s">
        <v>3261</v>
      </c>
      <c r="AB36" t="s">
        <v>3268</v>
      </c>
      <c r="AC36" t="s">
        <v>3269</v>
      </c>
      <c r="AE36" t="str">
        <v>D5_2</v>
      </c>
      <c r="AF36" t="str">
        <f t="shared" si="8"/>
        <v>Shanxi</v>
      </c>
      <c r="AG36" t="str">
        <f t="shared" si="0"/>
        <v>Linfen</v>
      </c>
      <c r="AH36">
        <f t="shared" si="1"/>
        <v>0</v>
      </c>
      <c r="AI36">
        <f t="shared" si="2"/>
        <v>111.62147299999999</v>
      </c>
      <c r="AJ36">
        <f t="shared" si="3"/>
        <v>35.916172000000003</v>
      </c>
      <c r="AK36" t="str">
        <f t="shared" si="4"/>
        <v>Mountain</v>
      </c>
      <c r="AL36" t="str">
        <f t="shared" si="5"/>
        <v>Roam</v>
      </c>
      <c r="AM36" t="str">
        <f t="shared" si="6"/>
        <v>Rootcut</v>
      </c>
      <c r="AN36" t="str">
        <f t="shared" si="7"/>
        <v>III</v>
      </c>
    </row>
    <row r="37" spans="1:40">
      <c r="A37">
        <v>36</v>
      </c>
      <c r="B37" t="s">
        <v>1590</v>
      </c>
      <c r="C37" t="s">
        <v>1250</v>
      </c>
      <c r="D37" t="s">
        <v>1467</v>
      </c>
      <c r="E37">
        <v>0</v>
      </c>
      <c r="F37">
        <v>111.989088</v>
      </c>
      <c r="G37">
        <v>36.210667999999998</v>
      </c>
      <c r="H37" t="s">
        <v>265</v>
      </c>
      <c r="I37" t="s">
        <v>160</v>
      </c>
      <c r="J37" t="s">
        <v>161</v>
      </c>
      <c r="K37" t="s">
        <v>3245</v>
      </c>
      <c r="N37">
        <v>36</v>
      </c>
      <c r="O37" t="s">
        <v>269</v>
      </c>
      <c r="P37" t="s">
        <v>262</v>
      </c>
      <c r="Q37" t="s">
        <v>153</v>
      </c>
      <c r="R37" t="s">
        <v>154</v>
      </c>
      <c r="S37" t="s">
        <v>155</v>
      </c>
      <c r="T37">
        <v>117.81248170000001</v>
      </c>
      <c r="U37">
        <v>36.34571167</v>
      </c>
      <c r="V37" t="s">
        <v>265</v>
      </c>
      <c r="W37" t="s">
        <v>160</v>
      </c>
      <c r="X37" t="s">
        <v>161</v>
      </c>
      <c r="Y37" t="s">
        <v>3240</v>
      </c>
      <c r="Z37" t="s">
        <v>3260</v>
      </c>
      <c r="AA37" t="s">
        <v>3261</v>
      </c>
      <c r="AB37" t="s">
        <v>3268</v>
      </c>
      <c r="AC37" t="s">
        <v>3269</v>
      </c>
      <c r="AE37" t="str">
        <v>D6_1</v>
      </c>
      <c r="AF37" t="str">
        <f t="shared" si="8"/>
        <v>Shanxi</v>
      </c>
      <c r="AG37" t="str">
        <f t="shared" si="0"/>
        <v>Linfen</v>
      </c>
      <c r="AH37">
        <f t="shared" si="1"/>
        <v>0</v>
      </c>
      <c r="AI37">
        <f t="shared" si="2"/>
        <v>111.989088</v>
      </c>
      <c r="AJ37">
        <f t="shared" si="3"/>
        <v>36.210667999999998</v>
      </c>
      <c r="AK37" t="str">
        <f t="shared" si="4"/>
        <v>Mountain</v>
      </c>
      <c r="AL37" t="str">
        <f t="shared" si="5"/>
        <v>Roam</v>
      </c>
      <c r="AM37" t="str">
        <f t="shared" si="6"/>
        <v>Seedings</v>
      </c>
      <c r="AN37" t="str">
        <f t="shared" si="7"/>
        <v>III</v>
      </c>
    </row>
    <row r="38" spans="1:40">
      <c r="A38">
        <v>37</v>
      </c>
      <c r="B38" t="s">
        <v>1636</v>
      </c>
      <c r="C38" t="s">
        <v>1637</v>
      </c>
      <c r="D38" t="s">
        <v>1638</v>
      </c>
      <c r="E38">
        <v>0</v>
      </c>
      <c r="F38">
        <v>107.43691099999999</v>
      </c>
      <c r="G38">
        <v>34.429406</v>
      </c>
      <c r="H38" t="s">
        <v>159</v>
      </c>
      <c r="I38" t="s">
        <v>748</v>
      </c>
      <c r="J38" t="s">
        <v>161</v>
      </c>
      <c r="K38" t="s">
        <v>3245</v>
      </c>
      <c r="N38">
        <v>37</v>
      </c>
      <c r="O38" t="s">
        <v>272</v>
      </c>
      <c r="P38" t="s">
        <v>262</v>
      </c>
      <c r="Q38" t="s">
        <v>153</v>
      </c>
      <c r="R38" t="s">
        <v>154</v>
      </c>
      <c r="S38" t="s">
        <v>155</v>
      </c>
      <c r="T38">
        <v>117.81248170000001</v>
      </c>
      <c r="U38">
        <v>36.34571167</v>
      </c>
      <c r="V38" t="s">
        <v>265</v>
      </c>
      <c r="W38" t="s">
        <v>160</v>
      </c>
      <c r="X38" t="s">
        <v>161</v>
      </c>
      <c r="Y38" t="s">
        <v>3240</v>
      </c>
      <c r="Z38" t="s">
        <v>3260</v>
      </c>
      <c r="AA38" t="s">
        <v>3261</v>
      </c>
      <c r="AB38" t="s">
        <v>3268</v>
      </c>
      <c r="AC38" t="s">
        <v>3269</v>
      </c>
      <c r="AE38" t="str">
        <v>E1_1</v>
      </c>
      <c r="AF38" t="str">
        <f t="shared" si="8"/>
        <v>Shannxi</v>
      </c>
      <c r="AG38" t="str">
        <f t="shared" si="0"/>
        <v>Baoji</v>
      </c>
      <c r="AH38">
        <f t="shared" si="1"/>
        <v>0</v>
      </c>
      <c r="AI38">
        <f t="shared" si="2"/>
        <v>107.43691099999999</v>
      </c>
      <c r="AJ38">
        <f t="shared" si="3"/>
        <v>34.429406</v>
      </c>
      <c r="AK38" t="str">
        <f t="shared" si="4"/>
        <v>Flat</v>
      </c>
      <c r="AL38" t="str">
        <f t="shared" si="5"/>
        <v>Clay</v>
      </c>
      <c r="AM38" t="str">
        <f t="shared" si="6"/>
        <v>Seedings</v>
      </c>
      <c r="AN38" t="str">
        <f t="shared" si="7"/>
        <v>III</v>
      </c>
    </row>
    <row r="39" spans="1:40">
      <c r="A39">
        <v>38</v>
      </c>
      <c r="B39" t="s">
        <v>1678</v>
      </c>
      <c r="C39" t="s">
        <v>1637</v>
      </c>
      <c r="D39" t="s">
        <v>1638</v>
      </c>
      <c r="E39">
        <v>0</v>
      </c>
      <c r="F39">
        <v>107.26334</v>
      </c>
      <c r="G39">
        <v>34.521797999999997</v>
      </c>
      <c r="H39" t="s">
        <v>159</v>
      </c>
      <c r="I39" t="s">
        <v>160</v>
      </c>
      <c r="J39" t="s">
        <v>161</v>
      </c>
      <c r="K39" t="s">
        <v>3245</v>
      </c>
      <c r="N39">
        <v>38</v>
      </c>
      <c r="O39" t="s">
        <v>275</v>
      </c>
      <c r="P39" t="s">
        <v>262</v>
      </c>
      <c r="Q39" t="s">
        <v>153</v>
      </c>
      <c r="R39" t="s">
        <v>154</v>
      </c>
      <c r="S39" t="s">
        <v>155</v>
      </c>
      <c r="T39">
        <v>117.81248170000001</v>
      </c>
      <c r="U39">
        <v>36.34571167</v>
      </c>
      <c r="V39" t="s">
        <v>265</v>
      </c>
      <c r="W39" t="s">
        <v>160</v>
      </c>
      <c r="X39" t="s">
        <v>161</v>
      </c>
      <c r="Y39" t="s">
        <v>3240</v>
      </c>
      <c r="Z39" t="s">
        <v>3260</v>
      </c>
      <c r="AA39" t="s">
        <v>3261</v>
      </c>
      <c r="AB39" t="s">
        <v>3268</v>
      </c>
      <c r="AC39" t="s">
        <v>3269</v>
      </c>
      <c r="AE39" t="str">
        <v>E1_2</v>
      </c>
      <c r="AF39" t="str">
        <f t="shared" si="8"/>
        <v>Shannxi</v>
      </c>
      <c r="AG39" t="str">
        <f t="shared" si="0"/>
        <v>Baoji</v>
      </c>
      <c r="AH39">
        <f t="shared" si="1"/>
        <v>0</v>
      </c>
      <c r="AI39">
        <f t="shared" si="2"/>
        <v>107.26334</v>
      </c>
      <c r="AJ39">
        <f t="shared" si="3"/>
        <v>34.521797999999997</v>
      </c>
      <c r="AK39" t="str">
        <f t="shared" si="4"/>
        <v>Flat</v>
      </c>
      <c r="AL39" t="str">
        <f t="shared" si="5"/>
        <v>Roam</v>
      </c>
      <c r="AM39" t="str">
        <f t="shared" si="6"/>
        <v>Seedings</v>
      </c>
      <c r="AN39" t="str">
        <f t="shared" si="7"/>
        <v>III</v>
      </c>
    </row>
    <row r="40" spans="1:40">
      <c r="A40">
        <v>39</v>
      </c>
      <c r="B40" t="s">
        <v>1727</v>
      </c>
      <c r="C40" t="s">
        <v>1637</v>
      </c>
      <c r="D40" t="s">
        <v>1638</v>
      </c>
      <c r="E40">
        <v>0</v>
      </c>
      <c r="F40">
        <v>107.303211</v>
      </c>
      <c r="G40">
        <v>34.507114999999999</v>
      </c>
      <c r="H40" t="s">
        <v>159</v>
      </c>
      <c r="I40" t="s">
        <v>748</v>
      </c>
      <c r="J40" t="s">
        <v>161</v>
      </c>
      <c r="K40" t="s">
        <v>3245</v>
      </c>
      <c r="N40">
        <v>39</v>
      </c>
      <c r="O40" t="s">
        <v>278</v>
      </c>
      <c r="P40" t="s">
        <v>262</v>
      </c>
      <c r="Q40" t="s">
        <v>153</v>
      </c>
      <c r="R40" t="s">
        <v>154</v>
      </c>
      <c r="S40" t="s">
        <v>155</v>
      </c>
      <c r="T40">
        <v>117.81248170000001</v>
      </c>
      <c r="U40">
        <v>36.34571167</v>
      </c>
      <c r="V40" t="s">
        <v>265</v>
      </c>
      <c r="W40" t="s">
        <v>160</v>
      </c>
      <c r="X40" t="s">
        <v>161</v>
      </c>
      <c r="Y40" t="s">
        <v>3240</v>
      </c>
      <c r="Z40" t="s">
        <v>3260</v>
      </c>
      <c r="AA40" t="s">
        <v>3261</v>
      </c>
      <c r="AB40" t="s">
        <v>3268</v>
      </c>
      <c r="AC40" t="s">
        <v>3269</v>
      </c>
      <c r="AE40" t="str">
        <v>E1_3</v>
      </c>
      <c r="AF40" t="str">
        <f t="shared" si="8"/>
        <v>Shannxi</v>
      </c>
      <c r="AG40" t="str">
        <f t="shared" si="0"/>
        <v>Baoji</v>
      </c>
      <c r="AH40">
        <f t="shared" si="1"/>
        <v>0</v>
      </c>
      <c r="AI40">
        <f t="shared" si="2"/>
        <v>107.303211</v>
      </c>
      <c r="AJ40">
        <f t="shared" si="3"/>
        <v>34.507114999999999</v>
      </c>
      <c r="AK40" t="str">
        <f t="shared" si="4"/>
        <v>Flat</v>
      </c>
      <c r="AL40" t="str">
        <f t="shared" si="5"/>
        <v>Clay</v>
      </c>
      <c r="AM40" t="str">
        <f t="shared" si="6"/>
        <v>Seedings</v>
      </c>
      <c r="AN40" t="str">
        <f t="shared" si="7"/>
        <v>III</v>
      </c>
    </row>
    <row r="41" spans="1:40">
      <c r="A41">
        <v>40</v>
      </c>
      <c r="B41" t="s">
        <v>1776</v>
      </c>
      <c r="C41" t="s">
        <v>1637</v>
      </c>
      <c r="D41" t="s">
        <v>1638</v>
      </c>
      <c r="E41">
        <v>0</v>
      </c>
      <c r="F41">
        <v>107.66907399999999</v>
      </c>
      <c r="G41">
        <v>34.456391000000004</v>
      </c>
      <c r="H41" t="s">
        <v>159</v>
      </c>
      <c r="I41" t="s">
        <v>748</v>
      </c>
      <c r="J41" t="s">
        <v>161</v>
      </c>
      <c r="K41" t="s">
        <v>3245</v>
      </c>
      <c r="N41">
        <v>40</v>
      </c>
      <c r="O41" t="s">
        <v>281</v>
      </c>
      <c r="P41" t="s">
        <v>262</v>
      </c>
      <c r="Q41" t="s">
        <v>153</v>
      </c>
      <c r="R41" t="s">
        <v>154</v>
      </c>
      <c r="S41" t="s">
        <v>155</v>
      </c>
      <c r="T41">
        <v>117.81248170000001</v>
      </c>
      <c r="U41">
        <v>36.34571167</v>
      </c>
      <c r="V41" t="s">
        <v>265</v>
      </c>
      <c r="W41" t="s">
        <v>160</v>
      </c>
      <c r="X41" t="s">
        <v>161</v>
      </c>
      <c r="Y41" t="s">
        <v>3240</v>
      </c>
      <c r="Z41" t="s">
        <v>3260</v>
      </c>
      <c r="AA41" t="s">
        <v>3261</v>
      </c>
      <c r="AB41" t="s">
        <v>3268</v>
      </c>
      <c r="AC41" t="s">
        <v>3269</v>
      </c>
      <c r="AE41" t="str">
        <v>E2_1</v>
      </c>
      <c r="AF41" t="str">
        <f t="shared" si="8"/>
        <v>Shannxi</v>
      </c>
      <c r="AG41" t="str">
        <f t="shared" si="0"/>
        <v>Baoji</v>
      </c>
      <c r="AH41">
        <f t="shared" si="1"/>
        <v>0</v>
      </c>
      <c r="AI41">
        <f t="shared" si="2"/>
        <v>107.66907399999999</v>
      </c>
      <c r="AJ41">
        <f t="shared" si="3"/>
        <v>34.456391000000004</v>
      </c>
      <c r="AK41" t="str">
        <f t="shared" si="4"/>
        <v>Flat</v>
      </c>
      <c r="AL41" t="str">
        <f t="shared" si="5"/>
        <v>Clay</v>
      </c>
      <c r="AM41" t="str">
        <f t="shared" si="6"/>
        <v>Seedings</v>
      </c>
      <c r="AN41" t="str">
        <f t="shared" si="7"/>
        <v>III</v>
      </c>
    </row>
    <row r="42" spans="1:40">
      <c r="A42">
        <v>41</v>
      </c>
      <c r="B42" t="s">
        <v>1819</v>
      </c>
      <c r="C42" t="s">
        <v>1637</v>
      </c>
      <c r="D42" t="s">
        <v>1638</v>
      </c>
      <c r="E42">
        <v>0</v>
      </c>
      <c r="F42">
        <v>107.757779</v>
      </c>
      <c r="G42">
        <v>34.465446999999998</v>
      </c>
      <c r="H42" t="s">
        <v>159</v>
      </c>
      <c r="I42" t="s">
        <v>748</v>
      </c>
      <c r="J42" t="s">
        <v>161</v>
      </c>
      <c r="K42" t="s">
        <v>3245</v>
      </c>
      <c r="N42">
        <v>41</v>
      </c>
      <c r="O42" t="s">
        <v>284</v>
      </c>
      <c r="P42" t="s">
        <v>262</v>
      </c>
      <c r="Q42" t="s">
        <v>153</v>
      </c>
      <c r="R42" t="s">
        <v>154</v>
      </c>
      <c r="S42" t="s">
        <v>155</v>
      </c>
      <c r="T42">
        <v>117.81248170000001</v>
      </c>
      <c r="U42">
        <v>36.34571167</v>
      </c>
      <c r="V42" t="s">
        <v>265</v>
      </c>
      <c r="W42" t="s">
        <v>160</v>
      </c>
      <c r="X42" t="s">
        <v>161</v>
      </c>
      <c r="Y42" t="s">
        <v>3240</v>
      </c>
      <c r="Z42" t="s">
        <v>3260</v>
      </c>
      <c r="AA42" t="s">
        <v>3261</v>
      </c>
      <c r="AB42" t="s">
        <v>3268</v>
      </c>
      <c r="AC42" t="s">
        <v>3269</v>
      </c>
      <c r="AE42" t="str">
        <v>E2_2</v>
      </c>
      <c r="AF42" t="str">
        <f t="shared" si="8"/>
        <v>Shannxi</v>
      </c>
      <c r="AG42" t="str">
        <f t="shared" si="0"/>
        <v>Baoji</v>
      </c>
      <c r="AH42">
        <f t="shared" si="1"/>
        <v>0</v>
      </c>
      <c r="AI42">
        <f t="shared" si="2"/>
        <v>107.757779</v>
      </c>
      <c r="AJ42">
        <f t="shared" si="3"/>
        <v>34.465446999999998</v>
      </c>
      <c r="AK42" t="str">
        <f t="shared" si="4"/>
        <v>Flat</v>
      </c>
      <c r="AL42" t="str">
        <f t="shared" si="5"/>
        <v>Clay</v>
      </c>
      <c r="AM42" t="str">
        <f t="shared" si="6"/>
        <v>Seedings</v>
      </c>
      <c r="AN42" t="str">
        <f t="shared" si="7"/>
        <v>III</v>
      </c>
    </row>
    <row r="43" spans="1:40">
      <c r="A43">
        <v>42</v>
      </c>
      <c r="B43" t="s">
        <v>1865</v>
      </c>
      <c r="C43" t="s">
        <v>1637</v>
      </c>
      <c r="D43" t="s">
        <v>1866</v>
      </c>
      <c r="E43">
        <v>0</v>
      </c>
      <c r="F43">
        <v>108.167565</v>
      </c>
      <c r="G43">
        <v>34.741905000000003</v>
      </c>
      <c r="H43" t="s">
        <v>159</v>
      </c>
      <c r="I43" t="s">
        <v>748</v>
      </c>
      <c r="J43" t="s">
        <v>161</v>
      </c>
      <c r="K43" t="s">
        <v>3245</v>
      </c>
      <c r="N43">
        <v>42</v>
      </c>
      <c r="O43" t="s">
        <v>287</v>
      </c>
      <c r="P43" t="s">
        <v>262</v>
      </c>
      <c r="Q43" t="s">
        <v>153</v>
      </c>
      <c r="R43" t="s">
        <v>154</v>
      </c>
      <c r="S43" t="s">
        <v>155</v>
      </c>
      <c r="T43">
        <v>117.81248170000001</v>
      </c>
      <c r="U43">
        <v>36.34571167</v>
      </c>
      <c r="V43" t="s">
        <v>265</v>
      </c>
      <c r="W43" t="s">
        <v>160</v>
      </c>
      <c r="X43" t="s">
        <v>161</v>
      </c>
      <c r="Y43" t="s">
        <v>3240</v>
      </c>
      <c r="Z43" t="s">
        <v>3260</v>
      </c>
      <c r="AA43" t="s">
        <v>3261</v>
      </c>
      <c r="AB43" t="s">
        <v>3268</v>
      </c>
      <c r="AC43" t="s">
        <v>3269</v>
      </c>
      <c r="AE43" t="str">
        <v>E3_1</v>
      </c>
      <c r="AF43" t="str">
        <f t="shared" si="8"/>
        <v>Shannxi</v>
      </c>
      <c r="AG43" t="str">
        <f t="shared" si="0"/>
        <v>Xianyang</v>
      </c>
      <c r="AH43">
        <f t="shared" si="1"/>
        <v>0</v>
      </c>
      <c r="AI43">
        <f t="shared" si="2"/>
        <v>108.167565</v>
      </c>
      <c r="AJ43">
        <f t="shared" si="3"/>
        <v>34.741905000000003</v>
      </c>
      <c r="AK43" t="str">
        <f t="shared" si="4"/>
        <v>Flat</v>
      </c>
      <c r="AL43" t="str">
        <f t="shared" si="5"/>
        <v>Clay</v>
      </c>
      <c r="AM43" t="str">
        <f t="shared" si="6"/>
        <v>Seedings</v>
      </c>
      <c r="AN43" t="str">
        <f t="shared" si="7"/>
        <v>III</v>
      </c>
    </row>
    <row r="44" spans="1:40">
      <c r="A44">
        <v>43</v>
      </c>
      <c r="B44" t="s">
        <v>1912</v>
      </c>
      <c r="C44" t="s">
        <v>1637</v>
      </c>
      <c r="D44" t="s">
        <v>1866</v>
      </c>
      <c r="E44">
        <v>0</v>
      </c>
      <c r="F44">
        <v>108.074116</v>
      </c>
      <c r="G44">
        <v>34.765788999999998</v>
      </c>
      <c r="H44" t="s">
        <v>159</v>
      </c>
      <c r="I44" t="s">
        <v>748</v>
      </c>
      <c r="J44" t="s">
        <v>161</v>
      </c>
      <c r="K44" t="s">
        <v>3245</v>
      </c>
      <c r="N44">
        <v>43</v>
      </c>
      <c r="O44" t="s">
        <v>290</v>
      </c>
      <c r="P44" t="s">
        <v>262</v>
      </c>
      <c r="Q44" t="s">
        <v>153</v>
      </c>
      <c r="R44" t="s">
        <v>154</v>
      </c>
      <c r="S44" t="s">
        <v>155</v>
      </c>
      <c r="T44">
        <v>117.81248170000001</v>
      </c>
      <c r="U44">
        <v>36.34571167</v>
      </c>
      <c r="V44" t="s">
        <v>265</v>
      </c>
      <c r="W44" t="s">
        <v>160</v>
      </c>
      <c r="X44" t="s">
        <v>161</v>
      </c>
      <c r="Y44" t="s">
        <v>3240</v>
      </c>
      <c r="Z44" t="s">
        <v>3260</v>
      </c>
      <c r="AA44" t="s">
        <v>3261</v>
      </c>
      <c r="AB44" t="s">
        <v>3268</v>
      </c>
      <c r="AC44" t="s">
        <v>3269</v>
      </c>
      <c r="AE44" t="str">
        <v>E3_2</v>
      </c>
      <c r="AF44" t="str">
        <f t="shared" si="8"/>
        <v>Shannxi</v>
      </c>
      <c r="AG44" t="str">
        <f t="shared" si="0"/>
        <v>Xianyang</v>
      </c>
      <c r="AH44">
        <f t="shared" si="1"/>
        <v>0</v>
      </c>
      <c r="AI44">
        <f t="shared" si="2"/>
        <v>108.074116</v>
      </c>
      <c r="AJ44">
        <f t="shared" si="3"/>
        <v>34.765788999999998</v>
      </c>
      <c r="AK44" t="str">
        <f t="shared" si="4"/>
        <v>Flat</v>
      </c>
      <c r="AL44" t="str">
        <f t="shared" si="5"/>
        <v>Clay</v>
      </c>
      <c r="AM44" t="str">
        <f t="shared" si="6"/>
        <v>Seedings</v>
      </c>
      <c r="AN44" t="str">
        <f t="shared" si="7"/>
        <v>III</v>
      </c>
    </row>
    <row r="45" spans="1:40">
      <c r="A45">
        <v>44</v>
      </c>
      <c r="B45" t="s">
        <v>1958</v>
      </c>
      <c r="C45" t="s">
        <v>1637</v>
      </c>
      <c r="D45" t="s">
        <v>1959</v>
      </c>
      <c r="E45">
        <v>0</v>
      </c>
      <c r="F45">
        <v>109.37563299999999</v>
      </c>
      <c r="G45">
        <v>35.340873999999999</v>
      </c>
      <c r="H45" t="s">
        <v>159</v>
      </c>
      <c r="I45" t="s">
        <v>160</v>
      </c>
      <c r="J45" t="s">
        <v>161</v>
      </c>
      <c r="K45" t="s">
        <v>3245</v>
      </c>
      <c r="N45">
        <v>44</v>
      </c>
      <c r="O45" t="s">
        <v>293</v>
      </c>
      <c r="P45" t="s">
        <v>262</v>
      </c>
      <c r="Q45" t="s">
        <v>153</v>
      </c>
      <c r="R45" t="s">
        <v>154</v>
      </c>
      <c r="S45" t="s">
        <v>155</v>
      </c>
      <c r="T45">
        <v>117.81248170000001</v>
      </c>
      <c r="U45">
        <v>36.34571167</v>
      </c>
      <c r="V45" t="s">
        <v>265</v>
      </c>
      <c r="W45" t="s">
        <v>160</v>
      </c>
      <c r="X45" t="s">
        <v>161</v>
      </c>
      <c r="Y45" t="s">
        <v>3240</v>
      </c>
      <c r="Z45" t="s">
        <v>3260</v>
      </c>
      <c r="AA45" t="s">
        <v>3261</v>
      </c>
      <c r="AB45" t="s">
        <v>3268</v>
      </c>
      <c r="AC45" t="s">
        <v>3269</v>
      </c>
      <c r="AE45" t="str">
        <v>E4_1</v>
      </c>
      <c r="AF45" t="str">
        <f t="shared" si="8"/>
        <v>Shannxi</v>
      </c>
      <c r="AG45" t="str">
        <f t="shared" si="0"/>
        <v>Tongchuan</v>
      </c>
      <c r="AH45">
        <f t="shared" si="1"/>
        <v>0</v>
      </c>
      <c r="AI45">
        <f t="shared" si="2"/>
        <v>109.37563299999999</v>
      </c>
      <c r="AJ45">
        <f t="shared" si="3"/>
        <v>35.340873999999999</v>
      </c>
      <c r="AK45" t="str">
        <f t="shared" si="4"/>
        <v>Flat</v>
      </c>
      <c r="AL45" t="str">
        <f t="shared" si="5"/>
        <v>Roam</v>
      </c>
      <c r="AM45" t="str">
        <f t="shared" si="6"/>
        <v>Seedings</v>
      </c>
      <c r="AN45" t="str">
        <f t="shared" si="7"/>
        <v>III</v>
      </c>
    </row>
    <row r="46" spans="1:40">
      <c r="A46">
        <v>45</v>
      </c>
      <c r="B46" t="s">
        <v>2005</v>
      </c>
      <c r="C46" t="s">
        <v>1637</v>
      </c>
      <c r="D46" t="s">
        <v>1959</v>
      </c>
      <c r="E46">
        <v>0</v>
      </c>
      <c r="F46">
        <v>109.135699</v>
      </c>
      <c r="G46">
        <v>35.477820999999999</v>
      </c>
      <c r="H46" t="s">
        <v>159</v>
      </c>
      <c r="I46" t="s">
        <v>748</v>
      </c>
      <c r="J46" t="s">
        <v>161</v>
      </c>
      <c r="K46" t="s">
        <v>3245</v>
      </c>
      <c r="N46">
        <v>45</v>
      </c>
      <c r="O46" t="s">
        <v>296</v>
      </c>
      <c r="P46" t="s">
        <v>262</v>
      </c>
      <c r="Q46" t="s">
        <v>153</v>
      </c>
      <c r="R46" t="s">
        <v>154</v>
      </c>
      <c r="S46" t="s">
        <v>155</v>
      </c>
      <c r="T46">
        <v>117.81248170000001</v>
      </c>
      <c r="U46">
        <v>36.34571167</v>
      </c>
      <c r="V46" t="s">
        <v>265</v>
      </c>
      <c r="W46" t="s">
        <v>160</v>
      </c>
      <c r="X46" t="s">
        <v>161</v>
      </c>
      <c r="Y46" t="s">
        <v>3240</v>
      </c>
      <c r="Z46" t="s">
        <v>3260</v>
      </c>
      <c r="AA46" t="s">
        <v>3261</v>
      </c>
      <c r="AB46" t="s">
        <v>3268</v>
      </c>
      <c r="AC46" t="s">
        <v>3269</v>
      </c>
      <c r="AE46" t="str">
        <v>E4_2</v>
      </c>
      <c r="AF46" t="str">
        <f t="shared" si="8"/>
        <v>Shannxi</v>
      </c>
      <c r="AG46" t="str">
        <f t="shared" si="0"/>
        <v>Tongchuan</v>
      </c>
      <c r="AH46">
        <f t="shared" si="1"/>
        <v>0</v>
      </c>
      <c r="AI46">
        <f t="shared" si="2"/>
        <v>109.135699</v>
      </c>
      <c r="AJ46">
        <f t="shared" si="3"/>
        <v>35.477820999999999</v>
      </c>
      <c r="AK46" t="str">
        <f t="shared" si="4"/>
        <v>Flat</v>
      </c>
      <c r="AL46" t="str">
        <f t="shared" si="5"/>
        <v>Clay</v>
      </c>
      <c r="AM46" t="str">
        <f t="shared" si="6"/>
        <v>Seedings</v>
      </c>
      <c r="AN46" t="str">
        <f t="shared" si="7"/>
        <v>III</v>
      </c>
    </row>
    <row r="47" spans="1:40">
      <c r="A47">
        <v>46</v>
      </c>
      <c r="B47" t="s">
        <v>2051</v>
      </c>
      <c r="C47" t="s">
        <v>1637</v>
      </c>
      <c r="D47" t="s">
        <v>2052</v>
      </c>
      <c r="E47">
        <v>0</v>
      </c>
      <c r="F47">
        <v>110.07606199999999</v>
      </c>
      <c r="G47">
        <v>34.586035000000003</v>
      </c>
      <c r="H47" t="s">
        <v>159</v>
      </c>
      <c r="I47" t="s">
        <v>748</v>
      </c>
      <c r="J47" t="s">
        <v>161</v>
      </c>
      <c r="K47" t="s">
        <v>3245</v>
      </c>
      <c r="N47">
        <v>46</v>
      </c>
      <c r="O47" t="s">
        <v>299</v>
      </c>
      <c r="P47" t="s">
        <v>262</v>
      </c>
      <c r="Q47" t="s">
        <v>153</v>
      </c>
      <c r="R47" t="s">
        <v>154</v>
      </c>
      <c r="S47" t="s">
        <v>155</v>
      </c>
      <c r="T47">
        <v>117.81248170000001</v>
      </c>
      <c r="U47">
        <v>36.34571167</v>
      </c>
      <c r="V47" t="s">
        <v>265</v>
      </c>
      <c r="W47" t="s">
        <v>160</v>
      </c>
      <c r="X47" t="s">
        <v>161</v>
      </c>
      <c r="Y47" t="s">
        <v>3240</v>
      </c>
      <c r="Z47" t="s">
        <v>3260</v>
      </c>
      <c r="AA47" t="s">
        <v>3261</v>
      </c>
      <c r="AB47" t="s">
        <v>3268</v>
      </c>
      <c r="AC47" t="s">
        <v>3269</v>
      </c>
      <c r="AE47" t="str">
        <v>E5_1</v>
      </c>
      <c r="AF47" t="str">
        <f t="shared" si="8"/>
        <v>Shannxi</v>
      </c>
      <c r="AG47" t="str">
        <f t="shared" si="0"/>
        <v>Weinan</v>
      </c>
      <c r="AH47">
        <f t="shared" si="1"/>
        <v>0</v>
      </c>
      <c r="AI47">
        <f t="shared" si="2"/>
        <v>110.07606199999999</v>
      </c>
      <c r="AJ47">
        <f t="shared" si="3"/>
        <v>34.586035000000003</v>
      </c>
      <c r="AK47" t="str">
        <f t="shared" si="4"/>
        <v>Flat</v>
      </c>
      <c r="AL47" t="str">
        <f t="shared" si="5"/>
        <v>Clay</v>
      </c>
      <c r="AM47" t="str">
        <f t="shared" si="6"/>
        <v>Seedings</v>
      </c>
      <c r="AN47" t="str">
        <f t="shared" si="7"/>
        <v>III</v>
      </c>
    </row>
    <row r="48" spans="1:40">
      <c r="A48">
        <v>47</v>
      </c>
      <c r="B48" t="s">
        <v>2101</v>
      </c>
      <c r="C48" t="s">
        <v>1637</v>
      </c>
      <c r="D48" t="s">
        <v>2102</v>
      </c>
      <c r="E48">
        <v>0</v>
      </c>
      <c r="F48">
        <v>109.96067499999999</v>
      </c>
      <c r="G48">
        <v>33.843725999999997</v>
      </c>
      <c r="H48" t="s">
        <v>159</v>
      </c>
      <c r="I48" t="s">
        <v>748</v>
      </c>
      <c r="J48" t="s">
        <v>161</v>
      </c>
      <c r="K48" t="s">
        <v>3245</v>
      </c>
      <c r="N48">
        <v>47</v>
      </c>
      <c r="O48" t="s">
        <v>302</v>
      </c>
      <c r="P48" t="s">
        <v>262</v>
      </c>
      <c r="Q48" t="s">
        <v>153</v>
      </c>
      <c r="R48" t="s">
        <v>154</v>
      </c>
      <c r="S48" t="s">
        <v>155</v>
      </c>
      <c r="T48">
        <v>117.81248170000001</v>
      </c>
      <c r="U48">
        <v>36.34571167</v>
      </c>
      <c r="V48" t="s">
        <v>265</v>
      </c>
      <c r="W48" t="s">
        <v>160</v>
      </c>
      <c r="X48" t="s">
        <v>161</v>
      </c>
      <c r="Y48" t="s">
        <v>3240</v>
      </c>
      <c r="Z48" t="s">
        <v>3260</v>
      </c>
      <c r="AA48" t="s">
        <v>3261</v>
      </c>
      <c r="AB48" t="s">
        <v>3268</v>
      </c>
      <c r="AC48" t="s">
        <v>3269</v>
      </c>
      <c r="AE48" t="str">
        <v>E6_1</v>
      </c>
      <c r="AF48" t="str">
        <f t="shared" si="8"/>
        <v>Shannxi</v>
      </c>
      <c r="AG48" t="str">
        <f t="shared" si="0"/>
        <v>Shangluo</v>
      </c>
      <c r="AH48">
        <f t="shared" si="1"/>
        <v>0</v>
      </c>
      <c r="AI48">
        <f t="shared" si="2"/>
        <v>109.96067499999999</v>
      </c>
      <c r="AJ48">
        <f t="shared" si="3"/>
        <v>33.843725999999997</v>
      </c>
      <c r="AK48" t="str">
        <f t="shared" si="4"/>
        <v>Flat</v>
      </c>
      <c r="AL48" t="str">
        <f t="shared" si="5"/>
        <v>Clay</v>
      </c>
      <c r="AM48" t="str">
        <f t="shared" si="6"/>
        <v>Seedings</v>
      </c>
      <c r="AN48" t="str">
        <f t="shared" si="7"/>
        <v>III</v>
      </c>
    </row>
    <row r="49" spans="1:40">
      <c r="A49">
        <v>48</v>
      </c>
      <c r="B49" t="s">
        <v>2136</v>
      </c>
      <c r="C49" t="s">
        <v>1637</v>
      </c>
      <c r="D49" t="s">
        <v>2102</v>
      </c>
      <c r="E49">
        <v>0</v>
      </c>
      <c r="F49">
        <v>110.007054</v>
      </c>
      <c r="G49">
        <v>33.845489000000001</v>
      </c>
      <c r="H49" t="s">
        <v>265</v>
      </c>
      <c r="I49" t="s">
        <v>748</v>
      </c>
      <c r="J49" t="s">
        <v>161</v>
      </c>
      <c r="K49" t="s">
        <v>3245</v>
      </c>
      <c r="N49">
        <v>48</v>
      </c>
      <c r="O49" t="s">
        <v>305</v>
      </c>
      <c r="P49" t="s">
        <v>306</v>
      </c>
      <c r="Q49" t="s">
        <v>153</v>
      </c>
      <c r="R49" t="s">
        <v>307</v>
      </c>
      <c r="T49">
        <v>117.8964017</v>
      </c>
      <c r="U49">
        <v>35.85612167</v>
      </c>
      <c r="V49" t="s">
        <v>265</v>
      </c>
      <c r="W49" t="s">
        <v>160</v>
      </c>
      <c r="X49" t="s">
        <v>161</v>
      </c>
      <c r="Y49" t="s">
        <v>3240</v>
      </c>
      <c r="Z49" t="s">
        <v>3260</v>
      </c>
      <c r="AA49" t="s">
        <v>3270</v>
      </c>
      <c r="AB49" t="s">
        <v>3271</v>
      </c>
      <c r="AC49" t="s">
        <v>3272</v>
      </c>
      <c r="AE49" t="str">
        <v>E6_2</v>
      </c>
      <c r="AF49" t="str">
        <f t="shared" si="8"/>
        <v>Shannxi</v>
      </c>
      <c r="AG49" t="str">
        <f t="shared" si="0"/>
        <v>Shangluo</v>
      </c>
      <c r="AH49">
        <f t="shared" si="1"/>
        <v>0</v>
      </c>
      <c r="AI49">
        <f t="shared" si="2"/>
        <v>110.007054</v>
      </c>
      <c r="AJ49">
        <f t="shared" si="3"/>
        <v>33.845489000000001</v>
      </c>
      <c r="AK49" t="str">
        <f t="shared" si="4"/>
        <v>Mountain</v>
      </c>
      <c r="AL49" t="str">
        <f t="shared" si="5"/>
        <v>Clay</v>
      </c>
      <c r="AM49" t="str">
        <f t="shared" si="6"/>
        <v>Seedings</v>
      </c>
      <c r="AN49" t="str">
        <f t="shared" si="7"/>
        <v>III</v>
      </c>
    </row>
    <row r="50" spans="1:40">
      <c r="A50">
        <v>49</v>
      </c>
      <c r="B50" t="s">
        <v>2173</v>
      </c>
      <c r="C50" t="s">
        <v>1637</v>
      </c>
      <c r="D50" t="s">
        <v>2102</v>
      </c>
      <c r="E50">
        <v>0</v>
      </c>
      <c r="F50">
        <v>110.248526</v>
      </c>
      <c r="G50">
        <v>34.004911999999997</v>
      </c>
      <c r="H50" t="s">
        <v>844</v>
      </c>
      <c r="I50" t="s">
        <v>160</v>
      </c>
      <c r="J50" t="s">
        <v>161</v>
      </c>
      <c r="K50" t="s">
        <v>3245</v>
      </c>
      <c r="N50">
        <v>49</v>
      </c>
      <c r="O50" t="s">
        <v>310</v>
      </c>
      <c r="P50" t="s">
        <v>306</v>
      </c>
      <c r="Q50" t="s">
        <v>153</v>
      </c>
      <c r="R50" t="s">
        <v>307</v>
      </c>
      <c r="T50">
        <v>117.8964017</v>
      </c>
      <c r="U50">
        <v>35.85612167</v>
      </c>
      <c r="V50" t="s">
        <v>265</v>
      </c>
      <c r="W50" t="s">
        <v>160</v>
      </c>
      <c r="X50" t="s">
        <v>161</v>
      </c>
      <c r="Y50" t="s">
        <v>3240</v>
      </c>
      <c r="Z50" t="s">
        <v>3260</v>
      </c>
      <c r="AA50" t="s">
        <v>3270</v>
      </c>
      <c r="AB50" t="s">
        <v>3271</v>
      </c>
      <c r="AC50" t="s">
        <v>3272</v>
      </c>
      <c r="AE50" t="str">
        <v>E7_1</v>
      </c>
      <c r="AF50" t="str">
        <f t="shared" si="8"/>
        <v>Shannxi</v>
      </c>
      <c r="AG50" t="str">
        <f t="shared" si="0"/>
        <v>Shangluo</v>
      </c>
      <c r="AH50">
        <f t="shared" si="1"/>
        <v>0</v>
      </c>
      <c r="AI50">
        <f t="shared" si="2"/>
        <v>110.248526</v>
      </c>
      <c r="AJ50">
        <f t="shared" si="3"/>
        <v>34.004911999999997</v>
      </c>
      <c r="AK50" t="str">
        <f t="shared" si="4"/>
        <v>Slope</v>
      </c>
      <c r="AL50" t="str">
        <f t="shared" si="5"/>
        <v>Roam</v>
      </c>
      <c r="AM50" t="str">
        <f t="shared" si="6"/>
        <v>Seedings</v>
      </c>
      <c r="AN50" t="str">
        <f t="shared" si="7"/>
        <v>III</v>
      </c>
    </row>
    <row r="51" spans="1:40">
      <c r="A51">
        <v>50</v>
      </c>
      <c r="B51" t="s">
        <v>2207</v>
      </c>
      <c r="C51" t="s">
        <v>1637</v>
      </c>
      <c r="D51" t="s">
        <v>2102</v>
      </c>
      <c r="E51">
        <v>0</v>
      </c>
      <c r="F51">
        <v>110.272063</v>
      </c>
      <c r="G51">
        <v>33.694890000000001</v>
      </c>
      <c r="H51" t="s">
        <v>159</v>
      </c>
      <c r="I51" t="s">
        <v>748</v>
      </c>
      <c r="J51" t="s">
        <v>161</v>
      </c>
      <c r="K51" t="s">
        <v>3245</v>
      </c>
      <c r="N51">
        <v>50</v>
      </c>
      <c r="O51" t="s">
        <v>313</v>
      </c>
      <c r="P51" t="s">
        <v>306</v>
      </c>
      <c r="Q51" t="s">
        <v>153</v>
      </c>
      <c r="R51" t="s">
        <v>307</v>
      </c>
      <c r="T51">
        <v>117.8964017</v>
      </c>
      <c r="U51">
        <v>35.85612167</v>
      </c>
      <c r="V51" t="s">
        <v>265</v>
      </c>
      <c r="W51" t="s">
        <v>160</v>
      </c>
      <c r="X51" t="s">
        <v>161</v>
      </c>
      <c r="Y51" t="s">
        <v>3240</v>
      </c>
      <c r="Z51" t="s">
        <v>3260</v>
      </c>
      <c r="AA51" t="s">
        <v>3270</v>
      </c>
      <c r="AB51" t="s">
        <v>3271</v>
      </c>
      <c r="AC51" t="s">
        <v>3272</v>
      </c>
      <c r="AE51" t="str">
        <v>E8_1</v>
      </c>
      <c r="AF51" t="str">
        <f t="shared" si="8"/>
        <v>Shannxi</v>
      </c>
      <c r="AG51" t="str">
        <f t="shared" si="0"/>
        <v>Shangluo</v>
      </c>
      <c r="AH51">
        <f t="shared" si="1"/>
        <v>0</v>
      </c>
      <c r="AI51">
        <f t="shared" si="2"/>
        <v>110.272063</v>
      </c>
      <c r="AJ51">
        <f t="shared" si="3"/>
        <v>33.694890000000001</v>
      </c>
      <c r="AK51" t="str">
        <f t="shared" si="4"/>
        <v>Flat</v>
      </c>
      <c r="AL51" t="str">
        <f t="shared" si="5"/>
        <v>Clay</v>
      </c>
      <c r="AM51" t="str">
        <f t="shared" si="6"/>
        <v>Seedings</v>
      </c>
      <c r="AN51" t="str">
        <f t="shared" si="7"/>
        <v>III</v>
      </c>
    </row>
    <row r="52" spans="1:40">
      <c r="A52">
        <v>51</v>
      </c>
      <c r="B52" t="s">
        <v>2241</v>
      </c>
      <c r="C52" t="s">
        <v>2242</v>
      </c>
      <c r="D52" t="s">
        <v>2243</v>
      </c>
      <c r="E52" t="s">
        <v>155</v>
      </c>
      <c r="F52">
        <v>104.617688</v>
      </c>
      <c r="G52">
        <v>30.933302000000001</v>
      </c>
      <c r="H52" t="s">
        <v>159</v>
      </c>
      <c r="I52" t="s">
        <v>748</v>
      </c>
      <c r="J52" t="s">
        <v>684</v>
      </c>
      <c r="K52" t="s">
        <v>3246</v>
      </c>
      <c r="N52">
        <v>51</v>
      </c>
      <c r="O52" t="s">
        <v>316</v>
      </c>
      <c r="P52" t="s">
        <v>306</v>
      </c>
      <c r="Q52" t="s">
        <v>153</v>
      </c>
      <c r="R52" t="s">
        <v>307</v>
      </c>
      <c r="T52">
        <v>117.8964017</v>
      </c>
      <c r="U52">
        <v>35.85612167</v>
      </c>
      <c r="V52" t="s">
        <v>265</v>
      </c>
      <c r="W52" t="s">
        <v>160</v>
      </c>
      <c r="X52" t="s">
        <v>161</v>
      </c>
      <c r="Y52" t="s">
        <v>3240</v>
      </c>
      <c r="Z52" t="s">
        <v>3260</v>
      </c>
      <c r="AA52" t="s">
        <v>3270</v>
      </c>
      <c r="AB52" t="s">
        <v>3271</v>
      </c>
      <c r="AC52" t="s">
        <v>3272</v>
      </c>
      <c r="AE52" t="str">
        <v>F1_1</v>
      </c>
      <c r="AF52" t="str">
        <f t="shared" si="8"/>
        <v>Sichuan</v>
      </c>
      <c r="AG52" t="str">
        <f t="shared" si="0"/>
        <v>Deyang</v>
      </c>
      <c r="AH52" t="str">
        <f t="shared" si="1"/>
        <v>Y</v>
      </c>
      <c r="AI52">
        <f t="shared" si="2"/>
        <v>104.617688</v>
      </c>
      <c r="AJ52">
        <f t="shared" si="3"/>
        <v>30.933302000000001</v>
      </c>
      <c r="AK52" t="str">
        <f t="shared" si="4"/>
        <v>Flat</v>
      </c>
      <c r="AL52" t="str">
        <f t="shared" si="5"/>
        <v>Clay</v>
      </c>
      <c r="AM52" t="str">
        <f t="shared" si="6"/>
        <v>Rootcut</v>
      </c>
      <c r="AN52" t="str">
        <f t="shared" si="7"/>
        <v>II</v>
      </c>
    </row>
    <row r="53" spans="1:40">
      <c r="A53">
        <v>52</v>
      </c>
      <c r="B53" t="s">
        <v>2274</v>
      </c>
      <c r="C53" t="s">
        <v>2242</v>
      </c>
      <c r="D53" t="s">
        <v>2243</v>
      </c>
      <c r="E53" t="s">
        <v>155</v>
      </c>
      <c r="F53">
        <v>104.59688300000001</v>
      </c>
      <c r="G53">
        <v>30.997617999999999</v>
      </c>
      <c r="H53" t="s">
        <v>159</v>
      </c>
      <c r="I53" t="s">
        <v>748</v>
      </c>
      <c r="J53" t="s">
        <v>684</v>
      </c>
      <c r="K53" t="s">
        <v>3246</v>
      </c>
      <c r="N53">
        <v>52</v>
      </c>
      <c r="O53" t="s">
        <v>319</v>
      </c>
      <c r="P53" t="s">
        <v>306</v>
      </c>
      <c r="Q53" t="s">
        <v>153</v>
      </c>
      <c r="R53" t="s">
        <v>307</v>
      </c>
      <c r="T53">
        <v>117.8964017</v>
      </c>
      <c r="U53">
        <v>35.85612167</v>
      </c>
      <c r="V53" t="s">
        <v>265</v>
      </c>
      <c r="W53" t="s">
        <v>160</v>
      </c>
      <c r="X53" t="s">
        <v>161</v>
      </c>
      <c r="Y53" t="s">
        <v>3240</v>
      </c>
      <c r="Z53" t="s">
        <v>3260</v>
      </c>
      <c r="AA53" t="s">
        <v>3270</v>
      </c>
      <c r="AB53" t="s">
        <v>3271</v>
      </c>
      <c r="AC53" t="s">
        <v>3272</v>
      </c>
      <c r="AE53" t="str">
        <v>F1_2</v>
      </c>
      <c r="AF53" t="str">
        <f t="shared" si="8"/>
        <v>Sichuan</v>
      </c>
      <c r="AG53" t="str">
        <f t="shared" si="0"/>
        <v>Deyang</v>
      </c>
      <c r="AH53" t="str">
        <f t="shared" si="1"/>
        <v>Y</v>
      </c>
      <c r="AI53">
        <f t="shared" si="2"/>
        <v>104.59688300000001</v>
      </c>
      <c r="AJ53">
        <f t="shared" si="3"/>
        <v>30.997617999999999</v>
      </c>
      <c r="AK53" t="str">
        <f t="shared" si="4"/>
        <v>Flat</v>
      </c>
      <c r="AL53" t="str">
        <f t="shared" si="5"/>
        <v>Clay</v>
      </c>
      <c r="AM53" t="str">
        <f t="shared" si="6"/>
        <v>Rootcut</v>
      </c>
      <c r="AN53" t="str">
        <f t="shared" si="7"/>
        <v>II</v>
      </c>
    </row>
    <row r="54" spans="1:40">
      <c r="A54">
        <v>53</v>
      </c>
      <c r="B54" t="s">
        <v>2308</v>
      </c>
      <c r="C54" t="s">
        <v>2242</v>
      </c>
      <c r="D54" t="s">
        <v>2243</v>
      </c>
      <c r="E54" t="s">
        <v>155</v>
      </c>
      <c r="F54">
        <v>104.58960500000001</v>
      </c>
      <c r="G54">
        <v>30.951350000000001</v>
      </c>
      <c r="H54" t="s">
        <v>265</v>
      </c>
      <c r="I54" t="s">
        <v>748</v>
      </c>
      <c r="J54" t="s">
        <v>684</v>
      </c>
      <c r="K54" t="s">
        <v>3246</v>
      </c>
      <c r="N54">
        <v>53</v>
      </c>
      <c r="O54" t="s">
        <v>322</v>
      </c>
      <c r="P54" t="s">
        <v>306</v>
      </c>
      <c r="Q54" t="s">
        <v>153</v>
      </c>
      <c r="R54" t="s">
        <v>307</v>
      </c>
      <c r="T54">
        <v>117.8964017</v>
      </c>
      <c r="U54">
        <v>35.85612167</v>
      </c>
      <c r="V54" t="s">
        <v>265</v>
      </c>
      <c r="W54" t="s">
        <v>160</v>
      </c>
      <c r="X54" t="s">
        <v>161</v>
      </c>
      <c r="Y54" t="s">
        <v>3240</v>
      </c>
      <c r="Z54" t="s">
        <v>3260</v>
      </c>
      <c r="AA54" t="s">
        <v>3270</v>
      </c>
      <c r="AB54" t="s">
        <v>3271</v>
      </c>
      <c r="AC54" t="s">
        <v>3272</v>
      </c>
      <c r="AE54" t="str">
        <v>F1_3</v>
      </c>
      <c r="AF54" t="str">
        <f t="shared" si="8"/>
        <v>Sichuan</v>
      </c>
      <c r="AG54" t="str">
        <f t="shared" si="0"/>
        <v>Deyang</v>
      </c>
      <c r="AH54" t="str">
        <f t="shared" si="1"/>
        <v>Y</v>
      </c>
      <c r="AI54">
        <f t="shared" si="2"/>
        <v>104.58960500000001</v>
      </c>
      <c r="AJ54">
        <f t="shared" si="3"/>
        <v>30.951350000000001</v>
      </c>
      <c r="AK54" t="str">
        <f t="shared" si="4"/>
        <v>Mountain</v>
      </c>
      <c r="AL54" t="str">
        <f t="shared" si="5"/>
        <v>Clay</v>
      </c>
      <c r="AM54" t="str">
        <f t="shared" si="6"/>
        <v>Rootcut</v>
      </c>
      <c r="AN54" t="str">
        <f t="shared" si="7"/>
        <v>II</v>
      </c>
    </row>
    <row r="55" spans="1:40">
      <c r="A55">
        <v>54</v>
      </c>
      <c r="B55" t="s">
        <v>2336</v>
      </c>
      <c r="C55" t="s">
        <v>2242</v>
      </c>
      <c r="D55" t="s">
        <v>2243</v>
      </c>
      <c r="E55">
        <v>0</v>
      </c>
      <c r="F55">
        <v>104.515726</v>
      </c>
      <c r="G55">
        <v>30.999869</v>
      </c>
      <c r="H55" t="s">
        <v>265</v>
      </c>
      <c r="I55" t="s">
        <v>748</v>
      </c>
      <c r="J55" t="s">
        <v>684</v>
      </c>
      <c r="K55" t="s">
        <v>3246</v>
      </c>
      <c r="N55">
        <v>54</v>
      </c>
      <c r="O55" t="s">
        <v>325</v>
      </c>
      <c r="P55" t="s">
        <v>306</v>
      </c>
      <c r="Q55" t="s">
        <v>153</v>
      </c>
      <c r="R55" t="s">
        <v>307</v>
      </c>
      <c r="T55">
        <v>117.8964017</v>
      </c>
      <c r="U55">
        <v>35.85612167</v>
      </c>
      <c r="V55" t="s">
        <v>265</v>
      </c>
      <c r="W55" t="s">
        <v>160</v>
      </c>
      <c r="X55" t="s">
        <v>161</v>
      </c>
      <c r="Y55" t="s">
        <v>3240</v>
      </c>
      <c r="Z55" t="s">
        <v>3260</v>
      </c>
      <c r="AA55" t="s">
        <v>3270</v>
      </c>
      <c r="AB55" t="s">
        <v>3271</v>
      </c>
      <c r="AC55" t="s">
        <v>3272</v>
      </c>
      <c r="AE55" t="str">
        <v>F1_4</v>
      </c>
      <c r="AF55" t="str">
        <f t="shared" si="8"/>
        <v>Sichuan</v>
      </c>
      <c r="AG55" t="str">
        <f t="shared" si="0"/>
        <v>Deyang</v>
      </c>
      <c r="AH55">
        <f t="shared" si="1"/>
        <v>0</v>
      </c>
      <c r="AI55">
        <f t="shared" si="2"/>
        <v>104.515726</v>
      </c>
      <c r="AJ55">
        <f t="shared" si="3"/>
        <v>30.999869</v>
      </c>
      <c r="AK55" t="str">
        <f t="shared" si="4"/>
        <v>Mountain</v>
      </c>
      <c r="AL55" t="str">
        <f t="shared" si="5"/>
        <v>Clay</v>
      </c>
      <c r="AM55" t="str">
        <f t="shared" si="6"/>
        <v>Rootcut</v>
      </c>
      <c r="AN55" t="str">
        <f t="shared" si="7"/>
        <v>II</v>
      </c>
    </row>
    <row r="56" spans="1:40">
      <c r="A56">
        <v>55</v>
      </c>
      <c r="B56" t="s">
        <v>2370</v>
      </c>
      <c r="C56" t="s">
        <v>2242</v>
      </c>
      <c r="D56" t="s">
        <v>2243</v>
      </c>
      <c r="E56">
        <v>0</v>
      </c>
      <c r="F56">
        <v>104.54087800000001</v>
      </c>
      <c r="G56">
        <v>30.925096</v>
      </c>
      <c r="H56" t="s">
        <v>159</v>
      </c>
      <c r="I56" t="s">
        <v>748</v>
      </c>
      <c r="J56" t="s">
        <v>684</v>
      </c>
      <c r="K56" t="s">
        <v>3246</v>
      </c>
      <c r="N56">
        <v>55</v>
      </c>
      <c r="O56" t="s">
        <v>328</v>
      </c>
      <c r="P56" t="s">
        <v>306</v>
      </c>
      <c r="Q56" t="s">
        <v>153</v>
      </c>
      <c r="R56" t="s">
        <v>307</v>
      </c>
      <c r="T56">
        <v>117.8964017</v>
      </c>
      <c r="U56">
        <v>35.85612167</v>
      </c>
      <c r="V56" t="s">
        <v>265</v>
      </c>
      <c r="W56" t="s">
        <v>160</v>
      </c>
      <c r="X56" t="s">
        <v>161</v>
      </c>
      <c r="Y56" t="s">
        <v>3240</v>
      </c>
      <c r="Z56" t="s">
        <v>3260</v>
      </c>
      <c r="AA56" t="s">
        <v>3270</v>
      </c>
      <c r="AB56" t="s">
        <v>3271</v>
      </c>
      <c r="AC56" t="s">
        <v>3272</v>
      </c>
      <c r="AE56" t="str">
        <v>F1_5</v>
      </c>
      <c r="AF56" t="str">
        <f t="shared" si="8"/>
        <v>Sichuan</v>
      </c>
      <c r="AG56" t="str">
        <f t="shared" si="0"/>
        <v>Deyang</v>
      </c>
      <c r="AH56">
        <f t="shared" si="1"/>
        <v>0</v>
      </c>
      <c r="AI56">
        <f t="shared" si="2"/>
        <v>104.54087800000001</v>
      </c>
      <c r="AJ56">
        <f t="shared" si="3"/>
        <v>30.925096</v>
      </c>
      <c r="AK56" t="str">
        <f t="shared" si="4"/>
        <v>Flat</v>
      </c>
      <c r="AL56" t="str">
        <f t="shared" si="5"/>
        <v>Clay</v>
      </c>
      <c r="AM56" t="str">
        <f t="shared" si="6"/>
        <v>Rootcut</v>
      </c>
      <c r="AN56" t="str">
        <f t="shared" si="7"/>
        <v>II</v>
      </c>
    </row>
    <row r="57" spans="1:40">
      <c r="A57">
        <v>56</v>
      </c>
      <c r="B57" t="s">
        <v>2404</v>
      </c>
      <c r="C57" t="s">
        <v>2242</v>
      </c>
      <c r="D57" t="s">
        <v>2405</v>
      </c>
      <c r="E57">
        <v>0</v>
      </c>
      <c r="F57">
        <v>105.37469</v>
      </c>
      <c r="G57">
        <v>31.446480000000001</v>
      </c>
      <c r="H57" t="s">
        <v>159</v>
      </c>
      <c r="I57" t="s">
        <v>748</v>
      </c>
      <c r="J57" t="s">
        <v>684</v>
      </c>
      <c r="K57" t="s">
        <v>3246</v>
      </c>
      <c r="N57">
        <v>56</v>
      </c>
      <c r="O57" t="s">
        <v>331</v>
      </c>
      <c r="P57" t="s">
        <v>306</v>
      </c>
      <c r="Q57" t="s">
        <v>153</v>
      </c>
      <c r="R57" t="s">
        <v>307</v>
      </c>
      <c r="T57">
        <v>117.8964017</v>
      </c>
      <c r="U57">
        <v>35.85612167</v>
      </c>
      <c r="V57" t="s">
        <v>265</v>
      </c>
      <c r="W57" t="s">
        <v>160</v>
      </c>
      <c r="X57" t="s">
        <v>161</v>
      </c>
      <c r="Y57" t="s">
        <v>3240</v>
      </c>
      <c r="Z57" t="s">
        <v>3260</v>
      </c>
      <c r="AA57" t="s">
        <v>3270</v>
      </c>
      <c r="AB57" t="s">
        <v>3271</v>
      </c>
      <c r="AC57" t="s">
        <v>3272</v>
      </c>
      <c r="AE57" t="str">
        <v>F2_1</v>
      </c>
      <c r="AF57" t="str">
        <f t="shared" si="8"/>
        <v>Sichuan</v>
      </c>
      <c r="AG57" t="str">
        <f t="shared" si="0"/>
        <v>Mianyang</v>
      </c>
      <c r="AH57">
        <f t="shared" si="1"/>
        <v>0</v>
      </c>
      <c r="AI57">
        <f t="shared" si="2"/>
        <v>105.37469</v>
      </c>
      <c r="AJ57">
        <f t="shared" si="3"/>
        <v>31.446480000000001</v>
      </c>
      <c r="AK57" t="str">
        <f t="shared" si="4"/>
        <v>Flat</v>
      </c>
      <c r="AL57" t="str">
        <f t="shared" si="5"/>
        <v>Clay</v>
      </c>
      <c r="AM57" t="str">
        <f t="shared" si="6"/>
        <v>Rootcut</v>
      </c>
      <c r="AN57" t="str">
        <f t="shared" si="7"/>
        <v>II</v>
      </c>
    </row>
    <row r="58" spans="1:40">
      <c r="A58">
        <v>57</v>
      </c>
      <c r="B58" t="s">
        <v>2448</v>
      </c>
      <c r="C58" t="s">
        <v>2242</v>
      </c>
      <c r="D58" t="s">
        <v>2405</v>
      </c>
      <c r="E58">
        <v>0</v>
      </c>
      <c r="F58">
        <v>105.09386600000001</v>
      </c>
      <c r="G58">
        <v>31.785119000000002</v>
      </c>
      <c r="H58" t="s">
        <v>159</v>
      </c>
      <c r="I58" t="s">
        <v>748</v>
      </c>
      <c r="J58" t="s">
        <v>684</v>
      </c>
      <c r="K58" t="s">
        <v>3246</v>
      </c>
      <c r="N58">
        <v>57</v>
      </c>
      <c r="O58" t="s">
        <v>334</v>
      </c>
      <c r="P58" t="s">
        <v>306</v>
      </c>
      <c r="Q58" t="s">
        <v>153</v>
      </c>
      <c r="R58" t="s">
        <v>307</v>
      </c>
      <c r="T58">
        <v>117.8964017</v>
      </c>
      <c r="U58">
        <v>35.85612167</v>
      </c>
      <c r="V58" t="s">
        <v>265</v>
      </c>
      <c r="W58" t="s">
        <v>160</v>
      </c>
      <c r="X58" t="s">
        <v>161</v>
      </c>
      <c r="Y58" t="s">
        <v>3240</v>
      </c>
      <c r="Z58" t="s">
        <v>3260</v>
      </c>
      <c r="AA58" t="s">
        <v>3270</v>
      </c>
      <c r="AB58" t="s">
        <v>3271</v>
      </c>
      <c r="AC58" t="s">
        <v>3272</v>
      </c>
      <c r="AE58" t="str">
        <v>F2_2</v>
      </c>
      <c r="AF58" t="str">
        <f t="shared" si="8"/>
        <v>Sichuan</v>
      </c>
      <c r="AG58" t="str">
        <f t="shared" si="0"/>
        <v>Mianyang</v>
      </c>
      <c r="AH58">
        <f t="shared" si="1"/>
        <v>0</v>
      </c>
      <c r="AI58">
        <f t="shared" si="2"/>
        <v>105.09386600000001</v>
      </c>
      <c r="AJ58">
        <f t="shared" si="3"/>
        <v>31.785119000000002</v>
      </c>
      <c r="AK58" t="str">
        <f t="shared" si="4"/>
        <v>Flat</v>
      </c>
      <c r="AL58" t="str">
        <f t="shared" si="5"/>
        <v>Clay</v>
      </c>
      <c r="AM58" t="str">
        <f t="shared" si="6"/>
        <v>Rootcut</v>
      </c>
      <c r="AN58" t="str">
        <f t="shared" si="7"/>
        <v>II</v>
      </c>
    </row>
    <row r="59" spans="1:40">
      <c r="A59">
        <v>58</v>
      </c>
      <c r="B59" t="s">
        <v>2496</v>
      </c>
      <c r="C59" t="s">
        <v>2242</v>
      </c>
      <c r="D59" t="s">
        <v>2497</v>
      </c>
      <c r="E59">
        <v>0</v>
      </c>
      <c r="F59">
        <v>105.422107</v>
      </c>
      <c r="G59">
        <v>31.571922000000001</v>
      </c>
      <c r="H59" t="s">
        <v>159</v>
      </c>
      <c r="I59" t="s">
        <v>748</v>
      </c>
      <c r="J59" t="s">
        <v>684</v>
      </c>
      <c r="K59" t="s">
        <v>3246</v>
      </c>
      <c r="N59">
        <v>58</v>
      </c>
      <c r="O59" t="s">
        <v>337</v>
      </c>
      <c r="P59" t="s">
        <v>306</v>
      </c>
      <c r="Q59" t="s">
        <v>153</v>
      </c>
      <c r="R59" t="s">
        <v>307</v>
      </c>
      <c r="T59">
        <v>117.8964017</v>
      </c>
      <c r="U59">
        <v>35.85612167</v>
      </c>
      <c r="V59" t="s">
        <v>265</v>
      </c>
      <c r="W59" t="s">
        <v>160</v>
      </c>
      <c r="X59" t="s">
        <v>161</v>
      </c>
      <c r="Y59" t="s">
        <v>3240</v>
      </c>
      <c r="Z59" t="s">
        <v>3260</v>
      </c>
      <c r="AA59" t="s">
        <v>3270</v>
      </c>
      <c r="AB59" t="s">
        <v>3271</v>
      </c>
      <c r="AC59" t="s">
        <v>3272</v>
      </c>
      <c r="AE59" t="str">
        <v>F3_1</v>
      </c>
      <c r="AF59" t="str">
        <f t="shared" si="8"/>
        <v>Sichuan</v>
      </c>
      <c r="AG59" t="str">
        <f t="shared" si="0"/>
        <v>Guangyuan</v>
      </c>
      <c r="AH59">
        <f t="shared" si="1"/>
        <v>0</v>
      </c>
      <c r="AI59">
        <f t="shared" si="2"/>
        <v>105.422107</v>
      </c>
      <c r="AJ59">
        <f t="shared" si="3"/>
        <v>31.571922000000001</v>
      </c>
      <c r="AK59" t="str">
        <f t="shared" si="4"/>
        <v>Flat</v>
      </c>
      <c r="AL59" t="str">
        <f t="shared" si="5"/>
        <v>Clay</v>
      </c>
      <c r="AM59" t="str">
        <f t="shared" si="6"/>
        <v>Rootcut</v>
      </c>
      <c r="AN59" t="str">
        <f t="shared" si="7"/>
        <v>II</v>
      </c>
    </row>
    <row r="60" spans="1:40">
      <c r="A60">
        <v>59</v>
      </c>
      <c r="B60" t="s">
        <v>2540</v>
      </c>
      <c r="C60" t="s">
        <v>2242</v>
      </c>
      <c r="D60" t="s">
        <v>2497</v>
      </c>
      <c r="E60">
        <v>0</v>
      </c>
      <c r="F60">
        <v>105.40001700000001</v>
      </c>
      <c r="G60">
        <v>31.906096999999999</v>
      </c>
      <c r="H60" t="s">
        <v>844</v>
      </c>
      <c r="I60" t="s">
        <v>160</v>
      </c>
      <c r="J60" t="s">
        <v>684</v>
      </c>
      <c r="K60" t="s">
        <v>3246</v>
      </c>
      <c r="N60">
        <v>59</v>
      </c>
      <c r="O60" t="s">
        <v>340</v>
      </c>
      <c r="P60" t="s">
        <v>306</v>
      </c>
      <c r="Q60" t="s">
        <v>153</v>
      </c>
      <c r="R60" t="s">
        <v>307</v>
      </c>
      <c r="T60">
        <v>117.8964017</v>
      </c>
      <c r="U60">
        <v>35.85612167</v>
      </c>
      <c r="V60" t="s">
        <v>265</v>
      </c>
      <c r="W60" t="s">
        <v>160</v>
      </c>
      <c r="X60" t="s">
        <v>161</v>
      </c>
      <c r="Y60" t="s">
        <v>3240</v>
      </c>
      <c r="Z60" t="s">
        <v>3260</v>
      </c>
      <c r="AA60" t="s">
        <v>3270</v>
      </c>
      <c r="AB60" t="s">
        <v>3271</v>
      </c>
      <c r="AC60" t="s">
        <v>3272</v>
      </c>
      <c r="AE60" t="str">
        <v>F3_2</v>
      </c>
      <c r="AF60" t="str">
        <f t="shared" si="8"/>
        <v>Sichuan</v>
      </c>
      <c r="AG60" t="str">
        <f t="shared" si="0"/>
        <v>Guangyuan</v>
      </c>
      <c r="AH60">
        <f t="shared" si="1"/>
        <v>0</v>
      </c>
      <c r="AI60">
        <f t="shared" si="2"/>
        <v>105.40001700000001</v>
      </c>
      <c r="AJ60">
        <f t="shared" si="3"/>
        <v>31.906096999999999</v>
      </c>
      <c r="AK60" t="str">
        <f t="shared" si="4"/>
        <v>Slope</v>
      </c>
      <c r="AL60" t="str">
        <f t="shared" si="5"/>
        <v>Roam</v>
      </c>
      <c r="AM60" t="str">
        <f t="shared" si="6"/>
        <v>Rootcut</v>
      </c>
      <c r="AN60" t="str">
        <f t="shared" si="7"/>
        <v>II</v>
      </c>
    </row>
    <row r="61" spans="1:40">
      <c r="A61">
        <v>60</v>
      </c>
      <c r="B61" t="s">
        <v>2580</v>
      </c>
      <c r="C61" t="s">
        <v>2242</v>
      </c>
      <c r="D61" t="s">
        <v>2497</v>
      </c>
      <c r="E61" t="s">
        <v>155</v>
      </c>
      <c r="F61">
        <v>106.185934</v>
      </c>
      <c r="G61">
        <v>31.966532999999998</v>
      </c>
      <c r="H61" t="s">
        <v>844</v>
      </c>
      <c r="I61" t="s">
        <v>160</v>
      </c>
      <c r="J61" t="s">
        <v>684</v>
      </c>
      <c r="K61" t="s">
        <v>3246</v>
      </c>
      <c r="N61">
        <v>60</v>
      </c>
      <c r="O61" t="s">
        <v>343</v>
      </c>
      <c r="P61" t="s">
        <v>306</v>
      </c>
      <c r="Q61" t="s">
        <v>153</v>
      </c>
      <c r="R61" t="s">
        <v>307</v>
      </c>
      <c r="T61">
        <v>117.8964017</v>
      </c>
      <c r="U61">
        <v>35.85612167</v>
      </c>
      <c r="V61" t="s">
        <v>265</v>
      </c>
      <c r="W61" t="s">
        <v>160</v>
      </c>
      <c r="X61" t="s">
        <v>161</v>
      </c>
      <c r="Y61" t="s">
        <v>3240</v>
      </c>
      <c r="Z61" t="s">
        <v>3260</v>
      </c>
      <c r="AA61" t="s">
        <v>3270</v>
      </c>
      <c r="AB61" t="s">
        <v>3271</v>
      </c>
      <c r="AC61" t="s">
        <v>3272</v>
      </c>
      <c r="AE61" t="str">
        <v>F4_1</v>
      </c>
      <c r="AF61" t="str">
        <f t="shared" si="8"/>
        <v>Sichuan</v>
      </c>
      <c r="AG61" t="str">
        <f t="shared" si="0"/>
        <v>Guangyuan</v>
      </c>
      <c r="AH61" t="str">
        <f t="shared" si="1"/>
        <v>Y</v>
      </c>
      <c r="AI61">
        <f t="shared" si="2"/>
        <v>106.185934</v>
      </c>
      <c r="AJ61">
        <f t="shared" si="3"/>
        <v>31.966532999999998</v>
      </c>
      <c r="AK61" t="str">
        <f t="shared" si="4"/>
        <v>Slope</v>
      </c>
      <c r="AL61" t="str">
        <f t="shared" si="5"/>
        <v>Roam</v>
      </c>
      <c r="AM61" t="str">
        <f t="shared" si="6"/>
        <v>Rootcut</v>
      </c>
      <c r="AN61" t="str">
        <f t="shared" si="7"/>
        <v>II</v>
      </c>
    </row>
    <row r="62" spans="1:40">
      <c r="A62">
        <v>61</v>
      </c>
      <c r="B62" t="s">
        <v>2614</v>
      </c>
      <c r="C62" t="s">
        <v>2242</v>
      </c>
      <c r="D62" t="s">
        <v>2497</v>
      </c>
      <c r="E62" t="s">
        <v>155</v>
      </c>
      <c r="F62">
        <v>106.245925</v>
      </c>
      <c r="G62">
        <v>31.933408</v>
      </c>
      <c r="H62" t="s">
        <v>844</v>
      </c>
      <c r="I62" t="s">
        <v>160</v>
      </c>
      <c r="J62" t="s">
        <v>684</v>
      </c>
      <c r="K62" t="s">
        <v>3246</v>
      </c>
      <c r="N62">
        <v>61</v>
      </c>
      <c r="O62" t="s">
        <v>346</v>
      </c>
      <c r="P62" t="s">
        <v>347</v>
      </c>
      <c r="Q62" t="s">
        <v>153</v>
      </c>
      <c r="R62" t="s">
        <v>307</v>
      </c>
      <c r="T62">
        <v>117.89489330000001</v>
      </c>
      <c r="U62">
        <v>35.860231669999997</v>
      </c>
      <c r="V62" t="s">
        <v>265</v>
      </c>
      <c r="W62" t="s">
        <v>160</v>
      </c>
      <c r="X62" t="s">
        <v>161</v>
      </c>
      <c r="Y62" t="s">
        <v>3240</v>
      </c>
      <c r="Z62" t="s">
        <v>3260</v>
      </c>
      <c r="AA62" t="s">
        <v>3270</v>
      </c>
      <c r="AB62" t="s">
        <v>3273</v>
      </c>
      <c r="AC62" t="s">
        <v>3274</v>
      </c>
      <c r="AE62" t="str">
        <v>F4_2</v>
      </c>
      <c r="AF62" t="str">
        <f t="shared" si="8"/>
        <v>Sichuan</v>
      </c>
      <c r="AG62" t="str">
        <f t="shared" si="0"/>
        <v>Guangyuan</v>
      </c>
      <c r="AH62" t="str">
        <f t="shared" si="1"/>
        <v>Y</v>
      </c>
      <c r="AI62">
        <f t="shared" si="2"/>
        <v>106.245925</v>
      </c>
      <c r="AJ62">
        <f t="shared" si="3"/>
        <v>31.933408</v>
      </c>
      <c r="AK62" t="str">
        <f t="shared" si="4"/>
        <v>Slope</v>
      </c>
      <c r="AL62" t="str">
        <f t="shared" si="5"/>
        <v>Roam</v>
      </c>
      <c r="AM62" t="str">
        <f t="shared" si="6"/>
        <v>Rootcut</v>
      </c>
      <c r="AN62" t="str">
        <f t="shared" si="7"/>
        <v>II</v>
      </c>
    </row>
    <row r="63" spans="1:40">
      <c r="A63">
        <v>62</v>
      </c>
      <c r="B63" t="s">
        <v>2651</v>
      </c>
      <c r="C63" t="s">
        <v>2242</v>
      </c>
      <c r="D63" t="s">
        <v>2652</v>
      </c>
      <c r="E63">
        <v>0</v>
      </c>
      <c r="F63">
        <v>106.81623399999999</v>
      </c>
      <c r="G63">
        <v>31.906642999999999</v>
      </c>
      <c r="H63" t="s">
        <v>844</v>
      </c>
      <c r="I63" t="s">
        <v>748</v>
      </c>
      <c r="J63" t="s">
        <v>684</v>
      </c>
      <c r="K63" t="s">
        <v>3246</v>
      </c>
      <c r="N63">
        <v>62</v>
      </c>
      <c r="O63" t="s">
        <v>350</v>
      </c>
      <c r="P63" t="s">
        <v>347</v>
      </c>
      <c r="Q63" t="s">
        <v>153</v>
      </c>
      <c r="R63" t="s">
        <v>307</v>
      </c>
      <c r="T63">
        <v>117.89489330000001</v>
      </c>
      <c r="U63">
        <v>35.860231669999997</v>
      </c>
      <c r="V63" t="s">
        <v>265</v>
      </c>
      <c r="W63" t="s">
        <v>160</v>
      </c>
      <c r="X63" t="s">
        <v>161</v>
      </c>
      <c r="Y63" t="s">
        <v>3240</v>
      </c>
      <c r="Z63" t="s">
        <v>3260</v>
      </c>
      <c r="AA63" t="s">
        <v>3270</v>
      </c>
      <c r="AB63" t="s">
        <v>3273</v>
      </c>
      <c r="AC63" t="s">
        <v>3274</v>
      </c>
      <c r="AE63" t="str">
        <v>F5_1</v>
      </c>
      <c r="AF63" t="str">
        <f t="shared" si="8"/>
        <v>Sichuan</v>
      </c>
      <c r="AG63" t="str">
        <f t="shared" si="0"/>
        <v>Bazhong</v>
      </c>
      <c r="AH63">
        <f t="shared" si="1"/>
        <v>0</v>
      </c>
      <c r="AI63">
        <f t="shared" si="2"/>
        <v>106.81623399999999</v>
      </c>
      <c r="AJ63">
        <f t="shared" si="3"/>
        <v>31.906642999999999</v>
      </c>
      <c r="AK63" t="str">
        <f t="shared" si="4"/>
        <v>Slope</v>
      </c>
      <c r="AL63" t="str">
        <f t="shared" si="5"/>
        <v>Clay</v>
      </c>
      <c r="AM63" t="str">
        <f t="shared" si="6"/>
        <v>Rootcut</v>
      </c>
      <c r="AN63" t="str">
        <f t="shared" si="7"/>
        <v>II</v>
      </c>
    </row>
    <row r="64" spans="1:40">
      <c r="A64">
        <v>63</v>
      </c>
      <c r="B64" t="s">
        <v>2695</v>
      </c>
      <c r="C64" t="s">
        <v>2242</v>
      </c>
      <c r="D64" t="s">
        <v>2652</v>
      </c>
      <c r="E64">
        <v>0</v>
      </c>
      <c r="F64">
        <v>107.023315</v>
      </c>
      <c r="G64">
        <v>31.969346999999999</v>
      </c>
      <c r="H64" t="s">
        <v>159</v>
      </c>
      <c r="I64" t="s">
        <v>748</v>
      </c>
      <c r="J64" t="s">
        <v>684</v>
      </c>
      <c r="K64" t="s">
        <v>3246</v>
      </c>
      <c r="N64">
        <v>63</v>
      </c>
      <c r="O64" t="s">
        <v>353</v>
      </c>
      <c r="P64" t="s">
        <v>347</v>
      </c>
      <c r="Q64" t="s">
        <v>153</v>
      </c>
      <c r="R64" t="s">
        <v>307</v>
      </c>
      <c r="T64">
        <v>117.89489330000001</v>
      </c>
      <c r="U64">
        <v>35.860231669999997</v>
      </c>
      <c r="V64" t="s">
        <v>265</v>
      </c>
      <c r="W64" t="s">
        <v>160</v>
      </c>
      <c r="X64" t="s">
        <v>161</v>
      </c>
      <c r="Y64" t="s">
        <v>3240</v>
      </c>
      <c r="Z64" t="s">
        <v>3260</v>
      </c>
      <c r="AA64" t="s">
        <v>3270</v>
      </c>
      <c r="AB64" t="s">
        <v>3273</v>
      </c>
      <c r="AC64" t="s">
        <v>3274</v>
      </c>
      <c r="AE64" t="str">
        <v>F5_2</v>
      </c>
      <c r="AF64" t="str">
        <f t="shared" si="8"/>
        <v>Sichuan</v>
      </c>
      <c r="AG64" t="str">
        <f t="shared" si="0"/>
        <v>Bazhong</v>
      </c>
      <c r="AH64">
        <f t="shared" si="1"/>
        <v>0</v>
      </c>
      <c r="AI64">
        <f t="shared" si="2"/>
        <v>107.023315</v>
      </c>
      <c r="AJ64">
        <f t="shared" si="3"/>
        <v>31.969346999999999</v>
      </c>
      <c r="AK64" t="str">
        <f t="shared" si="4"/>
        <v>Flat</v>
      </c>
      <c r="AL64" t="str">
        <f t="shared" si="5"/>
        <v>Clay</v>
      </c>
      <c r="AM64" t="str">
        <f t="shared" si="6"/>
        <v>Rootcut</v>
      </c>
      <c r="AN64" t="str">
        <f t="shared" si="7"/>
        <v>II</v>
      </c>
    </row>
    <row r="65" spans="1:40">
      <c r="A65">
        <v>64</v>
      </c>
      <c r="B65" t="s">
        <v>2738</v>
      </c>
      <c r="C65" t="s">
        <v>2242</v>
      </c>
      <c r="D65" t="s">
        <v>2652</v>
      </c>
      <c r="E65">
        <v>0</v>
      </c>
      <c r="F65">
        <v>107.01782300000001</v>
      </c>
      <c r="G65">
        <v>31.978376000000001</v>
      </c>
      <c r="H65" t="s">
        <v>159</v>
      </c>
      <c r="I65" t="s">
        <v>748</v>
      </c>
      <c r="J65" t="s">
        <v>684</v>
      </c>
      <c r="K65" t="s">
        <v>3246</v>
      </c>
      <c r="N65">
        <v>64</v>
      </c>
      <c r="O65" t="s">
        <v>356</v>
      </c>
      <c r="P65" t="s">
        <v>347</v>
      </c>
      <c r="Q65" t="s">
        <v>153</v>
      </c>
      <c r="R65" t="s">
        <v>307</v>
      </c>
      <c r="T65">
        <v>117.89489330000001</v>
      </c>
      <c r="U65">
        <v>35.860231669999997</v>
      </c>
      <c r="V65" t="s">
        <v>265</v>
      </c>
      <c r="W65" t="s">
        <v>160</v>
      </c>
      <c r="X65" t="s">
        <v>161</v>
      </c>
      <c r="Y65" t="s">
        <v>3240</v>
      </c>
      <c r="Z65" t="s">
        <v>3260</v>
      </c>
      <c r="AA65" t="s">
        <v>3270</v>
      </c>
      <c r="AB65" t="s">
        <v>3273</v>
      </c>
      <c r="AC65" t="s">
        <v>3274</v>
      </c>
      <c r="AE65" t="str">
        <v>F5_3</v>
      </c>
      <c r="AF65" t="str">
        <f t="shared" si="8"/>
        <v>Sichuan</v>
      </c>
      <c r="AG65" t="str">
        <f t="shared" si="0"/>
        <v>Bazhong</v>
      </c>
      <c r="AH65">
        <f t="shared" si="1"/>
        <v>0</v>
      </c>
      <c r="AI65">
        <f t="shared" si="2"/>
        <v>107.01782300000001</v>
      </c>
      <c r="AJ65">
        <f t="shared" si="3"/>
        <v>31.978376000000001</v>
      </c>
      <c r="AK65" t="str">
        <f t="shared" si="4"/>
        <v>Flat</v>
      </c>
      <c r="AL65" t="str">
        <f t="shared" si="5"/>
        <v>Clay</v>
      </c>
      <c r="AM65" t="str">
        <f t="shared" si="6"/>
        <v>Rootcut</v>
      </c>
      <c r="AN65" t="str">
        <f t="shared" si="7"/>
        <v>II</v>
      </c>
    </row>
    <row r="66" spans="1:40">
      <c r="A66">
        <v>65</v>
      </c>
      <c r="B66" t="s">
        <v>2784</v>
      </c>
      <c r="C66" t="s">
        <v>2242</v>
      </c>
      <c r="D66" t="s">
        <v>2785</v>
      </c>
      <c r="E66">
        <v>0</v>
      </c>
      <c r="F66">
        <v>104.80902</v>
      </c>
      <c r="G66">
        <v>30.054642999999999</v>
      </c>
      <c r="H66" t="s">
        <v>159</v>
      </c>
      <c r="I66" t="s">
        <v>748</v>
      </c>
      <c r="J66" t="s">
        <v>684</v>
      </c>
      <c r="K66" t="s">
        <v>3246</v>
      </c>
      <c r="N66">
        <v>65</v>
      </c>
      <c r="O66" t="s">
        <v>359</v>
      </c>
      <c r="P66" t="s">
        <v>347</v>
      </c>
      <c r="Q66" t="s">
        <v>153</v>
      </c>
      <c r="R66" t="s">
        <v>307</v>
      </c>
      <c r="T66">
        <v>117.89489330000001</v>
      </c>
      <c r="U66">
        <v>35.860231669999997</v>
      </c>
      <c r="V66" t="s">
        <v>265</v>
      </c>
      <c r="W66" t="s">
        <v>160</v>
      </c>
      <c r="X66" t="s">
        <v>161</v>
      </c>
      <c r="Y66" t="s">
        <v>3240</v>
      </c>
      <c r="Z66" t="s">
        <v>3260</v>
      </c>
      <c r="AA66" t="s">
        <v>3270</v>
      </c>
      <c r="AB66" t="s">
        <v>3273</v>
      </c>
      <c r="AC66" t="s">
        <v>3274</v>
      </c>
      <c r="AE66" t="str">
        <v>F6_1</v>
      </c>
      <c r="AF66" t="str">
        <f t="shared" si="8"/>
        <v>Sichuan</v>
      </c>
      <c r="AG66" t="str">
        <f t="shared" ref="AG66:AG77" si="9">VLOOKUP(AE66,P:Y,3,)</f>
        <v>Ziyang</v>
      </c>
      <c r="AH66">
        <f t="shared" ref="AH66:AH77" si="10">VLOOKUP(AE66,P:Y,4,)</f>
        <v>0</v>
      </c>
      <c r="AI66">
        <f t="shared" ref="AI66:AI77" si="11">VLOOKUP(AE66,P:Y,5,)</f>
        <v>104.80902</v>
      </c>
      <c r="AJ66">
        <f t="shared" ref="AJ66:AJ77" si="12">VLOOKUP(AE66,P:Y,6,)</f>
        <v>30.054642999999999</v>
      </c>
      <c r="AK66" t="str">
        <f t="shared" ref="AK66:AK77" si="13">VLOOKUP(AE66,P:Y,7,)</f>
        <v>Flat</v>
      </c>
      <c r="AL66" t="str">
        <f t="shared" ref="AL66:AL77" si="14">VLOOKUP(AE66,P:Y,8,)</f>
        <v>Clay</v>
      </c>
      <c r="AM66" t="str">
        <f t="shared" ref="AM66:AM77" si="15">VLOOKUP(AE66,P:Y,9,)</f>
        <v>Rootcut</v>
      </c>
      <c r="AN66" t="str">
        <f t="shared" ref="AN66:AN77" si="16">VLOOKUP(AE66,P:Y,10,)</f>
        <v>II</v>
      </c>
    </row>
    <row r="67" spans="1:40">
      <c r="A67">
        <v>66</v>
      </c>
      <c r="B67" t="s">
        <v>2831</v>
      </c>
      <c r="C67" t="s">
        <v>2832</v>
      </c>
      <c r="D67" t="s">
        <v>2833</v>
      </c>
      <c r="E67" t="s">
        <v>155</v>
      </c>
      <c r="F67">
        <v>115.651702</v>
      </c>
      <c r="G67">
        <v>33.861590999999997</v>
      </c>
      <c r="H67" t="s">
        <v>159</v>
      </c>
      <c r="I67" t="s">
        <v>748</v>
      </c>
      <c r="J67" t="s">
        <v>161</v>
      </c>
      <c r="K67" t="s">
        <v>3244</v>
      </c>
      <c r="N67">
        <v>66</v>
      </c>
      <c r="O67" t="s">
        <v>362</v>
      </c>
      <c r="P67" t="s">
        <v>347</v>
      </c>
      <c r="Q67" t="s">
        <v>153</v>
      </c>
      <c r="R67" t="s">
        <v>307</v>
      </c>
      <c r="T67">
        <v>117.89489330000001</v>
      </c>
      <c r="U67">
        <v>35.860231669999997</v>
      </c>
      <c r="V67" t="s">
        <v>265</v>
      </c>
      <c r="W67" t="s">
        <v>160</v>
      </c>
      <c r="X67" t="s">
        <v>161</v>
      </c>
      <c r="Y67" t="s">
        <v>3240</v>
      </c>
      <c r="Z67" t="s">
        <v>3260</v>
      </c>
      <c r="AA67" t="s">
        <v>3270</v>
      </c>
      <c r="AB67" t="s">
        <v>3273</v>
      </c>
      <c r="AC67" t="s">
        <v>3274</v>
      </c>
      <c r="AE67" t="str">
        <v>Z1_1</v>
      </c>
      <c r="AF67" t="str">
        <f t="shared" ref="AF67:AF76" si="17">VLOOKUP(AE67,P:Y,2,)</f>
        <v>Anhui</v>
      </c>
      <c r="AG67" t="str">
        <f t="shared" si="9"/>
        <v>Bozhou</v>
      </c>
      <c r="AH67" t="str">
        <f t="shared" si="10"/>
        <v>Y</v>
      </c>
      <c r="AI67">
        <f t="shared" si="11"/>
        <v>115.651702</v>
      </c>
      <c r="AJ67">
        <f t="shared" si="12"/>
        <v>33.861590999999997</v>
      </c>
      <c r="AK67" t="str">
        <f t="shared" si="13"/>
        <v>Flat</v>
      </c>
      <c r="AL67" t="str">
        <f t="shared" si="14"/>
        <v>Clay</v>
      </c>
      <c r="AM67" t="str">
        <f t="shared" si="15"/>
        <v>Seedings</v>
      </c>
      <c r="AN67" t="str">
        <f t="shared" si="16"/>
        <v>I</v>
      </c>
    </row>
    <row r="68" spans="1:40">
      <c r="A68">
        <v>67</v>
      </c>
      <c r="B68" t="s">
        <v>2861</v>
      </c>
      <c r="C68" t="s">
        <v>2832</v>
      </c>
      <c r="D68" t="s">
        <v>2833</v>
      </c>
      <c r="E68" t="s">
        <v>155</v>
      </c>
      <c r="F68">
        <v>115.671164</v>
      </c>
      <c r="G68">
        <v>33.771275000000003</v>
      </c>
      <c r="H68" t="s">
        <v>159</v>
      </c>
      <c r="I68" t="s">
        <v>748</v>
      </c>
      <c r="J68" t="s">
        <v>161</v>
      </c>
      <c r="K68" t="s">
        <v>3244</v>
      </c>
      <c r="N68">
        <v>67</v>
      </c>
      <c r="O68" t="s">
        <v>365</v>
      </c>
      <c r="P68" t="s">
        <v>347</v>
      </c>
      <c r="Q68" t="s">
        <v>153</v>
      </c>
      <c r="R68" t="s">
        <v>307</v>
      </c>
      <c r="T68">
        <v>117.89489330000001</v>
      </c>
      <c r="U68">
        <v>35.860231669999997</v>
      </c>
      <c r="V68" t="s">
        <v>265</v>
      </c>
      <c r="W68" t="s">
        <v>160</v>
      </c>
      <c r="X68" t="s">
        <v>161</v>
      </c>
      <c r="Y68" t="s">
        <v>3240</v>
      </c>
      <c r="Z68" t="s">
        <v>3260</v>
      </c>
      <c r="AA68" t="s">
        <v>3270</v>
      </c>
      <c r="AB68" t="s">
        <v>3273</v>
      </c>
      <c r="AC68" t="s">
        <v>3274</v>
      </c>
      <c r="AE68" t="str">
        <v>Z1_2</v>
      </c>
      <c r="AF68" t="str">
        <f t="shared" si="17"/>
        <v>Anhui</v>
      </c>
      <c r="AG68" t="str">
        <f t="shared" si="9"/>
        <v>Bozhou</v>
      </c>
      <c r="AH68" t="str">
        <f t="shared" si="10"/>
        <v>Y</v>
      </c>
      <c r="AI68">
        <f t="shared" si="11"/>
        <v>115.671164</v>
      </c>
      <c r="AJ68">
        <f t="shared" si="12"/>
        <v>33.771275000000003</v>
      </c>
      <c r="AK68" t="str">
        <f t="shared" si="13"/>
        <v>Flat</v>
      </c>
      <c r="AL68" t="str">
        <f t="shared" si="14"/>
        <v>Clay</v>
      </c>
      <c r="AM68" t="str">
        <f t="shared" si="15"/>
        <v>Seedings</v>
      </c>
      <c r="AN68" t="str">
        <f t="shared" si="16"/>
        <v>I</v>
      </c>
    </row>
    <row r="69" spans="1:40">
      <c r="A69">
        <v>68</v>
      </c>
      <c r="B69" t="s">
        <v>2892</v>
      </c>
      <c r="C69" t="s">
        <v>2832</v>
      </c>
      <c r="D69" t="s">
        <v>2833</v>
      </c>
      <c r="E69" t="s">
        <v>155</v>
      </c>
      <c r="F69">
        <v>115.65001100000001</v>
      </c>
      <c r="G69">
        <v>33.7485</v>
      </c>
      <c r="H69" t="s">
        <v>159</v>
      </c>
      <c r="I69" t="s">
        <v>748</v>
      </c>
      <c r="J69" t="s">
        <v>161</v>
      </c>
      <c r="K69" t="s">
        <v>3244</v>
      </c>
      <c r="N69">
        <v>68</v>
      </c>
      <c r="O69" t="s">
        <v>368</v>
      </c>
      <c r="P69" t="s">
        <v>347</v>
      </c>
      <c r="Q69" t="s">
        <v>153</v>
      </c>
      <c r="R69" t="s">
        <v>307</v>
      </c>
      <c r="T69">
        <v>117.89489330000001</v>
      </c>
      <c r="U69">
        <v>35.860231669999997</v>
      </c>
      <c r="V69" t="s">
        <v>265</v>
      </c>
      <c r="W69" t="s">
        <v>160</v>
      </c>
      <c r="X69" t="s">
        <v>161</v>
      </c>
      <c r="Y69" t="s">
        <v>3240</v>
      </c>
      <c r="Z69" t="s">
        <v>3260</v>
      </c>
      <c r="AA69" t="s">
        <v>3270</v>
      </c>
      <c r="AB69" t="s">
        <v>3273</v>
      </c>
      <c r="AC69" t="s">
        <v>3274</v>
      </c>
      <c r="AE69" t="str">
        <v>Z1_3</v>
      </c>
      <c r="AF69" t="str">
        <f t="shared" si="17"/>
        <v>Anhui</v>
      </c>
      <c r="AG69" t="str">
        <f t="shared" si="9"/>
        <v>Bozhou</v>
      </c>
      <c r="AH69" t="str">
        <f t="shared" si="10"/>
        <v>Y</v>
      </c>
      <c r="AI69">
        <f t="shared" si="11"/>
        <v>115.65001100000001</v>
      </c>
      <c r="AJ69">
        <f t="shared" si="12"/>
        <v>33.7485</v>
      </c>
      <c r="AK69" t="str">
        <f t="shared" si="13"/>
        <v>Flat</v>
      </c>
      <c r="AL69" t="str">
        <f t="shared" si="14"/>
        <v>Clay</v>
      </c>
      <c r="AM69" t="str">
        <f t="shared" si="15"/>
        <v>Seedings</v>
      </c>
      <c r="AN69" t="str">
        <f t="shared" si="16"/>
        <v>I</v>
      </c>
    </row>
    <row r="70" spans="1:40">
      <c r="A70">
        <v>69</v>
      </c>
      <c r="B70" t="s">
        <v>2938</v>
      </c>
      <c r="C70" t="s">
        <v>2832</v>
      </c>
      <c r="D70" t="s">
        <v>2833</v>
      </c>
      <c r="E70">
        <v>0</v>
      </c>
      <c r="F70">
        <v>115.88166200000001</v>
      </c>
      <c r="G70">
        <v>33.830463000000002</v>
      </c>
      <c r="H70" t="s">
        <v>159</v>
      </c>
      <c r="I70" t="s">
        <v>748</v>
      </c>
      <c r="J70" t="s">
        <v>161</v>
      </c>
      <c r="K70" t="s">
        <v>3244</v>
      </c>
      <c r="N70">
        <v>69</v>
      </c>
      <c r="O70" t="s">
        <v>371</v>
      </c>
      <c r="P70" t="s">
        <v>347</v>
      </c>
      <c r="Q70" t="s">
        <v>153</v>
      </c>
      <c r="R70" t="s">
        <v>307</v>
      </c>
      <c r="T70">
        <v>117.89489330000001</v>
      </c>
      <c r="U70">
        <v>35.860231669999997</v>
      </c>
      <c r="V70" t="s">
        <v>265</v>
      </c>
      <c r="W70" t="s">
        <v>160</v>
      </c>
      <c r="X70" t="s">
        <v>161</v>
      </c>
      <c r="Y70" t="s">
        <v>3240</v>
      </c>
      <c r="Z70" t="s">
        <v>3260</v>
      </c>
      <c r="AA70" t="s">
        <v>3270</v>
      </c>
      <c r="AB70" t="s">
        <v>3273</v>
      </c>
      <c r="AC70" t="s">
        <v>3274</v>
      </c>
      <c r="AE70" t="str">
        <v>Z1_4</v>
      </c>
      <c r="AF70" t="str">
        <f t="shared" si="17"/>
        <v>Anhui</v>
      </c>
      <c r="AG70" t="str">
        <f t="shared" si="9"/>
        <v>Bozhou</v>
      </c>
      <c r="AH70">
        <f t="shared" si="10"/>
        <v>0</v>
      </c>
      <c r="AI70">
        <f t="shared" si="11"/>
        <v>115.88166200000001</v>
      </c>
      <c r="AJ70">
        <f t="shared" si="12"/>
        <v>33.830463000000002</v>
      </c>
      <c r="AK70" t="str">
        <f t="shared" si="13"/>
        <v>Flat</v>
      </c>
      <c r="AL70" t="str">
        <f t="shared" si="14"/>
        <v>Clay</v>
      </c>
      <c r="AM70" t="str">
        <f t="shared" si="15"/>
        <v>Seedings</v>
      </c>
      <c r="AN70" t="str">
        <f t="shared" si="16"/>
        <v>I</v>
      </c>
    </row>
    <row r="71" spans="1:40">
      <c r="A71">
        <v>70</v>
      </c>
      <c r="B71" t="s">
        <v>2972</v>
      </c>
      <c r="C71" t="s">
        <v>2832</v>
      </c>
      <c r="D71" t="s">
        <v>2833</v>
      </c>
      <c r="E71">
        <v>0</v>
      </c>
      <c r="F71">
        <v>115.971515</v>
      </c>
      <c r="G71">
        <v>33.442822999999997</v>
      </c>
      <c r="H71" t="s">
        <v>159</v>
      </c>
      <c r="I71" t="s">
        <v>3249</v>
      </c>
      <c r="J71" t="s">
        <v>684</v>
      </c>
      <c r="K71" t="s">
        <v>3244</v>
      </c>
      <c r="N71">
        <v>70</v>
      </c>
      <c r="O71" t="s">
        <v>374</v>
      </c>
      <c r="P71" t="s">
        <v>347</v>
      </c>
      <c r="Q71" t="s">
        <v>153</v>
      </c>
      <c r="R71" t="s">
        <v>307</v>
      </c>
      <c r="T71">
        <v>117.89489330000001</v>
      </c>
      <c r="U71">
        <v>35.860231669999997</v>
      </c>
      <c r="V71" t="s">
        <v>265</v>
      </c>
      <c r="W71" t="s">
        <v>160</v>
      </c>
      <c r="X71" t="s">
        <v>161</v>
      </c>
      <c r="Y71" t="s">
        <v>3240</v>
      </c>
      <c r="Z71" t="s">
        <v>3260</v>
      </c>
      <c r="AA71" t="s">
        <v>3270</v>
      </c>
      <c r="AB71" t="s">
        <v>3273</v>
      </c>
      <c r="AC71" t="s">
        <v>3274</v>
      </c>
      <c r="AE71" t="str">
        <v>Z2_1</v>
      </c>
      <c r="AF71" t="str">
        <f t="shared" si="17"/>
        <v>Anhui</v>
      </c>
      <c r="AG71" t="str">
        <f t="shared" si="9"/>
        <v>Bozhou</v>
      </c>
      <c r="AH71">
        <f t="shared" si="10"/>
        <v>0</v>
      </c>
      <c r="AI71">
        <f t="shared" si="11"/>
        <v>115.971515</v>
      </c>
      <c r="AJ71">
        <f t="shared" si="12"/>
        <v>33.442822999999997</v>
      </c>
      <c r="AK71" t="str">
        <f t="shared" si="13"/>
        <v>Flat</v>
      </c>
      <c r="AL71" t="str">
        <f t="shared" si="14"/>
        <v>SandyRoam</v>
      </c>
      <c r="AM71" t="str">
        <f t="shared" si="15"/>
        <v>Rootcut</v>
      </c>
      <c r="AN71" t="str">
        <f t="shared" si="16"/>
        <v>I</v>
      </c>
    </row>
    <row r="72" spans="1:40">
      <c r="A72">
        <v>71</v>
      </c>
      <c r="B72" t="s">
        <v>3016</v>
      </c>
      <c r="C72" t="s">
        <v>2832</v>
      </c>
      <c r="D72" t="s">
        <v>2833</v>
      </c>
      <c r="E72">
        <v>0</v>
      </c>
      <c r="F72">
        <v>115.98873500000001</v>
      </c>
      <c r="G72">
        <v>33.483732000000003</v>
      </c>
      <c r="H72" t="s">
        <v>159</v>
      </c>
      <c r="I72" t="s">
        <v>748</v>
      </c>
      <c r="J72" t="s">
        <v>161</v>
      </c>
      <c r="K72" t="s">
        <v>3244</v>
      </c>
      <c r="N72">
        <v>71</v>
      </c>
      <c r="O72" t="s">
        <v>377</v>
      </c>
      <c r="P72" t="s">
        <v>347</v>
      </c>
      <c r="Q72" t="s">
        <v>153</v>
      </c>
      <c r="R72" t="s">
        <v>307</v>
      </c>
      <c r="T72">
        <v>117.89489330000001</v>
      </c>
      <c r="U72">
        <v>35.860231669999997</v>
      </c>
      <c r="V72" t="s">
        <v>265</v>
      </c>
      <c r="W72" t="s">
        <v>160</v>
      </c>
      <c r="X72" t="s">
        <v>161</v>
      </c>
      <c r="Y72" t="s">
        <v>3240</v>
      </c>
      <c r="Z72" t="s">
        <v>3260</v>
      </c>
      <c r="AA72" t="s">
        <v>3270</v>
      </c>
      <c r="AB72" t="s">
        <v>3273</v>
      </c>
      <c r="AC72" t="s">
        <v>3274</v>
      </c>
      <c r="AE72" t="str">
        <v>Z2_2</v>
      </c>
      <c r="AF72" t="str">
        <f t="shared" si="17"/>
        <v>Anhui</v>
      </c>
      <c r="AG72" t="str">
        <f t="shared" si="9"/>
        <v>Bozhou</v>
      </c>
      <c r="AH72">
        <f t="shared" si="10"/>
        <v>0</v>
      </c>
      <c r="AI72">
        <f t="shared" si="11"/>
        <v>115.98873500000001</v>
      </c>
      <c r="AJ72">
        <f t="shared" si="12"/>
        <v>33.483732000000003</v>
      </c>
      <c r="AK72" t="str">
        <f t="shared" si="13"/>
        <v>Flat</v>
      </c>
      <c r="AL72" t="str">
        <f t="shared" si="14"/>
        <v>Clay</v>
      </c>
      <c r="AM72" t="str">
        <f t="shared" si="15"/>
        <v>Seedings</v>
      </c>
      <c r="AN72" t="str">
        <f t="shared" si="16"/>
        <v>I</v>
      </c>
    </row>
    <row r="73" spans="1:40">
      <c r="A73">
        <v>72</v>
      </c>
      <c r="B73" t="s">
        <v>3065</v>
      </c>
      <c r="C73" t="s">
        <v>2832</v>
      </c>
      <c r="D73" t="s">
        <v>2833</v>
      </c>
      <c r="E73">
        <v>0</v>
      </c>
      <c r="F73">
        <v>116.160934</v>
      </c>
      <c r="G73">
        <v>33.273981999999997</v>
      </c>
      <c r="H73" t="s">
        <v>159</v>
      </c>
      <c r="I73" t="s">
        <v>748</v>
      </c>
      <c r="J73" t="s">
        <v>161</v>
      </c>
      <c r="K73" t="s">
        <v>3244</v>
      </c>
      <c r="N73">
        <v>72</v>
      </c>
      <c r="O73" t="s">
        <v>380</v>
      </c>
      <c r="P73" t="s">
        <v>381</v>
      </c>
      <c r="Q73" t="s">
        <v>153</v>
      </c>
      <c r="R73" t="s">
        <v>307</v>
      </c>
      <c r="T73">
        <v>117.9678967</v>
      </c>
      <c r="U73">
        <v>35.843845000000002</v>
      </c>
      <c r="V73" t="s">
        <v>159</v>
      </c>
      <c r="W73" t="s">
        <v>227</v>
      </c>
      <c r="X73" t="s">
        <v>161</v>
      </c>
      <c r="Y73" t="s">
        <v>3240</v>
      </c>
      <c r="Z73" t="s">
        <v>3260</v>
      </c>
      <c r="AA73" t="s">
        <v>3270</v>
      </c>
      <c r="AB73" t="s">
        <v>3275</v>
      </c>
      <c r="AC73" t="s">
        <v>3276</v>
      </c>
      <c r="AE73" t="str">
        <v>Z3_1</v>
      </c>
      <c r="AF73" t="str">
        <f t="shared" si="17"/>
        <v>Anhui</v>
      </c>
      <c r="AG73" t="str">
        <f t="shared" si="9"/>
        <v>Bozhou</v>
      </c>
      <c r="AH73">
        <f t="shared" si="10"/>
        <v>0</v>
      </c>
      <c r="AI73">
        <f t="shared" si="11"/>
        <v>116.160934</v>
      </c>
      <c r="AJ73">
        <f t="shared" si="12"/>
        <v>33.273981999999997</v>
      </c>
      <c r="AK73" t="str">
        <f t="shared" si="13"/>
        <v>Flat</v>
      </c>
      <c r="AL73" t="str">
        <f t="shared" si="14"/>
        <v>Clay</v>
      </c>
      <c r="AM73" t="str">
        <f t="shared" si="15"/>
        <v>Seedings</v>
      </c>
      <c r="AN73" t="str">
        <f t="shared" si="16"/>
        <v>I</v>
      </c>
    </row>
    <row r="74" spans="1:40">
      <c r="A74">
        <v>73</v>
      </c>
      <c r="B74" t="s">
        <v>3105</v>
      </c>
      <c r="C74" t="s">
        <v>2832</v>
      </c>
      <c r="D74" t="s">
        <v>2833</v>
      </c>
      <c r="E74">
        <v>0</v>
      </c>
      <c r="F74">
        <v>116.31300899999999</v>
      </c>
      <c r="G74">
        <v>33.303041999999998</v>
      </c>
      <c r="H74" t="s">
        <v>159</v>
      </c>
      <c r="I74" t="s">
        <v>748</v>
      </c>
      <c r="J74" t="s">
        <v>684</v>
      </c>
      <c r="K74" t="s">
        <v>3244</v>
      </c>
      <c r="N74">
        <v>73</v>
      </c>
      <c r="O74" t="s">
        <v>384</v>
      </c>
      <c r="P74" t="s">
        <v>381</v>
      </c>
      <c r="Q74" t="s">
        <v>153</v>
      </c>
      <c r="R74" t="s">
        <v>307</v>
      </c>
      <c r="T74">
        <v>117.9678967</v>
      </c>
      <c r="U74">
        <v>35.843845000000002</v>
      </c>
      <c r="V74" t="s">
        <v>159</v>
      </c>
      <c r="W74" t="s">
        <v>227</v>
      </c>
      <c r="X74" t="s">
        <v>161</v>
      </c>
      <c r="Y74" t="s">
        <v>3240</v>
      </c>
      <c r="Z74" t="s">
        <v>3260</v>
      </c>
      <c r="AA74" t="s">
        <v>3270</v>
      </c>
      <c r="AB74" t="s">
        <v>3275</v>
      </c>
      <c r="AC74" t="s">
        <v>3276</v>
      </c>
      <c r="AE74" t="str">
        <v>Z4_1</v>
      </c>
      <c r="AF74" t="str">
        <f t="shared" si="17"/>
        <v>Anhui</v>
      </c>
      <c r="AG74" t="str">
        <f t="shared" si="9"/>
        <v>Bozhou</v>
      </c>
      <c r="AH74">
        <f t="shared" si="10"/>
        <v>0</v>
      </c>
      <c r="AI74">
        <f t="shared" si="11"/>
        <v>116.31300899999999</v>
      </c>
      <c r="AJ74">
        <f t="shared" si="12"/>
        <v>33.303041999999998</v>
      </c>
      <c r="AK74" t="str">
        <f t="shared" si="13"/>
        <v>Flat</v>
      </c>
      <c r="AL74" t="str">
        <f t="shared" si="14"/>
        <v>Clay</v>
      </c>
      <c r="AM74" t="str">
        <f t="shared" si="15"/>
        <v>Rootcut</v>
      </c>
      <c r="AN74" t="str">
        <f t="shared" si="16"/>
        <v>I</v>
      </c>
    </row>
    <row r="75" spans="1:40">
      <c r="A75">
        <v>74</v>
      </c>
      <c r="B75" t="s">
        <v>3151</v>
      </c>
      <c r="C75" t="s">
        <v>2832</v>
      </c>
      <c r="D75" t="s">
        <v>2833</v>
      </c>
      <c r="E75">
        <v>0</v>
      </c>
      <c r="F75">
        <v>116.744837</v>
      </c>
      <c r="G75">
        <v>33.277796000000002</v>
      </c>
      <c r="H75" t="s">
        <v>159</v>
      </c>
      <c r="I75" t="s">
        <v>748</v>
      </c>
      <c r="J75" t="s">
        <v>684</v>
      </c>
      <c r="K75" t="s">
        <v>3244</v>
      </c>
      <c r="N75">
        <v>74</v>
      </c>
      <c r="O75" t="s">
        <v>387</v>
      </c>
      <c r="P75" t="s">
        <v>381</v>
      </c>
      <c r="Q75" t="s">
        <v>153</v>
      </c>
      <c r="R75" t="s">
        <v>307</v>
      </c>
      <c r="T75">
        <v>117.9678967</v>
      </c>
      <c r="U75">
        <v>35.843845000000002</v>
      </c>
      <c r="V75" t="s">
        <v>159</v>
      </c>
      <c r="W75" t="s">
        <v>227</v>
      </c>
      <c r="X75" t="s">
        <v>161</v>
      </c>
      <c r="Y75" t="s">
        <v>3240</v>
      </c>
      <c r="Z75" t="s">
        <v>3260</v>
      </c>
      <c r="AA75" t="s">
        <v>3270</v>
      </c>
      <c r="AB75" t="s">
        <v>3275</v>
      </c>
      <c r="AC75" t="s">
        <v>3276</v>
      </c>
      <c r="AE75" t="str">
        <v>Z4_2</v>
      </c>
      <c r="AF75" t="str">
        <f t="shared" si="17"/>
        <v>Anhui</v>
      </c>
      <c r="AG75" t="str">
        <f t="shared" si="9"/>
        <v>Bozhou</v>
      </c>
      <c r="AH75">
        <f t="shared" si="10"/>
        <v>0</v>
      </c>
      <c r="AI75">
        <f t="shared" si="11"/>
        <v>116.744837</v>
      </c>
      <c r="AJ75">
        <f t="shared" si="12"/>
        <v>33.277796000000002</v>
      </c>
      <c r="AK75" t="str">
        <f t="shared" si="13"/>
        <v>Flat</v>
      </c>
      <c r="AL75" t="str">
        <f t="shared" si="14"/>
        <v>Clay</v>
      </c>
      <c r="AM75" t="str">
        <f t="shared" si="15"/>
        <v>Rootcut</v>
      </c>
      <c r="AN75" t="str">
        <f t="shared" si="16"/>
        <v>I</v>
      </c>
    </row>
    <row r="76" spans="1:40">
      <c r="A76">
        <v>75</v>
      </c>
      <c r="B76" t="s">
        <v>3194</v>
      </c>
      <c r="C76" t="s">
        <v>2832</v>
      </c>
      <c r="D76" t="s">
        <v>2833</v>
      </c>
      <c r="E76">
        <v>0</v>
      </c>
      <c r="F76">
        <v>116.779347</v>
      </c>
      <c r="G76">
        <v>33.046430999999998</v>
      </c>
      <c r="H76" t="s">
        <v>159</v>
      </c>
      <c r="I76" t="s">
        <v>748</v>
      </c>
      <c r="J76" t="s">
        <v>161</v>
      </c>
      <c r="K76" t="s">
        <v>3244</v>
      </c>
      <c r="N76">
        <v>75</v>
      </c>
      <c r="O76" t="s">
        <v>390</v>
      </c>
      <c r="P76" t="s">
        <v>381</v>
      </c>
      <c r="Q76" t="s">
        <v>153</v>
      </c>
      <c r="R76" t="s">
        <v>307</v>
      </c>
      <c r="T76">
        <v>117.9678967</v>
      </c>
      <c r="U76">
        <v>35.843845000000002</v>
      </c>
      <c r="V76" t="s">
        <v>159</v>
      </c>
      <c r="W76" t="s">
        <v>227</v>
      </c>
      <c r="X76" t="s">
        <v>161</v>
      </c>
      <c r="Y76" t="s">
        <v>3240</v>
      </c>
      <c r="Z76" t="s">
        <v>3260</v>
      </c>
      <c r="AA76" t="s">
        <v>3270</v>
      </c>
      <c r="AB76" t="s">
        <v>3275</v>
      </c>
      <c r="AC76" t="s">
        <v>3276</v>
      </c>
      <c r="AE76" t="str">
        <v>Z4_3</v>
      </c>
      <c r="AF76" t="str">
        <f t="shared" si="17"/>
        <v>Anhui</v>
      </c>
      <c r="AG76" t="str">
        <f t="shared" si="9"/>
        <v>Bozhou</v>
      </c>
      <c r="AH76">
        <f t="shared" si="10"/>
        <v>0</v>
      </c>
      <c r="AI76">
        <f t="shared" si="11"/>
        <v>116.779347</v>
      </c>
      <c r="AJ76">
        <f t="shared" si="12"/>
        <v>33.046430999999998</v>
      </c>
      <c r="AK76" t="str">
        <f t="shared" si="13"/>
        <v>Flat</v>
      </c>
      <c r="AL76" t="str">
        <f t="shared" si="14"/>
        <v>Clay</v>
      </c>
      <c r="AM76" t="str">
        <f t="shared" si="15"/>
        <v>Seedings</v>
      </c>
      <c r="AN76" t="str">
        <f t="shared" si="16"/>
        <v>I</v>
      </c>
    </row>
    <row r="77" spans="1:40">
      <c r="N77">
        <v>76</v>
      </c>
      <c r="O77" t="s">
        <v>393</v>
      </c>
      <c r="P77" t="s">
        <v>381</v>
      </c>
      <c r="Q77" t="s">
        <v>153</v>
      </c>
      <c r="R77" t="s">
        <v>307</v>
      </c>
      <c r="T77">
        <v>117.9678967</v>
      </c>
      <c r="U77">
        <v>35.843845000000002</v>
      </c>
      <c r="V77" t="s">
        <v>159</v>
      </c>
      <c r="W77" t="s">
        <v>227</v>
      </c>
      <c r="X77" t="s">
        <v>161</v>
      </c>
      <c r="Y77" t="s">
        <v>3240</v>
      </c>
      <c r="Z77" t="s">
        <v>3260</v>
      </c>
      <c r="AA77" t="s">
        <v>3270</v>
      </c>
      <c r="AB77" t="s">
        <v>3275</v>
      </c>
      <c r="AC77" t="s">
        <v>3276</v>
      </c>
      <c r="AE77">
        <v>0</v>
      </c>
      <c r="AF77" t="e">
        <f>VLOOKUP(AE77,P:Y,2,)</f>
        <v>#N/A</v>
      </c>
      <c r="AG77" t="e">
        <f t="shared" si="9"/>
        <v>#N/A</v>
      </c>
      <c r="AH77" t="e">
        <f t="shared" si="10"/>
        <v>#N/A</v>
      </c>
      <c r="AI77" t="e">
        <f t="shared" si="11"/>
        <v>#N/A</v>
      </c>
      <c r="AJ77" t="e">
        <f t="shared" si="12"/>
        <v>#N/A</v>
      </c>
      <c r="AK77" t="e">
        <f t="shared" si="13"/>
        <v>#N/A</v>
      </c>
      <c r="AL77" t="e">
        <f t="shared" si="14"/>
        <v>#N/A</v>
      </c>
      <c r="AM77" t="e">
        <f t="shared" si="15"/>
        <v>#N/A</v>
      </c>
      <c r="AN77" t="e">
        <f t="shared" si="16"/>
        <v>#N/A</v>
      </c>
    </row>
    <row r="78" spans="1:40">
      <c r="N78">
        <v>77</v>
      </c>
      <c r="O78" t="s">
        <v>396</v>
      </c>
      <c r="P78" t="s">
        <v>381</v>
      </c>
      <c r="Q78" t="s">
        <v>153</v>
      </c>
      <c r="R78" t="s">
        <v>307</v>
      </c>
      <c r="T78">
        <v>117.9678967</v>
      </c>
      <c r="U78">
        <v>35.843845000000002</v>
      </c>
      <c r="V78" t="s">
        <v>159</v>
      </c>
      <c r="W78" t="s">
        <v>227</v>
      </c>
      <c r="X78" t="s">
        <v>161</v>
      </c>
      <c r="Y78" t="s">
        <v>3240</v>
      </c>
      <c r="Z78" t="s">
        <v>3260</v>
      </c>
      <c r="AA78" t="s">
        <v>3270</v>
      </c>
      <c r="AB78" t="s">
        <v>3275</v>
      </c>
      <c r="AC78" t="s">
        <v>3276</v>
      </c>
    </row>
    <row r="79" spans="1:40">
      <c r="N79">
        <v>78</v>
      </c>
      <c r="O79" t="s">
        <v>399</v>
      </c>
      <c r="P79" t="s">
        <v>381</v>
      </c>
      <c r="Q79" t="s">
        <v>153</v>
      </c>
      <c r="R79" t="s">
        <v>307</v>
      </c>
      <c r="T79">
        <v>117.9678967</v>
      </c>
      <c r="U79">
        <v>35.843845000000002</v>
      </c>
      <c r="V79" t="s">
        <v>159</v>
      </c>
      <c r="W79" t="s">
        <v>227</v>
      </c>
      <c r="X79" t="s">
        <v>161</v>
      </c>
      <c r="Y79" t="s">
        <v>3240</v>
      </c>
      <c r="Z79" t="s">
        <v>3260</v>
      </c>
      <c r="AA79" t="s">
        <v>3270</v>
      </c>
      <c r="AB79" t="s">
        <v>3275</v>
      </c>
      <c r="AC79" t="s">
        <v>3276</v>
      </c>
    </row>
    <row r="80" spans="1:40">
      <c r="N80">
        <v>79</v>
      </c>
      <c r="O80" t="s">
        <v>402</v>
      </c>
      <c r="P80" t="s">
        <v>381</v>
      </c>
      <c r="Q80" t="s">
        <v>153</v>
      </c>
      <c r="R80" t="s">
        <v>307</v>
      </c>
      <c r="T80">
        <v>117.9678967</v>
      </c>
      <c r="U80">
        <v>35.843845000000002</v>
      </c>
      <c r="V80" t="s">
        <v>159</v>
      </c>
      <c r="W80" t="s">
        <v>227</v>
      </c>
      <c r="X80" t="s">
        <v>161</v>
      </c>
      <c r="Y80" t="s">
        <v>3240</v>
      </c>
      <c r="Z80" t="s">
        <v>3260</v>
      </c>
      <c r="AA80" t="s">
        <v>3270</v>
      </c>
      <c r="AB80" t="s">
        <v>3275</v>
      </c>
      <c r="AC80" t="s">
        <v>3276</v>
      </c>
    </row>
    <row r="81" spans="14:29">
      <c r="N81">
        <v>80</v>
      </c>
      <c r="O81" t="s">
        <v>405</v>
      </c>
      <c r="P81" t="s">
        <v>381</v>
      </c>
      <c r="Q81" t="s">
        <v>153</v>
      </c>
      <c r="R81" t="s">
        <v>307</v>
      </c>
      <c r="T81">
        <v>117.9678967</v>
      </c>
      <c r="U81">
        <v>35.843845000000002</v>
      </c>
      <c r="V81" t="s">
        <v>159</v>
      </c>
      <c r="W81" t="s">
        <v>227</v>
      </c>
      <c r="X81" t="s">
        <v>161</v>
      </c>
      <c r="Y81" t="s">
        <v>3240</v>
      </c>
      <c r="Z81" t="s">
        <v>3260</v>
      </c>
      <c r="AA81" t="s">
        <v>3270</v>
      </c>
      <c r="AB81" t="s">
        <v>3275</v>
      </c>
      <c r="AC81" t="s">
        <v>3276</v>
      </c>
    </row>
    <row r="82" spans="14:29">
      <c r="N82">
        <v>81</v>
      </c>
      <c r="O82" t="s">
        <v>408</v>
      </c>
      <c r="P82" t="s">
        <v>381</v>
      </c>
      <c r="Q82" t="s">
        <v>153</v>
      </c>
      <c r="R82" t="s">
        <v>307</v>
      </c>
      <c r="T82">
        <v>117.9678967</v>
      </c>
      <c r="U82">
        <v>35.843845000000002</v>
      </c>
      <c r="V82" t="s">
        <v>159</v>
      </c>
      <c r="W82" t="s">
        <v>227</v>
      </c>
      <c r="X82" t="s">
        <v>161</v>
      </c>
      <c r="Y82" t="s">
        <v>3240</v>
      </c>
      <c r="Z82" t="s">
        <v>3260</v>
      </c>
      <c r="AA82" t="s">
        <v>3270</v>
      </c>
      <c r="AB82" t="s">
        <v>3275</v>
      </c>
      <c r="AC82" t="s">
        <v>3276</v>
      </c>
    </row>
    <row r="83" spans="14:29">
      <c r="N83">
        <v>82</v>
      </c>
      <c r="O83" t="s">
        <v>411</v>
      </c>
      <c r="P83" t="s">
        <v>381</v>
      </c>
      <c r="Q83" t="s">
        <v>153</v>
      </c>
      <c r="R83" t="s">
        <v>307</v>
      </c>
      <c r="T83">
        <v>117.9678967</v>
      </c>
      <c r="U83">
        <v>35.843845000000002</v>
      </c>
      <c r="V83" t="s">
        <v>159</v>
      </c>
      <c r="W83" t="s">
        <v>227</v>
      </c>
      <c r="X83" t="s">
        <v>161</v>
      </c>
      <c r="Y83" t="s">
        <v>3240</v>
      </c>
      <c r="Z83" t="s">
        <v>3260</v>
      </c>
      <c r="AA83" t="s">
        <v>3270</v>
      </c>
      <c r="AB83" t="s">
        <v>3275</v>
      </c>
      <c r="AC83" t="s">
        <v>3276</v>
      </c>
    </row>
    <row r="84" spans="14:29">
      <c r="N84">
        <v>83</v>
      </c>
      <c r="O84" t="s">
        <v>414</v>
      </c>
      <c r="P84" t="s">
        <v>381</v>
      </c>
      <c r="Q84" t="s">
        <v>153</v>
      </c>
      <c r="R84" t="s">
        <v>307</v>
      </c>
      <c r="T84">
        <v>117.9678967</v>
      </c>
      <c r="U84">
        <v>35.843845000000002</v>
      </c>
      <c r="V84" t="s">
        <v>159</v>
      </c>
      <c r="W84" t="s">
        <v>227</v>
      </c>
      <c r="X84" t="s">
        <v>161</v>
      </c>
      <c r="Y84" t="s">
        <v>3240</v>
      </c>
      <c r="Z84" t="s">
        <v>3260</v>
      </c>
      <c r="AA84" t="s">
        <v>3270</v>
      </c>
      <c r="AB84" t="s">
        <v>3275</v>
      </c>
      <c r="AC84" t="s">
        <v>3276</v>
      </c>
    </row>
    <row r="85" spans="14:29">
      <c r="N85">
        <v>84</v>
      </c>
      <c r="O85" t="s">
        <v>417</v>
      </c>
      <c r="P85" t="s">
        <v>381</v>
      </c>
      <c r="Q85" t="s">
        <v>153</v>
      </c>
      <c r="R85" t="s">
        <v>307</v>
      </c>
      <c r="T85">
        <v>117.9678967</v>
      </c>
      <c r="U85">
        <v>35.843845000000002</v>
      </c>
      <c r="V85" t="s">
        <v>159</v>
      </c>
      <c r="W85" t="s">
        <v>227</v>
      </c>
      <c r="X85" t="s">
        <v>161</v>
      </c>
      <c r="Y85" t="s">
        <v>3240</v>
      </c>
      <c r="Z85" t="s">
        <v>3260</v>
      </c>
      <c r="AA85" t="s">
        <v>3270</v>
      </c>
      <c r="AB85" t="s">
        <v>3275</v>
      </c>
      <c r="AC85" t="s">
        <v>3276</v>
      </c>
    </row>
    <row r="86" spans="14:29">
      <c r="N86">
        <v>85</v>
      </c>
      <c r="O86" t="s">
        <v>420</v>
      </c>
      <c r="P86" t="s">
        <v>421</v>
      </c>
      <c r="Q86" t="s">
        <v>153</v>
      </c>
      <c r="R86" t="s">
        <v>307</v>
      </c>
      <c r="S86" t="s">
        <v>155</v>
      </c>
      <c r="T86">
        <v>117.6210833</v>
      </c>
      <c r="U86">
        <v>35.354028329999998</v>
      </c>
      <c r="V86" t="s">
        <v>265</v>
      </c>
      <c r="W86" t="s">
        <v>160</v>
      </c>
      <c r="X86" t="s">
        <v>161</v>
      </c>
      <c r="Y86" t="s">
        <v>3240</v>
      </c>
      <c r="Z86" t="s">
        <v>3260</v>
      </c>
      <c r="AA86" t="s">
        <v>3270</v>
      </c>
      <c r="AB86" t="s">
        <v>3277</v>
      </c>
      <c r="AC86" t="s">
        <v>3278</v>
      </c>
    </row>
    <row r="87" spans="14:29">
      <c r="N87">
        <v>86</v>
      </c>
      <c r="O87" t="s">
        <v>424</v>
      </c>
      <c r="P87" t="s">
        <v>421</v>
      </c>
      <c r="Q87" t="s">
        <v>153</v>
      </c>
      <c r="R87" t="s">
        <v>307</v>
      </c>
      <c r="S87" t="s">
        <v>155</v>
      </c>
      <c r="T87">
        <v>117.6210833</v>
      </c>
      <c r="U87">
        <v>35.354028329999998</v>
      </c>
      <c r="V87" t="s">
        <v>265</v>
      </c>
      <c r="W87" t="s">
        <v>160</v>
      </c>
      <c r="X87" t="s">
        <v>161</v>
      </c>
      <c r="Y87" t="s">
        <v>3240</v>
      </c>
      <c r="Z87" t="s">
        <v>3260</v>
      </c>
      <c r="AA87" t="s">
        <v>3270</v>
      </c>
      <c r="AB87" t="s">
        <v>3277</v>
      </c>
      <c r="AC87" t="s">
        <v>3278</v>
      </c>
    </row>
    <row r="88" spans="14:29">
      <c r="N88">
        <v>87</v>
      </c>
      <c r="O88" t="s">
        <v>427</v>
      </c>
      <c r="P88" t="s">
        <v>421</v>
      </c>
      <c r="Q88" t="s">
        <v>153</v>
      </c>
      <c r="R88" t="s">
        <v>307</v>
      </c>
      <c r="S88" t="s">
        <v>155</v>
      </c>
      <c r="T88">
        <v>117.6210833</v>
      </c>
      <c r="U88">
        <v>35.354028329999998</v>
      </c>
      <c r="V88" t="s">
        <v>265</v>
      </c>
      <c r="W88" t="s">
        <v>160</v>
      </c>
      <c r="X88" t="s">
        <v>161</v>
      </c>
      <c r="Y88" t="s">
        <v>3240</v>
      </c>
      <c r="Z88" t="s">
        <v>3260</v>
      </c>
      <c r="AA88" t="s">
        <v>3270</v>
      </c>
      <c r="AB88" t="s">
        <v>3277</v>
      </c>
      <c r="AC88" t="s">
        <v>3278</v>
      </c>
    </row>
    <row r="89" spans="14:29">
      <c r="N89">
        <v>88</v>
      </c>
      <c r="O89" t="s">
        <v>430</v>
      </c>
      <c r="P89" t="s">
        <v>421</v>
      </c>
      <c r="Q89" t="s">
        <v>153</v>
      </c>
      <c r="R89" t="s">
        <v>307</v>
      </c>
      <c r="S89" t="s">
        <v>155</v>
      </c>
      <c r="T89">
        <v>117.6210833</v>
      </c>
      <c r="U89">
        <v>35.354028329999998</v>
      </c>
      <c r="V89" t="s">
        <v>265</v>
      </c>
      <c r="W89" t="s">
        <v>160</v>
      </c>
      <c r="X89" t="s">
        <v>161</v>
      </c>
      <c r="Y89" t="s">
        <v>3240</v>
      </c>
      <c r="Z89" t="s">
        <v>3260</v>
      </c>
      <c r="AA89" t="s">
        <v>3270</v>
      </c>
      <c r="AB89" t="s">
        <v>3277</v>
      </c>
      <c r="AC89" t="s">
        <v>3278</v>
      </c>
    </row>
    <row r="90" spans="14:29">
      <c r="N90">
        <v>89</v>
      </c>
      <c r="O90" t="s">
        <v>433</v>
      </c>
      <c r="P90" t="s">
        <v>421</v>
      </c>
      <c r="Q90" t="s">
        <v>153</v>
      </c>
      <c r="R90" t="s">
        <v>307</v>
      </c>
      <c r="S90" t="s">
        <v>155</v>
      </c>
      <c r="T90">
        <v>117.6210833</v>
      </c>
      <c r="U90">
        <v>35.354028329999998</v>
      </c>
      <c r="V90" t="s">
        <v>265</v>
      </c>
      <c r="W90" t="s">
        <v>160</v>
      </c>
      <c r="X90" t="s">
        <v>161</v>
      </c>
      <c r="Y90" t="s">
        <v>3240</v>
      </c>
      <c r="Z90" t="s">
        <v>3260</v>
      </c>
      <c r="AA90" t="s">
        <v>3270</v>
      </c>
      <c r="AB90" t="s">
        <v>3277</v>
      </c>
      <c r="AC90" t="s">
        <v>3278</v>
      </c>
    </row>
    <row r="91" spans="14:29">
      <c r="N91">
        <v>90</v>
      </c>
      <c r="O91" t="s">
        <v>436</v>
      </c>
      <c r="P91" t="s">
        <v>421</v>
      </c>
      <c r="Q91" t="s">
        <v>153</v>
      </c>
      <c r="R91" t="s">
        <v>307</v>
      </c>
      <c r="S91" t="s">
        <v>155</v>
      </c>
      <c r="T91">
        <v>117.6210833</v>
      </c>
      <c r="U91">
        <v>35.354028329999998</v>
      </c>
      <c r="V91" t="s">
        <v>265</v>
      </c>
      <c r="W91" t="s">
        <v>160</v>
      </c>
      <c r="X91" t="s">
        <v>161</v>
      </c>
      <c r="Y91" t="s">
        <v>3240</v>
      </c>
      <c r="Z91" t="s">
        <v>3260</v>
      </c>
      <c r="AA91" t="s">
        <v>3270</v>
      </c>
      <c r="AB91" t="s">
        <v>3277</v>
      </c>
      <c r="AC91" t="s">
        <v>3278</v>
      </c>
    </row>
    <row r="92" spans="14:29">
      <c r="N92">
        <v>91</v>
      </c>
      <c r="O92" t="s">
        <v>439</v>
      </c>
      <c r="P92" t="s">
        <v>421</v>
      </c>
      <c r="Q92" t="s">
        <v>153</v>
      </c>
      <c r="R92" t="s">
        <v>307</v>
      </c>
      <c r="S92" t="s">
        <v>155</v>
      </c>
      <c r="T92">
        <v>117.6210833</v>
      </c>
      <c r="U92">
        <v>35.354028329999998</v>
      </c>
      <c r="V92" t="s">
        <v>265</v>
      </c>
      <c r="W92" t="s">
        <v>160</v>
      </c>
      <c r="X92" t="s">
        <v>161</v>
      </c>
      <c r="Y92" t="s">
        <v>3240</v>
      </c>
      <c r="Z92" t="s">
        <v>3260</v>
      </c>
      <c r="AA92" t="s">
        <v>3270</v>
      </c>
      <c r="AB92" t="s">
        <v>3277</v>
      </c>
      <c r="AC92" t="s">
        <v>3278</v>
      </c>
    </row>
    <row r="93" spans="14:29">
      <c r="N93">
        <v>92</v>
      </c>
      <c r="O93" t="s">
        <v>442</v>
      </c>
      <c r="P93" t="s">
        <v>421</v>
      </c>
      <c r="Q93" t="s">
        <v>153</v>
      </c>
      <c r="R93" t="s">
        <v>307</v>
      </c>
      <c r="S93" t="s">
        <v>155</v>
      </c>
      <c r="T93">
        <v>117.6210833</v>
      </c>
      <c r="U93">
        <v>35.354028329999998</v>
      </c>
      <c r="V93" t="s">
        <v>265</v>
      </c>
      <c r="W93" t="s">
        <v>160</v>
      </c>
      <c r="X93" t="s">
        <v>161</v>
      </c>
      <c r="Y93" t="s">
        <v>3240</v>
      </c>
      <c r="Z93" t="s">
        <v>3260</v>
      </c>
      <c r="AA93" t="s">
        <v>3270</v>
      </c>
      <c r="AB93" t="s">
        <v>3277</v>
      </c>
      <c r="AC93" t="s">
        <v>3278</v>
      </c>
    </row>
    <row r="94" spans="14:29">
      <c r="N94">
        <v>93</v>
      </c>
      <c r="O94" t="s">
        <v>445</v>
      </c>
      <c r="P94" t="s">
        <v>421</v>
      </c>
      <c r="Q94" t="s">
        <v>153</v>
      </c>
      <c r="R94" t="s">
        <v>307</v>
      </c>
      <c r="S94" t="s">
        <v>155</v>
      </c>
      <c r="T94">
        <v>117.6210833</v>
      </c>
      <c r="U94">
        <v>35.354028329999998</v>
      </c>
      <c r="V94" t="s">
        <v>265</v>
      </c>
      <c r="W94" t="s">
        <v>160</v>
      </c>
      <c r="X94" t="s">
        <v>161</v>
      </c>
      <c r="Y94" t="s">
        <v>3240</v>
      </c>
      <c r="Z94" t="s">
        <v>3260</v>
      </c>
      <c r="AA94" t="s">
        <v>3270</v>
      </c>
      <c r="AB94" t="s">
        <v>3277</v>
      </c>
      <c r="AC94" t="s">
        <v>3278</v>
      </c>
    </row>
    <row r="95" spans="14:29">
      <c r="N95">
        <v>94</v>
      </c>
      <c r="O95" t="s">
        <v>448</v>
      </c>
      <c r="P95" t="s">
        <v>421</v>
      </c>
      <c r="Q95" t="s">
        <v>153</v>
      </c>
      <c r="R95" t="s">
        <v>307</v>
      </c>
      <c r="S95" t="s">
        <v>155</v>
      </c>
      <c r="T95">
        <v>117.6210833</v>
      </c>
      <c r="U95">
        <v>35.354028329999998</v>
      </c>
      <c r="V95" t="s">
        <v>265</v>
      </c>
      <c r="W95" t="s">
        <v>160</v>
      </c>
      <c r="X95" t="s">
        <v>161</v>
      </c>
      <c r="Y95" t="s">
        <v>3240</v>
      </c>
      <c r="Z95" t="s">
        <v>3260</v>
      </c>
      <c r="AA95" t="s">
        <v>3270</v>
      </c>
      <c r="AB95" t="s">
        <v>3277</v>
      </c>
      <c r="AC95" t="s">
        <v>3278</v>
      </c>
    </row>
    <row r="96" spans="14:29">
      <c r="N96">
        <v>95</v>
      </c>
      <c r="O96" t="s">
        <v>451</v>
      </c>
      <c r="P96" t="s">
        <v>421</v>
      </c>
      <c r="Q96" t="s">
        <v>153</v>
      </c>
      <c r="R96" t="s">
        <v>307</v>
      </c>
      <c r="S96" t="s">
        <v>155</v>
      </c>
      <c r="T96">
        <v>117.6210833</v>
      </c>
      <c r="U96">
        <v>35.354028329999998</v>
      </c>
      <c r="V96" t="s">
        <v>265</v>
      </c>
      <c r="W96" t="s">
        <v>160</v>
      </c>
      <c r="X96" t="s">
        <v>161</v>
      </c>
      <c r="Y96" t="s">
        <v>3240</v>
      </c>
      <c r="Z96" t="s">
        <v>3260</v>
      </c>
      <c r="AA96" t="s">
        <v>3270</v>
      </c>
      <c r="AB96" t="s">
        <v>3277</v>
      </c>
      <c r="AC96" t="s">
        <v>3278</v>
      </c>
    </row>
    <row r="97" spans="14:29">
      <c r="N97">
        <v>96</v>
      </c>
      <c r="O97" t="s">
        <v>454</v>
      </c>
      <c r="P97" t="s">
        <v>421</v>
      </c>
      <c r="Q97" t="s">
        <v>153</v>
      </c>
      <c r="R97" t="s">
        <v>307</v>
      </c>
      <c r="S97" t="s">
        <v>155</v>
      </c>
      <c r="T97">
        <v>117.6210833</v>
      </c>
      <c r="U97">
        <v>35.354028329999998</v>
      </c>
      <c r="V97" t="s">
        <v>265</v>
      </c>
      <c r="W97" t="s">
        <v>160</v>
      </c>
      <c r="X97" t="s">
        <v>161</v>
      </c>
      <c r="Y97" t="s">
        <v>3240</v>
      </c>
      <c r="Z97" t="s">
        <v>3260</v>
      </c>
      <c r="AA97" t="s">
        <v>3270</v>
      </c>
      <c r="AB97" t="s">
        <v>3277</v>
      </c>
      <c r="AC97" t="s">
        <v>3278</v>
      </c>
    </row>
    <row r="98" spans="14:29">
      <c r="N98">
        <v>97</v>
      </c>
      <c r="O98" t="s">
        <v>457</v>
      </c>
      <c r="P98" t="s">
        <v>458</v>
      </c>
      <c r="Q98" t="s">
        <v>153</v>
      </c>
      <c r="R98" t="s">
        <v>307</v>
      </c>
      <c r="S98" t="s">
        <v>155</v>
      </c>
      <c r="T98">
        <v>117.75700329999999</v>
      </c>
      <c r="U98">
        <v>35.577548329999999</v>
      </c>
      <c r="V98" t="s">
        <v>159</v>
      </c>
      <c r="W98" t="s">
        <v>160</v>
      </c>
      <c r="X98" t="s">
        <v>161</v>
      </c>
      <c r="Y98" t="s">
        <v>3240</v>
      </c>
      <c r="Z98" t="s">
        <v>3260</v>
      </c>
      <c r="AA98" t="s">
        <v>3270</v>
      </c>
      <c r="AB98" t="s">
        <v>3279</v>
      </c>
      <c r="AC98" t="s">
        <v>3280</v>
      </c>
    </row>
    <row r="99" spans="14:29">
      <c r="N99">
        <v>98</v>
      </c>
      <c r="O99" t="s">
        <v>461</v>
      </c>
      <c r="P99" t="s">
        <v>458</v>
      </c>
      <c r="Q99" t="s">
        <v>153</v>
      </c>
      <c r="R99" t="s">
        <v>307</v>
      </c>
      <c r="S99" t="s">
        <v>155</v>
      </c>
      <c r="T99">
        <v>117.75700329999999</v>
      </c>
      <c r="U99">
        <v>35.577548329999999</v>
      </c>
      <c r="V99" t="s">
        <v>159</v>
      </c>
      <c r="W99" t="s">
        <v>160</v>
      </c>
      <c r="X99" t="s">
        <v>161</v>
      </c>
      <c r="Y99" t="s">
        <v>3240</v>
      </c>
      <c r="Z99" t="s">
        <v>3260</v>
      </c>
      <c r="AA99" t="s">
        <v>3270</v>
      </c>
      <c r="AB99" t="s">
        <v>3279</v>
      </c>
      <c r="AC99" t="s">
        <v>3280</v>
      </c>
    </row>
    <row r="100" spans="14:29">
      <c r="N100">
        <v>99</v>
      </c>
      <c r="O100" t="s">
        <v>464</v>
      </c>
      <c r="P100" t="s">
        <v>458</v>
      </c>
      <c r="Q100" t="s">
        <v>153</v>
      </c>
      <c r="R100" t="s">
        <v>307</v>
      </c>
      <c r="S100" t="s">
        <v>155</v>
      </c>
      <c r="T100">
        <v>117.75700329999999</v>
      </c>
      <c r="U100">
        <v>35.577548329999999</v>
      </c>
      <c r="V100" t="s">
        <v>159</v>
      </c>
      <c r="W100" t="s">
        <v>160</v>
      </c>
      <c r="X100" t="s">
        <v>161</v>
      </c>
      <c r="Y100" t="s">
        <v>3240</v>
      </c>
      <c r="Z100" t="s">
        <v>3260</v>
      </c>
      <c r="AA100" t="s">
        <v>3270</v>
      </c>
      <c r="AB100" t="s">
        <v>3279</v>
      </c>
      <c r="AC100" t="s">
        <v>3280</v>
      </c>
    </row>
    <row r="101" spans="14:29">
      <c r="N101">
        <v>100</v>
      </c>
      <c r="O101" t="s">
        <v>467</v>
      </c>
      <c r="P101" t="s">
        <v>458</v>
      </c>
      <c r="Q101" t="s">
        <v>153</v>
      </c>
      <c r="R101" t="s">
        <v>307</v>
      </c>
      <c r="S101" t="s">
        <v>155</v>
      </c>
      <c r="T101">
        <v>117.75700329999999</v>
      </c>
      <c r="U101">
        <v>35.577548329999999</v>
      </c>
      <c r="V101" t="s">
        <v>159</v>
      </c>
      <c r="W101" t="s">
        <v>160</v>
      </c>
      <c r="X101" t="s">
        <v>161</v>
      </c>
      <c r="Y101" t="s">
        <v>3240</v>
      </c>
      <c r="Z101" t="s">
        <v>3260</v>
      </c>
      <c r="AA101" t="s">
        <v>3270</v>
      </c>
      <c r="AB101" t="s">
        <v>3279</v>
      </c>
      <c r="AC101" t="s">
        <v>3280</v>
      </c>
    </row>
    <row r="102" spans="14:29">
      <c r="N102">
        <v>101</v>
      </c>
      <c r="O102" t="s">
        <v>470</v>
      </c>
      <c r="P102" t="s">
        <v>458</v>
      </c>
      <c r="Q102" t="s">
        <v>153</v>
      </c>
      <c r="R102" t="s">
        <v>307</v>
      </c>
      <c r="S102" t="s">
        <v>155</v>
      </c>
      <c r="T102">
        <v>117.75700329999999</v>
      </c>
      <c r="U102">
        <v>35.577548329999999</v>
      </c>
      <c r="V102" t="s">
        <v>159</v>
      </c>
      <c r="W102" t="s">
        <v>160</v>
      </c>
      <c r="X102" t="s">
        <v>161</v>
      </c>
      <c r="Y102" t="s">
        <v>3240</v>
      </c>
      <c r="Z102" t="s">
        <v>3260</v>
      </c>
      <c r="AA102" t="s">
        <v>3270</v>
      </c>
      <c r="AB102" t="s">
        <v>3279</v>
      </c>
      <c r="AC102" t="s">
        <v>3280</v>
      </c>
    </row>
    <row r="103" spans="14:29">
      <c r="N103">
        <v>102</v>
      </c>
      <c r="O103" t="s">
        <v>473</v>
      </c>
      <c r="P103" t="s">
        <v>458</v>
      </c>
      <c r="Q103" t="s">
        <v>153</v>
      </c>
      <c r="R103" t="s">
        <v>307</v>
      </c>
      <c r="S103" t="s">
        <v>155</v>
      </c>
      <c r="T103">
        <v>117.75700329999999</v>
      </c>
      <c r="U103">
        <v>35.577548329999999</v>
      </c>
      <c r="V103" t="s">
        <v>159</v>
      </c>
      <c r="W103" t="s">
        <v>160</v>
      </c>
      <c r="X103" t="s">
        <v>161</v>
      </c>
      <c r="Y103" t="s">
        <v>3240</v>
      </c>
      <c r="Z103" t="s">
        <v>3260</v>
      </c>
      <c r="AA103" t="s">
        <v>3270</v>
      </c>
      <c r="AB103" t="s">
        <v>3279</v>
      </c>
      <c r="AC103" t="s">
        <v>3280</v>
      </c>
    </row>
    <row r="104" spans="14:29">
      <c r="N104">
        <v>103</v>
      </c>
      <c r="O104" t="s">
        <v>476</v>
      </c>
      <c r="P104" t="s">
        <v>458</v>
      </c>
      <c r="Q104" t="s">
        <v>153</v>
      </c>
      <c r="R104" t="s">
        <v>307</v>
      </c>
      <c r="S104" t="s">
        <v>155</v>
      </c>
      <c r="T104">
        <v>117.75700329999999</v>
      </c>
      <c r="U104">
        <v>35.577548329999999</v>
      </c>
      <c r="V104" t="s">
        <v>159</v>
      </c>
      <c r="W104" t="s">
        <v>160</v>
      </c>
      <c r="X104" t="s">
        <v>161</v>
      </c>
      <c r="Y104" t="s">
        <v>3240</v>
      </c>
      <c r="Z104" t="s">
        <v>3260</v>
      </c>
      <c r="AA104" t="s">
        <v>3270</v>
      </c>
      <c r="AB104" t="s">
        <v>3279</v>
      </c>
      <c r="AC104" t="s">
        <v>3280</v>
      </c>
    </row>
    <row r="105" spans="14:29">
      <c r="N105">
        <v>104</v>
      </c>
      <c r="O105" t="s">
        <v>479</v>
      </c>
      <c r="P105" t="s">
        <v>458</v>
      </c>
      <c r="Q105" t="s">
        <v>153</v>
      </c>
      <c r="R105" t="s">
        <v>307</v>
      </c>
      <c r="S105" t="s">
        <v>155</v>
      </c>
      <c r="T105">
        <v>117.75700329999999</v>
      </c>
      <c r="U105">
        <v>35.577548329999999</v>
      </c>
      <c r="V105" t="s">
        <v>159</v>
      </c>
      <c r="W105" t="s">
        <v>160</v>
      </c>
      <c r="X105" t="s">
        <v>161</v>
      </c>
      <c r="Y105" t="s">
        <v>3240</v>
      </c>
      <c r="Z105" t="s">
        <v>3260</v>
      </c>
      <c r="AA105" t="s">
        <v>3270</v>
      </c>
      <c r="AB105" t="s">
        <v>3279</v>
      </c>
      <c r="AC105" t="s">
        <v>3280</v>
      </c>
    </row>
    <row r="106" spans="14:29">
      <c r="N106">
        <v>105</v>
      </c>
      <c r="O106" t="s">
        <v>482</v>
      </c>
      <c r="P106" t="s">
        <v>458</v>
      </c>
      <c r="Q106" t="s">
        <v>153</v>
      </c>
      <c r="R106" t="s">
        <v>307</v>
      </c>
      <c r="S106" t="s">
        <v>155</v>
      </c>
      <c r="T106">
        <v>117.75700329999999</v>
      </c>
      <c r="U106">
        <v>35.577548329999999</v>
      </c>
      <c r="V106" t="s">
        <v>159</v>
      </c>
      <c r="W106" t="s">
        <v>160</v>
      </c>
      <c r="X106" t="s">
        <v>161</v>
      </c>
      <c r="Y106" t="s">
        <v>3240</v>
      </c>
      <c r="Z106" t="s">
        <v>3260</v>
      </c>
      <c r="AA106" t="s">
        <v>3270</v>
      </c>
      <c r="AB106" t="s">
        <v>3279</v>
      </c>
      <c r="AC106" t="s">
        <v>3280</v>
      </c>
    </row>
    <row r="107" spans="14:29">
      <c r="N107">
        <v>106</v>
      </c>
      <c r="O107" t="s">
        <v>485</v>
      </c>
      <c r="P107" t="s">
        <v>458</v>
      </c>
      <c r="Q107" t="s">
        <v>153</v>
      </c>
      <c r="R107" t="s">
        <v>307</v>
      </c>
      <c r="S107" t="s">
        <v>155</v>
      </c>
      <c r="T107">
        <v>117.75700329999999</v>
      </c>
      <c r="U107">
        <v>35.577548329999999</v>
      </c>
      <c r="V107" t="s">
        <v>159</v>
      </c>
      <c r="W107" t="s">
        <v>160</v>
      </c>
      <c r="X107" t="s">
        <v>161</v>
      </c>
      <c r="Y107" t="s">
        <v>3240</v>
      </c>
      <c r="Z107" t="s">
        <v>3260</v>
      </c>
      <c r="AA107" t="s">
        <v>3270</v>
      </c>
      <c r="AB107" t="s">
        <v>3279</v>
      </c>
      <c r="AC107" t="s">
        <v>3280</v>
      </c>
    </row>
    <row r="108" spans="14:29">
      <c r="N108">
        <v>107</v>
      </c>
      <c r="O108" t="s">
        <v>488</v>
      </c>
      <c r="P108" t="s">
        <v>458</v>
      </c>
      <c r="Q108" t="s">
        <v>153</v>
      </c>
      <c r="R108" t="s">
        <v>307</v>
      </c>
      <c r="S108" t="s">
        <v>155</v>
      </c>
      <c r="T108">
        <v>117.75700329999999</v>
      </c>
      <c r="U108">
        <v>35.577548329999999</v>
      </c>
      <c r="V108" t="s">
        <v>159</v>
      </c>
      <c r="W108" t="s">
        <v>160</v>
      </c>
      <c r="X108" t="s">
        <v>161</v>
      </c>
      <c r="Y108" t="s">
        <v>3240</v>
      </c>
      <c r="Z108" t="s">
        <v>3260</v>
      </c>
      <c r="AA108" t="s">
        <v>3270</v>
      </c>
      <c r="AB108" t="s">
        <v>3279</v>
      </c>
      <c r="AC108" t="s">
        <v>3280</v>
      </c>
    </row>
    <row r="109" spans="14:29">
      <c r="N109">
        <v>108</v>
      </c>
      <c r="O109" t="s">
        <v>491</v>
      </c>
      <c r="P109" t="s">
        <v>458</v>
      </c>
      <c r="Q109" t="s">
        <v>153</v>
      </c>
      <c r="R109" t="s">
        <v>307</v>
      </c>
      <c r="S109" t="s">
        <v>155</v>
      </c>
      <c r="T109">
        <v>117.75700329999999</v>
      </c>
      <c r="U109">
        <v>35.577548329999999</v>
      </c>
      <c r="V109" t="s">
        <v>159</v>
      </c>
      <c r="W109" t="s">
        <v>160</v>
      </c>
      <c r="X109" t="s">
        <v>161</v>
      </c>
      <c r="Y109" t="s">
        <v>3240</v>
      </c>
      <c r="Z109" t="s">
        <v>3260</v>
      </c>
      <c r="AA109" t="s">
        <v>3270</v>
      </c>
      <c r="AB109" t="s">
        <v>3279</v>
      </c>
      <c r="AC109" t="s">
        <v>3280</v>
      </c>
    </row>
    <row r="110" spans="14:29">
      <c r="N110">
        <v>109</v>
      </c>
      <c r="O110" t="s">
        <v>494</v>
      </c>
      <c r="P110" t="s">
        <v>458</v>
      </c>
      <c r="Q110" t="s">
        <v>153</v>
      </c>
      <c r="R110" t="s">
        <v>307</v>
      </c>
      <c r="S110" t="s">
        <v>155</v>
      </c>
      <c r="T110">
        <v>117.75700329999999</v>
      </c>
      <c r="U110">
        <v>35.577548329999999</v>
      </c>
      <c r="V110" t="s">
        <v>159</v>
      </c>
      <c r="W110" t="s">
        <v>160</v>
      </c>
      <c r="X110" t="s">
        <v>161</v>
      </c>
      <c r="Y110" t="s">
        <v>3240</v>
      </c>
      <c r="Z110" t="s">
        <v>3260</v>
      </c>
      <c r="AA110" t="s">
        <v>3270</v>
      </c>
      <c r="AB110" t="s">
        <v>3279</v>
      </c>
      <c r="AC110" t="s">
        <v>3280</v>
      </c>
    </row>
    <row r="111" spans="14:29">
      <c r="N111">
        <v>110</v>
      </c>
      <c r="O111" t="s">
        <v>497</v>
      </c>
      <c r="P111" t="s">
        <v>498</v>
      </c>
      <c r="Q111" t="s">
        <v>153</v>
      </c>
      <c r="R111" t="s">
        <v>307</v>
      </c>
      <c r="S111" t="s">
        <v>155</v>
      </c>
      <c r="T111">
        <v>117.9239183</v>
      </c>
      <c r="U111">
        <v>35.907686669999997</v>
      </c>
      <c r="V111" t="s">
        <v>501</v>
      </c>
      <c r="W111" t="s">
        <v>227</v>
      </c>
      <c r="X111" t="s">
        <v>161</v>
      </c>
      <c r="Y111" t="s">
        <v>3240</v>
      </c>
      <c r="Z111" t="s">
        <v>3260</v>
      </c>
      <c r="AA111" t="s">
        <v>3270</v>
      </c>
      <c r="AB111" t="s">
        <v>3281</v>
      </c>
      <c r="AC111" t="s">
        <v>3282</v>
      </c>
    </row>
    <row r="112" spans="14:29">
      <c r="N112">
        <v>111</v>
      </c>
      <c r="O112" t="s">
        <v>502</v>
      </c>
      <c r="P112" t="s">
        <v>498</v>
      </c>
      <c r="Q112" t="s">
        <v>153</v>
      </c>
      <c r="R112" t="s">
        <v>307</v>
      </c>
      <c r="S112" t="s">
        <v>155</v>
      </c>
      <c r="T112">
        <v>117.9239183</v>
      </c>
      <c r="U112">
        <v>35.907686669999997</v>
      </c>
      <c r="V112" t="s">
        <v>501</v>
      </c>
      <c r="W112" t="s">
        <v>227</v>
      </c>
      <c r="X112" t="s">
        <v>161</v>
      </c>
      <c r="Y112" t="s">
        <v>3240</v>
      </c>
      <c r="Z112" t="s">
        <v>3260</v>
      </c>
      <c r="AA112" t="s">
        <v>3270</v>
      </c>
      <c r="AB112" t="s">
        <v>3281</v>
      </c>
      <c r="AC112" t="s">
        <v>3282</v>
      </c>
    </row>
    <row r="113" spans="14:29">
      <c r="N113">
        <v>112</v>
      </c>
      <c r="O113" t="s">
        <v>505</v>
      </c>
      <c r="P113" t="s">
        <v>498</v>
      </c>
      <c r="Q113" t="s">
        <v>153</v>
      </c>
      <c r="R113" t="s">
        <v>307</v>
      </c>
      <c r="S113" t="s">
        <v>155</v>
      </c>
      <c r="T113">
        <v>117.9239183</v>
      </c>
      <c r="U113">
        <v>35.907686669999997</v>
      </c>
      <c r="V113" t="s">
        <v>501</v>
      </c>
      <c r="W113" t="s">
        <v>227</v>
      </c>
      <c r="X113" t="s">
        <v>161</v>
      </c>
      <c r="Y113" t="s">
        <v>3240</v>
      </c>
      <c r="Z113" t="s">
        <v>3260</v>
      </c>
      <c r="AA113" t="s">
        <v>3270</v>
      </c>
      <c r="AB113" t="s">
        <v>3281</v>
      </c>
      <c r="AC113" t="s">
        <v>3282</v>
      </c>
    </row>
    <row r="114" spans="14:29">
      <c r="N114">
        <v>113</v>
      </c>
      <c r="O114" t="s">
        <v>508</v>
      </c>
      <c r="P114" t="s">
        <v>498</v>
      </c>
      <c r="Q114" t="s">
        <v>153</v>
      </c>
      <c r="R114" t="s">
        <v>307</v>
      </c>
      <c r="S114" t="s">
        <v>155</v>
      </c>
      <c r="T114">
        <v>117.9239183</v>
      </c>
      <c r="U114">
        <v>35.907686669999997</v>
      </c>
      <c r="V114" t="s">
        <v>501</v>
      </c>
      <c r="W114" t="s">
        <v>227</v>
      </c>
      <c r="X114" t="s">
        <v>161</v>
      </c>
      <c r="Y114" t="s">
        <v>3240</v>
      </c>
      <c r="Z114" t="s">
        <v>3260</v>
      </c>
      <c r="AA114" t="s">
        <v>3270</v>
      </c>
      <c r="AB114" t="s">
        <v>3281</v>
      </c>
      <c r="AC114" t="s">
        <v>3282</v>
      </c>
    </row>
    <row r="115" spans="14:29">
      <c r="N115">
        <v>114</v>
      </c>
      <c r="O115" t="s">
        <v>511</v>
      </c>
      <c r="P115" t="s">
        <v>498</v>
      </c>
      <c r="Q115" t="s">
        <v>153</v>
      </c>
      <c r="R115" t="s">
        <v>307</v>
      </c>
      <c r="S115" t="s">
        <v>155</v>
      </c>
      <c r="T115">
        <v>117.9239183</v>
      </c>
      <c r="U115">
        <v>35.907686669999997</v>
      </c>
      <c r="V115" t="s">
        <v>501</v>
      </c>
      <c r="W115" t="s">
        <v>227</v>
      </c>
      <c r="X115" t="s">
        <v>161</v>
      </c>
      <c r="Y115" t="s">
        <v>3240</v>
      </c>
      <c r="Z115" t="s">
        <v>3260</v>
      </c>
      <c r="AA115" t="s">
        <v>3270</v>
      </c>
      <c r="AB115" t="s">
        <v>3281</v>
      </c>
      <c r="AC115" t="s">
        <v>3282</v>
      </c>
    </row>
    <row r="116" spans="14:29">
      <c r="N116">
        <v>115</v>
      </c>
      <c r="O116" t="s">
        <v>514</v>
      </c>
      <c r="P116" t="s">
        <v>498</v>
      </c>
      <c r="Q116" t="s">
        <v>153</v>
      </c>
      <c r="R116" t="s">
        <v>307</v>
      </c>
      <c r="S116" t="s">
        <v>155</v>
      </c>
      <c r="T116">
        <v>117.9239183</v>
      </c>
      <c r="U116">
        <v>35.907686669999997</v>
      </c>
      <c r="V116" t="s">
        <v>501</v>
      </c>
      <c r="W116" t="s">
        <v>227</v>
      </c>
      <c r="X116" t="s">
        <v>161</v>
      </c>
      <c r="Y116" t="s">
        <v>3240</v>
      </c>
      <c r="Z116" t="s">
        <v>3260</v>
      </c>
      <c r="AA116" t="s">
        <v>3270</v>
      </c>
      <c r="AB116" t="s">
        <v>3281</v>
      </c>
      <c r="AC116" t="s">
        <v>3282</v>
      </c>
    </row>
    <row r="117" spans="14:29">
      <c r="N117">
        <v>116</v>
      </c>
      <c r="O117" t="s">
        <v>517</v>
      </c>
      <c r="P117" t="s">
        <v>498</v>
      </c>
      <c r="Q117" t="s">
        <v>153</v>
      </c>
      <c r="R117" t="s">
        <v>307</v>
      </c>
      <c r="S117" t="s">
        <v>155</v>
      </c>
      <c r="T117">
        <v>117.9239183</v>
      </c>
      <c r="U117">
        <v>35.907686669999997</v>
      </c>
      <c r="V117" t="s">
        <v>501</v>
      </c>
      <c r="W117" t="s">
        <v>227</v>
      </c>
      <c r="X117" t="s">
        <v>161</v>
      </c>
      <c r="Y117" t="s">
        <v>3240</v>
      </c>
      <c r="Z117" t="s">
        <v>3260</v>
      </c>
      <c r="AA117" t="s">
        <v>3270</v>
      </c>
      <c r="AB117" t="s">
        <v>3281</v>
      </c>
      <c r="AC117" t="s">
        <v>3282</v>
      </c>
    </row>
    <row r="118" spans="14:29">
      <c r="N118">
        <v>117</v>
      </c>
      <c r="O118" t="s">
        <v>520</v>
      </c>
      <c r="P118" t="s">
        <v>498</v>
      </c>
      <c r="Q118" t="s">
        <v>153</v>
      </c>
      <c r="R118" t="s">
        <v>307</v>
      </c>
      <c r="S118" t="s">
        <v>155</v>
      </c>
      <c r="T118">
        <v>117.9239183</v>
      </c>
      <c r="U118">
        <v>35.907686669999997</v>
      </c>
      <c r="V118" t="s">
        <v>501</v>
      </c>
      <c r="W118" t="s">
        <v>227</v>
      </c>
      <c r="X118" t="s">
        <v>161</v>
      </c>
      <c r="Y118" t="s">
        <v>3240</v>
      </c>
      <c r="Z118" t="s">
        <v>3260</v>
      </c>
      <c r="AA118" t="s">
        <v>3270</v>
      </c>
      <c r="AB118" t="s">
        <v>3281</v>
      </c>
      <c r="AC118" t="s">
        <v>3282</v>
      </c>
    </row>
    <row r="119" spans="14:29">
      <c r="N119">
        <v>118</v>
      </c>
      <c r="O119" t="s">
        <v>523</v>
      </c>
      <c r="P119" t="s">
        <v>498</v>
      </c>
      <c r="Q119" t="s">
        <v>153</v>
      </c>
      <c r="R119" t="s">
        <v>307</v>
      </c>
      <c r="S119" t="s">
        <v>155</v>
      </c>
      <c r="T119">
        <v>117.9239183</v>
      </c>
      <c r="U119">
        <v>35.907686669999997</v>
      </c>
      <c r="V119" t="s">
        <v>501</v>
      </c>
      <c r="W119" t="s">
        <v>227</v>
      </c>
      <c r="X119" t="s">
        <v>161</v>
      </c>
      <c r="Y119" t="s">
        <v>3240</v>
      </c>
      <c r="Z119" t="s">
        <v>3260</v>
      </c>
      <c r="AA119" t="s">
        <v>3270</v>
      </c>
      <c r="AB119" t="s">
        <v>3281</v>
      </c>
      <c r="AC119" t="s">
        <v>3282</v>
      </c>
    </row>
    <row r="120" spans="14:29">
      <c r="N120">
        <v>119</v>
      </c>
      <c r="O120" t="s">
        <v>526</v>
      </c>
      <c r="P120" t="s">
        <v>498</v>
      </c>
      <c r="Q120" t="s">
        <v>153</v>
      </c>
      <c r="R120" t="s">
        <v>307</v>
      </c>
      <c r="S120" t="s">
        <v>155</v>
      </c>
      <c r="T120">
        <v>117.9239183</v>
      </c>
      <c r="U120">
        <v>35.907686669999997</v>
      </c>
      <c r="V120" t="s">
        <v>501</v>
      </c>
      <c r="W120" t="s">
        <v>227</v>
      </c>
      <c r="X120" t="s">
        <v>161</v>
      </c>
      <c r="Y120" t="s">
        <v>3240</v>
      </c>
      <c r="Z120" t="s">
        <v>3260</v>
      </c>
      <c r="AA120" t="s">
        <v>3270</v>
      </c>
      <c r="AB120" t="s">
        <v>3281</v>
      </c>
      <c r="AC120" t="s">
        <v>3282</v>
      </c>
    </row>
    <row r="121" spans="14:29">
      <c r="N121">
        <v>120</v>
      </c>
      <c r="O121" t="s">
        <v>529</v>
      </c>
      <c r="P121" t="s">
        <v>498</v>
      </c>
      <c r="Q121" t="s">
        <v>153</v>
      </c>
      <c r="R121" t="s">
        <v>307</v>
      </c>
      <c r="S121" t="s">
        <v>155</v>
      </c>
      <c r="T121">
        <v>117.9239183</v>
      </c>
      <c r="U121">
        <v>35.907686669999997</v>
      </c>
      <c r="V121" t="s">
        <v>501</v>
      </c>
      <c r="W121" t="s">
        <v>227</v>
      </c>
      <c r="X121" t="s">
        <v>161</v>
      </c>
      <c r="Y121" t="s">
        <v>3240</v>
      </c>
      <c r="Z121" t="s">
        <v>3260</v>
      </c>
      <c r="AA121" t="s">
        <v>3270</v>
      </c>
      <c r="AB121" t="s">
        <v>3281</v>
      </c>
      <c r="AC121" t="s">
        <v>3282</v>
      </c>
    </row>
    <row r="122" spans="14:29">
      <c r="N122">
        <v>121</v>
      </c>
      <c r="O122" t="s">
        <v>532</v>
      </c>
      <c r="P122" t="s">
        <v>498</v>
      </c>
      <c r="Q122" t="s">
        <v>153</v>
      </c>
      <c r="R122" t="s">
        <v>307</v>
      </c>
      <c r="S122" t="s">
        <v>155</v>
      </c>
      <c r="T122">
        <v>117.9239183</v>
      </c>
      <c r="U122">
        <v>35.907686669999997</v>
      </c>
      <c r="V122" t="s">
        <v>501</v>
      </c>
      <c r="W122" t="s">
        <v>227</v>
      </c>
      <c r="X122" t="s">
        <v>161</v>
      </c>
      <c r="Y122" t="s">
        <v>3240</v>
      </c>
      <c r="Z122" t="s">
        <v>3260</v>
      </c>
      <c r="AA122" t="s">
        <v>3270</v>
      </c>
      <c r="AB122" t="s">
        <v>3281</v>
      </c>
      <c r="AC122" t="s">
        <v>3282</v>
      </c>
    </row>
    <row r="123" spans="14:29">
      <c r="N123">
        <v>122</v>
      </c>
      <c r="O123" t="s">
        <v>535</v>
      </c>
      <c r="P123" t="s">
        <v>536</v>
      </c>
      <c r="Q123" t="s">
        <v>153</v>
      </c>
      <c r="R123" t="s">
        <v>537</v>
      </c>
      <c r="T123">
        <v>115.4097222</v>
      </c>
      <c r="U123">
        <v>35.584722220000003</v>
      </c>
      <c r="V123" t="s">
        <v>540</v>
      </c>
      <c r="W123" t="s">
        <v>540</v>
      </c>
      <c r="X123" t="s">
        <v>540</v>
      </c>
      <c r="Y123" t="s">
        <v>3240</v>
      </c>
      <c r="Z123" t="s">
        <v>3260</v>
      </c>
      <c r="AA123" t="s">
        <v>3283</v>
      </c>
      <c r="AB123" t="s">
        <v>3284</v>
      </c>
      <c r="AC123" t="s">
        <v>3285</v>
      </c>
    </row>
    <row r="124" spans="14:29">
      <c r="N124">
        <v>123</v>
      </c>
      <c r="O124" t="s">
        <v>541</v>
      </c>
      <c r="P124" t="s">
        <v>536</v>
      </c>
      <c r="Q124" t="s">
        <v>153</v>
      </c>
      <c r="R124" t="s">
        <v>537</v>
      </c>
      <c r="T124">
        <v>115.4097222</v>
      </c>
      <c r="U124">
        <v>35.584722220000003</v>
      </c>
      <c r="V124" t="s">
        <v>540</v>
      </c>
      <c r="W124" t="s">
        <v>540</v>
      </c>
      <c r="X124" t="s">
        <v>540</v>
      </c>
      <c r="Y124" t="s">
        <v>3240</v>
      </c>
      <c r="Z124" t="s">
        <v>3260</v>
      </c>
      <c r="AA124" t="s">
        <v>3283</v>
      </c>
      <c r="AB124" t="s">
        <v>3284</v>
      </c>
      <c r="AC124" t="s">
        <v>3285</v>
      </c>
    </row>
    <row r="125" spans="14:29">
      <c r="N125">
        <v>124</v>
      </c>
      <c r="O125" t="s">
        <v>544</v>
      </c>
      <c r="P125" t="s">
        <v>536</v>
      </c>
      <c r="Q125" t="s">
        <v>153</v>
      </c>
      <c r="R125" t="s">
        <v>537</v>
      </c>
      <c r="T125">
        <v>115.4097222</v>
      </c>
      <c r="U125">
        <v>35.584722220000003</v>
      </c>
      <c r="V125" t="s">
        <v>540</v>
      </c>
      <c r="W125" t="s">
        <v>540</v>
      </c>
      <c r="X125" t="s">
        <v>540</v>
      </c>
      <c r="Y125" t="s">
        <v>3240</v>
      </c>
      <c r="Z125" t="s">
        <v>3260</v>
      </c>
      <c r="AA125" t="s">
        <v>3283</v>
      </c>
      <c r="AB125" t="s">
        <v>3284</v>
      </c>
      <c r="AC125" t="s">
        <v>3285</v>
      </c>
    </row>
    <row r="126" spans="14:29">
      <c r="N126">
        <v>125</v>
      </c>
      <c r="O126" t="s">
        <v>547</v>
      </c>
      <c r="P126" t="s">
        <v>536</v>
      </c>
      <c r="Q126" t="s">
        <v>153</v>
      </c>
      <c r="R126" t="s">
        <v>537</v>
      </c>
      <c r="T126">
        <v>115.4097222</v>
      </c>
      <c r="U126">
        <v>35.584722220000003</v>
      </c>
      <c r="V126" t="s">
        <v>540</v>
      </c>
      <c r="W126" t="s">
        <v>540</v>
      </c>
      <c r="X126" t="s">
        <v>540</v>
      </c>
      <c r="Y126" t="s">
        <v>3240</v>
      </c>
      <c r="Z126" t="s">
        <v>3260</v>
      </c>
      <c r="AA126" t="s">
        <v>3283</v>
      </c>
      <c r="AB126" t="s">
        <v>3284</v>
      </c>
      <c r="AC126" t="s">
        <v>3285</v>
      </c>
    </row>
    <row r="127" spans="14:29">
      <c r="N127">
        <v>126</v>
      </c>
      <c r="O127" t="s">
        <v>550</v>
      </c>
      <c r="P127" t="s">
        <v>536</v>
      </c>
      <c r="Q127" t="s">
        <v>153</v>
      </c>
      <c r="R127" t="s">
        <v>537</v>
      </c>
      <c r="T127">
        <v>115.4097222</v>
      </c>
      <c r="U127">
        <v>35.584722220000003</v>
      </c>
      <c r="V127" t="s">
        <v>540</v>
      </c>
      <c r="W127" t="s">
        <v>540</v>
      </c>
      <c r="X127" t="s">
        <v>540</v>
      </c>
      <c r="Y127" t="s">
        <v>3240</v>
      </c>
      <c r="Z127" t="s">
        <v>3260</v>
      </c>
      <c r="AA127" t="s">
        <v>3283</v>
      </c>
      <c r="AB127" t="s">
        <v>3284</v>
      </c>
      <c r="AC127" t="s">
        <v>3285</v>
      </c>
    </row>
    <row r="128" spans="14:29">
      <c r="N128">
        <v>127</v>
      </c>
      <c r="O128" t="s">
        <v>553</v>
      </c>
      <c r="P128" t="s">
        <v>536</v>
      </c>
      <c r="Q128" t="s">
        <v>153</v>
      </c>
      <c r="R128" t="s">
        <v>537</v>
      </c>
      <c r="T128">
        <v>115.4097222</v>
      </c>
      <c r="U128">
        <v>35.584722220000003</v>
      </c>
      <c r="V128" t="s">
        <v>540</v>
      </c>
      <c r="W128" t="s">
        <v>540</v>
      </c>
      <c r="X128" t="s">
        <v>540</v>
      </c>
      <c r="Y128" t="s">
        <v>3240</v>
      </c>
      <c r="Z128" t="s">
        <v>3260</v>
      </c>
      <c r="AA128" t="s">
        <v>3283</v>
      </c>
      <c r="AB128" t="s">
        <v>3284</v>
      </c>
      <c r="AC128" t="s">
        <v>3285</v>
      </c>
    </row>
    <row r="129" spans="14:29">
      <c r="N129">
        <v>128</v>
      </c>
      <c r="O129" t="s">
        <v>556</v>
      </c>
      <c r="P129" t="s">
        <v>536</v>
      </c>
      <c r="Q129" t="s">
        <v>153</v>
      </c>
      <c r="R129" t="s">
        <v>537</v>
      </c>
      <c r="T129">
        <v>115.4097222</v>
      </c>
      <c r="U129">
        <v>35.584722220000003</v>
      </c>
      <c r="V129" t="s">
        <v>540</v>
      </c>
      <c r="W129" t="s">
        <v>540</v>
      </c>
      <c r="X129" t="s">
        <v>540</v>
      </c>
      <c r="Y129" t="s">
        <v>3240</v>
      </c>
      <c r="Z129" t="s">
        <v>3260</v>
      </c>
      <c r="AA129" t="s">
        <v>3283</v>
      </c>
      <c r="AB129" t="s">
        <v>3284</v>
      </c>
      <c r="AC129" t="s">
        <v>3285</v>
      </c>
    </row>
    <row r="130" spans="14:29">
      <c r="N130">
        <v>129</v>
      </c>
      <c r="O130" t="s">
        <v>559</v>
      </c>
      <c r="P130" t="s">
        <v>536</v>
      </c>
      <c r="Q130" t="s">
        <v>153</v>
      </c>
      <c r="R130" t="s">
        <v>537</v>
      </c>
      <c r="T130">
        <v>115.4097222</v>
      </c>
      <c r="U130">
        <v>35.584722220000003</v>
      </c>
      <c r="V130" t="s">
        <v>540</v>
      </c>
      <c r="W130" t="s">
        <v>540</v>
      </c>
      <c r="X130" t="s">
        <v>540</v>
      </c>
      <c r="Y130" t="s">
        <v>3240</v>
      </c>
      <c r="Z130" t="s">
        <v>3260</v>
      </c>
      <c r="AA130" t="s">
        <v>3283</v>
      </c>
      <c r="AB130" t="s">
        <v>3284</v>
      </c>
      <c r="AC130" t="s">
        <v>3285</v>
      </c>
    </row>
    <row r="131" spans="14:29">
      <c r="N131">
        <v>130</v>
      </c>
      <c r="O131" t="s">
        <v>562</v>
      </c>
      <c r="P131" t="s">
        <v>536</v>
      </c>
      <c r="Q131" t="s">
        <v>153</v>
      </c>
      <c r="R131" t="s">
        <v>537</v>
      </c>
      <c r="T131">
        <v>115.4097222</v>
      </c>
      <c r="U131">
        <v>35.584722220000003</v>
      </c>
      <c r="V131" t="s">
        <v>540</v>
      </c>
      <c r="W131" t="s">
        <v>540</v>
      </c>
      <c r="X131" t="s">
        <v>540</v>
      </c>
      <c r="Y131" t="s">
        <v>3240</v>
      </c>
      <c r="Z131" t="s">
        <v>3260</v>
      </c>
      <c r="AA131" t="s">
        <v>3283</v>
      </c>
      <c r="AB131" t="s">
        <v>3284</v>
      </c>
      <c r="AC131" t="s">
        <v>3285</v>
      </c>
    </row>
    <row r="132" spans="14:29">
      <c r="N132">
        <v>131</v>
      </c>
      <c r="O132" t="s">
        <v>565</v>
      </c>
      <c r="P132" t="s">
        <v>536</v>
      </c>
      <c r="Q132" t="s">
        <v>153</v>
      </c>
      <c r="R132" t="s">
        <v>537</v>
      </c>
      <c r="T132">
        <v>115.4097222</v>
      </c>
      <c r="U132">
        <v>35.584722220000003</v>
      </c>
      <c r="V132" t="s">
        <v>540</v>
      </c>
      <c r="W132" t="s">
        <v>540</v>
      </c>
      <c r="X132" t="s">
        <v>540</v>
      </c>
      <c r="Y132" t="s">
        <v>3240</v>
      </c>
      <c r="Z132" t="s">
        <v>3260</v>
      </c>
      <c r="AA132" t="s">
        <v>3283</v>
      </c>
      <c r="AB132" t="s">
        <v>3284</v>
      </c>
      <c r="AC132" t="s">
        <v>3285</v>
      </c>
    </row>
    <row r="133" spans="14:29">
      <c r="N133">
        <v>132</v>
      </c>
      <c r="O133" t="s">
        <v>568</v>
      </c>
      <c r="P133" t="s">
        <v>536</v>
      </c>
      <c r="Q133" t="s">
        <v>153</v>
      </c>
      <c r="R133" t="s">
        <v>537</v>
      </c>
      <c r="T133">
        <v>115.4097222</v>
      </c>
      <c r="U133">
        <v>35.584722220000003</v>
      </c>
      <c r="V133" t="s">
        <v>540</v>
      </c>
      <c r="W133" t="s">
        <v>540</v>
      </c>
      <c r="X133" t="s">
        <v>540</v>
      </c>
      <c r="Y133" t="s">
        <v>3240</v>
      </c>
      <c r="Z133" t="s">
        <v>3260</v>
      </c>
      <c r="AA133" t="s">
        <v>3283</v>
      </c>
      <c r="AB133" t="s">
        <v>3284</v>
      </c>
      <c r="AC133" t="s">
        <v>3285</v>
      </c>
    </row>
    <row r="134" spans="14:29">
      <c r="N134">
        <v>133</v>
      </c>
      <c r="O134" t="s">
        <v>571</v>
      </c>
      <c r="P134" t="s">
        <v>536</v>
      </c>
      <c r="Q134" t="s">
        <v>153</v>
      </c>
      <c r="R134" t="s">
        <v>537</v>
      </c>
      <c r="T134">
        <v>115.4097222</v>
      </c>
      <c r="U134">
        <v>35.584722220000003</v>
      </c>
      <c r="V134" t="s">
        <v>540</v>
      </c>
      <c r="W134" t="s">
        <v>540</v>
      </c>
      <c r="X134" t="s">
        <v>540</v>
      </c>
      <c r="Y134" t="s">
        <v>3240</v>
      </c>
      <c r="Z134" t="s">
        <v>3260</v>
      </c>
      <c r="AA134" t="s">
        <v>3283</v>
      </c>
      <c r="AB134" t="s">
        <v>3284</v>
      </c>
      <c r="AC134" t="s">
        <v>3285</v>
      </c>
    </row>
    <row r="135" spans="14:29">
      <c r="N135">
        <v>134</v>
      </c>
      <c r="O135" t="s">
        <v>574</v>
      </c>
      <c r="P135" t="s">
        <v>536</v>
      </c>
      <c r="Q135" t="s">
        <v>153</v>
      </c>
      <c r="R135" t="s">
        <v>537</v>
      </c>
      <c r="T135">
        <v>115.4097222</v>
      </c>
      <c r="U135">
        <v>35.584722220000003</v>
      </c>
      <c r="V135" t="s">
        <v>540</v>
      </c>
      <c r="W135" t="s">
        <v>540</v>
      </c>
      <c r="X135" t="s">
        <v>540</v>
      </c>
      <c r="Y135" t="s">
        <v>3240</v>
      </c>
      <c r="Z135" t="s">
        <v>3260</v>
      </c>
      <c r="AA135" t="s">
        <v>3283</v>
      </c>
      <c r="AB135" t="s">
        <v>3284</v>
      </c>
      <c r="AC135" t="s">
        <v>3285</v>
      </c>
    </row>
    <row r="136" spans="14:29">
      <c r="N136">
        <v>135</v>
      </c>
      <c r="O136" t="s">
        <v>577</v>
      </c>
      <c r="P136" t="s">
        <v>536</v>
      </c>
      <c r="Q136" t="s">
        <v>153</v>
      </c>
      <c r="R136" t="s">
        <v>537</v>
      </c>
      <c r="T136">
        <v>115.4097222</v>
      </c>
      <c r="U136">
        <v>35.584722220000003</v>
      </c>
      <c r="V136" t="s">
        <v>540</v>
      </c>
      <c r="W136" t="s">
        <v>540</v>
      </c>
      <c r="X136" t="s">
        <v>540</v>
      </c>
      <c r="Y136" t="s">
        <v>3240</v>
      </c>
      <c r="Z136" t="s">
        <v>3260</v>
      </c>
      <c r="AA136" t="s">
        <v>3283</v>
      </c>
      <c r="AB136" t="s">
        <v>3284</v>
      </c>
      <c r="AC136" t="s">
        <v>3285</v>
      </c>
    </row>
    <row r="137" spans="14:29">
      <c r="N137">
        <v>136</v>
      </c>
      <c r="O137" t="s">
        <v>580</v>
      </c>
      <c r="P137" t="s">
        <v>536</v>
      </c>
      <c r="Q137" t="s">
        <v>153</v>
      </c>
      <c r="R137" t="s">
        <v>537</v>
      </c>
      <c r="T137">
        <v>115.4097222</v>
      </c>
      <c r="U137">
        <v>35.584722220000003</v>
      </c>
      <c r="V137" t="s">
        <v>540</v>
      </c>
      <c r="W137" t="s">
        <v>540</v>
      </c>
      <c r="X137" t="s">
        <v>540</v>
      </c>
      <c r="Y137" t="s">
        <v>3240</v>
      </c>
      <c r="Z137" t="s">
        <v>3260</v>
      </c>
      <c r="AA137" t="s">
        <v>3283</v>
      </c>
      <c r="AB137" t="s">
        <v>3284</v>
      </c>
      <c r="AC137" t="s">
        <v>3285</v>
      </c>
    </row>
    <row r="138" spans="14:29">
      <c r="N138">
        <v>137</v>
      </c>
      <c r="O138" t="s">
        <v>583</v>
      </c>
      <c r="P138" t="s">
        <v>536</v>
      </c>
      <c r="Q138" t="s">
        <v>153</v>
      </c>
      <c r="R138" t="s">
        <v>537</v>
      </c>
      <c r="T138">
        <v>115.4097222</v>
      </c>
      <c r="U138">
        <v>35.584722220000003</v>
      </c>
      <c r="V138" t="s">
        <v>540</v>
      </c>
      <c r="W138" t="s">
        <v>540</v>
      </c>
      <c r="X138" t="s">
        <v>540</v>
      </c>
      <c r="Y138" t="s">
        <v>3240</v>
      </c>
      <c r="Z138" t="s">
        <v>3260</v>
      </c>
      <c r="AA138" t="s">
        <v>3283</v>
      </c>
      <c r="AB138" t="s">
        <v>3284</v>
      </c>
      <c r="AC138" t="s">
        <v>3285</v>
      </c>
    </row>
    <row r="139" spans="14:29">
      <c r="N139">
        <v>138</v>
      </c>
      <c r="O139" t="s">
        <v>586</v>
      </c>
      <c r="P139" t="s">
        <v>536</v>
      </c>
      <c r="Q139" t="s">
        <v>153</v>
      </c>
      <c r="R139" t="s">
        <v>537</v>
      </c>
      <c r="T139">
        <v>115.4097222</v>
      </c>
      <c r="U139">
        <v>35.584722220000003</v>
      </c>
      <c r="V139" t="s">
        <v>540</v>
      </c>
      <c r="W139" t="s">
        <v>540</v>
      </c>
      <c r="X139" t="s">
        <v>540</v>
      </c>
      <c r="Y139" t="s">
        <v>3240</v>
      </c>
      <c r="Z139" t="s">
        <v>3260</v>
      </c>
      <c r="AA139" t="s">
        <v>3283</v>
      </c>
      <c r="AB139" t="s">
        <v>3284</v>
      </c>
      <c r="AC139" t="s">
        <v>3285</v>
      </c>
    </row>
    <row r="140" spans="14:29">
      <c r="N140">
        <v>139</v>
      </c>
      <c r="O140" t="s">
        <v>589</v>
      </c>
      <c r="P140" t="s">
        <v>536</v>
      </c>
      <c r="Q140" t="s">
        <v>153</v>
      </c>
      <c r="R140" t="s">
        <v>537</v>
      </c>
      <c r="T140">
        <v>115.4097222</v>
      </c>
      <c r="U140">
        <v>35.584722220000003</v>
      </c>
      <c r="V140" t="s">
        <v>540</v>
      </c>
      <c r="W140" t="s">
        <v>540</v>
      </c>
      <c r="X140" t="s">
        <v>540</v>
      </c>
      <c r="Y140" t="s">
        <v>3240</v>
      </c>
      <c r="Z140" t="s">
        <v>3260</v>
      </c>
      <c r="AA140" t="s">
        <v>3283</v>
      </c>
      <c r="AB140" t="s">
        <v>3284</v>
      </c>
      <c r="AC140" t="s">
        <v>3285</v>
      </c>
    </row>
    <row r="141" spans="14:29">
      <c r="N141">
        <v>140</v>
      </c>
      <c r="O141" t="s">
        <v>592</v>
      </c>
      <c r="P141" t="s">
        <v>593</v>
      </c>
      <c r="Q141" t="s">
        <v>153</v>
      </c>
      <c r="R141" t="s">
        <v>537</v>
      </c>
      <c r="T141">
        <v>115.4958333</v>
      </c>
      <c r="U141">
        <v>35.5</v>
      </c>
      <c r="V141" t="s">
        <v>540</v>
      </c>
      <c r="W141" t="s">
        <v>540</v>
      </c>
      <c r="X141" t="s">
        <v>540</v>
      </c>
      <c r="Y141" t="s">
        <v>3240</v>
      </c>
      <c r="Z141" t="s">
        <v>3260</v>
      </c>
      <c r="AA141" t="s">
        <v>3283</v>
      </c>
      <c r="AB141" t="s">
        <v>3286</v>
      </c>
      <c r="AC141" t="s">
        <v>3287</v>
      </c>
    </row>
    <row r="142" spans="14:29">
      <c r="N142">
        <v>141</v>
      </c>
      <c r="O142" t="s">
        <v>596</v>
      </c>
      <c r="P142" t="s">
        <v>593</v>
      </c>
      <c r="Q142" t="s">
        <v>153</v>
      </c>
      <c r="R142" t="s">
        <v>537</v>
      </c>
      <c r="T142">
        <v>115.4958333</v>
      </c>
      <c r="U142">
        <v>35.5</v>
      </c>
      <c r="V142" t="s">
        <v>540</v>
      </c>
      <c r="W142" t="s">
        <v>540</v>
      </c>
      <c r="X142" t="s">
        <v>540</v>
      </c>
      <c r="Y142" t="s">
        <v>3240</v>
      </c>
      <c r="Z142" t="s">
        <v>3260</v>
      </c>
      <c r="AA142" t="s">
        <v>3283</v>
      </c>
      <c r="AB142" t="s">
        <v>3286</v>
      </c>
      <c r="AC142" t="s">
        <v>3287</v>
      </c>
    </row>
    <row r="143" spans="14:29">
      <c r="N143">
        <v>142</v>
      </c>
      <c r="O143" t="s">
        <v>599</v>
      </c>
      <c r="P143" t="s">
        <v>593</v>
      </c>
      <c r="Q143" t="s">
        <v>153</v>
      </c>
      <c r="R143" t="s">
        <v>537</v>
      </c>
      <c r="T143">
        <v>115.4958333</v>
      </c>
      <c r="U143">
        <v>35.5</v>
      </c>
      <c r="V143" t="s">
        <v>540</v>
      </c>
      <c r="W143" t="s">
        <v>540</v>
      </c>
      <c r="X143" t="s">
        <v>540</v>
      </c>
      <c r="Y143" t="s">
        <v>3240</v>
      </c>
      <c r="Z143" t="s">
        <v>3260</v>
      </c>
      <c r="AA143" t="s">
        <v>3283</v>
      </c>
      <c r="AB143" t="s">
        <v>3286</v>
      </c>
      <c r="AC143" t="s">
        <v>3287</v>
      </c>
    </row>
    <row r="144" spans="14:29">
      <c r="N144">
        <v>143</v>
      </c>
      <c r="O144" t="s">
        <v>602</v>
      </c>
      <c r="P144" t="s">
        <v>593</v>
      </c>
      <c r="Q144" t="s">
        <v>153</v>
      </c>
      <c r="R144" t="s">
        <v>537</v>
      </c>
      <c r="T144">
        <v>115.4958333</v>
      </c>
      <c r="U144">
        <v>35.5</v>
      </c>
      <c r="V144" t="s">
        <v>540</v>
      </c>
      <c r="W144" t="s">
        <v>540</v>
      </c>
      <c r="X144" t="s">
        <v>540</v>
      </c>
      <c r="Y144" t="s">
        <v>3240</v>
      </c>
      <c r="Z144" t="s">
        <v>3260</v>
      </c>
      <c r="AA144" t="s">
        <v>3283</v>
      </c>
      <c r="AB144" t="s">
        <v>3286</v>
      </c>
      <c r="AC144" t="s">
        <v>3287</v>
      </c>
    </row>
    <row r="145" spans="14:29">
      <c r="N145">
        <v>144</v>
      </c>
      <c r="O145" t="s">
        <v>605</v>
      </c>
      <c r="P145" t="s">
        <v>593</v>
      </c>
      <c r="Q145" t="s">
        <v>153</v>
      </c>
      <c r="R145" t="s">
        <v>537</v>
      </c>
      <c r="T145">
        <v>115.4958333</v>
      </c>
      <c r="U145">
        <v>35.5</v>
      </c>
      <c r="V145" t="s">
        <v>540</v>
      </c>
      <c r="W145" t="s">
        <v>540</v>
      </c>
      <c r="X145" t="s">
        <v>540</v>
      </c>
      <c r="Y145" t="s">
        <v>3240</v>
      </c>
      <c r="Z145" t="s">
        <v>3260</v>
      </c>
      <c r="AA145" t="s">
        <v>3283</v>
      </c>
      <c r="AB145" t="s">
        <v>3286</v>
      </c>
      <c r="AC145" t="s">
        <v>3287</v>
      </c>
    </row>
    <row r="146" spans="14:29">
      <c r="N146">
        <v>145</v>
      </c>
      <c r="O146" t="s">
        <v>608</v>
      </c>
      <c r="P146" t="s">
        <v>593</v>
      </c>
      <c r="Q146" t="s">
        <v>153</v>
      </c>
      <c r="R146" t="s">
        <v>537</v>
      </c>
      <c r="T146">
        <v>115.4958333</v>
      </c>
      <c r="U146">
        <v>35.5</v>
      </c>
      <c r="V146" t="s">
        <v>540</v>
      </c>
      <c r="W146" t="s">
        <v>540</v>
      </c>
      <c r="X146" t="s">
        <v>540</v>
      </c>
      <c r="Y146" t="s">
        <v>3240</v>
      </c>
      <c r="Z146" t="s">
        <v>3260</v>
      </c>
      <c r="AA146" t="s">
        <v>3283</v>
      </c>
      <c r="AB146" t="s">
        <v>3286</v>
      </c>
      <c r="AC146" t="s">
        <v>3287</v>
      </c>
    </row>
    <row r="147" spans="14:29">
      <c r="N147">
        <v>146</v>
      </c>
      <c r="O147" t="s">
        <v>611</v>
      </c>
      <c r="P147" t="s">
        <v>593</v>
      </c>
      <c r="Q147" t="s">
        <v>153</v>
      </c>
      <c r="R147" t="s">
        <v>537</v>
      </c>
      <c r="T147">
        <v>115.4958333</v>
      </c>
      <c r="U147">
        <v>35.5</v>
      </c>
      <c r="V147" t="s">
        <v>540</v>
      </c>
      <c r="W147" t="s">
        <v>540</v>
      </c>
      <c r="X147" t="s">
        <v>540</v>
      </c>
      <c r="Y147" t="s">
        <v>3240</v>
      </c>
      <c r="Z147" t="s">
        <v>3260</v>
      </c>
      <c r="AA147" t="s">
        <v>3283</v>
      </c>
      <c r="AB147" t="s">
        <v>3286</v>
      </c>
      <c r="AC147" t="s">
        <v>3287</v>
      </c>
    </row>
    <row r="148" spans="14:29">
      <c r="N148">
        <v>147</v>
      </c>
      <c r="O148" t="s">
        <v>614</v>
      </c>
      <c r="P148" t="s">
        <v>593</v>
      </c>
      <c r="Q148" t="s">
        <v>153</v>
      </c>
      <c r="R148" t="s">
        <v>537</v>
      </c>
      <c r="T148">
        <v>115.4958333</v>
      </c>
      <c r="U148">
        <v>35.5</v>
      </c>
      <c r="V148" t="s">
        <v>540</v>
      </c>
      <c r="W148" t="s">
        <v>540</v>
      </c>
      <c r="X148" t="s">
        <v>540</v>
      </c>
      <c r="Y148" t="s">
        <v>3240</v>
      </c>
      <c r="Z148" t="s">
        <v>3260</v>
      </c>
      <c r="AA148" t="s">
        <v>3283</v>
      </c>
      <c r="AB148" t="s">
        <v>3286</v>
      </c>
      <c r="AC148" t="s">
        <v>3287</v>
      </c>
    </row>
    <row r="149" spans="14:29">
      <c r="N149">
        <v>148</v>
      </c>
      <c r="O149" t="s">
        <v>617</v>
      </c>
      <c r="P149" t="s">
        <v>593</v>
      </c>
      <c r="Q149" t="s">
        <v>153</v>
      </c>
      <c r="R149" t="s">
        <v>537</v>
      </c>
      <c r="T149">
        <v>115.4958333</v>
      </c>
      <c r="U149">
        <v>35.5</v>
      </c>
      <c r="V149" t="s">
        <v>540</v>
      </c>
      <c r="W149" t="s">
        <v>540</v>
      </c>
      <c r="X149" t="s">
        <v>540</v>
      </c>
      <c r="Y149" t="s">
        <v>3240</v>
      </c>
      <c r="Z149" t="s">
        <v>3260</v>
      </c>
      <c r="AA149" t="s">
        <v>3283</v>
      </c>
      <c r="AB149" t="s">
        <v>3286</v>
      </c>
      <c r="AC149" t="s">
        <v>3287</v>
      </c>
    </row>
    <row r="150" spans="14:29">
      <c r="N150">
        <v>149</v>
      </c>
      <c r="O150" t="s">
        <v>620</v>
      </c>
      <c r="P150" t="s">
        <v>593</v>
      </c>
      <c r="Q150" t="s">
        <v>153</v>
      </c>
      <c r="R150" t="s">
        <v>537</v>
      </c>
      <c r="T150">
        <v>115.4958333</v>
      </c>
      <c r="U150">
        <v>35.5</v>
      </c>
      <c r="V150" t="s">
        <v>540</v>
      </c>
      <c r="W150" t="s">
        <v>540</v>
      </c>
      <c r="X150" t="s">
        <v>540</v>
      </c>
      <c r="Y150" t="s">
        <v>3240</v>
      </c>
      <c r="Z150" t="s">
        <v>3260</v>
      </c>
      <c r="AA150" t="s">
        <v>3283</v>
      </c>
      <c r="AB150" t="s">
        <v>3286</v>
      </c>
      <c r="AC150" t="s">
        <v>3287</v>
      </c>
    </row>
    <row r="151" spans="14:29">
      <c r="N151">
        <v>150</v>
      </c>
      <c r="O151" t="s">
        <v>623</v>
      </c>
      <c r="P151" t="s">
        <v>593</v>
      </c>
      <c r="Q151" t="s">
        <v>153</v>
      </c>
      <c r="R151" t="s">
        <v>537</v>
      </c>
      <c r="T151">
        <v>115.4958333</v>
      </c>
      <c r="U151">
        <v>35.5</v>
      </c>
      <c r="V151" t="s">
        <v>540</v>
      </c>
      <c r="W151" t="s">
        <v>540</v>
      </c>
      <c r="X151" t="s">
        <v>540</v>
      </c>
      <c r="Y151" t="s">
        <v>3240</v>
      </c>
      <c r="Z151" t="s">
        <v>3260</v>
      </c>
      <c r="AA151" t="s">
        <v>3283</v>
      </c>
      <c r="AB151" t="s">
        <v>3286</v>
      </c>
      <c r="AC151" t="s">
        <v>3287</v>
      </c>
    </row>
    <row r="152" spans="14:29">
      <c r="N152">
        <v>151</v>
      </c>
      <c r="O152" t="s">
        <v>626</v>
      </c>
      <c r="P152" t="s">
        <v>593</v>
      </c>
      <c r="Q152" t="s">
        <v>153</v>
      </c>
      <c r="R152" t="s">
        <v>537</v>
      </c>
      <c r="T152">
        <v>115.4958333</v>
      </c>
      <c r="U152">
        <v>35.5</v>
      </c>
      <c r="V152" t="s">
        <v>540</v>
      </c>
      <c r="W152" t="s">
        <v>540</v>
      </c>
      <c r="X152" t="s">
        <v>540</v>
      </c>
      <c r="Y152" t="s">
        <v>3240</v>
      </c>
      <c r="Z152" t="s">
        <v>3260</v>
      </c>
      <c r="AA152" t="s">
        <v>3283</v>
      </c>
      <c r="AB152" t="s">
        <v>3286</v>
      </c>
      <c r="AC152" t="s">
        <v>3287</v>
      </c>
    </row>
    <row r="153" spans="14:29">
      <c r="N153">
        <v>152</v>
      </c>
      <c r="O153" t="s">
        <v>629</v>
      </c>
      <c r="P153" t="s">
        <v>593</v>
      </c>
      <c r="Q153" t="s">
        <v>153</v>
      </c>
      <c r="R153" t="s">
        <v>537</v>
      </c>
      <c r="T153">
        <v>115.4958333</v>
      </c>
      <c r="U153">
        <v>35.5</v>
      </c>
      <c r="V153" t="s">
        <v>540</v>
      </c>
      <c r="W153" t="s">
        <v>540</v>
      </c>
      <c r="X153" t="s">
        <v>540</v>
      </c>
      <c r="Y153" t="s">
        <v>3240</v>
      </c>
      <c r="Z153" t="s">
        <v>3260</v>
      </c>
      <c r="AA153" t="s">
        <v>3283</v>
      </c>
      <c r="AB153" t="s">
        <v>3286</v>
      </c>
      <c r="AC153" t="s">
        <v>3287</v>
      </c>
    </row>
    <row r="154" spans="14:29">
      <c r="N154">
        <v>153</v>
      </c>
      <c r="O154" t="s">
        <v>632</v>
      </c>
      <c r="P154" t="s">
        <v>593</v>
      </c>
      <c r="Q154" t="s">
        <v>153</v>
      </c>
      <c r="R154" t="s">
        <v>537</v>
      </c>
      <c r="T154">
        <v>115.4958333</v>
      </c>
      <c r="U154">
        <v>35.5</v>
      </c>
      <c r="V154" t="s">
        <v>540</v>
      </c>
      <c r="W154" t="s">
        <v>540</v>
      </c>
      <c r="X154" t="s">
        <v>540</v>
      </c>
      <c r="Y154" t="s">
        <v>3240</v>
      </c>
      <c r="Z154" t="s">
        <v>3260</v>
      </c>
      <c r="AA154" t="s">
        <v>3283</v>
      </c>
      <c r="AB154" t="s">
        <v>3286</v>
      </c>
      <c r="AC154" t="s">
        <v>3287</v>
      </c>
    </row>
    <row r="155" spans="14:29">
      <c r="N155">
        <v>154</v>
      </c>
      <c r="O155" t="s">
        <v>635</v>
      </c>
      <c r="P155" t="s">
        <v>593</v>
      </c>
      <c r="Q155" t="s">
        <v>153</v>
      </c>
      <c r="R155" t="s">
        <v>537</v>
      </c>
      <c r="T155">
        <v>115.4958333</v>
      </c>
      <c r="U155">
        <v>35.5</v>
      </c>
      <c r="V155" t="s">
        <v>540</v>
      </c>
      <c r="W155" t="s">
        <v>540</v>
      </c>
      <c r="X155" t="s">
        <v>540</v>
      </c>
      <c r="Y155" t="s">
        <v>3240</v>
      </c>
      <c r="Z155" t="s">
        <v>3260</v>
      </c>
      <c r="AA155" t="s">
        <v>3283</v>
      </c>
      <c r="AB155" t="s">
        <v>3286</v>
      </c>
      <c r="AC155" t="s">
        <v>3287</v>
      </c>
    </row>
    <row r="156" spans="14:29">
      <c r="N156">
        <v>155</v>
      </c>
      <c r="O156" t="s">
        <v>638</v>
      </c>
      <c r="P156" t="s">
        <v>593</v>
      </c>
      <c r="Q156" t="s">
        <v>153</v>
      </c>
      <c r="R156" t="s">
        <v>537</v>
      </c>
      <c r="T156">
        <v>115.4958333</v>
      </c>
      <c r="U156">
        <v>35.5</v>
      </c>
      <c r="V156" t="s">
        <v>540</v>
      </c>
      <c r="W156" t="s">
        <v>540</v>
      </c>
      <c r="X156" t="s">
        <v>540</v>
      </c>
      <c r="Y156" t="s">
        <v>3240</v>
      </c>
      <c r="Z156" t="s">
        <v>3260</v>
      </c>
      <c r="AA156" t="s">
        <v>3283</v>
      </c>
      <c r="AB156" t="s">
        <v>3286</v>
      </c>
      <c r="AC156" t="s">
        <v>3287</v>
      </c>
    </row>
    <row r="157" spans="14:29">
      <c r="N157">
        <v>156</v>
      </c>
      <c r="O157" t="s">
        <v>641</v>
      </c>
      <c r="P157" t="s">
        <v>642</v>
      </c>
      <c r="Q157" t="s">
        <v>153</v>
      </c>
      <c r="R157" t="s">
        <v>537</v>
      </c>
      <c r="T157">
        <v>115.6869444</v>
      </c>
      <c r="U157">
        <v>35.666666669999998</v>
      </c>
      <c r="V157" t="s">
        <v>540</v>
      </c>
      <c r="W157" t="s">
        <v>540</v>
      </c>
      <c r="X157" t="s">
        <v>540</v>
      </c>
      <c r="Y157" t="s">
        <v>3240</v>
      </c>
      <c r="Z157" t="s">
        <v>3260</v>
      </c>
      <c r="AA157" t="s">
        <v>3283</v>
      </c>
      <c r="AB157" t="s">
        <v>3288</v>
      </c>
      <c r="AC157" t="s">
        <v>3289</v>
      </c>
    </row>
    <row r="158" spans="14:29">
      <c r="N158">
        <v>157</v>
      </c>
      <c r="O158" t="s">
        <v>645</v>
      </c>
      <c r="P158" t="s">
        <v>642</v>
      </c>
      <c r="Q158" t="s">
        <v>153</v>
      </c>
      <c r="R158" t="s">
        <v>537</v>
      </c>
      <c r="T158">
        <v>115.6869444</v>
      </c>
      <c r="U158">
        <v>35.666666669999998</v>
      </c>
      <c r="V158" t="s">
        <v>540</v>
      </c>
      <c r="W158" t="s">
        <v>540</v>
      </c>
      <c r="X158" t="s">
        <v>540</v>
      </c>
      <c r="Y158" t="s">
        <v>3240</v>
      </c>
      <c r="Z158" t="s">
        <v>3260</v>
      </c>
      <c r="AA158" t="s">
        <v>3283</v>
      </c>
      <c r="AB158" t="s">
        <v>3288</v>
      </c>
      <c r="AC158" t="s">
        <v>3289</v>
      </c>
    </row>
    <row r="159" spans="14:29">
      <c r="N159">
        <v>158</v>
      </c>
      <c r="O159" t="s">
        <v>648</v>
      </c>
      <c r="P159" t="s">
        <v>642</v>
      </c>
      <c r="Q159" t="s">
        <v>153</v>
      </c>
      <c r="R159" t="s">
        <v>537</v>
      </c>
      <c r="T159">
        <v>115.6869444</v>
      </c>
      <c r="U159">
        <v>35.666666669999998</v>
      </c>
      <c r="V159" t="s">
        <v>540</v>
      </c>
      <c r="W159" t="s">
        <v>540</v>
      </c>
      <c r="X159" t="s">
        <v>540</v>
      </c>
      <c r="Y159" t="s">
        <v>3240</v>
      </c>
      <c r="Z159" t="s">
        <v>3260</v>
      </c>
      <c r="AA159" t="s">
        <v>3283</v>
      </c>
      <c r="AB159" t="s">
        <v>3288</v>
      </c>
      <c r="AC159" t="s">
        <v>3289</v>
      </c>
    </row>
    <row r="160" spans="14:29">
      <c r="N160">
        <v>159</v>
      </c>
      <c r="O160" t="s">
        <v>651</v>
      </c>
      <c r="P160" t="s">
        <v>642</v>
      </c>
      <c r="Q160" t="s">
        <v>153</v>
      </c>
      <c r="R160" t="s">
        <v>537</v>
      </c>
      <c r="T160">
        <v>115.6869444</v>
      </c>
      <c r="U160">
        <v>35.666666669999998</v>
      </c>
      <c r="V160" t="s">
        <v>540</v>
      </c>
      <c r="W160" t="s">
        <v>540</v>
      </c>
      <c r="X160" t="s">
        <v>540</v>
      </c>
      <c r="Y160" t="s">
        <v>3240</v>
      </c>
      <c r="Z160" t="s">
        <v>3260</v>
      </c>
      <c r="AA160" t="s">
        <v>3283</v>
      </c>
      <c r="AB160" t="s">
        <v>3288</v>
      </c>
      <c r="AC160" t="s">
        <v>3289</v>
      </c>
    </row>
    <row r="161" spans="14:29">
      <c r="N161">
        <v>160</v>
      </c>
      <c r="O161" t="s">
        <v>654</v>
      </c>
      <c r="P161" t="s">
        <v>642</v>
      </c>
      <c r="Q161" t="s">
        <v>153</v>
      </c>
      <c r="R161" t="s">
        <v>537</v>
      </c>
      <c r="T161">
        <v>115.6869444</v>
      </c>
      <c r="U161">
        <v>35.666666669999998</v>
      </c>
      <c r="V161" t="s">
        <v>540</v>
      </c>
      <c r="W161" t="s">
        <v>540</v>
      </c>
      <c r="X161" t="s">
        <v>540</v>
      </c>
      <c r="Y161" t="s">
        <v>3240</v>
      </c>
      <c r="Z161" t="s">
        <v>3260</v>
      </c>
      <c r="AA161" t="s">
        <v>3283</v>
      </c>
      <c r="AB161" t="s">
        <v>3288</v>
      </c>
      <c r="AC161" t="s">
        <v>3289</v>
      </c>
    </row>
    <row r="162" spans="14:29">
      <c r="N162">
        <v>161</v>
      </c>
      <c r="O162" t="s">
        <v>657</v>
      </c>
      <c r="P162" t="s">
        <v>642</v>
      </c>
      <c r="Q162" t="s">
        <v>153</v>
      </c>
      <c r="R162" t="s">
        <v>537</v>
      </c>
      <c r="T162">
        <v>115.6869444</v>
      </c>
      <c r="U162">
        <v>35.666666669999998</v>
      </c>
      <c r="V162" t="s">
        <v>540</v>
      </c>
      <c r="W162" t="s">
        <v>540</v>
      </c>
      <c r="X162" t="s">
        <v>540</v>
      </c>
      <c r="Y162" t="s">
        <v>3240</v>
      </c>
      <c r="Z162" t="s">
        <v>3260</v>
      </c>
      <c r="AA162" t="s">
        <v>3283</v>
      </c>
      <c r="AB162" t="s">
        <v>3288</v>
      </c>
      <c r="AC162" t="s">
        <v>3289</v>
      </c>
    </row>
    <row r="163" spans="14:29">
      <c r="N163">
        <v>162</v>
      </c>
      <c r="O163" t="s">
        <v>660</v>
      </c>
      <c r="P163" t="s">
        <v>642</v>
      </c>
      <c r="Q163" t="s">
        <v>153</v>
      </c>
      <c r="R163" t="s">
        <v>537</v>
      </c>
      <c r="T163">
        <v>115.6869444</v>
      </c>
      <c r="U163">
        <v>35.666666669999998</v>
      </c>
      <c r="V163" t="s">
        <v>540</v>
      </c>
      <c r="W163" t="s">
        <v>540</v>
      </c>
      <c r="X163" t="s">
        <v>540</v>
      </c>
      <c r="Y163" t="s">
        <v>3240</v>
      </c>
      <c r="Z163" t="s">
        <v>3260</v>
      </c>
      <c r="AA163" t="s">
        <v>3283</v>
      </c>
      <c r="AB163" t="s">
        <v>3288</v>
      </c>
      <c r="AC163" t="s">
        <v>3289</v>
      </c>
    </row>
    <row r="164" spans="14:29">
      <c r="N164">
        <v>163</v>
      </c>
      <c r="O164" t="s">
        <v>663</v>
      </c>
      <c r="P164" t="s">
        <v>642</v>
      </c>
      <c r="Q164" t="s">
        <v>153</v>
      </c>
      <c r="R164" t="s">
        <v>537</v>
      </c>
      <c r="T164">
        <v>115.6869444</v>
      </c>
      <c r="U164">
        <v>35.666666669999998</v>
      </c>
      <c r="V164" t="s">
        <v>540</v>
      </c>
      <c r="W164" t="s">
        <v>540</v>
      </c>
      <c r="X164" t="s">
        <v>540</v>
      </c>
      <c r="Y164" t="s">
        <v>3240</v>
      </c>
      <c r="Z164" t="s">
        <v>3260</v>
      </c>
      <c r="AA164" t="s">
        <v>3283</v>
      </c>
      <c r="AB164" t="s">
        <v>3288</v>
      </c>
      <c r="AC164" t="s">
        <v>3289</v>
      </c>
    </row>
    <row r="165" spans="14:29">
      <c r="N165">
        <v>164</v>
      </c>
      <c r="O165" t="s">
        <v>666</v>
      </c>
      <c r="P165" t="s">
        <v>642</v>
      </c>
      <c r="Q165" t="s">
        <v>153</v>
      </c>
      <c r="R165" t="s">
        <v>537</v>
      </c>
      <c r="T165">
        <v>115.6869444</v>
      </c>
      <c r="U165">
        <v>35.666666669999998</v>
      </c>
      <c r="V165" t="s">
        <v>540</v>
      </c>
      <c r="W165" t="s">
        <v>540</v>
      </c>
      <c r="X165" t="s">
        <v>540</v>
      </c>
      <c r="Y165" t="s">
        <v>3240</v>
      </c>
      <c r="Z165" t="s">
        <v>3260</v>
      </c>
      <c r="AA165" t="s">
        <v>3283</v>
      </c>
      <c r="AB165" t="s">
        <v>3288</v>
      </c>
      <c r="AC165" t="s">
        <v>3289</v>
      </c>
    </row>
    <row r="166" spans="14:29">
      <c r="N166">
        <v>165</v>
      </c>
      <c r="O166" t="s">
        <v>669</v>
      </c>
      <c r="P166" t="s">
        <v>642</v>
      </c>
      <c r="Q166" t="s">
        <v>153</v>
      </c>
      <c r="R166" t="s">
        <v>537</v>
      </c>
      <c r="T166">
        <v>115.6869444</v>
      </c>
      <c r="U166">
        <v>35.666666669999998</v>
      </c>
      <c r="V166" t="s">
        <v>540</v>
      </c>
      <c r="W166" t="s">
        <v>540</v>
      </c>
      <c r="X166" t="s">
        <v>540</v>
      </c>
      <c r="Y166" t="s">
        <v>3240</v>
      </c>
      <c r="Z166" t="s">
        <v>3260</v>
      </c>
      <c r="AA166" t="s">
        <v>3283</v>
      </c>
      <c r="AB166" t="s">
        <v>3288</v>
      </c>
      <c r="AC166" t="s">
        <v>3289</v>
      </c>
    </row>
    <row r="167" spans="14:29">
      <c r="N167">
        <v>166</v>
      </c>
      <c r="O167" t="s">
        <v>672</v>
      </c>
      <c r="P167" t="s">
        <v>642</v>
      </c>
      <c r="Q167" t="s">
        <v>153</v>
      </c>
      <c r="R167" t="s">
        <v>537</v>
      </c>
      <c r="T167">
        <v>115.6869444</v>
      </c>
      <c r="U167">
        <v>35.666666669999998</v>
      </c>
      <c r="V167" t="s">
        <v>540</v>
      </c>
      <c r="W167" t="s">
        <v>540</v>
      </c>
      <c r="X167" t="s">
        <v>540</v>
      </c>
      <c r="Y167" t="s">
        <v>3240</v>
      </c>
      <c r="Z167" t="s">
        <v>3260</v>
      </c>
      <c r="AA167" t="s">
        <v>3283</v>
      </c>
      <c r="AB167" t="s">
        <v>3288</v>
      </c>
      <c r="AC167" t="s">
        <v>3289</v>
      </c>
    </row>
    <row r="168" spans="14:29">
      <c r="N168">
        <v>167</v>
      </c>
      <c r="O168" t="s">
        <v>675</v>
      </c>
      <c r="P168" t="s">
        <v>642</v>
      </c>
      <c r="Q168" t="s">
        <v>153</v>
      </c>
      <c r="R168" t="s">
        <v>537</v>
      </c>
      <c r="T168">
        <v>115.6869444</v>
      </c>
      <c r="U168">
        <v>35.666666669999998</v>
      </c>
      <c r="V168" t="s">
        <v>540</v>
      </c>
      <c r="W168" t="s">
        <v>540</v>
      </c>
      <c r="X168" t="s">
        <v>540</v>
      </c>
      <c r="Y168" t="s">
        <v>3240</v>
      </c>
      <c r="Z168" t="s">
        <v>3260</v>
      </c>
      <c r="AA168" t="s">
        <v>3283</v>
      </c>
      <c r="AB168" t="s">
        <v>3288</v>
      </c>
      <c r="AC168" t="s">
        <v>3289</v>
      </c>
    </row>
    <row r="169" spans="14:29">
      <c r="N169">
        <v>168</v>
      </c>
      <c r="O169" t="s">
        <v>678</v>
      </c>
      <c r="P169" t="s">
        <v>679</v>
      </c>
      <c r="Q169" t="s">
        <v>680</v>
      </c>
      <c r="R169" t="s">
        <v>681</v>
      </c>
      <c r="T169">
        <v>114.430339</v>
      </c>
      <c r="U169">
        <v>38.339387000000002</v>
      </c>
      <c r="V169" t="s">
        <v>159</v>
      </c>
      <c r="W169" t="s">
        <v>227</v>
      </c>
      <c r="X169" t="s">
        <v>684</v>
      </c>
      <c r="Y169" t="s">
        <v>3241</v>
      </c>
      <c r="Z169" t="s">
        <v>3290</v>
      </c>
      <c r="AA169" t="s">
        <v>3291</v>
      </c>
      <c r="AB169" t="s">
        <v>3292</v>
      </c>
      <c r="AC169" t="s">
        <v>3293</v>
      </c>
    </row>
    <row r="170" spans="14:29">
      <c r="N170">
        <v>169</v>
      </c>
      <c r="O170" t="s">
        <v>685</v>
      </c>
      <c r="P170" t="s">
        <v>679</v>
      </c>
      <c r="Q170" t="s">
        <v>680</v>
      </c>
      <c r="R170" t="s">
        <v>681</v>
      </c>
      <c r="T170">
        <v>114.430339</v>
      </c>
      <c r="U170">
        <v>38.339387000000002</v>
      </c>
      <c r="V170" t="s">
        <v>159</v>
      </c>
      <c r="W170" t="s">
        <v>227</v>
      </c>
      <c r="X170" t="s">
        <v>684</v>
      </c>
      <c r="Y170" t="s">
        <v>3241</v>
      </c>
      <c r="Z170" t="s">
        <v>3290</v>
      </c>
      <c r="AA170" t="s">
        <v>3291</v>
      </c>
      <c r="AB170" t="s">
        <v>3292</v>
      </c>
      <c r="AC170" t="s">
        <v>3293</v>
      </c>
    </row>
    <row r="171" spans="14:29">
      <c r="N171">
        <v>170</v>
      </c>
      <c r="O171" t="s">
        <v>688</v>
      </c>
      <c r="P171" t="s">
        <v>679</v>
      </c>
      <c r="Q171" t="s">
        <v>680</v>
      </c>
      <c r="R171" t="s">
        <v>681</v>
      </c>
      <c r="T171">
        <v>114.430339</v>
      </c>
      <c r="U171">
        <v>38.339387000000002</v>
      </c>
      <c r="V171" t="s">
        <v>159</v>
      </c>
      <c r="W171" t="s">
        <v>227</v>
      </c>
      <c r="X171" t="s">
        <v>684</v>
      </c>
      <c r="Y171" t="s">
        <v>3241</v>
      </c>
      <c r="Z171" t="s">
        <v>3290</v>
      </c>
      <c r="AA171" t="s">
        <v>3291</v>
      </c>
      <c r="AB171" t="s">
        <v>3292</v>
      </c>
      <c r="AC171" t="s">
        <v>3293</v>
      </c>
    </row>
    <row r="172" spans="14:29">
      <c r="N172">
        <v>171</v>
      </c>
      <c r="O172" t="s">
        <v>691</v>
      </c>
      <c r="P172" t="s">
        <v>679</v>
      </c>
      <c r="Q172" t="s">
        <v>680</v>
      </c>
      <c r="R172" t="s">
        <v>681</v>
      </c>
      <c r="T172">
        <v>114.430339</v>
      </c>
      <c r="U172">
        <v>38.339387000000002</v>
      </c>
      <c r="V172" t="s">
        <v>159</v>
      </c>
      <c r="W172" t="s">
        <v>227</v>
      </c>
      <c r="X172" t="s">
        <v>684</v>
      </c>
      <c r="Y172" t="s">
        <v>3241</v>
      </c>
      <c r="Z172" t="s">
        <v>3290</v>
      </c>
      <c r="AA172" t="s">
        <v>3291</v>
      </c>
      <c r="AB172" t="s">
        <v>3292</v>
      </c>
      <c r="AC172" t="s">
        <v>3293</v>
      </c>
    </row>
    <row r="173" spans="14:29">
      <c r="N173">
        <v>172</v>
      </c>
      <c r="O173" t="s">
        <v>694</v>
      </c>
      <c r="P173" t="s">
        <v>679</v>
      </c>
      <c r="Q173" t="s">
        <v>680</v>
      </c>
      <c r="R173" t="s">
        <v>681</v>
      </c>
      <c r="T173">
        <v>114.430339</v>
      </c>
      <c r="U173">
        <v>38.339387000000002</v>
      </c>
      <c r="V173" t="s">
        <v>159</v>
      </c>
      <c r="W173" t="s">
        <v>227</v>
      </c>
      <c r="X173" t="s">
        <v>684</v>
      </c>
      <c r="Y173" t="s">
        <v>3241</v>
      </c>
      <c r="Z173" t="s">
        <v>3290</v>
      </c>
      <c r="AA173" t="s">
        <v>3291</v>
      </c>
      <c r="AB173" t="s">
        <v>3292</v>
      </c>
      <c r="AC173" t="s">
        <v>3293</v>
      </c>
    </row>
    <row r="174" spans="14:29">
      <c r="N174">
        <v>173</v>
      </c>
      <c r="O174" t="s">
        <v>697</v>
      </c>
      <c r="P174" t="s">
        <v>679</v>
      </c>
      <c r="Q174" t="s">
        <v>680</v>
      </c>
      <c r="R174" t="s">
        <v>681</v>
      </c>
      <c r="T174">
        <v>114.430339</v>
      </c>
      <c r="U174">
        <v>38.339387000000002</v>
      </c>
      <c r="V174" t="s">
        <v>159</v>
      </c>
      <c r="W174" t="s">
        <v>227</v>
      </c>
      <c r="X174" t="s">
        <v>684</v>
      </c>
      <c r="Y174" t="s">
        <v>3241</v>
      </c>
      <c r="Z174" t="s">
        <v>3290</v>
      </c>
      <c r="AA174" t="s">
        <v>3291</v>
      </c>
      <c r="AB174" t="s">
        <v>3292</v>
      </c>
      <c r="AC174" t="s">
        <v>3293</v>
      </c>
    </row>
    <row r="175" spans="14:29">
      <c r="N175">
        <v>174</v>
      </c>
      <c r="O175" t="s">
        <v>700</v>
      </c>
      <c r="P175" t="s">
        <v>679</v>
      </c>
      <c r="Q175" t="s">
        <v>680</v>
      </c>
      <c r="R175" t="s">
        <v>681</v>
      </c>
      <c r="T175">
        <v>114.430339</v>
      </c>
      <c r="U175">
        <v>38.339387000000002</v>
      </c>
      <c r="V175" t="s">
        <v>159</v>
      </c>
      <c r="W175" t="s">
        <v>227</v>
      </c>
      <c r="X175" t="s">
        <v>684</v>
      </c>
      <c r="Y175" t="s">
        <v>3241</v>
      </c>
      <c r="Z175" t="s">
        <v>3290</v>
      </c>
      <c r="AA175" t="s">
        <v>3291</v>
      </c>
      <c r="AB175" t="s">
        <v>3292</v>
      </c>
      <c r="AC175" t="s">
        <v>3293</v>
      </c>
    </row>
    <row r="176" spans="14:29">
      <c r="N176">
        <v>175</v>
      </c>
      <c r="O176" t="s">
        <v>703</v>
      </c>
      <c r="P176" t="s">
        <v>679</v>
      </c>
      <c r="Q176" t="s">
        <v>680</v>
      </c>
      <c r="R176" t="s">
        <v>681</v>
      </c>
      <c r="T176">
        <v>114.430339</v>
      </c>
      <c r="U176">
        <v>38.339387000000002</v>
      </c>
      <c r="V176" t="s">
        <v>159</v>
      </c>
      <c r="W176" t="s">
        <v>227</v>
      </c>
      <c r="X176" t="s">
        <v>684</v>
      </c>
      <c r="Y176" t="s">
        <v>3241</v>
      </c>
      <c r="Z176" t="s">
        <v>3290</v>
      </c>
      <c r="AA176" t="s">
        <v>3291</v>
      </c>
      <c r="AB176" t="s">
        <v>3292</v>
      </c>
      <c r="AC176" t="s">
        <v>3293</v>
      </c>
    </row>
    <row r="177" spans="14:29">
      <c r="N177">
        <v>176</v>
      </c>
      <c r="O177" t="s">
        <v>706</v>
      </c>
      <c r="P177" t="s">
        <v>707</v>
      </c>
      <c r="Q177" t="s">
        <v>680</v>
      </c>
      <c r="R177" t="s">
        <v>681</v>
      </c>
      <c r="T177">
        <v>114.296391</v>
      </c>
      <c r="U177">
        <v>38.514040999999999</v>
      </c>
      <c r="V177" t="s">
        <v>159</v>
      </c>
      <c r="W177" t="s">
        <v>227</v>
      </c>
      <c r="X177" t="s">
        <v>684</v>
      </c>
      <c r="Y177" t="s">
        <v>3241</v>
      </c>
      <c r="Z177" t="s">
        <v>3290</v>
      </c>
      <c r="AA177" t="s">
        <v>3291</v>
      </c>
      <c r="AB177" t="s">
        <v>3294</v>
      </c>
      <c r="AC177" t="s">
        <v>3295</v>
      </c>
    </row>
    <row r="178" spans="14:29">
      <c r="N178">
        <v>177</v>
      </c>
      <c r="O178" t="s">
        <v>710</v>
      </c>
      <c r="P178" t="s">
        <v>707</v>
      </c>
      <c r="Q178" t="s">
        <v>680</v>
      </c>
      <c r="R178" t="s">
        <v>681</v>
      </c>
      <c r="T178">
        <v>114.296391</v>
      </c>
      <c r="U178">
        <v>38.514040999999999</v>
      </c>
      <c r="V178" t="s">
        <v>159</v>
      </c>
      <c r="W178" t="s">
        <v>227</v>
      </c>
      <c r="X178" t="s">
        <v>684</v>
      </c>
      <c r="Y178" t="s">
        <v>3241</v>
      </c>
      <c r="Z178" t="s">
        <v>3290</v>
      </c>
      <c r="AA178" t="s">
        <v>3291</v>
      </c>
      <c r="AB178" t="s">
        <v>3294</v>
      </c>
      <c r="AC178" t="s">
        <v>3295</v>
      </c>
    </row>
    <row r="179" spans="14:29">
      <c r="N179">
        <v>178</v>
      </c>
      <c r="O179" t="s">
        <v>713</v>
      </c>
      <c r="P179" t="s">
        <v>707</v>
      </c>
      <c r="Q179" t="s">
        <v>680</v>
      </c>
      <c r="R179" t="s">
        <v>681</v>
      </c>
      <c r="T179">
        <v>114.296391</v>
      </c>
      <c r="U179">
        <v>38.514040999999999</v>
      </c>
      <c r="V179" t="s">
        <v>159</v>
      </c>
      <c r="W179" t="s">
        <v>227</v>
      </c>
      <c r="X179" t="s">
        <v>684</v>
      </c>
      <c r="Y179" t="s">
        <v>3241</v>
      </c>
      <c r="Z179" t="s">
        <v>3290</v>
      </c>
      <c r="AA179" t="s">
        <v>3291</v>
      </c>
      <c r="AB179" t="s">
        <v>3294</v>
      </c>
      <c r="AC179" t="s">
        <v>3295</v>
      </c>
    </row>
    <row r="180" spans="14:29">
      <c r="N180">
        <v>179</v>
      </c>
      <c r="O180" t="s">
        <v>716</v>
      </c>
      <c r="P180" t="s">
        <v>707</v>
      </c>
      <c r="Q180" t="s">
        <v>680</v>
      </c>
      <c r="R180" t="s">
        <v>681</v>
      </c>
      <c r="T180">
        <v>114.296391</v>
      </c>
      <c r="U180">
        <v>38.514040999999999</v>
      </c>
      <c r="V180" t="s">
        <v>159</v>
      </c>
      <c r="W180" t="s">
        <v>227</v>
      </c>
      <c r="X180" t="s">
        <v>684</v>
      </c>
      <c r="Y180" t="s">
        <v>3241</v>
      </c>
      <c r="Z180" t="s">
        <v>3290</v>
      </c>
      <c r="AA180" t="s">
        <v>3291</v>
      </c>
      <c r="AB180" t="s">
        <v>3294</v>
      </c>
      <c r="AC180" t="s">
        <v>3295</v>
      </c>
    </row>
    <row r="181" spans="14:29">
      <c r="N181">
        <v>180</v>
      </c>
      <c r="O181" t="s">
        <v>719</v>
      </c>
      <c r="P181" t="s">
        <v>707</v>
      </c>
      <c r="Q181" t="s">
        <v>680</v>
      </c>
      <c r="R181" t="s">
        <v>681</v>
      </c>
      <c r="T181">
        <v>114.296391</v>
      </c>
      <c r="U181">
        <v>38.514040999999999</v>
      </c>
      <c r="V181" t="s">
        <v>159</v>
      </c>
      <c r="W181" t="s">
        <v>227</v>
      </c>
      <c r="X181" t="s">
        <v>684</v>
      </c>
      <c r="Y181" t="s">
        <v>3241</v>
      </c>
      <c r="Z181" t="s">
        <v>3290</v>
      </c>
      <c r="AA181" t="s">
        <v>3291</v>
      </c>
      <c r="AB181" t="s">
        <v>3294</v>
      </c>
      <c r="AC181" t="s">
        <v>3295</v>
      </c>
    </row>
    <row r="182" spans="14:29">
      <c r="N182">
        <v>181</v>
      </c>
      <c r="O182" t="s">
        <v>722</v>
      </c>
      <c r="P182" t="s">
        <v>707</v>
      </c>
      <c r="Q182" t="s">
        <v>680</v>
      </c>
      <c r="R182" t="s">
        <v>681</v>
      </c>
      <c r="T182">
        <v>114.296391</v>
      </c>
      <c r="U182">
        <v>38.514040999999999</v>
      </c>
      <c r="V182" t="s">
        <v>159</v>
      </c>
      <c r="W182" t="s">
        <v>227</v>
      </c>
      <c r="X182" t="s">
        <v>684</v>
      </c>
      <c r="Y182" t="s">
        <v>3241</v>
      </c>
      <c r="Z182" t="s">
        <v>3290</v>
      </c>
      <c r="AA182" t="s">
        <v>3291</v>
      </c>
      <c r="AB182" t="s">
        <v>3294</v>
      </c>
      <c r="AC182" t="s">
        <v>3295</v>
      </c>
    </row>
    <row r="183" spans="14:29">
      <c r="N183">
        <v>182</v>
      </c>
      <c r="O183" t="s">
        <v>725</v>
      </c>
      <c r="P183" t="s">
        <v>707</v>
      </c>
      <c r="Q183" t="s">
        <v>680</v>
      </c>
      <c r="R183" t="s">
        <v>681</v>
      </c>
      <c r="T183">
        <v>114.296391</v>
      </c>
      <c r="U183">
        <v>38.514040999999999</v>
      </c>
      <c r="V183" t="s">
        <v>159</v>
      </c>
      <c r="W183" t="s">
        <v>227</v>
      </c>
      <c r="X183" t="s">
        <v>684</v>
      </c>
      <c r="Y183" t="s">
        <v>3241</v>
      </c>
      <c r="Z183" t="s">
        <v>3290</v>
      </c>
      <c r="AA183" t="s">
        <v>3291</v>
      </c>
      <c r="AB183" t="s">
        <v>3294</v>
      </c>
      <c r="AC183" t="s">
        <v>3295</v>
      </c>
    </row>
    <row r="184" spans="14:29">
      <c r="N184">
        <v>183</v>
      </c>
      <c r="O184" t="s">
        <v>728</v>
      </c>
      <c r="P184" t="s">
        <v>707</v>
      </c>
      <c r="Q184" t="s">
        <v>680</v>
      </c>
      <c r="R184" t="s">
        <v>681</v>
      </c>
      <c r="T184">
        <v>114.296391</v>
      </c>
      <c r="U184">
        <v>38.514040999999999</v>
      </c>
      <c r="V184" t="s">
        <v>159</v>
      </c>
      <c r="W184" t="s">
        <v>227</v>
      </c>
      <c r="X184" t="s">
        <v>684</v>
      </c>
      <c r="Y184" t="s">
        <v>3241</v>
      </c>
      <c r="Z184" t="s">
        <v>3290</v>
      </c>
      <c r="AA184" t="s">
        <v>3291</v>
      </c>
      <c r="AB184" t="s">
        <v>3294</v>
      </c>
      <c r="AC184" t="s">
        <v>3295</v>
      </c>
    </row>
    <row r="185" spans="14:29">
      <c r="N185">
        <v>184</v>
      </c>
      <c r="O185" t="s">
        <v>731</v>
      </c>
      <c r="P185" t="s">
        <v>707</v>
      </c>
      <c r="Q185" t="s">
        <v>680</v>
      </c>
      <c r="R185" t="s">
        <v>681</v>
      </c>
      <c r="T185">
        <v>114.296391</v>
      </c>
      <c r="U185">
        <v>38.514040999999999</v>
      </c>
      <c r="V185" t="s">
        <v>159</v>
      </c>
      <c r="W185" t="s">
        <v>227</v>
      </c>
      <c r="X185" t="s">
        <v>684</v>
      </c>
      <c r="Y185" t="s">
        <v>3241</v>
      </c>
      <c r="Z185" t="s">
        <v>3290</v>
      </c>
      <c r="AA185" t="s">
        <v>3291</v>
      </c>
      <c r="AB185" t="s">
        <v>3294</v>
      </c>
      <c r="AC185" t="s">
        <v>3295</v>
      </c>
    </row>
    <row r="186" spans="14:29">
      <c r="N186">
        <v>185</v>
      </c>
      <c r="O186" t="s">
        <v>734</v>
      </c>
      <c r="P186" t="s">
        <v>707</v>
      </c>
      <c r="Q186" t="s">
        <v>680</v>
      </c>
      <c r="R186" t="s">
        <v>681</v>
      </c>
      <c r="T186">
        <v>114.296391</v>
      </c>
      <c r="U186">
        <v>38.514040999999999</v>
      </c>
      <c r="V186" t="s">
        <v>159</v>
      </c>
      <c r="W186" t="s">
        <v>227</v>
      </c>
      <c r="X186" t="s">
        <v>684</v>
      </c>
      <c r="Y186" t="s">
        <v>3241</v>
      </c>
      <c r="Z186" t="s">
        <v>3290</v>
      </c>
      <c r="AA186" t="s">
        <v>3291</v>
      </c>
      <c r="AB186" t="s">
        <v>3294</v>
      </c>
      <c r="AC186" t="s">
        <v>3295</v>
      </c>
    </row>
    <row r="187" spans="14:29">
      <c r="N187">
        <v>186</v>
      </c>
      <c r="O187" t="s">
        <v>737</v>
      </c>
      <c r="P187" t="s">
        <v>707</v>
      </c>
      <c r="Q187" t="s">
        <v>680</v>
      </c>
      <c r="R187" t="s">
        <v>681</v>
      </c>
      <c r="T187">
        <v>114.296391</v>
      </c>
      <c r="U187">
        <v>38.514040999999999</v>
      </c>
      <c r="V187" t="s">
        <v>159</v>
      </c>
      <c r="W187" t="s">
        <v>227</v>
      </c>
      <c r="X187" t="s">
        <v>684</v>
      </c>
      <c r="Y187" t="s">
        <v>3241</v>
      </c>
      <c r="Z187" t="s">
        <v>3290</v>
      </c>
      <c r="AA187" t="s">
        <v>3291</v>
      </c>
      <c r="AB187" t="s">
        <v>3294</v>
      </c>
      <c r="AC187" t="s">
        <v>3295</v>
      </c>
    </row>
    <row r="188" spans="14:29">
      <c r="N188">
        <v>187</v>
      </c>
      <c r="O188" t="s">
        <v>740</v>
      </c>
      <c r="P188" t="s">
        <v>707</v>
      </c>
      <c r="Q188" t="s">
        <v>680</v>
      </c>
      <c r="R188" t="s">
        <v>681</v>
      </c>
      <c r="T188">
        <v>114.296391</v>
      </c>
      <c r="U188">
        <v>38.514040999999999</v>
      </c>
      <c r="V188" t="s">
        <v>159</v>
      </c>
      <c r="W188" t="s">
        <v>227</v>
      </c>
      <c r="X188" t="s">
        <v>684</v>
      </c>
      <c r="Y188" t="s">
        <v>3241</v>
      </c>
      <c r="Z188" t="s">
        <v>3290</v>
      </c>
      <c r="AA188" t="s">
        <v>3291</v>
      </c>
      <c r="AB188" t="s">
        <v>3294</v>
      </c>
      <c r="AC188" t="s">
        <v>3295</v>
      </c>
    </row>
    <row r="189" spans="14:29">
      <c r="N189">
        <v>188</v>
      </c>
      <c r="O189" t="s">
        <v>743</v>
      </c>
      <c r="P189" t="s">
        <v>744</v>
      </c>
      <c r="Q189" t="s">
        <v>680</v>
      </c>
      <c r="R189" t="s">
        <v>745</v>
      </c>
      <c r="S189" t="s">
        <v>155</v>
      </c>
      <c r="T189">
        <v>115.257991</v>
      </c>
      <c r="U189">
        <v>38.489539000000001</v>
      </c>
      <c r="V189" t="s">
        <v>159</v>
      </c>
      <c r="W189" t="s">
        <v>748</v>
      </c>
      <c r="X189" t="s">
        <v>684</v>
      </c>
      <c r="Y189" t="s">
        <v>3241</v>
      </c>
      <c r="Z189" t="s">
        <v>3290</v>
      </c>
      <c r="AA189" t="s">
        <v>3296</v>
      </c>
      <c r="AB189" t="s">
        <v>3297</v>
      </c>
      <c r="AC189" t="s">
        <v>3298</v>
      </c>
    </row>
    <row r="190" spans="14:29">
      <c r="N190">
        <v>189</v>
      </c>
      <c r="O190" t="s">
        <v>749</v>
      </c>
      <c r="P190" t="s">
        <v>744</v>
      </c>
      <c r="Q190" t="s">
        <v>680</v>
      </c>
      <c r="R190" t="s">
        <v>745</v>
      </c>
      <c r="S190" t="s">
        <v>155</v>
      </c>
      <c r="T190">
        <v>115.257991</v>
      </c>
      <c r="U190">
        <v>38.489539000000001</v>
      </c>
      <c r="V190" t="s">
        <v>159</v>
      </c>
      <c r="W190" t="s">
        <v>748</v>
      </c>
      <c r="X190" t="s">
        <v>684</v>
      </c>
      <c r="Y190" t="s">
        <v>3241</v>
      </c>
      <c r="Z190" t="s">
        <v>3290</v>
      </c>
      <c r="AA190" t="s">
        <v>3296</v>
      </c>
      <c r="AB190" t="s">
        <v>3297</v>
      </c>
      <c r="AC190" t="s">
        <v>3298</v>
      </c>
    </row>
    <row r="191" spans="14:29">
      <c r="N191">
        <v>190</v>
      </c>
      <c r="O191" t="s">
        <v>752</v>
      </c>
      <c r="P191" t="s">
        <v>744</v>
      </c>
      <c r="Q191" t="s">
        <v>680</v>
      </c>
      <c r="R191" t="s">
        <v>745</v>
      </c>
      <c r="S191" t="s">
        <v>155</v>
      </c>
      <c r="T191">
        <v>115.257991</v>
      </c>
      <c r="U191">
        <v>38.489539000000001</v>
      </c>
      <c r="V191" t="s">
        <v>159</v>
      </c>
      <c r="W191" t="s">
        <v>748</v>
      </c>
      <c r="X191" t="s">
        <v>684</v>
      </c>
      <c r="Y191" t="s">
        <v>3241</v>
      </c>
      <c r="Z191" t="s">
        <v>3290</v>
      </c>
      <c r="AA191" t="s">
        <v>3296</v>
      </c>
      <c r="AB191" t="s">
        <v>3297</v>
      </c>
      <c r="AC191" t="s">
        <v>3298</v>
      </c>
    </row>
    <row r="192" spans="14:29">
      <c r="N192">
        <v>191</v>
      </c>
      <c r="O192" t="s">
        <v>755</v>
      </c>
      <c r="P192" t="s">
        <v>744</v>
      </c>
      <c r="Q192" t="s">
        <v>680</v>
      </c>
      <c r="R192" t="s">
        <v>745</v>
      </c>
      <c r="S192" t="s">
        <v>155</v>
      </c>
      <c r="T192">
        <v>115.257991</v>
      </c>
      <c r="U192">
        <v>38.489539000000001</v>
      </c>
      <c r="V192" t="s">
        <v>159</v>
      </c>
      <c r="W192" t="s">
        <v>748</v>
      </c>
      <c r="X192" t="s">
        <v>684</v>
      </c>
      <c r="Y192" t="s">
        <v>3241</v>
      </c>
      <c r="Z192" t="s">
        <v>3290</v>
      </c>
      <c r="AA192" t="s">
        <v>3296</v>
      </c>
      <c r="AB192" t="s">
        <v>3297</v>
      </c>
      <c r="AC192" t="s">
        <v>3298</v>
      </c>
    </row>
    <row r="193" spans="14:29">
      <c r="N193">
        <v>192</v>
      </c>
      <c r="O193" t="s">
        <v>758</v>
      </c>
      <c r="P193" t="s">
        <v>744</v>
      </c>
      <c r="Q193" t="s">
        <v>680</v>
      </c>
      <c r="R193" t="s">
        <v>745</v>
      </c>
      <c r="S193" t="s">
        <v>155</v>
      </c>
      <c r="T193">
        <v>115.257991</v>
      </c>
      <c r="U193">
        <v>38.489539000000001</v>
      </c>
      <c r="V193" t="s">
        <v>159</v>
      </c>
      <c r="W193" t="s">
        <v>748</v>
      </c>
      <c r="X193" t="s">
        <v>684</v>
      </c>
      <c r="Y193" t="s">
        <v>3241</v>
      </c>
      <c r="Z193" t="s">
        <v>3290</v>
      </c>
      <c r="AA193" t="s">
        <v>3296</v>
      </c>
      <c r="AB193" t="s">
        <v>3297</v>
      </c>
      <c r="AC193" t="s">
        <v>3298</v>
      </c>
    </row>
    <row r="194" spans="14:29">
      <c r="N194">
        <v>193</v>
      </c>
      <c r="O194" t="s">
        <v>761</v>
      </c>
      <c r="P194" t="s">
        <v>744</v>
      </c>
      <c r="Q194" t="s">
        <v>680</v>
      </c>
      <c r="R194" t="s">
        <v>745</v>
      </c>
      <c r="S194" t="s">
        <v>155</v>
      </c>
      <c r="T194">
        <v>115.257991</v>
      </c>
      <c r="U194">
        <v>38.489539000000001</v>
      </c>
      <c r="V194" t="s">
        <v>159</v>
      </c>
      <c r="W194" t="s">
        <v>748</v>
      </c>
      <c r="X194" t="s">
        <v>684</v>
      </c>
      <c r="Y194" t="s">
        <v>3241</v>
      </c>
      <c r="Z194" t="s">
        <v>3290</v>
      </c>
      <c r="AA194" t="s">
        <v>3296</v>
      </c>
      <c r="AB194" t="s">
        <v>3297</v>
      </c>
      <c r="AC194" t="s">
        <v>3298</v>
      </c>
    </row>
    <row r="195" spans="14:29">
      <c r="N195">
        <v>194</v>
      </c>
      <c r="O195" t="s">
        <v>764</v>
      </c>
      <c r="P195" t="s">
        <v>744</v>
      </c>
      <c r="Q195" t="s">
        <v>680</v>
      </c>
      <c r="R195" t="s">
        <v>745</v>
      </c>
      <c r="S195" t="s">
        <v>155</v>
      </c>
      <c r="T195">
        <v>115.257991</v>
      </c>
      <c r="U195">
        <v>38.489539000000001</v>
      </c>
      <c r="V195" t="s">
        <v>159</v>
      </c>
      <c r="W195" t="s">
        <v>748</v>
      </c>
      <c r="X195" t="s">
        <v>684</v>
      </c>
      <c r="Y195" t="s">
        <v>3241</v>
      </c>
      <c r="Z195" t="s">
        <v>3290</v>
      </c>
      <c r="AA195" t="s">
        <v>3296</v>
      </c>
      <c r="AB195" t="s">
        <v>3297</v>
      </c>
      <c r="AC195" t="s">
        <v>3298</v>
      </c>
    </row>
    <row r="196" spans="14:29">
      <c r="N196">
        <v>195</v>
      </c>
      <c r="O196" t="s">
        <v>767</v>
      </c>
      <c r="P196" t="s">
        <v>744</v>
      </c>
      <c r="Q196" t="s">
        <v>680</v>
      </c>
      <c r="R196" t="s">
        <v>745</v>
      </c>
      <c r="S196" t="s">
        <v>155</v>
      </c>
      <c r="T196">
        <v>115.257991</v>
      </c>
      <c r="U196">
        <v>38.489539000000001</v>
      </c>
      <c r="V196" t="s">
        <v>159</v>
      </c>
      <c r="W196" t="s">
        <v>748</v>
      </c>
      <c r="X196" t="s">
        <v>684</v>
      </c>
      <c r="Y196" t="s">
        <v>3241</v>
      </c>
      <c r="Z196" t="s">
        <v>3290</v>
      </c>
      <c r="AA196" t="s">
        <v>3296</v>
      </c>
      <c r="AB196" t="s">
        <v>3297</v>
      </c>
      <c r="AC196" t="s">
        <v>3298</v>
      </c>
    </row>
    <row r="197" spans="14:29">
      <c r="N197">
        <v>196</v>
      </c>
      <c r="O197" t="s">
        <v>770</v>
      </c>
      <c r="P197" t="s">
        <v>744</v>
      </c>
      <c r="Q197" t="s">
        <v>680</v>
      </c>
      <c r="R197" t="s">
        <v>745</v>
      </c>
      <c r="S197" t="s">
        <v>155</v>
      </c>
      <c r="T197">
        <v>115.257991</v>
      </c>
      <c r="U197">
        <v>38.489539000000001</v>
      </c>
      <c r="V197" t="s">
        <v>159</v>
      </c>
      <c r="W197" t="s">
        <v>748</v>
      </c>
      <c r="X197" t="s">
        <v>684</v>
      </c>
      <c r="Y197" t="s">
        <v>3241</v>
      </c>
      <c r="Z197" t="s">
        <v>3290</v>
      </c>
      <c r="AA197" t="s">
        <v>3296</v>
      </c>
      <c r="AB197" t="s">
        <v>3297</v>
      </c>
      <c r="AC197" t="s">
        <v>3298</v>
      </c>
    </row>
    <row r="198" spans="14:29">
      <c r="N198">
        <v>197</v>
      </c>
      <c r="O198" t="s">
        <v>773</v>
      </c>
      <c r="P198" t="s">
        <v>744</v>
      </c>
      <c r="Q198" t="s">
        <v>680</v>
      </c>
      <c r="R198" t="s">
        <v>745</v>
      </c>
      <c r="S198" t="s">
        <v>155</v>
      </c>
      <c r="T198">
        <v>115.257991</v>
      </c>
      <c r="U198">
        <v>38.489539000000001</v>
      </c>
      <c r="V198" t="s">
        <v>159</v>
      </c>
      <c r="W198" t="s">
        <v>748</v>
      </c>
      <c r="X198" t="s">
        <v>684</v>
      </c>
      <c r="Y198" t="s">
        <v>3241</v>
      </c>
      <c r="Z198" t="s">
        <v>3290</v>
      </c>
      <c r="AA198" t="s">
        <v>3296</v>
      </c>
      <c r="AB198" t="s">
        <v>3297</v>
      </c>
      <c r="AC198" t="s">
        <v>3298</v>
      </c>
    </row>
    <row r="199" spans="14:29">
      <c r="N199">
        <v>198</v>
      </c>
      <c r="O199" t="s">
        <v>776</v>
      </c>
      <c r="P199" t="s">
        <v>777</v>
      </c>
      <c r="Q199" t="s">
        <v>680</v>
      </c>
      <c r="R199" t="s">
        <v>745</v>
      </c>
      <c r="S199" t="s">
        <v>155</v>
      </c>
      <c r="T199">
        <v>115.257577</v>
      </c>
      <c r="U199">
        <v>38.456589999999998</v>
      </c>
      <c r="V199" t="s">
        <v>159</v>
      </c>
      <c r="W199" t="s">
        <v>227</v>
      </c>
      <c r="X199" t="s">
        <v>684</v>
      </c>
      <c r="Y199" t="s">
        <v>3241</v>
      </c>
      <c r="Z199" t="s">
        <v>3290</v>
      </c>
      <c r="AA199" t="s">
        <v>3296</v>
      </c>
      <c r="AB199" t="s">
        <v>3299</v>
      </c>
      <c r="AC199" t="s">
        <v>3300</v>
      </c>
    </row>
    <row r="200" spans="14:29">
      <c r="N200">
        <v>199</v>
      </c>
      <c r="O200" t="s">
        <v>780</v>
      </c>
      <c r="P200" t="s">
        <v>777</v>
      </c>
      <c r="Q200" t="s">
        <v>680</v>
      </c>
      <c r="R200" t="s">
        <v>745</v>
      </c>
      <c r="S200" t="s">
        <v>155</v>
      </c>
      <c r="T200">
        <v>115.257577</v>
      </c>
      <c r="U200">
        <v>38.456589999999998</v>
      </c>
      <c r="V200" t="s">
        <v>159</v>
      </c>
      <c r="W200" t="s">
        <v>227</v>
      </c>
      <c r="X200" t="s">
        <v>684</v>
      </c>
      <c r="Y200" t="s">
        <v>3241</v>
      </c>
      <c r="Z200" t="s">
        <v>3290</v>
      </c>
      <c r="AA200" t="s">
        <v>3296</v>
      </c>
      <c r="AB200" t="s">
        <v>3299</v>
      </c>
      <c r="AC200" t="s">
        <v>3300</v>
      </c>
    </row>
    <row r="201" spans="14:29">
      <c r="N201">
        <v>200</v>
      </c>
      <c r="O201" t="s">
        <v>783</v>
      </c>
      <c r="P201" t="s">
        <v>777</v>
      </c>
      <c r="Q201" t="s">
        <v>680</v>
      </c>
      <c r="R201" t="s">
        <v>745</v>
      </c>
      <c r="S201" t="s">
        <v>155</v>
      </c>
      <c r="T201">
        <v>115.257577</v>
      </c>
      <c r="U201">
        <v>38.456589999999998</v>
      </c>
      <c r="V201" t="s">
        <v>159</v>
      </c>
      <c r="W201" t="s">
        <v>227</v>
      </c>
      <c r="X201" t="s">
        <v>684</v>
      </c>
      <c r="Y201" t="s">
        <v>3241</v>
      </c>
      <c r="Z201" t="s">
        <v>3290</v>
      </c>
      <c r="AA201" t="s">
        <v>3296</v>
      </c>
      <c r="AB201" t="s">
        <v>3299</v>
      </c>
      <c r="AC201" t="s">
        <v>3300</v>
      </c>
    </row>
    <row r="202" spans="14:29">
      <c r="N202">
        <v>201</v>
      </c>
      <c r="O202" t="s">
        <v>786</v>
      </c>
      <c r="P202" t="s">
        <v>777</v>
      </c>
      <c r="Q202" t="s">
        <v>680</v>
      </c>
      <c r="R202" t="s">
        <v>745</v>
      </c>
      <c r="S202" t="s">
        <v>155</v>
      </c>
      <c r="T202">
        <v>115.257577</v>
      </c>
      <c r="U202">
        <v>38.456589999999998</v>
      </c>
      <c r="V202" t="s">
        <v>159</v>
      </c>
      <c r="W202" t="s">
        <v>227</v>
      </c>
      <c r="X202" t="s">
        <v>684</v>
      </c>
      <c r="Y202" t="s">
        <v>3241</v>
      </c>
      <c r="Z202" t="s">
        <v>3290</v>
      </c>
      <c r="AA202" t="s">
        <v>3296</v>
      </c>
      <c r="AB202" t="s">
        <v>3299</v>
      </c>
      <c r="AC202" t="s">
        <v>3300</v>
      </c>
    </row>
    <row r="203" spans="14:29">
      <c r="N203">
        <v>202</v>
      </c>
      <c r="O203" t="s">
        <v>789</v>
      </c>
      <c r="P203" t="s">
        <v>777</v>
      </c>
      <c r="Q203" t="s">
        <v>680</v>
      </c>
      <c r="R203" t="s">
        <v>745</v>
      </c>
      <c r="S203" t="s">
        <v>155</v>
      </c>
      <c r="T203">
        <v>115.257577</v>
      </c>
      <c r="U203">
        <v>38.456589999999998</v>
      </c>
      <c r="V203" t="s">
        <v>159</v>
      </c>
      <c r="W203" t="s">
        <v>227</v>
      </c>
      <c r="X203" t="s">
        <v>684</v>
      </c>
      <c r="Y203" t="s">
        <v>3241</v>
      </c>
      <c r="Z203" t="s">
        <v>3290</v>
      </c>
      <c r="AA203" t="s">
        <v>3296</v>
      </c>
      <c r="AB203" t="s">
        <v>3299</v>
      </c>
      <c r="AC203" t="s">
        <v>3300</v>
      </c>
    </row>
    <row r="204" spans="14:29">
      <c r="N204">
        <v>203</v>
      </c>
      <c r="O204" t="s">
        <v>792</v>
      </c>
      <c r="P204" t="s">
        <v>777</v>
      </c>
      <c r="Q204" t="s">
        <v>680</v>
      </c>
      <c r="R204" t="s">
        <v>745</v>
      </c>
      <c r="S204" t="s">
        <v>155</v>
      </c>
      <c r="T204">
        <v>115.257577</v>
      </c>
      <c r="U204">
        <v>38.456589999999998</v>
      </c>
      <c r="V204" t="s">
        <v>159</v>
      </c>
      <c r="W204" t="s">
        <v>227</v>
      </c>
      <c r="X204" t="s">
        <v>684</v>
      </c>
      <c r="Y204" t="s">
        <v>3241</v>
      </c>
      <c r="Z204" t="s">
        <v>3290</v>
      </c>
      <c r="AA204" t="s">
        <v>3296</v>
      </c>
      <c r="AB204" t="s">
        <v>3299</v>
      </c>
      <c r="AC204" t="s">
        <v>3300</v>
      </c>
    </row>
    <row r="205" spans="14:29">
      <c r="N205">
        <v>204</v>
      </c>
      <c r="O205" t="s">
        <v>795</v>
      </c>
      <c r="P205" t="s">
        <v>777</v>
      </c>
      <c r="Q205" t="s">
        <v>680</v>
      </c>
      <c r="R205" t="s">
        <v>745</v>
      </c>
      <c r="S205" t="s">
        <v>155</v>
      </c>
      <c r="T205">
        <v>115.257577</v>
      </c>
      <c r="U205">
        <v>38.456589999999998</v>
      </c>
      <c r="V205" t="s">
        <v>159</v>
      </c>
      <c r="W205" t="s">
        <v>227</v>
      </c>
      <c r="X205" t="s">
        <v>684</v>
      </c>
      <c r="Y205" t="s">
        <v>3241</v>
      </c>
      <c r="Z205" t="s">
        <v>3290</v>
      </c>
      <c r="AA205" t="s">
        <v>3296</v>
      </c>
      <c r="AB205" t="s">
        <v>3299</v>
      </c>
      <c r="AC205" t="s">
        <v>3300</v>
      </c>
    </row>
    <row r="206" spans="14:29">
      <c r="N206">
        <v>205</v>
      </c>
      <c r="O206" t="s">
        <v>798</v>
      </c>
      <c r="P206" t="s">
        <v>777</v>
      </c>
      <c r="Q206" t="s">
        <v>680</v>
      </c>
      <c r="R206" t="s">
        <v>745</v>
      </c>
      <c r="S206" t="s">
        <v>155</v>
      </c>
      <c r="T206">
        <v>115.257577</v>
      </c>
      <c r="U206">
        <v>38.456589999999998</v>
      </c>
      <c r="V206" t="s">
        <v>159</v>
      </c>
      <c r="W206" t="s">
        <v>227</v>
      </c>
      <c r="X206" t="s">
        <v>684</v>
      </c>
      <c r="Y206" t="s">
        <v>3241</v>
      </c>
      <c r="Z206" t="s">
        <v>3290</v>
      </c>
      <c r="AA206" t="s">
        <v>3296</v>
      </c>
      <c r="AB206" t="s">
        <v>3299</v>
      </c>
      <c r="AC206" t="s">
        <v>3300</v>
      </c>
    </row>
    <row r="207" spans="14:29">
      <c r="N207">
        <v>206</v>
      </c>
      <c r="O207" t="s">
        <v>801</v>
      </c>
      <c r="P207" t="s">
        <v>777</v>
      </c>
      <c r="Q207" t="s">
        <v>680</v>
      </c>
      <c r="R207" t="s">
        <v>745</v>
      </c>
      <c r="S207" t="s">
        <v>155</v>
      </c>
      <c r="T207">
        <v>115.257577</v>
      </c>
      <c r="U207">
        <v>38.456589999999998</v>
      </c>
      <c r="V207" t="s">
        <v>159</v>
      </c>
      <c r="W207" t="s">
        <v>227</v>
      </c>
      <c r="X207" t="s">
        <v>684</v>
      </c>
      <c r="Y207" t="s">
        <v>3241</v>
      </c>
      <c r="Z207" t="s">
        <v>3290</v>
      </c>
      <c r="AA207" t="s">
        <v>3296</v>
      </c>
      <c r="AB207" t="s">
        <v>3299</v>
      </c>
      <c r="AC207" t="s">
        <v>3300</v>
      </c>
    </row>
    <row r="208" spans="14:29">
      <c r="N208">
        <v>207</v>
      </c>
      <c r="O208" t="s">
        <v>804</v>
      </c>
      <c r="P208" t="s">
        <v>777</v>
      </c>
      <c r="Q208" t="s">
        <v>680</v>
      </c>
      <c r="R208" t="s">
        <v>745</v>
      </c>
      <c r="S208" t="s">
        <v>155</v>
      </c>
      <c r="T208">
        <v>115.257577</v>
      </c>
      <c r="U208">
        <v>38.456589999999998</v>
      </c>
      <c r="V208" t="s">
        <v>159</v>
      </c>
      <c r="W208" t="s">
        <v>227</v>
      </c>
      <c r="X208" t="s">
        <v>684</v>
      </c>
      <c r="Y208" t="s">
        <v>3241</v>
      </c>
      <c r="Z208" t="s">
        <v>3290</v>
      </c>
      <c r="AA208" t="s">
        <v>3296</v>
      </c>
      <c r="AB208" t="s">
        <v>3299</v>
      </c>
      <c r="AC208" t="s">
        <v>3300</v>
      </c>
    </row>
    <row r="209" spans="14:29">
      <c r="N209">
        <v>208</v>
      </c>
      <c r="O209" t="s">
        <v>807</v>
      </c>
      <c r="P209" t="s">
        <v>808</v>
      </c>
      <c r="Q209" t="s">
        <v>680</v>
      </c>
      <c r="R209" t="s">
        <v>745</v>
      </c>
      <c r="S209" t="s">
        <v>155</v>
      </c>
      <c r="T209">
        <v>115.30654699999999</v>
      </c>
      <c r="U209">
        <v>38.342528999999999</v>
      </c>
      <c r="V209" t="s">
        <v>159</v>
      </c>
      <c r="W209" t="s">
        <v>748</v>
      </c>
      <c r="X209" t="s">
        <v>684</v>
      </c>
      <c r="Y209" t="s">
        <v>3241</v>
      </c>
      <c r="Z209" t="s">
        <v>3290</v>
      </c>
      <c r="AA209" t="s">
        <v>3296</v>
      </c>
      <c r="AB209" t="s">
        <v>3301</v>
      </c>
      <c r="AC209" t="s">
        <v>3302</v>
      </c>
    </row>
    <row r="210" spans="14:29">
      <c r="N210">
        <v>209</v>
      </c>
      <c r="O210" t="s">
        <v>811</v>
      </c>
      <c r="P210" t="s">
        <v>808</v>
      </c>
      <c r="Q210" t="s">
        <v>680</v>
      </c>
      <c r="R210" t="s">
        <v>745</v>
      </c>
      <c r="S210" t="s">
        <v>155</v>
      </c>
      <c r="T210">
        <v>115.30654699999999</v>
      </c>
      <c r="U210">
        <v>38.342528999999999</v>
      </c>
      <c r="V210" t="s">
        <v>159</v>
      </c>
      <c r="W210" t="s">
        <v>748</v>
      </c>
      <c r="X210" t="s">
        <v>684</v>
      </c>
      <c r="Y210" t="s">
        <v>3241</v>
      </c>
      <c r="Z210" t="s">
        <v>3290</v>
      </c>
      <c r="AA210" t="s">
        <v>3296</v>
      </c>
      <c r="AB210" t="s">
        <v>3301</v>
      </c>
      <c r="AC210" t="s">
        <v>3302</v>
      </c>
    </row>
    <row r="211" spans="14:29">
      <c r="N211">
        <v>210</v>
      </c>
      <c r="O211" t="s">
        <v>814</v>
      </c>
      <c r="P211" t="s">
        <v>808</v>
      </c>
      <c r="Q211" t="s">
        <v>680</v>
      </c>
      <c r="R211" t="s">
        <v>745</v>
      </c>
      <c r="S211" t="s">
        <v>155</v>
      </c>
      <c r="T211">
        <v>115.30654699999999</v>
      </c>
      <c r="U211">
        <v>38.342528999999999</v>
      </c>
      <c r="V211" t="s">
        <v>159</v>
      </c>
      <c r="W211" t="s">
        <v>748</v>
      </c>
      <c r="X211" t="s">
        <v>684</v>
      </c>
      <c r="Y211" t="s">
        <v>3241</v>
      </c>
      <c r="Z211" t="s">
        <v>3290</v>
      </c>
      <c r="AA211" t="s">
        <v>3296</v>
      </c>
      <c r="AB211" t="s">
        <v>3301</v>
      </c>
      <c r="AC211" t="s">
        <v>3302</v>
      </c>
    </row>
    <row r="212" spans="14:29">
      <c r="N212">
        <v>211</v>
      </c>
      <c r="O212" t="s">
        <v>817</v>
      </c>
      <c r="P212" t="s">
        <v>808</v>
      </c>
      <c r="Q212" t="s">
        <v>680</v>
      </c>
      <c r="R212" t="s">
        <v>745</v>
      </c>
      <c r="S212" t="s">
        <v>155</v>
      </c>
      <c r="T212">
        <v>115.30654699999999</v>
      </c>
      <c r="U212">
        <v>38.342528999999999</v>
      </c>
      <c r="V212" t="s">
        <v>159</v>
      </c>
      <c r="W212" t="s">
        <v>748</v>
      </c>
      <c r="X212" t="s">
        <v>684</v>
      </c>
      <c r="Y212" t="s">
        <v>3241</v>
      </c>
      <c r="Z212" t="s">
        <v>3290</v>
      </c>
      <c r="AA212" t="s">
        <v>3296</v>
      </c>
      <c r="AB212" t="s">
        <v>3301</v>
      </c>
      <c r="AC212" t="s">
        <v>3302</v>
      </c>
    </row>
    <row r="213" spans="14:29">
      <c r="N213">
        <v>212</v>
      </c>
      <c r="O213" t="s">
        <v>820</v>
      </c>
      <c r="P213" t="s">
        <v>808</v>
      </c>
      <c r="Q213" t="s">
        <v>680</v>
      </c>
      <c r="R213" t="s">
        <v>745</v>
      </c>
      <c r="S213" t="s">
        <v>155</v>
      </c>
      <c r="T213">
        <v>115.30654699999999</v>
      </c>
      <c r="U213">
        <v>38.342528999999999</v>
      </c>
      <c r="V213" t="s">
        <v>159</v>
      </c>
      <c r="W213" t="s">
        <v>748</v>
      </c>
      <c r="X213" t="s">
        <v>684</v>
      </c>
      <c r="Y213" t="s">
        <v>3241</v>
      </c>
      <c r="Z213" t="s">
        <v>3290</v>
      </c>
      <c r="AA213" t="s">
        <v>3296</v>
      </c>
      <c r="AB213" t="s">
        <v>3301</v>
      </c>
      <c r="AC213" t="s">
        <v>3302</v>
      </c>
    </row>
    <row r="214" spans="14:29">
      <c r="N214">
        <v>213</v>
      </c>
      <c r="O214" t="s">
        <v>823</v>
      </c>
      <c r="P214" t="s">
        <v>808</v>
      </c>
      <c r="Q214" t="s">
        <v>680</v>
      </c>
      <c r="R214" t="s">
        <v>745</v>
      </c>
      <c r="S214" t="s">
        <v>155</v>
      </c>
      <c r="T214">
        <v>115.30654699999999</v>
      </c>
      <c r="U214">
        <v>38.342528999999999</v>
      </c>
      <c r="V214" t="s">
        <v>159</v>
      </c>
      <c r="W214" t="s">
        <v>748</v>
      </c>
      <c r="X214" t="s">
        <v>684</v>
      </c>
      <c r="Y214" t="s">
        <v>3241</v>
      </c>
      <c r="Z214" t="s">
        <v>3290</v>
      </c>
      <c r="AA214" t="s">
        <v>3296</v>
      </c>
      <c r="AB214" t="s">
        <v>3301</v>
      </c>
      <c r="AC214" t="s">
        <v>3302</v>
      </c>
    </row>
    <row r="215" spans="14:29">
      <c r="N215">
        <v>214</v>
      </c>
      <c r="O215" t="s">
        <v>826</v>
      </c>
      <c r="P215" t="s">
        <v>808</v>
      </c>
      <c r="Q215" t="s">
        <v>680</v>
      </c>
      <c r="R215" t="s">
        <v>745</v>
      </c>
      <c r="S215" t="s">
        <v>155</v>
      </c>
      <c r="T215">
        <v>115.30654699999999</v>
      </c>
      <c r="U215">
        <v>38.342528999999999</v>
      </c>
      <c r="V215" t="s">
        <v>159</v>
      </c>
      <c r="W215" t="s">
        <v>748</v>
      </c>
      <c r="X215" t="s">
        <v>684</v>
      </c>
      <c r="Y215" t="s">
        <v>3241</v>
      </c>
      <c r="Z215" t="s">
        <v>3290</v>
      </c>
      <c r="AA215" t="s">
        <v>3296</v>
      </c>
      <c r="AB215" t="s">
        <v>3301</v>
      </c>
      <c r="AC215" t="s">
        <v>3302</v>
      </c>
    </row>
    <row r="216" spans="14:29">
      <c r="N216">
        <v>215</v>
      </c>
      <c r="O216" t="s">
        <v>829</v>
      </c>
      <c r="P216" t="s">
        <v>808</v>
      </c>
      <c r="Q216" t="s">
        <v>680</v>
      </c>
      <c r="R216" t="s">
        <v>745</v>
      </c>
      <c r="S216" t="s">
        <v>155</v>
      </c>
      <c r="T216">
        <v>115.30654699999999</v>
      </c>
      <c r="U216">
        <v>38.342528999999999</v>
      </c>
      <c r="V216" t="s">
        <v>159</v>
      </c>
      <c r="W216" t="s">
        <v>748</v>
      </c>
      <c r="X216" t="s">
        <v>684</v>
      </c>
      <c r="Y216" t="s">
        <v>3241</v>
      </c>
      <c r="Z216" t="s">
        <v>3290</v>
      </c>
      <c r="AA216" t="s">
        <v>3296</v>
      </c>
      <c r="AB216" t="s">
        <v>3301</v>
      </c>
      <c r="AC216" t="s">
        <v>3302</v>
      </c>
    </row>
    <row r="217" spans="14:29">
      <c r="N217">
        <v>216</v>
      </c>
      <c r="O217" t="s">
        <v>832</v>
      </c>
      <c r="P217" t="s">
        <v>808</v>
      </c>
      <c r="Q217" t="s">
        <v>680</v>
      </c>
      <c r="R217" t="s">
        <v>745</v>
      </c>
      <c r="S217" t="s">
        <v>155</v>
      </c>
      <c r="T217">
        <v>115.30654699999999</v>
      </c>
      <c r="U217">
        <v>38.342528999999999</v>
      </c>
      <c r="V217" t="s">
        <v>159</v>
      </c>
      <c r="W217" t="s">
        <v>748</v>
      </c>
      <c r="X217" t="s">
        <v>684</v>
      </c>
      <c r="Y217" t="s">
        <v>3241</v>
      </c>
      <c r="Z217" t="s">
        <v>3290</v>
      </c>
      <c r="AA217" t="s">
        <v>3296</v>
      </c>
      <c r="AB217" t="s">
        <v>3301</v>
      </c>
      <c r="AC217" t="s">
        <v>3302</v>
      </c>
    </row>
    <row r="218" spans="14:29">
      <c r="N218">
        <v>217</v>
      </c>
      <c r="O218" t="s">
        <v>835</v>
      </c>
      <c r="P218" t="s">
        <v>808</v>
      </c>
      <c r="Q218" t="s">
        <v>680</v>
      </c>
      <c r="R218" t="s">
        <v>745</v>
      </c>
      <c r="S218" t="s">
        <v>155</v>
      </c>
      <c r="T218">
        <v>115.30654699999999</v>
      </c>
      <c r="U218">
        <v>38.342528999999999</v>
      </c>
      <c r="V218" t="s">
        <v>159</v>
      </c>
      <c r="W218" t="s">
        <v>748</v>
      </c>
      <c r="X218" t="s">
        <v>684</v>
      </c>
      <c r="Y218" t="s">
        <v>3241</v>
      </c>
      <c r="Z218" t="s">
        <v>3290</v>
      </c>
      <c r="AA218" t="s">
        <v>3296</v>
      </c>
      <c r="AB218" t="s">
        <v>3301</v>
      </c>
      <c r="AC218" t="s">
        <v>3302</v>
      </c>
    </row>
    <row r="219" spans="14:29">
      <c r="N219">
        <v>218</v>
      </c>
      <c r="O219" t="s">
        <v>838</v>
      </c>
      <c r="P219" t="s">
        <v>839</v>
      </c>
      <c r="Q219" t="s">
        <v>840</v>
      </c>
      <c r="R219" t="s">
        <v>841</v>
      </c>
      <c r="S219" t="s">
        <v>155</v>
      </c>
      <c r="T219">
        <v>112.915753</v>
      </c>
      <c r="U219">
        <v>33.347481000000002</v>
      </c>
      <c r="V219" t="s">
        <v>844</v>
      </c>
      <c r="W219" t="s">
        <v>160</v>
      </c>
      <c r="X219" t="s">
        <v>161</v>
      </c>
      <c r="Y219" t="s">
        <v>3240</v>
      </c>
      <c r="Z219" t="s">
        <v>3303</v>
      </c>
      <c r="AA219" t="s">
        <v>3304</v>
      </c>
      <c r="AB219" t="s">
        <v>3305</v>
      </c>
      <c r="AC219" t="s">
        <v>3306</v>
      </c>
    </row>
    <row r="220" spans="14:29">
      <c r="N220">
        <v>219</v>
      </c>
      <c r="O220" t="s">
        <v>845</v>
      </c>
      <c r="P220" t="s">
        <v>839</v>
      </c>
      <c r="Q220" t="s">
        <v>840</v>
      </c>
      <c r="R220" t="s">
        <v>841</v>
      </c>
      <c r="S220" t="s">
        <v>155</v>
      </c>
      <c r="T220">
        <v>112.915753</v>
      </c>
      <c r="U220">
        <v>33.347481000000002</v>
      </c>
      <c r="V220" t="s">
        <v>844</v>
      </c>
      <c r="W220" t="s">
        <v>160</v>
      </c>
      <c r="X220" t="s">
        <v>161</v>
      </c>
      <c r="Y220" t="s">
        <v>3240</v>
      </c>
      <c r="Z220" t="s">
        <v>3303</v>
      </c>
      <c r="AA220" t="s">
        <v>3304</v>
      </c>
      <c r="AB220" t="s">
        <v>3305</v>
      </c>
      <c r="AC220" t="s">
        <v>3306</v>
      </c>
    </row>
    <row r="221" spans="14:29">
      <c r="N221">
        <v>220</v>
      </c>
      <c r="O221" t="s">
        <v>848</v>
      </c>
      <c r="P221" t="s">
        <v>839</v>
      </c>
      <c r="Q221" t="s">
        <v>840</v>
      </c>
      <c r="R221" t="s">
        <v>841</v>
      </c>
      <c r="S221" t="s">
        <v>155</v>
      </c>
      <c r="T221">
        <v>112.915753</v>
      </c>
      <c r="U221">
        <v>33.347481000000002</v>
      </c>
      <c r="V221" t="s">
        <v>844</v>
      </c>
      <c r="W221" t="s">
        <v>160</v>
      </c>
      <c r="X221" t="s">
        <v>161</v>
      </c>
      <c r="Y221" t="s">
        <v>3240</v>
      </c>
      <c r="Z221" t="s">
        <v>3303</v>
      </c>
      <c r="AA221" t="s">
        <v>3304</v>
      </c>
      <c r="AB221" t="s">
        <v>3305</v>
      </c>
      <c r="AC221" t="s">
        <v>3306</v>
      </c>
    </row>
    <row r="222" spans="14:29">
      <c r="N222">
        <v>221</v>
      </c>
      <c r="O222" t="s">
        <v>851</v>
      </c>
      <c r="P222" t="s">
        <v>839</v>
      </c>
      <c r="Q222" t="s">
        <v>840</v>
      </c>
      <c r="R222" t="s">
        <v>841</v>
      </c>
      <c r="S222" t="s">
        <v>155</v>
      </c>
      <c r="T222">
        <v>112.915753</v>
      </c>
      <c r="U222">
        <v>33.347481000000002</v>
      </c>
      <c r="V222" t="s">
        <v>844</v>
      </c>
      <c r="W222" t="s">
        <v>160</v>
      </c>
      <c r="X222" t="s">
        <v>161</v>
      </c>
      <c r="Y222" t="s">
        <v>3240</v>
      </c>
      <c r="Z222" t="s">
        <v>3303</v>
      </c>
      <c r="AA222" t="s">
        <v>3304</v>
      </c>
      <c r="AB222" t="s">
        <v>3305</v>
      </c>
      <c r="AC222" t="s">
        <v>3306</v>
      </c>
    </row>
    <row r="223" spans="14:29">
      <c r="N223">
        <v>222</v>
      </c>
      <c r="O223" t="s">
        <v>854</v>
      </c>
      <c r="P223" t="s">
        <v>839</v>
      </c>
      <c r="Q223" t="s">
        <v>840</v>
      </c>
      <c r="R223" t="s">
        <v>841</v>
      </c>
      <c r="S223" t="s">
        <v>155</v>
      </c>
      <c r="T223">
        <v>112.915753</v>
      </c>
      <c r="U223">
        <v>33.347481000000002</v>
      </c>
      <c r="V223" t="s">
        <v>844</v>
      </c>
      <c r="W223" t="s">
        <v>160</v>
      </c>
      <c r="X223" t="s">
        <v>161</v>
      </c>
      <c r="Y223" t="s">
        <v>3240</v>
      </c>
      <c r="Z223" t="s">
        <v>3303</v>
      </c>
      <c r="AA223" t="s">
        <v>3304</v>
      </c>
      <c r="AB223" t="s">
        <v>3305</v>
      </c>
      <c r="AC223" t="s">
        <v>3306</v>
      </c>
    </row>
    <row r="224" spans="14:29">
      <c r="N224">
        <v>223</v>
      </c>
      <c r="O224" t="s">
        <v>857</v>
      </c>
      <c r="P224" t="s">
        <v>839</v>
      </c>
      <c r="Q224" t="s">
        <v>840</v>
      </c>
      <c r="R224" t="s">
        <v>841</v>
      </c>
      <c r="S224" t="s">
        <v>155</v>
      </c>
      <c r="T224">
        <v>112.915753</v>
      </c>
      <c r="U224">
        <v>33.347481000000002</v>
      </c>
      <c r="V224" t="s">
        <v>844</v>
      </c>
      <c r="W224" t="s">
        <v>160</v>
      </c>
      <c r="X224" t="s">
        <v>161</v>
      </c>
      <c r="Y224" t="s">
        <v>3240</v>
      </c>
      <c r="Z224" t="s">
        <v>3303</v>
      </c>
      <c r="AA224" t="s">
        <v>3304</v>
      </c>
      <c r="AB224" t="s">
        <v>3305</v>
      </c>
      <c r="AC224" t="s">
        <v>3306</v>
      </c>
    </row>
    <row r="225" spans="14:29">
      <c r="N225">
        <v>224</v>
      </c>
      <c r="O225" t="s">
        <v>860</v>
      </c>
      <c r="P225" t="s">
        <v>839</v>
      </c>
      <c r="Q225" t="s">
        <v>840</v>
      </c>
      <c r="R225" t="s">
        <v>841</v>
      </c>
      <c r="S225" t="s">
        <v>155</v>
      </c>
      <c r="T225">
        <v>112.915753</v>
      </c>
      <c r="U225">
        <v>33.347481000000002</v>
      </c>
      <c r="V225" t="s">
        <v>844</v>
      </c>
      <c r="W225" t="s">
        <v>160</v>
      </c>
      <c r="X225" t="s">
        <v>161</v>
      </c>
      <c r="Y225" t="s">
        <v>3240</v>
      </c>
      <c r="Z225" t="s">
        <v>3303</v>
      </c>
      <c r="AA225" t="s">
        <v>3304</v>
      </c>
      <c r="AB225" t="s">
        <v>3305</v>
      </c>
      <c r="AC225" t="s">
        <v>3306</v>
      </c>
    </row>
    <row r="226" spans="14:29">
      <c r="N226">
        <v>225</v>
      </c>
      <c r="O226" t="s">
        <v>863</v>
      </c>
      <c r="P226" t="s">
        <v>839</v>
      </c>
      <c r="Q226" t="s">
        <v>840</v>
      </c>
      <c r="R226" t="s">
        <v>841</v>
      </c>
      <c r="S226" t="s">
        <v>155</v>
      </c>
      <c r="T226">
        <v>112.915753</v>
      </c>
      <c r="U226">
        <v>33.347481000000002</v>
      </c>
      <c r="V226" t="s">
        <v>844</v>
      </c>
      <c r="W226" t="s">
        <v>160</v>
      </c>
      <c r="X226" t="s">
        <v>161</v>
      </c>
      <c r="Y226" t="s">
        <v>3240</v>
      </c>
      <c r="Z226" t="s">
        <v>3303</v>
      </c>
      <c r="AA226" t="s">
        <v>3304</v>
      </c>
      <c r="AB226" t="s">
        <v>3305</v>
      </c>
      <c r="AC226" t="s">
        <v>3306</v>
      </c>
    </row>
    <row r="227" spans="14:29">
      <c r="N227">
        <v>226</v>
      </c>
      <c r="O227" t="s">
        <v>866</v>
      </c>
      <c r="P227" t="s">
        <v>839</v>
      </c>
      <c r="Q227" t="s">
        <v>840</v>
      </c>
      <c r="R227" t="s">
        <v>841</v>
      </c>
      <c r="S227" t="s">
        <v>155</v>
      </c>
      <c r="T227">
        <v>112.915753</v>
      </c>
      <c r="U227">
        <v>33.347481000000002</v>
      </c>
      <c r="V227" t="s">
        <v>844</v>
      </c>
      <c r="W227" t="s">
        <v>160</v>
      </c>
      <c r="X227" t="s">
        <v>161</v>
      </c>
      <c r="Y227" t="s">
        <v>3240</v>
      </c>
      <c r="Z227" t="s">
        <v>3303</v>
      </c>
      <c r="AA227" t="s">
        <v>3304</v>
      </c>
      <c r="AB227" t="s">
        <v>3305</v>
      </c>
      <c r="AC227" t="s">
        <v>3306</v>
      </c>
    </row>
    <row r="228" spans="14:29">
      <c r="N228">
        <v>227</v>
      </c>
      <c r="O228" t="s">
        <v>869</v>
      </c>
      <c r="P228" t="s">
        <v>839</v>
      </c>
      <c r="Q228" t="s">
        <v>840</v>
      </c>
      <c r="R228" t="s">
        <v>841</v>
      </c>
      <c r="S228" t="s">
        <v>155</v>
      </c>
      <c r="T228">
        <v>112.915753</v>
      </c>
      <c r="U228">
        <v>33.347481000000002</v>
      </c>
      <c r="V228" t="s">
        <v>844</v>
      </c>
      <c r="W228" t="s">
        <v>160</v>
      </c>
      <c r="X228" t="s">
        <v>161</v>
      </c>
      <c r="Y228" t="s">
        <v>3240</v>
      </c>
      <c r="Z228" t="s">
        <v>3303</v>
      </c>
      <c r="AA228" t="s">
        <v>3304</v>
      </c>
      <c r="AB228" t="s">
        <v>3305</v>
      </c>
      <c r="AC228" t="s">
        <v>3306</v>
      </c>
    </row>
    <row r="229" spans="14:29">
      <c r="N229">
        <v>228</v>
      </c>
      <c r="O229" t="s">
        <v>872</v>
      </c>
      <c r="P229" t="s">
        <v>839</v>
      </c>
      <c r="Q229" t="s">
        <v>840</v>
      </c>
      <c r="R229" t="s">
        <v>841</v>
      </c>
      <c r="S229" t="s">
        <v>155</v>
      </c>
      <c r="T229">
        <v>112.915753</v>
      </c>
      <c r="U229">
        <v>33.347481000000002</v>
      </c>
      <c r="V229" t="s">
        <v>844</v>
      </c>
      <c r="W229" t="s">
        <v>160</v>
      </c>
      <c r="X229" t="s">
        <v>161</v>
      </c>
      <c r="Y229" t="s">
        <v>3240</v>
      </c>
      <c r="Z229" t="s">
        <v>3303</v>
      </c>
      <c r="AA229" t="s">
        <v>3304</v>
      </c>
      <c r="AB229" t="s">
        <v>3305</v>
      </c>
      <c r="AC229" t="s">
        <v>3306</v>
      </c>
    </row>
    <row r="230" spans="14:29">
      <c r="N230">
        <v>229</v>
      </c>
      <c r="O230" t="s">
        <v>875</v>
      </c>
      <c r="P230" t="s">
        <v>839</v>
      </c>
      <c r="Q230" t="s">
        <v>840</v>
      </c>
      <c r="R230" t="s">
        <v>841</v>
      </c>
      <c r="S230" t="s">
        <v>155</v>
      </c>
      <c r="T230">
        <v>112.915753</v>
      </c>
      <c r="U230">
        <v>33.347481000000002</v>
      </c>
      <c r="V230" t="s">
        <v>844</v>
      </c>
      <c r="W230" t="s">
        <v>160</v>
      </c>
      <c r="X230" t="s">
        <v>161</v>
      </c>
      <c r="Y230" t="s">
        <v>3240</v>
      </c>
      <c r="Z230" t="s">
        <v>3303</v>
      </c>
      <c r="AA230" t="s">
        <v>3304</v>
      </c>
      <c r="AB230" t="s">
        <v>3305</v>
      </c>
      <c r="AC230" t="s">
        <v>3306</v>
      </c>
    </row>
    <row r="231" spans="14:29">
      <c r="N231">
        <v>230</v>
      </c>
      <c r="O231" t="s">
        <v>878</v>
      </c>
      <c r="P231" t="s">
        <v>839</v>
      </c>
      <c r="Q231" t="s">
        <v>840</v>
      </c>
      <c r="R231" t="s">
        <v>841</v>
      </c>
      <c r="S231" t="s">
        <v>155</v>
      </c>
      <c r="T231">
        <v>112.915753</v>
      </c>
      <c r="U231">
        <v>33.347481000000002</v>
      </c>
      <c r="V231" t="s">
        <v>844</v>
      </c>
      <c r="W231" t="s">
        <v>160</v>
      </c>
      <c r="X231" t="s">
        <v>161</v>
      </c>
      <c r="Y231" t="s">
        <v>3240</v>
      </c>
      <c r="Z231" t="s">
        <v>3303</v>
      </c>
      <c r="AA231" t="s">
        <v>3304</v>
      </c>
      <c r="AB231" t="s">
        <v>3305</v>
      </c>
      <c r="AC231" t="s">
        <v>3306</v>
      </c>
    </row>
    <row r="232" spans="14:29">
      <c r="N232">
        <v>231</v>
      </c>
      <c r="O232" t="s">
        <v>881</v>
      </c>
      <c r="P232" t="s">
        <v>839</v>
      </c>
      <c r="Q232" t="s">
        <v>840</v>
      </c>
      <c r="R232" t="s">
        <v>841</v>
      </c>
      <c r="S232" t="s">
        <v>155</v>
      </c>
      <c r="T232">
        <v>112.915753</v>
      </c>
      <c r="U232">
        <v>33.347481000000002</v>
      </c>
      <c r="V232" t="s">
        <v>844</v>
      </c>
      <c r="W232" t="s">
        <v>160</v>
      </c>
      <c r="X232" t="s">
        <v>161</v>
      </c>
      <c r="Y232" t="s">
        <v>3240</v>
      </c>
      <c r="Z232" t="s">
        <v>3303</v>
      </c>
      <c r="AA232" t="s">
        <v>3304</v>
      </c>
      <c r="AB232" t="s">
        <v>3305</v>
      </c>
      <c r="AC232" t="s">
        <v>3306</v>
      </c>
    </row>
    <row r="233" spans="14:29">
      <c r="N233">
        <v>232</v>
      </c>
      <c r="O233" t="s">
        <v>884</v>
      </c>
      <c r="P233" t="s">
        <v>839</v>
      </c>
      <c r="Q233" t="s">
        <v>840</v>
      </c>
      <c r="R233" t="s">
        <v>841</v>
      </c>
      <c r="S233" t="s">
        <v>155</v>
      </c>
      <c r="T233">
        <v>112.915753</v>
      </c>
      <c r="U233">
        <v>33.347481000000002</v>
      </c>
      <c r="V233" t="s">
        <v>844</v>
      </c>
      <c r="W233" t="s">
        <v>160</v>
      </c>
      <c r="X233" t="s">
        <v>161</v>
      </c>
      <c r="Y233" t="s">
        <v>3240</v>
      </c>
      <c r="Z233" t="s">
        <v>3303</v>
      </c>
      <c r="AA233" t="s">
        <v>3304</v>
      </c>
      <c r="AB233" t="s">
        <v>3305</v>
      </c>
      <c r="AC233" t="s">
        <v>3306</v>
      </c>
    </row>
    <row r="234" spans="14:29">
      <c r="N234">
        <v>233</v>
      </c>
      <c r="O234" t="s">
        <v>887</v>
      </c>
      <c r="P234" t="s">
        <v>888</v>
      </c>
      <c r="Q234" t="s">
        <v>840</v>
      </c>
      <c r="R234" t="s">
        <v>841</v>
      </c>
      <c r="S234" t="s">
        <v>155</v>
      </c>
      <c r="T234">
        <v>113.15534599999999</v>
      </c>
      <c r="U234">
        <v>33.177072000000003</v>
      </c>
      <c r="V234" t="s">
        <v>265</v>
      </c>
      <c r="W234" t="s">
        <v>227</v>
      </c>
      <c r="X234" t="s">
        <v>161</v>
      </c>
      <c r="Y234" t="s">
        <v>3240</v>
      </c>
      <c r="Z234" t="s">
        <v>3303</v>
      </c>
      <c r="AA234" t="s">
        <v>3304</v>
      </c>
      <c r="AB234" t="s">
        <v>3307</v>
      </c>
      <c r="AC234" t="s">
        <v>3308</v>
      </c>
    </row>
    <row r="235" spans="14:29">
      <c r="N235">
        <v>234</v>
      </c>
      <c r="O235" t="s">
        <v>891</v>
      </c>
      <c r="P235" t="s">
        <v>888</v>
      </c>
      <c r="Q235" t="s">
        <v>840</v>
      </c>
      <c r="R235" t="s">
        <v>841</v>
      </c>
      <c r="S235" t="s">
        <v>155</v>
      </c>
      <c r="T235">
        <v>113.15534599999999</v>
      </c>
      <c r="U235">
        <v>33.177072000000003</v>
      </c>
      <c r="V235" t="s">
        <v>265</v>
      </c>
      <c r="W235" t="s">
        <v>227</v>
      </c>
      <c r="X235" t="s">
        <v>161</v>
      </c>
      <c r="Y235" t="s">
        <v>3240</v>
      </c>
      <c r="Z235" t="s">
        <v>3303</v>
      </c>
      <c r="AA235" t="s">
        <v>3304</v>
      </c>
      <c r="AB235" t="s">
        <v>3307</v>
      </c>
      <c r="AC235" t="s">
        <v>3308</v>
      </c>
    </row>
    <row r="236" spans="14:29">
      <c r="N236">
        <v>235</v>
      </c>
      <c r="O236" t="s">
        <v>894</v>
      </c>
      <c r="P236" t="s">
        <v>888</v>
      </c>
      <c r="Q236" t="s">
        <v>840</v>
      </c>
      <c r="R236" t="s">
        <v>841</v>
      </c>
      <c r="S236" t="s">
        <v>155</v>
      </c>
      <c r="T236">
        <v>113.15534599999999</v>
      </c>
      <c r="U236">
        <v>33.177072000000003</v>
      </c>
      <c r="V236" t="s">
        <v>265</v>
      </c>
      <c r="W236" t="s">
        <v>227</v>
      </c>
      <c r="X236" t="s">
        <v>161</v>
      </c>
      <c r="Y236" t="s">
        <v>3240</v>
      </c>
      <c r="Z236" t="s">
        <v>3303</v>
      </c>
      <c r="AA236" t="s">
        <v>3304</v>
      </c>
      <c r="AB236" t="s">
        <v>3307</v>
      </c>
      <c r="AC236" t="s">
        <v>3308</v>
      </c>
    </row>
    <row r="237" spans="14:29">
      <c r="N237">
        <v>236</v>
      </c>
      <c r="O237" t="s">
        <v>897</v>
      </c>
      <c r="P237" t="s">
        <v>888</v>
      </c>
      <c r="Q237" t="s">
        <v>840</v>
      </c>
      <c r="R237" t="s">
        <v>841</v>
      </c>
      <c r="S237" t="s">
        <v>155</v>
      </c>
      <c r="T237">
        <v>113.15534599999999</v>
      </c>
      <c r="U237">
        <v>33.177072000000003</v>
      </c>
      <c r="V237" t="s">
        <v>265</v>
      </c>
      <c r="W237" t="s">
        <v>227</v>
      </c>
      <c r="X237" t="s">
        <v>161</v>
      </c>
      <c r="Y237" t="s">
        <v>3240</v>
      </c>
      <c r="Z237" t="s">
        <v>3303</v>
      </c>
      <c r="AA237" t="s">
        <v>3304</v>
      </c>
      <c r="AB237" t="s">
        <v>3307</v>
      </c>
      <c r="AC237" t="s">
        <v>3308</v>
      </c>
    </row>
    <row r="238" spans="14:29">
      <c r="N238">
        <v>237</v>
      </c>
      <c r="O238" t="s">
        <v>900</v>
      </c>
      <c r="P238" t="s">
        <v>888</v>
      </c>
      <c r="Q238" t="s">
        <v>840</v>
      </c>
      <c r="R238" t="s">
        <v>841</v>
      </c>
      <c r="S238" t="s">
        <v>155</v>
      </c>
      <c r="T238">
        <v>113.15534599999999</v>
      </c>
      <c r="U238">
        <v>33.177072000000003</v>
      </c>
      <c r="V238" t="s">
        <v>265</v>
      </c>
      <c r="W238" t="s">
        <v>227</v>
      </c>
      <c r="X238" t="s">
        <v>161</v>
      </c>
      <c r="Y238" t="s">
        <v>3240</v>
      </c>
      <c r="Z238" t="s">
        <v>3303</v>
      </c>
      <c r="AA238" t="s">
        <v>3304</v>
      </c>
      <c r="AB238" t="s">
        <v>3307</v>
      </c>
      <c r="AC238" t="s">
        <v>3308</v>
      </c>
    </row>
    <row r="239" spans="14:29">
      <c r="N239">
        <v>238</v>
      </c>
      <c r="O239" t="s">
        <v>903</v>
      </c>
      <c r="P239" t="s">
        <v>888</v>
      </c>
      <c r="Q239" t="s">
        <v>840</v>
      </c>
      <c r="R239" t="s">
        <v>841</v>
      </c>
      <c r="S239" t="s">
        <v>155</v>
      </c>
      <c r="T239">
        <v>113.15534599999999</v>
      </c>
      <c r="U239">
        <v>33.177072000000003</v>
      </c>
      <c r="V239" t="s">
        <v>265</v>
      </c>
      <c r="W239" t="s">
        <v>227</v>
      </c>
      <c r="X239" t="s">
        <v>161</v>
      </c>
      <c r="Y239" t="s">
        <v>3240</v>
      </c>
      <c r="Z239" t="s">
        <v>3303</v>
      </c>
      <c r="AA239" t="s">
        <v>3304</v>
      </c>
      <c r="AB239" t="s">
        <v>3307</v>
      </c>
      <c r="AC239" t="s">
        <v>3308</v>
      </c>
    </row>
    <row r="240" spans="14:29">
      <c r="N240">
        <v>239</v>
      </c>
      <c r="O240" t="s">
        <v>906</v>
      </c>
      <c r="P240" t="s">
        <v>888</v>
      </c>
      <c r="Q240" t="s">
        <v>840</v>
      </c>
      <c r="R240" t="s">
        <v>841</v>
      </c>
      <c r="S240" t="s">
        <v>155</v>
      </c>
      <c r="T240">
        <v>113.15534599999999</v>
      </c>
      <c r="U240">
        <v>33.177072000000003</v>
      </c>
      <c r="V240" t="s">
        <v>265</v>
      </c>
      <c r="W240" t="s">
        <v>227</v>
      </c>
      <c r="X240" t="s">
        <v>161</v>
      </c>
      <c r="Y240" t="s">
        <v>3240</v>
      </c>
      <c r="Z240" t="s">
        <v>3303</v>
      </c>
      <c r="AA240" t="s">
        <v>3304</v>
      </c>
      <c r="AB240" t="s">
        <v>3307</v>
      </c>
      <c r="AC240" t="s">
        <v>3308</v>
      </c>
    </row>
    <row r="241" spans="14:29">
      <c r="N241">
        <v>240</v>
      </c>
      <c r="O241" t="s">
        <v>909</v>
      </c>
      <c r="P241" t="s">
        <v>888</v>
      </c>
      <c r="Q241" t="s">
        <v>840</v>
      </c>
      <c r="R241" t="s">
        <v>841</v>
      </c>
      <c r="S241" t="s">
        <v>155</v>
      </c>
      <c r="T241">
        <v>113.15534599999999</v>
      </c>
      <c r="U241">
        <v>33.177072000000003</v>
      </c>
      <c r="V241" t="s">
        <v>265</v>
      </c>
      <c r="W241" t="s">
        <v>227</v>
      </c>
      <c r="X241" t="s">
        <v>161</v>
      </c>
      <c r="Y241" t="s">
        <v>3240</v>
      </c>
      <c r="Z241" t="s">
        <v>3303</v>
      </c>
      <c r="AA241" t="s">
        <v>3304</v>
      </c>
      <c r="AB241" t="s">
        <v>3307</v>
      </c>
      <c r="AC241" t="s">
        <v>3308</v>
      </c>
    </row>
    <row r="242" spans="14:29">
      <c r="N242">
        <v>241</v>
      </c>
      <c r="O242" t="s">
        <v>912</v>
      </c>
      <c r="P242" t="s">
        <v>888</v>
      </c>
      <c r="Q242" t="s">
        <v>840</v>
      </c>
      <c r="R242" t="s">
        <v>841</v>
      </c>
      <c r="S242" t="s">
        <v>155</v>
      </c>
      <c r="T242">
        <v>113.15534599999999</v>
      </c>
      <c r="U242">
        <v>33.177072000000003</v>
      </c>
      <c r="V242" t="s">
        <v>265</v>
      </c>
      <c r="W242" t="s">
        <v>227</v>
      </c>
      <c r="X242" t="s">
        <v>161</v>
      </c>
      <c r="Y242" t="s">
        <v>3240</v>
      </c>
      <c r="Z242" t="s">
        <v>3303</v>
      </c>
      <c r="AA242" t="s">
        <v>3304</v>
      </c>
      <c r="AB242" t="s">
        <v>3307</v>
      </c>
      <c r="AC242" t="s">
        <v>3308</v>
      </c>
    </row>
    <row r="243" spans="14:29">
      <c r="N243">
        <v>242</v>
      </c>
      <c r="O243" t="s">
        <v>915</v>
      </c>
      <c r="P243" t="s">
        <v>888</v>
      </c>
      <c r="Q243" t="s">
        <v>840</v>
      </c>
      <c r="R243" t="s">
        <v>841</v>
      </c>
      <c r="S243" t="s">
        <v>155</v>
      </c>
      <c r="T243">
        <v>113.15534599999999</v>
      </c>
      <c r="U243">
        <v>33.177072000000003</v>
      </c>
      <c r="V243" t="s">
        <v>265</v>
      </c>
      <c r="W243" t="s">
        <v>227</v>
      </c>
      <c r="X243" t="s">
        <v>161</v>
      </c>
      <c r="Y243" t="s">
        <v>3240</v>
      </c>
      <c r="Z243" t="s">
        <v>3303</v>
      </c>
      <c r="AA243" t="s">
        <v>3304</v>
      </c>
      <c r="AB243" t="s">
        <v>3307</v>
      </c>
      <c r="AC243" t="s">
        <v>3308</v>
      </c>
    </row>
    <row r="244" spans="14:29">
      <c r="N244">
        <v>243</v>
      </c>
      <c r="O244" t="s">
        <v>918</v>
      </c>
      <c r="P244" t="s">
        <v>888</v>
      </c>
      <c r="Q244" t="s">
        <v>840</v>
      </c>
      <c r="R244" t="s">
        <v>841</v>
      </c>
      <c r="S244" t="s">
        <v>155</v>
      </c>
      <c r="T244">
        <v>113.15534599999999</v>
      </c>
      <c r="U244">
        <v>33.177072000000003</v>
      </c>
      <c r="V244" t="s">
        <v>265</v>
      </c>
      <c r="W244" t="s">
        <v>227</v>
      </c>
      <c r="X244" t="s">
        <v>161</v>
      </c>
      <c r="Y244" t="s">
        <v>3240</v>
      </c>
      <c r="Z244" t="s">
        <v>3303</v>
      </c>
      <c r="AA244" t="s">
        <v>3304</v>
      </c>
      <c r="AB244" t="s">
        <v>3307</v>
      </c>
      <c r="AC244" t="s">
        <v>3308</v>
      </c>
    </row>
    <row r="245" spans="14:29">
      <c r="N245">
        <v>244</v>
      </c>
      <c r="O245" t="s">
        <v>921</v>
      </c>
      <c r="P245" t="s">
        <v>888</v>
      </c>
      <c r="Q245" t="s">
        <v>840</v>
      </c>
      <c r="R245" t="s">
        <v>841</v>
      </c>
      <c r="S245" t="s">
        <v>155</v>
      </c>
      <c r="T245">
        <v>113.15534599999999</v>
      </c>
      <c r="U245">
        <v>33.177072000000003</v>
      </c>
      <c r="V245" t="s">
        <v>265</v>
      </c>
      <c r="W245" t="s">
        <v>227</v>
      </c>
      <c r="X245" t="s">
        <v>161</v>
      </c>
      <c r="Y245" t="s">
        <v>3240</v>
      </c>
      <c r="Z245" t="s">
        <v>3303</v>
      </c>
      <c r="AA245" t="s">
        <v>3304</v>
      </c>
      <c r="AB245" t="s">
        <v>3307</v>
      </c>
      <c r="AC245" t="s">
        <v>3308</v>
      </c>
    </row>
    <row r="246" spans="14:29">
      <c r="N246">
        <v>245</v>
      </c>
      <c r="O246" t="s">
        <v>924</v>
      </c>
      <c r="P246" t="s">
        <v>888</v>
      </c>
      <c r="Q246" t="s">
        <v>840</v>
      </c>
      <c r="R246" t="s">
        <v>841</v>
      </c>
      <c r="S246" t="s">
        <v>155</v>
      </c>
      <c r="T246">
        <v>113.15534599999999</v>
      </c>
      <c r="U246">
        <v>33.177072000000003</v>
      </c>
      <c r="V246" t="s">
        <v>265</v>
      </c>
      <c r="W246" t="s">
        <v>227</v>
      </c>
      <c r="X246" t="s">
        <v>161</v>
      </c>
      <c r="Y246" t="s">
        <v>3240</v>
      </c>
      <c r="Z246" t="s">
        <v>3303</v>
      </c>
      <c r="AA246" t="s">
        <v>3304</v>
      </c>
      <c r="AB246" t="s">
        <v>3307</v>
      </c>
      <c r="AC246" t="s">
        <v>3308</v>
      </c>
    </row>
    <row r="247" spans="14:29">
      <c r="N247">
        <v>246</v>
      </c>
      <c r="O247" t="s">
        <v>927</v>
      </c>
      <c r="P247" t="s">
        <v>888</v>
      </c>
      <c r="Q247" t="s">
        <v>840</v>
      </c>
      <c r="R247" t="s">
        <v>841</v>
      </c>
      <c r="S247" t="s">
        <v>155</v>
      </c>
      <c r="T247">
        <v>113.15534599999999</v>
      </c>
      <c r="U247">
        <v>33.177072000000003</v>
      </c>
      <c r="V247" t="s">
        <v>265</v>
      </c>
      <c r="W247" t="s">
        <v>227</v>
      </c>
      <c r="X247" t="s">
        <v>161</v>
      </c>
      <c r="Y247" t="s">
        <v>3240</v>
      </c>
      <c r="Z247" t="s">
        <v>3303</v>
      </c>
      <c r="AA247" t="s">
        <v>3304</v>
      </c>
      <c r="AB247" t="s">
        <v>3307</v>
      </c>
      <c r="AC247" t="s">
        <v>3308</v>
      </c>
    </row>
    <row r="248" spans="14:29">
      <c r="N248">
        <v>247</v>
      </c>
      <c r="O248" t="s">
        <v>930</v>
      </c>
      <c r="P248" t="s">
        <v>888</v>
      </c>
      <c r="Q248" t="s">
        <v>840</v>
      </c>
      <c r="R248" t="s">
        <v>841</v>
      </c>
      <c r="S248" t="s">
        <v>155</v>
      </c>
      <c r="T248">
        <v>113.15534599999999</v>
      </c>
      <c r="U248">
        <v>33.177072000000003</v>
      </c>
      <c r="V248" t="s">
        <v>265</v>
      </c>
      <c r="W248" t="s">
        <v>227</v>
      </c>
      <c r="X248" t="s">
        <v>161</v>
      </c>
      <c r="Y248" t="s">
        <v>3240</v>
      </c>
      <c r="Z248" t="s">
        <v>3303</v>
      </c>
      <c r="AA248" t="s">
        <v>3304</v>
      </c>
      <c r="AB248" t="s">
        <v>3307</v>
      </c>
      <c r="AC248" t="s">
        <v>3308</v>
      </c>
    </row>
    <row r="249" spans="14:29">
      <c r="N249">
        <v>248</v>
      </c>
      <c r="O249" t="s">
        <v>933</v>
      </c>
      <c r="P249" t="s">
        <v>934</v>
      </c>
      <c r="Q249" t="s">
        <v>840</v>
      </c>
      <c r="R249" t="s">
        <v>841</v>
      </c>
      <c r="T249">
        <v>113.302273</v>
      </c>
      <c r="U249">
        <v>33.140067000000002</v>
      </c>
      <c r="V249" t="s">
        <v>159</v>
      </c>
      <c r="W249" t="s">
        <v>160</v>
      </c>
      <c r="X249" t="s">
        <v>161</v>
      </c>
      <c r="Y249" t="s">
        <v>3240</v>
      </c>
      <c r="Z249" t="s">
        <v>3303</v>
      </c>
      <c r="AA249" t="s">
        <v>3304</v>
      </c>
      <c r="AB249" t="s">
        <v>3309</v>
      </c>
      <c r="AC249" t="s">
        <v>3310</v>
      </c>
    </row>
    <row r="250" spans="14:29">
      <c r="N250">
        <v>249</v>
      </c>
      <c r="O250" t="s">
        <v>937</v>
      </c>
      <c r="P250" t="s">
        <v>934</v>
      </c>
      <c r="Q250" t="s">
        <v>840</v>
      </c>
      <c r="R250" t="s">
        <v>841</v>
      </c>
      <c r="T250">
        <v>113.302273</v>
      </c>
      <c r="U250">
        <v>33.140067000000002</v>
      </c>
      <c r="V250" t="s">
        <v>159</v>
      </c>
      <c r="W250" t="s">
        <v>160</v>
      </c>
      <c r="X250" t="s">
        <v>161</v>
      </c>
      <c r="Y250" t="s">
        <v>3240</v>
      </c>
      <c r="Z250" t="s">
        <v>3303</v>
      </c>
      <c r="AA250" t="s">
        <v>3304</v>
      </c>
      <c r="AB250" t="s">
        <v>3309</v>
      </c>
      <c r="AC250" t="s">
        <v>3310</v>
      </c>
    </row>
    <row r="251" spans="14:29">
      <c r="N251">
        <v>250</v>
      </c>
      <c r="O251" t="s">
        <v>940</v>
      </c>
      <c r="P251" t="s">
        <v>934</v>
      </c>
      <c r="Q251" t="s">
        <v>840</v>
      </c>
      <c r="R251" t="s">
        <v>841</v>
      </c>
      <c r="T251">
        <v>113.302273</v>
      </c>
      <c r="U251">
        <v>33.140067000000002</v>
      </c>
      <c r="V251" t="s">
        <v>159</v>
      </c>
      <c r="W251" t="s">
        <v>160</v>
      </c>
      <c r="X251" t="s">
        <v>161</v>
      </c>
      <c r="Y251" t="s">
        <v>3240</v>
      </c>
      <c r="Z251" t="s">
        <v>3303</v>
      </c>
      <c r="AA251" t="s">
        <v>3304</v>
      </c>
      <c r="AB251" t="s">
        <v>3309</v>
      </c>
      <c r="AC251" t="s">
        <v>3310</v>
      </c>
    </row>
    <row r="252" spans="14:29">
      <c r="N252">
        <v>251</v>
      </c>
      <c r="O252" t="s">
        <v>943</v>
      </c>
      <c r="P252" t="s">
        <v>934</v>
      </c>
      <c r="Q252" t="s">
        <v>840</v>
      </c>
      <c r="R252" t="s">
        <v>841</v>
      </c>
      <c r="T252">
        <v>113.302273</v>
      </c>
      <c r="U252">
        <v>33.140067000000002</v>
      </c>
      <c r="V252" t="s">
        <v>159</v>
      </c>
      <c r="W252" t="s">
        <v>160</v>
      </c>
      <c r="X252" t="s">
        <v>161</v>
      </c>
      <c r="Y252" t="s">
        <v>3240</v>
      </c>
      <c r="Z252" t="s">
        <v>3303</v>
      </c>
      <c r="AA252" t="s">
        <v>3304</v>
      </c>
      <c r="AB252" t="s">
        <v>3309</v>
      </c>
      <c r="AC252" t="s">
        <v>3310</v>
      </c>
    </row>
    <row r="253" spans="14:29">
      <c r="N253">
        <v>252</v>
      </c>
      <c r="O253" t="s">
        <v>946</v>
      </c>
      <c r="P253" t="s">
        <v>934</v>
      </c>
      <c r="Q253" t="s">
        <v>840</v>
      </c>
      <c r="R253" t="s">
        <v>841</v>
      </c>
      <c r="T253">
        <v>113.302273</v>
      </c>
      <c r="U253">
        <v>33.140067000000002</v>
      </c>
      <c r="V253" t="s">
        <v>159</v>
      </c>
      <c r="W253" t="s">
        <v>160</v>
      </c>
      <c r="X253" t="s">
        <v>161</v>
      </c>
      <c r="Y253" t="s">
        <v>3240</v>
      </c>
      <c r="Z253" t="s">
        <v>3303</v>
      </c>
      <c r="AA253" t="s">
        <v>3304</v>
      </c>
      <c r="AB253" t="s">
        <v>3309</v>
      </c>
      <c r="AC253" t="s">
        <v>3310</v>
      </c>
    </row>
    <row r="254" spans="14:29">
      <c r="N254">
        <v>253</v>
      </c>
      <c r="O254" t="s">
        <v>949</v>
      </c>
      <c r="P254" t="s">
        <v>934</v>
      </c>
      <c r="Q254" t="s">
        <v>840</v>
      </c>
      <c r="R254" t="s">
        <v>841</v>
      </c>
      <c r="T254">
        <v>113.302273</v>
      </c>
      <c r="U254">
        <v>33.140067000000002</v>
      </c>
      <c r="V254" t="s">
        <v>159</v>
      </c>
      <c r="W254" t="s">
        <v>160</v>
      </c>
      <c r="X254" t="s">
        <v>161</v>
      </c>
      <c r="Y254" t="s">
        <v>3240</v>
      </c>
      <c r="Z254" t="s">
        <v>3303</v>
      </c>
      <c r="AA254" t="s">
        <v>3304</v>
      </c>
      <c r="AB254" t="s">
        <v>3309</v>
      </c>
      <c r="AC254" t="s">
        <v>3310</v>
      </c>
    </row>
    <row r="255" spans="14:29">
      <c r="N255">
        <v>254</v>
      </c>
      <c r="O255" t="s">
        <v>952</v>
      </c>
      <c r="P255" t="s">
        <v>934</v>
      </c>
      <c r="Q255" t="s">
        <v>840</v>
      </c>
      <c r="R255" t="s">
        <v>841</v>
      </c>
      <c r="T255">
        <v>113.302273</v>
      </c>
      <c r="U255">
        <v>33.140067000000002</v>
      </c>
      <c r="V255" t="s">
        <v>159</v>
      </c>
      <c r="W255" t="s">
        <v>160</v>
      </c>
      <c r="X255" t="s">
        <v>161</v>
      </c>
      <c r="Y255" t="s">
        <v>3240</v>
      </c>
      <c r="Z255" t="s">
        <v>3303</v>
      </c>
      <c r="AA255" t="s">
        <v>3304</v>
      </c>
      <c r="AB255" t="s">
        <v>3309</v>
      </c>
      <c r="AC255" t="s">
        <v>3310</v>
      </c>
    </row>
    <row r="256" spans="14:29">
      <c r="N256">
        <v>255</v>
      </c>
      <c r="O256" t="s">
        <v>955</v>
      </c>
      <c r="P256" t="s">
        <v>934</v>
      </c>
      <c r="Q256" t="s">
        <v>840</v>
      </c>
      <c r="R256" t="s">
        <v>841</v>
      </c>
      <c r="T256">
        <v>113.302273</v>
      </c>
      <c r="U256">
        <v>33.140067000000002</v>
      </c>
      <c r="V256" t="s">
        <v>159</v>
      </c>
      <c r="W256" t="s">
        <v>160</v>
      </c>
      <c r="X256" t="s">
        <v>161</v>
      </c>
      <c r="Y256" t="s">
        <v>3240</v>
      </c>
      <c r="Z256" t="s">
        <v>3303</v>
      </c>
      <c r="AA256" t="s">
        <v>3304</v>
      </c>
      <c r="AB256" t="s">
        <v>3309</v>
      </c>
      <c r="AC256" t="s">
        <v>3310</v>
      </c>
    </row>
    <row r="257" spans="14:29">
      <c r="N257">
        <v>256</v>
      </c>
      <c r="O257" t="s">
        <v>958</v>
      </c>
      <c r="P257" t="s">
        <v>934</v>
      </c>
      <c r="Q257" t="s">
        <v>840</v>
      </c>
      <c r="R257" t="s">
        <v>841</v>
      </c>
      <c r="T257">
        <v>113.302273</v>
      </c>
      <c r="U257">
        <v>33.140067000000002</v>
      </c>
      <c r="V257" t="s">
        <v>159</v>
      </c>
      <c r="W257" t="s">
        <v>160</v>
      </c>
      <c r="X257" t="s">
        <v>161</v>
      </c>
      <c r="Y257" t="s">
        <v>3240</v>
      </c>
      <c r="Z257" t="s">
        <v>3303</v>
      </c>
      <c r="AA257" t="s">
        <v>3304</v>
      </c>
      <c r="AB257" t="s">
        <v>3309</v>
      </c>
      <c r="AC257" t="s">
        <v>3310</v>
      </c>
    </row>
    <row r="258" spans="14:29">
      <c r="N258">
        <v>257</v>
      </c>
      <c r="O258" t="s">
        <v>961</v>
      </c>
      <c r="P258" t="s">
        <v>934</v>
      </c>
      <c r="Q258" t="s">
        <v>840</v>
      </c>
      <c r="R258" t="s">
        <v>841</v>
      </c>
      <c r="T258">
        <v>113.302273</v>
      </c>
      <c r="U258">
        <v>33.140067000000002</v>
      </c>
      <c r="V258" t="s">
        <v>159</v>
      </c>
      <c r="W258" t="s">
        <v>160</v>
      </c>
      <c r="X258" t="s">
        <v>161</v>
      </c>
      <c r="Y258" t="s">
        <v>3240</v>
      </c>
      <c r="Z258" t="s">
        <v>3303</v>
      </c>
      <c r="AA258" t="s">
        <v>3304</v>
      </c>
      <c r="AB258" t="s">
        <v>3309</v>
      </c>
      <c r="AC258" t="s">
        <v>3310</v>
      </c>
    </row>
    <row r="259" spans="14:29">
      <c r="N259">
        <v>258</v>
      </c>
      <c r="O259" t="s">
        <v>964</v>
      </c>
      <c r="P259" t="s">
        <v>934</v>
      </c>
      <c r="Q259" t="s">
        <v>840</v>
      </c>
      <c r="R259" t="s">
        <v>841</v>
      </c>
      <c r="T259">
        <v>113.302273</v>
      </c>
      <c r="U259">
        <v>33.140067000000002</v>
      </c>
      <c r="V259" t="s">
        <v>159</v>
      </c>
      <c r="W259" t="s">
        <v>160</v>
      </c>
      <c r="X259" t="s">
        <v>161</v>
      </c>
      <c r="Y259" t="s">
        <v>3240</v>
      </c>
      <c r="Z259" t="s">
        <v>3303</v>
      </c>
      <c r="AA259" t="s">
        <v>3304</v>
      </c>
      <c r="AB259" t="s">
        <v>3309</v>
      </c>
      <c r="AC259" t="s">
        <v>3310</v>
      </c>
    </row>
    <row r="260" spans="14:29">
      <c r="N260">
        <v>259</v>
      </c>
      <c r="O260" t="s">
        <v>967</v>
      </c>
      <c r="P260" t="s">
        <v>934</v>
      </c>
      <c r="Q260" t="s">
        <v>840</v>
      </c>
      <c r="R260" t="s">
        <v>841</v>
      </c>
      <c r="T260">
        <v>113.302273</v>
      </c>
      <c r="U260">
        <v>33.140067000000002</v>
      </c>
      <c r="V260" t="s">
        <v>159</v>
      </c>
      <c r="W260" t="s">
        <v>160</v>
      </c>
      <c r="X260" t="s">
        <v>161</v>
      </c>
      <c r="Y260" t="s">
        <v>3240</v>
      </c>
      <c r="Z260" t="s">
        <v>3303</v>
      </c>
      <c r="AA260" t="s">
        <v>3304</v>
      </c>
      <c r="AB260" t="s">
        <v>3309</v>
      </c>
      <c r="AC260" t="s">
        <v>3310</v>
      </c>
    </row>
    <row r="261" spans="14:29">
      <c r="N261">
        <v>260</v>
      </c>
      <c r="O261" t="s">
        <v>970</v>
      </c>
      <c r="P261" t="s">
        <v>934</v>
      </c>
      <c r="Q261" t="s">
        <v>840</v>
      </c>
      <c r="R261" t="s">
        <v>841</v>
      </c>
      <c r="T261">
        <v>113.302273</v>
      </c>
      <c r="U261">
        <v>33.140067000000002</v>
      </c>
      <c r="V261" t="s">
        <v>159</v>
      </c>
      <c r="W261" t="s">
        <v>160</v>
      </c>
      <c r="X261" t="s">
        <v>161</v>
      </c>
      <c r="Y261" t="s">
        <v>3240</v>
      </c>
      <c r="Z261" t="s">
        <v>3303</v>
      </c>
      <c r="AA261" t="s">
        <v>3304</v>
      </c>
      <c r="AB261" t="s">
        <v>3309</v>
      </c>
      <c r="AC261" t="s">
        <v>3310</v>
      </c>
    </row>
    <row r="262" spans="14:29">
      <c r="N262">
        <v>261</v>
      </c>
      <c r="O262" t="s">
        <v>973</v>
      </c>
      <c r="P262" t="s">
        <v>934</v>
      </c>
      <c r="Q262" t="s">
        <v>840</v>
      </c>
      <c r="R262" t="s">
        <v>841</v>
      </c>
      <c r="T262">
        <v>113.302273</v>
      </c>
      <c r="U262">
        <v>33.140067000000002</v>
      </c>
      <c r="V262" t="s">
        <v>159</v>
      </c>
      <c r="W262" t="s">
        <v>160</v>
      </c>
      <c r="X262" t="s">
        <v>161</v>
      </c>
      <c r="Y262" t="s">
        <v>3240</v>
      </c>
      <c r="Z262" t="s">
        <v>3303</v>
      </c>
      <c r="AA262" t="s">
        <v>3304</v>
      </c>
      <c r="AB262" t="s">
        <v>3309</v>
      </c>
      <c r="AC262" t="s">
        <v>3310</v>
      </c>
    </row>
    <row r="263" spans="14:29">
      <c r="N263">
        <v>262</v>
      </c>
      <c r="O263" t="s">
        <v>976</v>
      </c>
      <c r="P263" t="s">
        <v>934</v>
      </c>
      <c r="Q263" t="s">
        <v>840</v>
      </c>
      <c r="R263" t="s">
        <v>841</v>
      </c>
      <c r="T263">
        <v>113.302273</v>
      </c>
      <c r="U263">
        <v>33.140067000000002</v>
      </c>
      <c r="V263" t="s">
        <v>159</v>
      </c>
      <c r="W263" t="s">
        <v>160</v>
      </c>
      <c r="X263" t="s">
        <v>161</v>
      </c>
      <c r="Y263" t="s">
        <v>3240</v>
      </c>
      <c r="Z263" t="s">
        <v>3303</v>
      </c>
      <c r="AA263" t="s">
        <v>3304</v>
      </c>
      <c r="AB263" t="s">
        <v>3309</v>
      </c>
      <c r="AC263" t="s">
        <v>3310</v>
      </c>
    </row>
    <row r="264" spans="14:29">
      <c r="N264">
        <v>263</v>
      </c>
      <c r="O264" t="s">
        <v>979</v>
      </c>
      <c r="P264" t="s">
        <v>980</v>
      </c>
      <c r="Q264" t="s">
        <v>840</v>
      </c>
      <c r="R264" t="s">
        <v>981</v>
      </c>
      <c r="T264">
        <v>113.500423</v>
      </c>
      <c r="U264">
        <v>34.059227</v>
      </c>
      <c r="V264" t="s">
        <v>159</v>
      </c>
      <c r="W264" t="s">
        <v>160</v>
      </c>
      <c r="X264" t="s">
        <v>684</v>
      </c>
      <c r="Y264" t="s">
        <v>3240</v>
      </c>
      <c r="Z264" t="s">
        <v>3303</v>
      </c>
      <c r="AA264" t="s">
        <v>3311</v>
      </c>
      <c r="AB264" t="s">
        <v>3312</v>
      </c>
      <c r="AC264" t="s">
        <v>3313</v>
      </c>
    </row>
    <row r="265" spans="14:29">
      <c r="N265">
        <v>264</v>
      </c>
      <c r="O265" t="s">
        <v>984</v>
      </c>
      <c r="P265" t="s">
        <v>980</v>
      </c>
      <c r="Q265" t="s">
        <v>840</v>
      </c>
      <c r="R265" t="s">
        <v>981</v>
      </c>
      <c r="T265">
        <v>113.500423</v>
      </c>
      <c r="U265">
        <v>34.059227</v>
      </c>
      <c r="V265" t="s">
        <v>159</v>
      </c>
      <c r="W265" t="s">
        <v>160</v>
      </c>
      <c r="X265" t="s">
        <v>684</v>
      </c>
      <c r="Y265" t="s">
        <v>3240</v>
      </c>
      <c r="Z265" t="s">
        <v>3303</v>
      </c>
      <c r="AA265" t="s">
        <v>3311</v>
      </c>
      <c r="AB265" t="s">
        <v>3312</v>
      </c>
      <c r="AC265" t="s">
        <v>3313</v>
      </c>
    </row>
    <row r="266" spans="14:29">
      <c r="N266">
        <v>265</v>
      </c>
      <c r="O266" t="s">
        <v>987</v>
      </c>
      <c r="P266" t="s">
        <v>980</v>
      </c>
      <c r="Q266" t="s">
        <v>840</v>
      </c>
      <c r="R266" t="s">
        <v>981</v>
      </c>
      <c r="T266">
        <v>113.500423</v>
      </c>
      <c r="U266">
        <v>34.059227</v>
      </c>
      <c r="V266" t="s">
        <v>159</v>
      </c>
      <c r="W266" t="s">
        <v>160</v>
      </c>
      <c r="X266" t="s">
        <v>684</v>
      </c>
      <c r="Y266" t="s">
        <v>3240</v>
      </c>
      <c r="Z266" t="s">
        <v>3303</v>
      </c>
      <c r="AA266" t="s">
        <v>3311</v>
      </c>
      <c r="AB266" t="s">
        <v>3312</v>
      </c>
      <c r="AC266" t="s">
        <v>3313</v>
      </c>
    </row>
    <row r="267" spans="14:29">
      <c r="N267">
        <v>266</v>
      </c>
      <c r="O267" t="s">
        <v>990</v>
      </c>
      <c r="P267" t="s">
        <v>980</v>
      </c>
      <c r="Q267" t="s">
        <v>840</v>
      </c>
      <c r="R267" t="s">
        <v>981</v>
      </c>
      <c r="T267">
        <v>113.500423</v>
      </c>
      <c r="U267">
        <v>34.059227</v>
      </c>
      <c r="V267" t="s">
        <v>159</v>
      </c>
      <c r="W267" t="s">
        <v>160</v>
      </c>
      <c r="X267" t="s">
        <v>684</v>
      </c>
      <c r="Y267" t="s">
        <v>3240</v>
      </c>
      <c r="Z267" t="s">
        <v>3303</v>
      </c>
      <c r="AA267" t="s">
        <v>3311</v>
      </c>
      <c r="AB267" t="s">
        <v>3312</v>
      </c>
      <c r="AC267" t="s">
        <v>3313</v>
      </c>
    </row>
    <row r="268" spans="14:29">
      <c r="N268">
        <v>267</v>
      </c>
      <c r="O268" t="s">
        <v>993</v>
      </c>
      <c r="P268" t="s">
        <v>980</v>
      </c>
      <c r="Q268" t="s">
        <v>840</v>
      </c>
      <c r="R268" t="s">
        <v>981</v>
      </c>
      <c r="T268">
        <v>113.500423</v>
      </c>
      <c r="U268">
        <v>34.059227</v>
      </c>
      <c r="V268" t="s">
        <v>159</v>
      </c>
      <c r="W268" t="s">
        <v>160</v>
      </c>
      <c r="X268" t="s">
        <v>684</v>
      </c>
      <c r="Y268" t="s">
        <v>3240</v>
      </c>
      <c r="Z268" t="s">
        <v>3303</v>
      </c>
      <c r="AA268" t="s">
        <v>3311</v>
      </c>
      <c r="AB268" t="s">
        <v>3312</v>
      </c>
      <c r="AC268" t="s">
        <v>3313</v>
      </c>
    </row>
    <row r="269" spans="14:29">
      <c r="N269">
        <v>268</v>
      </c>
      <c r="O269" t="s">
        <v>996</v>
      </c>
      <c r="P269" t="s">
        <v>980</v>
      </c>
      <c r="Q269" t="s">
        <v>840</v>
      </c>
      <c r="R269" t="s">
        <v>981</v>
      </c>
      <c r="T269">
        <v>113.500423</v>
      </c>
      <c r="U269">
        <v>34.059227</v>
      </c>
      <c r="V269" t="s">
        <v>159</v>
      </c>
      <c r="W269" t="s">
        <v>160</v>
      </c>
      <c r="X269" t="s">
        <v>684</v>
      </c>
      <c r="Y269" t="s">
        <v>3240</v>
      </c>
      <c r="Z269" t="s">
        <v>3303</v>
      </c>
      <c r="AA269" t="s">
        <v>3311</v>
      </c>
      <c r="AB269" t="s">
        <v>3312</v>
      </c>
      <c r="AC269" t="s">
        <v>3313</v>
      </c>
    </row>
    <row r="270" spans="14:29">
      <c r="N270">
        <v>269</v>
      </c>
      <c r="O270" t="s">
        <v>999</v>
      </c>
      <c r="P270" t="s">
        <v>980</v>
      </c>
      <c r="Q270" t="s">
        <v>840</v>
      </c>
      <c r="R270" t="s">
        <v>981</v>
      </c>
      <c r="T270">
        <v>113.500423</v>
      </c>
      <c r="U270">
        <v>34.059227</v>
      </c>
      <c r="V270" t="s">
        <v>159</v>
      </c>
      <c r="W270" t="s">
        <v>160</v>
      </c>
      <c r="X270" t="s">
        <v>684</v>
      </c>
      <c r="Y270" t="s">
        <v>3240</v>
      </c>
      <c r="Z270" t="s">
        <v>3303</v>
      </c>
      <c r="AA270" t="s">
        <v>3311</v>
      </c>
      <c r="AB270" t="s">
        <v>3312</v>
      </c>
      <c r="AC270" t="s">
        <v>3313</v>
      </c>
    </row>
    <row r="271" spans="14:29">
      <c r="N271">
        <v>270</v>
      </c>
      <c r="O271" t="s">
        <v>1002</v>
      </c>
      <c r="P271" t="s">
        <v>980</v>
      </c>
      <c r="Q271" t="s">
        <v>840</v>
      </c>
      <c r="R271" t="s">
        <v>981</v>
      </c>
      <c r="T271">
        <v>113.500423</v>
      </c>
      <c r="U271">
        <v>34.059227</v>
      </c>
      <c r="V271" t="s">
        <v>159</v>
      </c>
      <c r="W271" t="s">
        <v>160</v>
      </c>
      <c r="X271" t="s">
        <v>684</v>
      </c>
      <c r="Y271" t="s">
        <v>3240</v>
      </c>
      <c r="Z271" t="s">
        <v>3303</v>
      </c>
      <c r="AA271" t="s">
        <v>3311</v>
      </c>
      <c r="AB271" t="s">
        <v>3312</v>
      </c>
      <c r="AC271" t="s">
        <v>3313</v>
      </c>
    </row>
    <row r="272" spans="14:29">
      <c r="N272">
        <v>271</v>
      </c>
      <c r="O272" t="s">
        <v>1005</v>
      </c>
      <c r="P272" t="s">
        <v>980</v>
      </c>
      <c r="Q272" t="s">
        <v>840</v>
      </c>
      <c r="R272" t="s">
        <v>981</v>
      </c>
      <c r="T272">
        <v>113.500423</v>
      </c>
      <c r="U272">
        <v>34.059227</v>
      </c>
      <c r="V272" t="s">
        <v>159</v>
      </c>
      <c r="W272" t="s">
        <v>160</v>
      </c>
      <c r="X272" t="s">
        <v>684</v>
      </c>
      <c r="Y272" t="s">
        <v>3240</v>
      </c>
      <c r="Z272" t="s">
        <v>3303</v>
      </c>
      <c r="AA272" t="s">
        <v>3311</v>
      </c>
      <c r="AB272" t="s">
        <v>3312</v>
      </c>
      <c r="AC272" t="s">
        <v>3313</v>
      </c>
    </row>
    <row r="273" spans="14:29">
      <c r="N273">
        <v>272</v>
      </c>
      <c r="O273" t="s">
        <v>1008</v>
      </c>
      <c r="P273" t="s">
        <v>980</v>
      </c>
      <c r="Q273" t="s">
        <v>840</v>
      </c>
      <c r="R273" t="s">
        <v>981</v>
      </c>
      <c r="T273">
        <v>113.500423</v>
      </c>
      <c r="U273">
        <v>34.059227</v>
      </c>
      <c r="V273" t="s">
        <v>159</v>
      </c>
      <c r="W273" t="s">
        <v>160</v>
      </c>
      <c r="X273" t="s">
        <v>684</v>
      </c>
      <c r="Y273" t="s">
        <v>3240</v>
      </c>
      <c r="Z273" t="s">
        <v>3303</v>
      </c>
      <c r="AA273" t="s">
        <v>3311</v>
      </c>
      <c r="AB273" t="s">
        <v>3312</v>
      </c>
      <c r="AC273" t="s">
        <v>3313</v>
      </c>
    </row>
    <row r="274" spans="14:29">
      <c r="N274">
        <v>273</v>
      </c>
      <c r="O274" t="s">
        <v>1011</v>
      </c>
      <c r="P274" t="s">
        <v>980</v>
      </c>
      <c r="Q274" t="s">
        <v>840</v>
      </c>
      <c r="R274" t="s">
        <v>981</v>
      </c>
      <c r="T274">
        <v>113.500423</v>
      </c>
      <c r="U274">
        <v>34.059227</v>
      </c>
      <c r="V274" t="s">
        <v>159</v>
      </c>
      <c r="W274" t="s">
        <v>160</v>
      </c>
      <c r="X274" t="s">
        <v>684</v>
      </c>
      <c r="Y274" t="s">
        <v>3240</v>
      </c>
      <c r="Z274" t="s">
        <v>3303</v>
      </c>
      <c r="AA274" t="s">
        <v>3311</v>
      </c>
      <c r="AB274" t="s">
        <v>3312</v>
      </c>
      <c r="AC274" t="s">
        <v>3313</v>
      </c>
    </row>
    <row r="275" spans="14:29">
      <c r="N275">
        <v>274</v>
      </c>
      <c r="O275" t="s">
        <v>1014</v>
      </c>
      <c r="P275" t="s">
        <v>980</v>
      </c>
      <c r="Q275" t="s">
        <v>840</v>
      </c>
      <c r="R275" t="s">
        <v>981</v>
      </c>
      <c r="T275">
        <v>113.500423</v>
      </c>
      <c r="U275">
        <v>34.059227</v>
      </c>
      <c r="V275" t="s">
        <v>159</v>
      </c>
      <c r="W275" t="s">
        <v>160</v>
      </c>
      <c r="X275" t="s">
        <v>684</v>
      </c>
      <c r="Y275" t="s">
        <v>3240</v>
      </c>
      <c r="Z275" t="s">
        <v>3303</v>
      </c>
      <c r="AA275" t="s">
        <v>3311</v>
      </c>
      <c r="AB275" t="s">
        <v>3312</v>
      </c>
      <c r="AC275" t="s">
        <v>3313</v>
      </c>
    </row>
    <row r="276" spans="14:29">
      <c r="N276">
        <v>275</v>
      </c>
      <c r="O276" t="s">
        <v>1017</v>
      </c>
      <c r="P276" t="s">
        <v>980</v>
      </c>
      <c r="Q276" t="s">
        <v>840</v>
      </c>
      <c r="R276" t="s">
        <v>981</v>
      </c>
      <c r="T276">
        <v>113.500423</v>
      </c>
      <c r="U276">
        <v>34.059227</v>
      </c>
      <c r="V276" t="s">
        <v>159</v>
      </c>
      <c r="W276" t="s">
        <v>160</v>
      </c>
      <c r="X276" t="s">
        <v>684</v>
      </c>
      <c r="Y276" t="s">
        <v>3240</v>
      </c>
      <c r="Z276" t="s">
        <v>3303</v>
      </c>
      <c r="AA276" t="s">
        <v>3311</v>
      </c>
      <c r="AB276" t="s">
        <v>3312</v>
      </c>
      <c r="AC276" t="s">
        <v>3313</v>
      </c>
    </row>
    <row r="277" spans="14:29">
      <c r="N277">
        <v>276</v>
      </c>
      <c r="O277" t="s">
        <v>1020</v>
      </c>
      <c r="P277" t="s">
        <v>980</v>
      </c>
      <c r="Q277" t="s">
        <v>840</v>
      </c>
      <c r="R277" t="s">
        <v>981</v>
      </c>
      <c r="T277">
        <v>113.500423</v>
      </c>
      <c r="U277">
        <v>34.059227</v>
      </c>
      <c r="V277" t="s">
        <v>159</v>
      </c>
      <c r="W277" t="s">
        <v>160</v>
      </c>
      <c r="X277" t="s">
        <v>684</v>
      </c>
      <c r="Y277" t="s">
        <v>3240</v>
      </c>
      <c r="Z277" t="s">
        <v>3303</v>
      </c>
      <c r="AA277" t="s">
        <v>3311</v>
      </c>
      <c r="AB277" t="s">
        <v>3312</v>
      </c>
      <c r="AC277" t="s">
        <v>3313</v>
      </c>
    </row>
    <row r="278" spans="14:29">
      <c r="N278">
        <v>277</v>
      </c>
      <c r="O278" t="s">
        <v>1023</v>
      </c>
      <c r="P278" t="s">
        <v>980</v>
      </c>
      <c r="Q278" t="s">
        <v>840</v>
      </c>
      <c r="R278" t="s">
        <v>981</v>
      </c>
      <c r="T278">
        <v>113.500423</v>
      </c>
      <c r="U278">
        <v>34.059227</v>
      </c>
      <c r="V278" t="s">
        <v>159</v>
      </c>
      <c r="W278" t="s">
        <v>160</v>
      </c>
      <c r="X278" t="s">
        <v>684</v>
      </c>
      <c r="Y278" t="s">
        <v>3240</v>
      </c>
      <c r="Z278" t="s">
        <v>3303</v>
      </c>
      <c r="AA278" t="s">
        <v>3311</v>
      </c>
      <c r="AB278" t="s">
        <v>3312</v>
      </c>
      <c r="AC278" t="s">
        <v>3313</v>
      </c>
    </row>
    <row r="279" spans="14:29">
      <c r="N279">
        <v>278</v>
      </c>
      <c r="O279" t="s">
        <v>1026</v>
      </c>
      <c r="P279" t="s">
        <v>1027</v>
      </c>
      <c r="Q279" t="s">
        <v>840</v>
      </c>
      <c r="R279" t="s">
        <v>981</v>
      </c>
      <c r="T279">
        <v>113.451679</v>
      </c>
      <c r="U279">
        <v>34.071176999999999</v>
      </c>
      <c r="V279" t="s">
        <v>844</v>
      </c>
      <c r="W279" t="s">
        <v>160</v>
      </c>
      <c r="X279" t="s">
        <v>684</v>
      </c>
      <c r="Y279" t="s">
        <v>3240</v>
      </c>
      <c r="Z279" t="s">
        <v>3303</v>
      </c>
      <c r="AA279" t="s">
        <v>3311</v>
      </c>
      <c r="AB279" t="s">
        <v>3314</v>
      </c>
      <c r="AC279" t="s">
        <v>3315</v>
      </c>
    </row>
    <row r="280" spans="14:29">
      <c r="N280">
        <v>279</v>
      </c>
      <c r="O280" t="s">
        <v>1030</v>
      </c>
      <c r="P280" t="s">
        <v>1027</v>
      </c>
      <c r="Q280" t="s">
        <v>840</v>
      </c>
      <c r="R280" t="s">
        <v>981</v>
      </c>
      <c r="T280">
        <v>113.451679</v>
      </c>
      <c r="U280">
        <v>34.071176999999999</v>
      </c>
      <c r="V280" t="s">
        <v>844</v>
      </c>
      <c r="W280" t="s">
        <v>160</v>
      </c>
      <c r="X280" t="s">
        <v>684</v>
      </c>
      <c r="Y280" t="s">
        <v>3240</v>
      </c>
      <c r="Z280" t="s">
        <v>3303</v>
      </c>
      <c r="AA280" t="s">
        <v>3311</v>
      </c>
      <c r="AB280" t="s">
        <v>3314</v>
      </c>
      <c r="AC280" t="s">
        <v>3315</v>
      </c>
    </row>
    <row r="281" spans="14:29">
      <c r="N281">
        <v>280</v>
      </c>
      <c r="O281" t="s">
        <v>1033</v>
      </c>
      <c r="P281" t="s">
        <v>1027</v>
      </c>
      <c r="Q281" t="s">
        <v>840</v>
      </c>
      <c r="R281" t="s">
        <v>981</v>
      </c>
      <c r="T281">
        <v>113.451679</v>
      </c>
      <c r="U281">
        <v>34.071176999999999</v>
      </c>
      <c r="V281" t="s">
        <v>844</v>
      </c>
      <c r="W281" t="s">
        <v>160</v>
      </c>
      <c r="X281" t="s">
        <v>684</v>
      </c>
      <c r="Y281" t="s">
        <v>3240</v>
      </c>
      <c r="Z281" t="s">
        <v>3303</v>
      </c>
      <c r="AA281" t="s">
        <v>3311</v>
      </c>
      <c r="AB281" t="s">
        <v>3314</v>
      </c>
      <c r="AC281" t="s">
        <v>3315</v>
      </c>
    </row>
    <row r="282" spans="14:29">
      <c r="N282">
        <v>281</v>
      </c>
      <c r="O282" t="s">
        <v>1036</v>
      </c>
      <c r="P282" t="s">
        <v>1027</v>
      </c>
      <c r="Q282" t="s">
        <v>840</v>
      </c>
      <c r="R282" t="s">
        <v>981</v>
      </c>
      <c r="T282">
        <v>113.451679</v>
      </c>
      <c r="U282">
        <v>34.071176999999999</v>
      </c>
      <c r="V282" t="s">
        <v>844</v>
      </c>
      <c r="W282" t="s">
        <v>160</v>
      </c>
      <c r="X282" t="s">
        <v>684</v>
      </c>
      <c r="Y282" t="s">
        <v>3240</v>
      </c>
      <c r="Z282" t="s">
        <v>3303</v>
      </c>
      <c r="AA282" t="s">
        <v>3311</v>
      </c>
      <c r="AB282" t="s">
        <v>3314</v>
      </c>
      <c r="AC282" t="s">
        <v>3315</v>
      </c>
    </row>
    <row r="283" spans="14:29">
      <c r="N283">
        <v>282</v>
      </c>
      <c r="O283" t="s">
        <v>1039</v>
      </c>
      <c r="P283" t="s">
        <v>1027</v>
      </c>
      <c r="Q283" t="s">
        <v>840</v>
      </c>
      <c r="R283" t="s">
        <v>981</v>
      </c>
      <c r="T283">
        <v>113.451679</v>
      </c>
      <c r="U283">
        <v>34.071176999999999</v>
      </c>
      <c r="V283" t="s">
        <v>844</v>
      </c>
      <c r="W283" t="s">
        <v>160</v>
      </c>
      <c r="X283" t="s">
        <v>684</v>
      </c>
      <c r="Y283" t="s">
        <v>3240</v>
      </c>
      <c r="Z283" t="s">
        <v>3303</v>
      </c>
      <c r="AA283" t="s">
        <v>3311</v>
      </c>
      <c r="AB283" t="s">
        <v>3314</v>
      </c>
      <c r="AC283" t="s">
        <v>3315</v>
      </c>
    </row>
    <row r="284" spans="14:29">
      <c r="N284">
        <v>283</v>
      </c>
      <c r="O284" t="s">
        <v>1042</v>
      </c>
      <c r="P284" t="s">
        <v>1027</v>
      </c>
      <c r="Q284" t="s">
        <v>840</v>
      </c>
      <c r="R284" t="s">
        <v>981</v>
      </c>
      <c r="T284">
        <v>113.451679</v>
      </c>
      <c r="U284">
        <v>34.071176999999999</v>
      </c>
      <c r="V284" t="s">
        <v>844</v>
      </c>
      <c r="W284" t="s">
        <v>160</v>
      </c>
      <c r="X284" t="s">
        <v>684</v>
      </c>
      <c r="Y284" t="s">
        <v>3240</v>
      </c>
      <c r="Z284" t="s">
        <v>3303</v>
      </c>
      <c r="AA284" t="s">
        <v>3311</v>
      </c>
      <c r="AB284" t="s">
        <v>3314</v>
      </c>
      <c r="AC284" t="s">
        <v>3315</v>
      </c>
    </row>
    <row r="285" spans="14:29">
      <c r="N285">
        <v>284</v>
      </c>
      <c r="O285" t="s">
        <v>1045</v>
      </c>
      <c r="P285" t="s">
        <v>1027</v>
      </c>
      <c r="Q285" t="s">
        <v>840</v>
      </c>
      <c r="R285" t="s">
        <v>981</v>
      </c>
      <c r="T285">
        <v>113.451679</v>
      </c>
      <c r="U285">
        <v>34.071176999999999</v>
      </c>
      <c r="V285" t="s">
        <v>844</v>
      </c>
      <c r="W285" t="s">
        <v>160</v>
      </c>
      <c r="X285" t="s">
        <v>684</v>
      </c>
      <c r="Y285" t="s">
        <v>3240</v>
      </c>
      <c r="Z285" t="s">
        <v>3303</v>
      </c>
      <c r="AA285" t="s">
        <v>3311</v>
      </c>
      <c r="AB285" t="s">
        <v>3314</v>
      </c>
      <c r="AC285" t="s">
        <v>3315</v>
      </c>
    </row>
    <row r="286" spans="14:29">
      <c r="N286">
        <v>285</v>
      </c>
      <c r="O286" t="s">
        <v>1048</v>
      </c>
      <c r="P286" t="s">
        <v>1027</v>
      </c>
      <c r="Q286" t="s">
        <v>840</v>
      </c>
      <c r="R286" t="s">
        <v>981</v>
      </c>
      <c r="T286">
        <v>113.451679</v>
      </c>
      <c r="U286">
        <v>34.071176999999999</v>
      </c>
      <c r="V286" t="s">
        <v>844</v>
      </c>
      <c r="W286" t="s">
        <v>160</v>
      </c>
      <c r="X286" t="s">
        <v>684</v>
      </c>
      <c r="Y286" t="s">
        <v>3240</v>
      </c>
      <c r="Z286" t="s">
        <v>3303</v>
      </c>
      <c r="AA286" t="s">
        <v>3311</v>
      </c>
      <c r="AB286" t="s">
        <v>3314</v>
      </c>
      <c r="AC286" t="s">
        <v>3315</v>
      </c>
    </row>
    <row r="287" spans="14:29">
      <c r="N287">
        <v>286</v>
      </c>
      <c r="O287" t="s">
        <v>1051</v>
      </c>
      <c r="P287" t="s">
        <v>1027</v>
      </c>
      <c r="Q287" t="s">
        <v>840</v>
      </c>
      <c r="R287" t="s">
        <v>981</v>
      </c>
      <c r="T287">
        <v>113.451679</v>
      </c>
      <c r="U287">
        <v>34.071176999999999</v>
      </c>
      <c r="V287" t="s">
        <v>844</v>
      </c>
      <c r="W287" t="s">
        <v>160</v>
      </c>
      <c r="X287" t="s">
        <v>684</v>
      </c>
      <c r="Y287" t="s">
        <v>3240</v>
      </c>
      <c r="Z287" t="s">
        <v>3303</v>
      </c>
      <c r="AA287" t="s">
        <v>3311</v>
      </c>
      <c r="AB287" t="s">
        <v>3314</v>
      </c>
      <c r="AC287" t="s">
        <v>3315</v>
      </c>
    </row>
    <row r="288" spans="14:29">
      <c r="N288">
        <v>287</v>
      </c>
      <c r="O288" t="s">
        <v>1054</v>
      </c>
      <c r="P288" t="s">
        <v>1027</v>
      </c>
      <c r="Q288" t="s">
        <v>840</v>
      </c>
      <c r="R288" t="s">
        <v>981</v>
      </c>
      <c r="T288">
        <v>113.451679</v>
      </c>
      <c r="U288">
        <v>34.071176999999999</v>
      </c>
      <c r="V288" t="s">
        <v>844</v>
      </c>
      <c r="W288" t="s">
        <v>160</v>
      </c>
      <c r="X288" t="s">
        <v>684</v>
      </c>
      <c r="Y288" t="s">
        <v>3240</v>
      </c>
      <c r="Z288" t="s">
        <v>3303</v>
      </c>
      <c r="AA288" t="s">
        <v>3311</v>
      </c>
      <c r="AB288" t="s">
        <v>3314</v>
      </c>
      <c r="AC288" t="s">
        <v>3315</v>
      </c>
    </row>
    <row r="289" spans="14:29">
      <c r="N289">
        <v>288</v>
      </c>
      <c r="O289" t="s">
        <v>1057</v>
      </c>
      <c r="P289" t="s">
        <v>1027</v>
      </c>
      <c r="Q289" t="s">
        <v>840</v>
      </c>
      <c r="R289" t="s">
        <v>981</v>
      </c>
      <c r="T289">
        <v>113.451679</v>
      </c>
      <c r="U289">
        <v>34.071176999999999</v>
      </c>
      <c r="V289" t="s">
        <v>844</v>
      </c>
      <c r="W289" t="s">
        <v>160</v>
      </c>
      <c r="X289" t="s">
        <v>684</v>
      </c>
      <c r="Y289" t="s">
        <v>3240</v>
      </c>
      <c r="Z289" t="s">
        <v>3303</v>
      </c>
      <c r="AA289" t="s">
        <v>3311</v>
      </c>
      <c r="AB289" t="s">
        <v>3314</v>
      </c>
      <c r="AC289" t="s">
        <v>3315</v>
      </c>
    </row>
    <row r="290" spans="14:29">
      <c r="N290">
        <v>289</v>
      </c>
      <c r="O290" t="s">
        <v>1060</v>
      </c>
      <c r="P290" t="s">
        <v>1027</v>
      </c>
      <c r="Q290" t="s">
        <v>840</v>
      </c>
      <c r="R290" t="s">
        <v>981</v>
      </c>
      <c r="T290">
        <v>113.451679</v>
      </c>
      <c r="U290">
        <v>34.071176999999999</v>
      </c>
      <c r="V290" t="s">
        <v>844</v>
      </c>
      <c r="W290" t="s">
        <v>160</v>
      </c>
      <c r="X290" t="s">
        <v>684</v>
      </c>
      <c r="Y290" t="s">
        <v>3240</v>
      </c>
      <c r="Z290" t="s">
        <v>3303</v>
      </c>
      <c r="AA290" t="s">
        <v>3311</v>
      </c>
      <c r="AB290" t="s">
        <v>3314</v>
      </c>
      <c r="AC290" t="s">
        <v>3315</v>
      </c>
    </row>
    <row r="291" spans="14:29">
      <c r="N291">
        <v>290</v>
      </c>
      <c r="O291" t="s">
        <v>1063</v>
      </c>
      <c r="P291" t="s">
        <v>1027</v>
      </c>
      <c r="Q291" t="s">
        <v>840</v>
      </c>
      <c r="R291" t="s">
        <v>981</v>
      </c>
      <c r="T291">
        <v>113.451679</v>
      </c>
      <c r="U291">
        <v>34.071176999999999</v>
      </c>
      <c r="V291" t="s">
        <v>844</v>
      </c>
      <c r="W291" t="s">
        <v>160</v>
      </c>
      <c r="X291" t="s">
        <v>684</v>
      </c>
      <c r="Y291" t="s">
        <v>3240</v>
      </c>
      <c r="Z291" t="s">
        <v>3303</v>
      </c>
      <c r="AA291" t="s">
        <v>3311</v>
      </c>
      <c r="AB291" t="s">
        <v>3314</v>
      </c>
      <c r="AC291" t="s">
        <v>3315</v>
      </c>
    </row>
    <row r="292" spans="14:29">
      <c r="N292">
        <v>291</v>
      </c>
      <c r="O292" t="s">
        <v>1066</v>
      </c>
      <c r="P292" t="s">
        <v>1067</v>
      </c>
      <c r="Q292" t="s">
        <v>840</v>
      </c>
      <c r="R292" t="s">
        <v>981</v>
      </c>
      <c r="T292">
        <v>113.56216000000001</v>
      </c>
      <c r="U292">
        <v>34.168737</v>
      </c>
      <c r="V292" t="s">
        <v>159</v>
      </c>
      <c r="W292" t="s">
        <v>160</v>
      </c>
      <c r="X292" t="s">
        <v>684</v>
      </c>
      <c r="Y292" t="s">
        <v>3240</v>
      </c>
      <c r="Z292" t="s">
        <v>3303</v>
      </c>
      <c r="AA292" t="s">
        <v>3311</v>
      </c>
      <c r="AB292" t="s">
        <v>3316</v>
      </c>
      <c r="AC292" t="s">
        <v>3317</v>
      </c>
    </row>
    <row r="293" spans="14:29">
      <c r="N293">
        <v>292</v>
      </c>
      <c r="O293" t="s">
        <v>1070</v>
      </c>
      <c r="P293" t="s">
        <v>1067</v>
      </c>
      <c r="Q293" t="s">
        <v>840</v>
      </c>
      <c r="R293" t="s">
        <v>981</v>
      </c>
      <c r="T293">
        <v>113.56216000000001</v>
      </c>
      <c r="U293">
        <v>34.168737</v>
      </c>
      <c r="V293" t="s">
        <v>159</v>
      </c>
      <c r="W293" t="s">
        <v>160</v>
      </c>
      <c r="X293" t="s">
        <v>684</v>
      </c>
      <c r="Y293" t="s">
        <v>3240</v>
      </c>
      <c r="Z293" t="s">
        <v>3303</v>
      </c>
      <c r="AA293" t="s">
        <v>3311</v>
      </c>
      <c r="AB293" t="s">
        <v>3316</v>
      </c>
      <c r="AC293" t="s">
        <v>3317</v>
      </c>
    </row>
    <row r="294" spans="14:29">
      <c r="N294">
        <v>293</v>
      </c>
      <c r="O294" t="s">
        <v>1073</v>
      </c>
      <c r="P294" t="s">
        <v>1067</v>
      </c>
      <c r="Q294" t="s">
        <v>840</v>
      </c>
      <c r="R294" t="s">
        <v>981</v>
      </c>
      <c r="T294">
        <v>113.56216000000001</v>
      </c>
      <c r="U294">
        <v>34.168737</v>
      </c>
      <c r="V294" t="s">
        <v>159</v>
      </c>
      <c r="W294" t="s">
        <v>160</v>
      </c>
      <c r="X294" t="s">
        <v>684</v>
      </c>
      <c r="Y294" t="s">
        <v>3240</v>
      </c>
      <c r="Z294" t="s">
        <v>3303</v>
      </c>
      <c r="AA294" t="s">
        <v>3311</v>
      </c>
      <c r="AB294" t="s">
        <v>3316</v>
      </c>
      <c r="AC294" t="s">
        <v>3317</v>
      </c>
    </row>
    <row r="295" spans="14:29">
      <c r="N295">
        <v>294</v>
      </c>
      <c r="O295" t="s">
        <v>1076</v>
      </c>
      <c r="P295" t="s">
        <v>1067</v>
      </c>
      <c r="Q295" t="s">
        <v>840</v>
      </c>
      <c r="R295" t="s">
        <v>981</v>
      </c>
      <c r="T295">
        <v>113.56216000000001</v>
      </c>
      <c r="U295">
        <v>34.168737</v>
      </c>
      <c r="V295" t="s">
        <v>159</v>
      </c>
      <c r="W295" t="s">
        <v>160</v>
      </c>
      <c r="X295" t="s">
        <v>684</v>
      </c>
      <c r="Y295" t="s">
        <v>3240</v>
      </c>
      <c r="Z295" t="s">
        <v>3303</v>
      </c>
      <c r="AA295" t="s">
        <v>3311</v>
      </c>
      <c r="AB295" t="s">
        <v>3316</v>
      </c>
      <c r="AC295" t="s">
        <v>3317</v>
      </c>
    </row>
    <row r="296" spans="14:29">
      <c r="N296">
        <v>295</v>
      </c>
      <c r="O296" t="s">
        <v>1079</v>
      </c>
      <c r="P296" t="s">
        <v>1067</v>
      </c>
      <c r="Q296" t="s">
        <v>840</v>
      </c>
      <c r="R296" t="s">
        <v>981</v>
      </c>
      <c r="T296">
        <v>113.56216000000001</v>
      </c>
      <c r="U296">
        <v>34.168737</v>
      </c>
      <c r="V296" t="s">
        <v>159</v>
      </c>
      <c r="W296" t="s">
        <v>160</v>
      </c>
      <c r="X296" t="s">
        <v>684</v>
      </c>
      <c r="Y296" t="s">
        <v>3240</v>
      </c>
      <c r="Z296" t="s">
        <v>3303</v>
      </c>
      <c r="AA296" t="s">
        <v>3311</v>
      </c>
      <c r="AB296" t="s">
        <v>3316</v>
      </c>
      <c r="AC296" t="s">
        <v>3317</v>
      </c>
    </row>
    <row r="297" spans="14:29">
      <c r="N297">
        <v>296</v>
      </c>
      <c r="O297" t="s">
        <v>1082</v>
      </c>
      <c r="P297" t="s">
        <v>1067</v>
      </c>
      <c r="Q297" t="s">
        <v>840</v>
      </c>
      <c r="R297" t="s">
        <v>981</v>
      </c>
      <c r="T297">
        <v>113.56216000000001</v>
      </c>
      <c r="U297">
        <v>34.168737</v>
      </c>
      <c r="V297" t="s">
        <v>159</v>
      </c>
      <c r="W297" t="s">
        <v>160</v>
      </c>
      <c r="X297" t="s">
        <v>684</v>
      </c>
      <c r="Y297" t="s">
        <v>3240</v>
      </c>
      <c r="Z297" t="s">
        <v>3303</v>
      </c>
      <c r="AA297" t="s">
        <v>3311</v>
      </c>
      <c r="AB297" t="s">
        <v>3316</v>
      </c>
      <c r="AC297" t="s">
        <v>3317</v>
      </c>
    </row>
    <row r="298" spans="14:29">
      <c r="N298">
        <v>297</v>
      </c>
      <c r="O298" t="s">
        <v>1085</v>
      </c>
      <c r="P298" t="s">
        <v>1067</v>
      </c>
      <c r="Q298" t="s">
        <v>840</v>
      </c>
      <c r="R298" t="s">
        <v>981</v>
      </c>
      <c r="T298">
        <v>113.56216000000001</v>
      </c>
      <c r="U298">
        <v>34.168737</v>
      </c>
      <c r="V298" t="s">
        <v>159</v>
      </c>
      <c r="W298" t="s">
        <v>160</v>
      </c>
      <c r="X298" t="s">
        <v>684</v>
      </c>
      <c r="Y298" t="s">
        <v>3240</v>
      </c>
      <c r="Z298" t="s">
        <v>3303</v>
      </c>
      <c r="AA298" t="s">
        <v>3311</v>
      </c>
      <c r="AB298" t="s">
        <v>3316</v>
      </c>
      <c r="AC298" t="s">
        <v>3317</v>
      </c>
    </row>
    <row r="299" spans="14:29">
      <c r="N299">
        <v>298</v>
      </c>
      <c r="O299" t="s">
        <v>1088</v>
      </c>
      <c r="P299" t="s">
        <v>1067</v>
      </c>
      <c r="Q299" t="s">
        <v>840</v>
      </c>
      <c r="R299" t="s">
        <v>981</v>
      </c>
      <c r="T299">
        <v>113.56216000000001</v>
      </c>
      <c r="U299">
        <v>34.168737</v>
      </c>
      <c r="V299" t="s">
        <v>159</v>
      </c>
      <c r="W299" t="s">
        <v>160</v>
      </c>
      <c r="X299" t="s">
        <v>684</v>
      </c>
      <c r="Y299" t="s">
        <v>3240</v>
      </c>
      <c r="Z299" t="s">
        <v>3303</v>
      </c>
      <c r="AA299" t="s">
        <v>3311</v>
      </c>
      <c r="AB299" t="s">
        <v>3316</v>
      </c>
      <c r="AC299" t="s">
        <v>3317</v>
      </c>
    </row>
    <row r="300" spans="14:29">
      <c r="N300">
        <v>299</v>
      </c>
      <c r="O300" t="s">
        <v>1091</v>
      </c>
      <c r="P300" t="s">
        <v>1067</v>
      </c>
      <c r="Q300" t="s">
        <v>840</v>
      </c>
      <c r="R300" t="s">
        <v>981</v>
      </c>
      <c r="T300">
        <v>113.56216000000001</v>
      </c>
      <c r="U300">
        <v>34.168737</v>
      </c>
      <c r="V300" t="s">
        <v>159</v>
      </c>
      <c r="W300" t="s">
        <v>160</v>
      </c>
      <c r="X300" t="s">
        <v>684</v>
      </c>
      <c r="Y300" t="s">
        <v>3240</v>
      </c>
      <c r="Z300" t="s">
        <v>3303</v>
      </c>
      <c r="AA300" t="s">
        <v>3311</v>
      </c>
      <c r="AB300" t="s">
        <v>3316</v>
      </c>
      <c r="AC300" t="s">
        <v>3317</v>
      </c>
    </row>
    <row r="301" spans="14:29">
      <c r="N301">
        <v>300</v>
      </c>
      <c r="O301" t="s">
        <v>1094</v>
      </c>
      <c r="P301" t="s">
        <v>1067</v>
      </c>
      <c r="Q301" t="s">
        <v>840</v>
      </c>
      <c r="R301" t="s">
        <v>981</v>
      </c>
      <c r="T301">
        <v>113.56216000000001</v>
      </c>
      <c r="U301">
        <v>34.168737</v>
      </c>
      <c r="V301" t="s">
        <v>159</v>
      </c>
      <c r="W301" t="s">
        <v>160</v>
      </c>
      <c r="X301" t="s">
        <v>684</v>
      </c>
      <c r="Y301" t="s">
        <v>3240</v>
      </c>
      <c r="Z301" t="s">
        <v>3303</v>
      </c>
      <c r="AA301" t="s">
        <v>3311</v>
      </c>
      <c r="AB301" t="s">
        <v>3316</v>
      </c>
      <c r="AC301" t="s">
        <v>3317</v>
      </c>
    </row>
    <row r="302" spans="14:29">
      <c r="N302">
        <v>301</v>
      </c>
      <c r="O302" t="s">
        <v>1097</v>
      </c>
      <c r="P302" t="s">
        <v>1067</v>
      </c>
      <c r="Q302" t="s">
        <v>840</v>
      </c>
      <c r="R302" t="s">
        <v>981</v>
      </c>
      <c r="T302">
        <v>113.56216000000001</v>
      </c>
      <c r="U302">
        <v>34.168737</v>
      </c>
      <c r="V302" t="s">
        <v>159</v>
      </c>
      <c r="W302" t="s">
        <v>160</v>
      </c>
      <c r="X302" t="s">
        <v>684</v>
      </c>
      <c r="Y302" t="s">
        <v>3240</v>
      </c>
      <c r="Z302" t="s">
        <v>3303</v>
      </c>
      <c r="AA302" t="s">
        <v>3311</v>
      </c>
      <c r="AB302" t="s">
        <v>3316</v>
      </c>
      <c r="AC302" t="s">
        <v>3317</v>
      </c>
    </row>
    <row r="303" spans="14:29">
      <c r="N303">
        <v>302</v>
      </c>
      <c r="O303" t="s">
        <v>1100</v>
      </c>
      <c r="P303" t="s">
        <v>1067</v>
      </c>
      <c r="Q303" t="s">
        <v>840</v>
      </c>
      <c r="R303" t="s">
        <v>981</v>
      </c>
      <c r="T303">
        <v>113.56216000000001</v>
      </c>
      <c r="U303">
        <v>34.168737</v>
      </c>
      <c r="V303" t="s">
        <v>159</v>
      </c>
      <c r="W303" t="s">
        <v>160</v>
      </c>
      <c r="X303" t="s">
        <v>684</v>
      </c>
      <c r="Y303" t="s">
        <v>3240</v>
      </c>
      <c r="Z303" t="s">
        <v>3303</v>
      </c>
      <c r="AA303" t="s">
        <v>3311</v>
      </c>
      <c r="AB303" t="s">
        <v>3316</v>
      </c>
      <c r="AC303" t="s">
        <v>3317</v>
      </c>
    </row>
    <row r="304" spans="14:29">
      <c r="N304">
        <v>303</v>
      </c>
      <c r="O304" t="s">
        <v>1103</v>
      </c>
      <c r="P304" t="s">
        <v>1067</v>
      </c>
      <c r="Q304" t="s">
        <v>840</v>
      </c>
      <c r="R304" t="s">
        <v>981</v>
      </c>
      <c r="T304">
        <v>113.56216000000001</v>
      </c>
      <c r="U304">
        <v>34.168737</v>
      </c>
      <c r="V304" t="s">
        <v>159</v>
      </c>
      <c r="W304" t="s">
        <v>160</v>
      </c>
      <c r="X304" t="s">
        <v>684</v>
      </c>
      <c r="Y304" t="s">
        <v>3240</v>
      </c>
      <c r="Z304" t="s">
        <v>3303</v>
      </c>
      <c r="AA304" t="s">
        <v>3311</v>
      </c>
      <c r="AB304" t="s">
        <v>3316</v>
      </c>
      <c r="AC304" t="s">
        <v>3317</v>
      </c>
    </row>
    <row r="305" spans="14:29">
      <c r="N305">
        <v>304</v>
      </c>
      <c r="O305" t="s">
        <v>1106</v>
      </c>
      <c r="P305" t="s">
        <v>1067</v>
      </c>
      <c r="Q305" t="s">
        <v>840</v>
      </c>
      <c r="R305" t="s">
        <v>981</v>
      </c>
      <c r="T305">
        <v>113.56216000000001</v>
      </c>
      <c r="U305">
        <v>34.168737</v>
      </c>
      <c r="V305" t="s">
        <v>159</v>
      </c>
      <c r="W305" t="s">
        <v>160</v>
      </c>
      <c r="X305" t="s">
        <v>684</v>
      </c>
      <c r="Y305" t="s">
        <v>3240</v>
      </c>
      <c r="Z305" t="s">
        <v>3303</v>
      </c>
      <c r="AA305" t="s">
        <v>3311</v>
      </c>
      <c r="AB305" t="s">
        <v>3316</v>
      </c>
      <c r="AC305" t="s">
        <v>3317</v>
      </c>
    </row>
    <row r="306" spans="14:29">
      <c r="N306">
        <v>305</v>
      </c>
      <c r="O306" t="s">
        <v>1109</v>
      </c>
      <c r="P306" t="s">
        <v>1067</v>
      </c>
      <c r="Q306" t="s">
        <v>840</v>
      </c>
      <c r="R306" t="s">
        <v>981</v>
      </c>
      <c r="T306">
        <v>113.56216000000001</v>
      </c>
      <c r="U306">
        <v>34.168737</v>
      </c>
      <c r="V306" t="s">
        <v>159</v>
      </c>
      <c r="W306" t="s">
        <v>160</v>
      </c>
      <c r="X306" t="s">
        <v>684</v>
      </c>
      <c r="Y306" t="s">
        <v>3240</v>
      </c>
      <c r="Z306" t="s">
        <v>3303</v>
      </c>
      <c r="AA306" t="s">
        <v>3311</v>
      </c>
      <c r="AB306" t="s">
        <v>3316</v>
      </c>
      <c r="AC306" t="s">
        <v>3317</v>
      </c>
    </row>
    <row r="307" spans="14:29">
      <c r="N307">
        <v>306</v>
      </c>
      <c r="O307" t="s">
        <v>1112</v>
      </c>
      <c r="P307" t="s">
        <v>1113</v>
      </c>
      <c r="Q307" t="s">
        <v>840</v>
      </c>
      <c r="R307" t="s">
        <v>1114</v>
      </c>
      <c r="S307" t="s">
        <v>155</v>
      </c>
      <c r="T307">
        <v>111.664</v>
      </c>
      <c r="U307">
        <v>34.79</v>
      </c>
      <c r="V307" t="s">
        <v>159</v>
      </c>
      <c r="W307" t="s">
        <v>160</v>
      </c>
      <c r="X307" t="s">
        <v>161</v>
      </c>
      <c r="Y307" t="s">
        <v>3241</v>
      </c>
      <c r="Z307" t="s">
        <v>3303</v>
      </c>
      <c r="AA307" t="s">
        <v>3318</v>
      </c>
      <c r="AB307" t="s">
        <v>3319</v>
      </c>
      <c r="AC307" t="s">
        <v>3320</v>
      </c>
    </row>
    <row r="308" spans="14:29">
      <c r="N308">
        <v>307</v>
      </c>
      <c r="O308" t="s">
        <v>1117</v>
      </c>
      <c r="P308" t="s">
        <v>1113</v>
      </c>
      <c r="Q308" t="s">
        <v>840</v>
      </c>
      <c r="R308" t="s">
        <v>1114</v>
      </c>
      <c r="S308" t="s">
        <v>155</v>
      </c>
      <c r="T308">
        <v>111.664</v>
      </c>
      <c r="U308">
        <v>34.79</v>
      </c>
      <c r="V308" t="s">
        <v>159</v>
      </c>
      <c r="W308" t="s">
        <v>160</v>
      </c>
      <c r="X308" t="s">
        <v>161</v>
      </c>
      <c r="Y308" t="s">
        <v>3241</v>
      </c>
      <c r="Z308" t="s">
        <v>3303</v>
      </c>
      <c r="AA308" t="s">
        <v>3318</v>
      </c>
      <c r="AB308" t="s">
        <v>3319</v>
      </c>
      <c r="AC308" t="s">
        <v>3320</v>
      </c>
    </row>
    <row r="309" spans="14:29">
      <c r="N309">
        <v>308</v>
      </c>
      <c r="O309" t="s">
        <v>1120</v>
      </c>
      <c r="P309" t="s">
        <v>1113</v>
      </c>
      <c r="Q309" t="s">
        <v>840</v>
      </c>
      <c r="R309" t="s">
        <v>1114</v>
      </c>
      <c r="S309" t="s">
        <v>155</v>
      </c>
      <c r="T309">
        <v>111.664</v>
      </c>
      <c r="U309">
        <v>34.79</v>
      </c>
      <c r="V309" t="s">
        <v>159</v>
      </c>
      <c r="W309" t="s">
        <v>160</v>
      </c>
      <c r="X309" t="s">
        <v>161</v>
      </c>
      <c r="Y309" t="s">
        <v>3241</v>
      </c>
      <c r="Z309" t="s">
        <v>3303</v>
      </c>
      <c r="AA309" t="s">
        <v>3318</v>
      </c>
      <c r="AB309" t="s">
        <v>3319</v>
      </c>
      <c r="AC309" t="s">
        <v>3320</v>
      </c>
    </row>
    <row r="310" spans="14:29">
      <c r="N310">
        <v>309</v>
      </c>
      <c r="O310" t="s">
        <v>1123</v>
      </c>
      <c r="P310" t="s">
        <v>1113</v>
      </c>
      <c r="Q310" t="s">
        <v>840</v>
      </c>
      <c r="R310" t="s">
        <v>1114</v>
      </c>
      <c r="S310" t="s">
        <v>155</v>
      </c>
      <c r="T310">
        <v>111.664</v>
      </c>
      <c r="U310">
        <v>34.79</v>
      </c>
      <c r="V310" t="s">
        <v>159</v>
      </c>
      <c r="W310" t="s">
        <v>160</v>
      </c>
      <c r="X310" t="s">
        <v>161</v>
      </c>
      <c r="Y310" t="s">
        <v>3241</v>
      </c>
      <c r="Z310" t="s">
        <v>3303</v>
      </c>
      <c r="AA310" t="s">
        <v>3318</v>
      </c>
      <c r="AB310" t="s">
        <v>3319</v>
      </c>
      <c r="AC310" t="s">
        <v>3320</v>
      </c>
    </row>
    <row r="311" spans="14:29">
      <c r="N311">
        <v>310</v>
      </c>
      <c r="O311" t="s">
        <v>1126</v>
      </c>
      <c r="P311" t="s">
        <v>1113</v>
      </c>
      <c r="Q311" t="s">
        <v>840</v>
      </c>
      <c r="R311" t="s">
        <v>1114</v>
      </c>
      <c r="S311" t="s">
        <v>155</v>
      </c>
      <c r="T311">
        <v>111.664</v>
      </c>
      <c r="U311">
        <v>34.79</v>
      </c>
      <c r="V311" t="s">
        <v>159</v>
      </c>
      <c r="W311" t="s">
        <v>160</v>
      </c>
      <c r="X311" t="s">
        <v>161</v>
      </c>
      <c r="Y311" t="s">
        <v>3241</v>
      </c>
      <c r="Z311" t="s">
        <v>3303</v>
      </c>
      <c r="AA311" t="s">
        <v>3318</v>
      </c>
      <c r="AB311" t="s">
        <v>3319</v>
      </c>
      <c r="AC311" t="s">
        <v>3320</v>
      </c>
    </row>
    <row r="312" spans="14:29">
      <c r="N312">
        <v>311</v>
      </c>
      <c r="O312" t="s">
        <v>1129</v>
      </c>
      <c r="P312" t="s">
        <v>1113</v>
      </c>
      <c r="Q312" t="s">
        <v>840</v>
      </c>
      <c r="R312" t="s">
        <v>1114</v>
      </c>
      <c r="S312" t="s">
        <v>155</v>
      </c>
      <c r="T312">
        <v>111.664</v>
      </c>
      <c r="U312">
        <v>34.79</v>
      </c>
      <c r="V312" t="s">
        <v>159</v>
      </c>
      <c r="W312" t="s">
        <v>160</v>
      </c>
      <c r="X312" t="s">
        <v>161</v>
      </c>
      <c r="Y312" t="s">
        <v>3241</v>
      </c>
      <c r="Z312" t="s">
        <v>3303</v>
      </c>
      <c r="AA312" t="s">
        <v>3318</v>
      </c>
      <c r="AB312" t="s">
        <v>3319</v>
      </c>
      <c r="AC312" t="s">
        <v>3320</v>
      </c>
    </row>
    <row r="313" spans="14:29">
      <c r="N313">
        <v>312</v>
      </c>
      <c r="O313" t="s">
        <v>1132</v>
      </c>
      <c r="P313" t="s">
        <v>1113</v>
      </c>
      <c r="Q313" t="s">
        <v>840</v>
      </c>
      <c r="R313" t="s">
        <v>1114</v>
      </c>
      <c r="S313" t="s">
        <v>155</v>
      </c>
      <c r="T313">
        <v>111.664</v>
      </c>
      <c r="U313">
        <v>34.79</v>
      </c>
      <c r="V313" t="s">
        <v>159</v>
      </c>
      <c r="W313" t="s">
        <v>160</v>
      </c>
      <c r="X313" t="s">
        <v>161</v>
      </c>
      <c r="Y313" t="s">
        <v>3241</v>
      </c>
      <c r="Z313" t="s">
        <v>3303</v>
      </c>
      <c r="AA313" t="s">
        <v>3318</v>
      </c>
      <c r="AB313" t="s">
        <v>3319</v>
      </c>
      <c r="AC313" t="s">
        <v>3320</v>
      </c>
    </row>
    <row r="314" spans="14:29">
      <c r="N314">
        <v>313</v>
      </c>
      <c r="O314" t="s">
        <v>1135</v>
      </c>
      <c r="P314" t="s">
        <v>1113</v>
      </c>
      <c r="Q314" t="s">
        <v>840</v>
      </c>
      <c r="R314" t="s">
        <v>1114</v>
      </c>
      <c r="S314" t="s">
        <v>155</v>
      </c>
      <c r="T314">
        <v>111.664</v>
      </c>
      <c r="U314">
        <v>34.79</v>
      </c>
      <c r="V314" t="s">
        <v>159</v>
      </c>
      <c r="W314" t="s">
        <v>160</v>
      </c>
      <c r="X314" t="s">
        <v>161</v>
      </c>
      <c r="Y314" t="s">
        <v>3241</v>
      </c>
      <c r="Z314" t="s">
        <v>3303</v>
      </c>
      <c r="AA314" t="s">
        <v>3318</v>
      </c>
      <c r="AB314" t="s">
        <v>3319</v>
      </c>
      <c r="AC314" t="s">
        <v>3320</v>
      </c>
    </row>
    <row r="315" spans="14:29">
      <c r="N315">
        <v>314</v>
      </c>
      <c r="O315" t="s">
        <v>1138</v>
      </c>
      <c r="P315" t="s">
        <v>1113</v>
      </c>
      <c r="Q315" t="s">
        <v>840</v>
      </c>
      <c r="R315" t="s">
        <v>1114</v>
      </c>
      <c r="S315" t="s">
        <v>155</v>
      </c>
      <c r="T315">
        <v>111.664</v>
      </c>
      <c r="U315">
        <v>34.79</v>
      </c>
      <c r="V315" t="s">
        <v>159</v>
      </c>
      <c r="W315" t="s">
        <v>160</v>
      </c>
      <c r="X315" t="s">
        <v>161</v>
      </c>
      <c r="Y315" t="s">
        <v>3241</v>
      </c>
      <c r="Z315" t="s">
        <v>3303</v>
      </c>
      <c r="AA315" t="s">
        <v>3318</v>
      </c>
      <c r="AB315" t="s">
        <v>3319</v>
      </c>
      <c r="AC315" t="s">
        <v>3320</v>
      </c>
    </row>
    <row r="316" spans="14:29">
      <c r="N316">
        <v>315</v>
      </c>
      <c r="O316" t="s">
        <v>1141</v>
      </c>
      <c r="P316" t="s">
        <v>1113</v>
      </c>
      <c r="Q316" t="s">
        <v>840</v>
      </c>
      <c r="R316" t="s">
        <v>1114</v>
      </c>
      <c r="S316" t="s">
        <v>155</v>
      </c>
      <c r="T316">
        <v>111.664</v>
      </c>
      <c r="U316">
        <v>34.79</v>
      </c>
      <c r="V316" t="s">
        <v>159</v>
      </c>
      <c r="W316" t="s">
        <v>160</v>
      </c>
      <c r="X316" t="s">
        <v>161</v>
      </c>
      <c r="Y316" t="s">
        <v>3241</v>
      </c>
      <c r="Z316" t="s">
        <v>3303</v>
      </c>
      <c r="AA316" t="s">
        <v>3318</v>
      </c>
      <c r="AB316" t="s">
        <v>3319</v>
      </c>
      <c r="AC316" t="s">
        <v>3320</v>
      </c>
    </row>
    <row r="317" spans="14:29">
      <c r="N317">
        <v>316</v>
      </c>
      <c r="O317" t="s">
        <v>1144</v>
      </c>
      <c r="P317" t="s">
        <v>1113</v>
      </c>
      <c r="Q317" t="s">
        <v>840</v>
      </c>
      <c r="R317" t="s">
        <v>1114</v>
      </c>
      <c r="S317" t="s">
        <v>155</v>
      </c>
      <c r="T317">
        <v>111.664</v>
      </c>
      <c r="U317">
        <v>34.79</v>
      </c>
      <c r="V317" t="s">
        <v>159</v>
      </c>
      <c r="W317" t="s">
        <v>160</v>
      </c>
      <c r="X317" t="s">
        <v>161</v>
      </c>
      <c r="Y317" t="s">
        <v>3241</v>
      </c>
      <c r="Z317" t="s">
        <v>3303</v>
      </c>
      <c r="AA317" t="s">
        <v>3318</v>
      </c>
      <c r="AB317" t="s">
        <v>3319</v>
      </c>
      <c r="AC317" t="s">
        <v>3320</v>
      </c>
    </row>
    <row r="318" spans="14:29">
      <c r="N318">
        <v>317</v>
      </c>
      <c r="O318" t="s">
        <v>1147</v>
      </c>
      <c r="P318" t="s">
        <v>1113</v>
      </c>
      <c r="Q318" t="s">
        <v>840</v>
      </c>
      <c r="R318" t="s">
        <v>1114</v>
      </c>
      <c r="S318" t="s">
        <v>155</v>
      </c>
      <c r="T318">
        <v>111.664</v>
      </c>
      <c r="U318">
        <v>34.79</v>
      </c>
      <c r="V318" t="s">
        <v>159</v>
      </c>
      <c r="W318" t="s">
        <v>160</v>
      </c>
      <c r="X318" t="s">
        <v>161</v>
      </c>
      <c r="Y318" t="s">
        <v>3241</v>
      </c>
      <c r="Z318" t="s">
        <v>3303</v>
      </c>
      <c r="AA318" t="s">
        <v>3318</v>
      </c>
      <c r="AB318" t="s">
        <v>3319</v>
      </c>
      <c r="AC318" t="s">
        <v>3320</v>
      </c>
    </row>
    <row r="319" spans="14:29">
      <c r="N319">
        <v>318</v>
      </c>
      <c r="O319" t="s">
        <v>1150</v>
      </c>
      <c r="P319" t="s">
        <v>1113</v>
      </c>
      <c r="Q319" t="s">
        <v>840</v>
      </c>
      <c r="R319" t="s">
        <v>1114</v>
      </c>
      <c r="S319" t="s">
        <v>155</v>
      </c>
      <c r="T319">
        <v>111.664</v>
      </c>
      <c r="U319">
        <v>34.79</v>
      </c>
      <c r="V319" t="s">
        <v>159</v>
      </c>
      <c r="W319" t="s">
        <v>160</v>
      </c>
      <c r="X319" t="s">
        <v>161</v>
      </c>
      <c r="Y319" t="s">
        <v>3241</v>
      </c>
      <c r="Z319" t="s">
        <v>3303</v>
      </c>
      <c r="AA319" t="s">
        <v>3318</v>
      </c>
      <c r="AB319" t="s">
        <v>3319</v>
      </c>
      <c r="AC319" t="s">
        <v>3320</v>
      </c>
    </row>
    <row r="320" spans="14:29">
      <c r="N320">
        <v>319</v>
      </c>
      <c r="O320" t="s">
        <v>1153</v>
      </c>
      <c r="P320" t="s">
        <v>1113</v>
      </c>
      <c r="Q320" t="s">
        <v>840</v>
      </c>
      <c r="R320" t="s">
        <v>1114</v>
      </c>
      <c r="S320" t="s">
        <v>155</v>
      </c>
      <c r="T320">
        <v>111.664</v>
      </c>
      <c r="U320">
        <v>34.79</v>
      </c>
      <c r="V320" t="s">
        <v>159</v>
      </c>
      <c r="W320" t="s">
        <v>160</v>
      </c>
      <c r="X320" t="s">
        <v>161</v>
      </c>
      <c r="Y320" t="s">
        <v>3241</v>
      </c>
      <c r="Z320" t="s">
        <v>3303</v>
      </c>
      <c r="AA320" t="s">
        <v>3318</v>
      </c>
      <c r="AB320" t="s">
        <v>3319</v>
      </c>
      <c r="AC320" t="s">
        <v>3320</v>
      </c>
    </row>
    <row r="321" spans="14:29">
      <c r="N321">
        <v>320</v>
      </c>
      <c r="O321" t="s">
        <v>1156</v>
      </c>
      <c r="P321" t="s">
        <v>1113</v>
      </c>
      <c r="Q321" t="s">
        <v>840</v>
      </c>
      <c r="R321" t="s">
        <v>1114</v>
      </c>
      <c r="S321" t="s">
        <v>155</v>
      </c>
      <c r="T321">
        <v>111.664</v>
      </c>
      <c r="U321">
        <v>34.79</v>
      </c>
      <c r="V321" t="s">
        <v>159</v>
      </c>
      <c r="W321" t="s">
        <v>160</v>
      </c>
      <c r="X321" t="s">
        <v>161</v>
      </c>
      <c r="Y321" t="s">
        <v>3241</v>
      </c>
      <c r="Z321" t="s">
        <v>3303</v>
      </c>
      <c r="AA321" t="s">
        <v>3318</v>
      </c>
      <c r="AB321" t="s">
        <v>3319</v>
      </c>
      <c r="AC321" t="s">
        <v>3320</v>
      </c>
    </row>
    <row r="322" spans="14:29">
      <c r="N322">
        <v>321</v>
      </c>
      <c r="O322" t="s">
        <v>1159</v>
      </c>
      <c r="P322" t="s">
        <v>1160</v>
      </c>
      <c r="Q322" t="s">
        <v>840</v>
      </c>
      <c r="R322" t="s">
        <v>1114</v>
      </c>
      <c r="S322" t="s">
        <v>155</v>
      </c>
      <c r="T322">
        <v>111.673322</v>
      </c>
      <c r="U322">
        <v>34.784081999999998</v>
      </c>
      <c r="V322" t="s">
        <v>159</v>
      </c>
      <c r="W322" t="s">
        <v>160</v>
      </c>
      <c r="X322" t="s">
        <v>161</v>
      </c>
      <c r="Y322" t="s">
        <v>3241</v>
      </c>
      <c r="Z322" t="s">
        <v>3303</v>
      </c>
      <c r="AA322" t="s">
        <v>3318</v>
      </c>
      <c r="AB322" t="s">
        <v>3321</v>
      </c>
      <c r="AC322" t="s">
        <v>3322</v>
      </c>
    </row>
    <row r="323" spans="14:29">
      <c r="N323">
        <v>322</v>
      </c>
      <c r="O323" t="s">
        <v>1163</v>
      </c>
      <c r="P323" t="s">
        <v>1160</v>
      </c>
      <c r="Q323" t="s">
        <v>840</v>
      </c>
      <c r="R323" t="s">
        <v>1114</v>
      </c>
      <c r="S323" t="s">
        <v>155</v>
      </c>
      <c r="T323">
        <v>111.673322</v>
      </c>
      <c r="U323">
        <v>34.784081999999998</v>
      </c>
      <c r="V323" t="s">
        <v>159</v>
      </c>
      <c r="W323" t="s">
        <v>160</v>
      </c>
      <c r="X323" t="s">
        <v>161</v>
      </c>
      <c r="Y323" t="s">
        <v>3241</v>
      </c>
      <c r="Z323" t="s">
        <v>3303</v>
      </c>
      <c r="AA323" t="s">
        <v>3318</v>
      </c>
      <c r="AB323" t="s">
        <v>3321</v>
      </c>
      <c r="AC323" t="s">
        <v>3322</v>
      </c>
    </row>
    <row r="324" spans="14:29">
      <c r="N324">
        <v>323</v>
      </c>
      <c r="O324" t="s">
        <v>1166</v>
      </c>
      <c r="P324" t="s">
        <v>1160</v>
      </c>
      <c r="Q324" t="s">
        <v>840</v>
      </c>
      <c r="R324" t="s">
        <v>1114</v>
      </c>
      <c r="S324" t="s">
        <v>155</v>
      </c>
      <c r="T324">
        <v>111.673322</v>
      </c>
      <c r="U324">
        <v>34.784081999999998</v>
      </c>
      <c r="V324" t="s">
        <v>159</v>
      </c>
      <c r="W324" t="s">
        <v>160</v>
      </c>
      <c r="X324" t="s">
        <v>161</v>
      </c>
      <c r="Y324" t="s">
        <v>3241</v>
      </c>
      <c r="Z324" t="s">
        <v>3303</v>
      </c>
      <c r="AA324" t="s">
        <v>3318</v>
      </c>
      <c r="AB324" t="s">
        <v>3321</v>
      </c>
      <c r="AC324" t="s">
        <v>3322</v>
      </c>
    </row>
    <row r="325" spans="14:29">
      <c r="N325">
        <v>324</v>
      </c>
      <c r="O325" t="s">
        <v>1169</v>
      </c>
      <c r="P325" t="s">
        <v>1160</v>
      </c>
      <c r="Q325" t="s">
        <v>840</v>
      </c>
      <c r="R325" t="s">
        <v>1114</v>
      </c>
      <c r="S325" t="s">
        <v>155</v>
      </c>
      <c r="T325">
        <v>111.673322</v>
      </c>
      <c r="U325">
        <v>34.784081999999998</v>
      </c>
      <c r="V325" t="s">
        <v>159</v>
      </c>
      <c r="W325" t="s">
        <v>160</v>
      </c>
      <c r="X325" t="s">
        <v>161</v>
      </c>
      <c r="Y325" t="s">
        <v>3241</v>
      </c>
      <c r="Z325" t="s">
        <v>3303</v>
      </c>
      <c r="AA325" t="s">
        <v>3318</v>
      </c>
      <c r="AB325" t="s">
        <v>3321</v>
      </c>
      <c r="AC325" t="s">
        <v>3322</v>
      </c>
    </row>
    <row r="326" spans="14:29">
      <c r="N326">
        <v>325</v>
      </c>
      <c r="O326" t="s">
        <v>1172</v>
      </c>
      <c r="P326" t="s">
        <v>1160</v>
      </c>
      <c r="Q326" t="s">
        <v>840</v>
      </c>
      <c r="R326" t="s">
        <v>1114</v>
      </c>
      <c r="S326" t="s">
        <v>155</v>
      </c>
      <c r="T326">
        <v>111.673322</v>
      </c>
      <c r="U326">
        <v>34.784081999999998</v>
      </c>
      <c r="V326" t="s">
        <v>159</v>
      </c>
      <c r="W326" t="s">
        <v>160</v>
      </c>
      <c r="X326" t="s">
        <v>161</v>
      </c>
      <c r="Y326" t="s">
        <v>3241</v>
      </c>
      <c r="Z326" t="s">
        <v>3303</v>
      </c>
      <c r="AA326" t="s">
        <v>3318</v>
      </c>
      <c r="AB326" t="s">
        <v>3321</v>
      </c>
      <c r="AC326" t="s">
        <v>3322</v>
      </c>
    </row>
    <row r="327" spans="14:29">
      <c r="N327">
        <v>326</v>
      </c>
      <c r="O327" t="s">
        <v>1175</v>
      </c>
      <c r="P327" t="s">
        <v>1160</v>
      </c>
      <c r="Q327" t="s">
        <v>840</v>
      </c>
      <c r="R327" t="s">
        <v>1114</v>
      </c>
      <c r="S327" t="s">
        <v>155</v>
      </c>
      <c r="T327">
        <v>111.673322</v>
      </c>
      <c r="U327">
        <v>34.784081999999998</v>
      </c>
      <c r="V327" t="s">
        <v>159</v>
      </c>
      <c r="W327" t="s">
        <v>160</v>
      </c>
      <c r="X327" t="s">
        <v>161</v>
      </c>
      <c r="Y327" t="s">
        <v>3241</v>
      </c>
      <c r="Z327" t="s">
        <v>3303</v>
      </c>
      <c r="AA327" t="s">
        <v>3318</v>
      </c>
      <c r="AB327" t="s">
        <v>3321</v>
      </c>
      <c r="AC327" t="s">
        <v>3322</v>
      </c>
    </row>
    <row r="328" spans="14:29">
      <c r="N328">
        <v>327</v>
      </c>
      <c r="O328" t="s">
        <v>1178</v>
      </c>
      <c r="P328" t="s">
        <v>1160</v>
      </c>
      <c r="Q328" t="s">
        <v>840</v>
      </c>
      <c r="R328" t="s">
        <v>1114</v>
      </c>
      <c r="S328" t="s">
        <v>155</v>
      </c>
      <c r="T328">
        <v>111.673322</v>
      </c>
      <c r="U328">
        <v>34.784081999999998</v>
      </c>
      <c r="V328" t="s">
        <v>159</v>
      </c>
      <c r="W328" t="s">
        <v>160</v>
      </c>
      <c r="X328" t="s">
        <v>161</v>
      </c>
      <c r="Y328" t="s">
        <v>3241</v>
      </c>
      <c r="Z328" t="s">
        <v>3303</v>
      </c>
      <c r="AA328" t="s">
        <v>3318</v>
      </c>
      <c r="AB328" t="s">
        <v>3321</v>
      </c>
      <c r="AC328" t="s">
        <v>3322</v>
      </c>
    </row>
    <row r="329" spans="14:29">
      <c r="N329">
        <v>328</v>
      </c>
      <c r="O329" t="s">
        <v>1181</v>
      </c>
      <c r="P329" t="s">
        <v>1160</v>
      </c>
      <c r="Q329" t="s">
        <v>840</v>
      </c>
      <c r="R329" t="s">
        <v>1114</v>
      </c>
      <c r="S329" t="s">
        <v>155</v>
      </c>
      <c r="T329">
        <v>111.673322</v>
      </c>
      <c r="U329">
        <v>34.784081999999998</v>
      </c>
      <c r="V329" t="s">
        <v>159</v>
      </c>
      <c r="W329" t="s">
        <v>160</v>
      </c>
      <c r="X329" t="s">
        <v>161</v>
      </c>
      <c r="Y329" t="s">
        <v>3241</v>
      </c>
      <c r="Z329" t="s">
        <v>3303</v>
      </c>
      <c r="AA329" t="s">
        <v>3318</v>
      </c>
      <c r="AB329" t="s">
        <v>3321</v>
      </c>
      <c r="AC329" t="s">
        <v>3322</v>
      </c>
    </row>
    <row r="330" spans="14:29">
      <c r="N330">
        <v>329</v>
      </c>
      <c r="O330" t="s">
        <v>1184</v>
      </c>
      <c r="P330" t="s">
        <v>1160</v>
      </c>
      <c r="Q330" t="s">
        <v>840</v>
      </c>
      <c r="R330" t="s">
        <v>1114</v>
      </c>
      <c r="S330" t="s">
        <v>155</v>
      </c>
      <c r="T330">
        <v>111.673322</v>
      </c>
      <c r="U330">
        <v>34.784081999999998</v>
      </c>
      <c r="V330" t="s">
        <v>159</v>
      </c>
      <c r="W330" t="s">
        <v>160</v>
      </c>
      <c r="X330" t="s">
        <v>161</v>
      </c>
      <c r="Y330" t="s">
        <v>3241</v>
      </c>
      <c r="Z330" t="s">
        <v>3303</v>
      </c>
      <c r="AA330" t="s">
        <v>3318</v>
      </c>
      <c r="AB330" t="s">
        <v>3321</v>
      </c>
      <c r="AC330" t="s">
        <v>3322</v>
      </c>
    </row>
    <row r="331" spans="14:29">
      <c r="N331">
        <v>330</v>
      </c>
      <c r="O331" t="s">
        <v>1187</v>
      </c>
      <c r="P331" t="s">
        <v>1160</v>
      </c>
      <c r="Q331" t="s">
        <v>840</v>
      </c>
      <c r="R331" t="s">
        <v>1114</v>
      </c>
      <c r="S331" t="s">
        <v>155</v>
      </c>
      <c r="T331">
        <v>111.673322</v>
      </c>
      <c r="U331">
        <v>34.784081999999998</v>
      </c>
      <c r="V331" t="s">
        <v>159</v>
      </c>
      <c r="W331" t="s">
        <v>160</v>
      </c>
      <c r="X331" t="s">
        <v>161</v>
      </c>
      <c r="Y331" t="s">
        <v>3241</v>
      </c>
      <c r="Z331" t="s">
        <v>3303</v>
      </c>
      <c r="AA331" t="s">
        <v>3318</v>
      </c>
      <c r="AB331" t="s">
        <v>3321</v>
      </c>
      <c r="AC331" t="s">
        <v>3322</v>
      </c>
    </row>
    <row r="332" spans="14:29">
      <c r="N332">
        <v>331</v>
      </c>
      <c r="O332" t="s">
        <v>1190</v>
      </c>
      <c r="P332" t="s">
        <v>1160</v>
      </c>
      <c r="Q332" t="s">
        <v>840</v>
      </c>
      <c r="R332" t="s">
        <v>1114</v>
      </c>
      <c r="S332" t="s">
        <v>155</v>
      </c>
      <c r="T332">
        <v>111.673322</v>
      </c>
      <c r="U332">
        <v>34.784081999999998</v>
      </c>
      <c r="V332" t="s">
        <v>159</v>
      </c>
      <c r="W332" t="s">
        <v>160</v>
      </c>
      <c r="X332" t="s">
        <v>161</v>
      </c>
      <c r="Y332" t="s">
        <v>3241</v>
      </c>
      <c r="Z332" t="s">
        <v>3303</v>
      </c>
      <c r="AA332" t="s">
        <v>3318</v>
      </c>
      <c r="AB332" t="s">
        <v>3321</v>
      </c>
      <c r="AC332" t="s">
        <v>3322</v>
      </c>
    </row>
    <row r="333" spans="14:29">
      <c r="N333">
        <v>332</v>
      </c>
      <c r="O333" t="s">
        <v>1193</v>
      </c>
      <c r="P333" t="s">
        <v>1160</v>
      </c>
      <c r="Q333" t="s">
        <v>840</v>
      </c>
      <c r="R333" t="s">
        <v>1114</v>
      </c>
      <c r="S333" t="s">
        <v>155</v>
      </c>
      <c r="T333">
        <v>111.673322</v>
      </c>
      <c r="U333">
        <v>34.784081999999998</v>
      </c>
      <c r="V333" t="s">
        <v>159</v>
      </c>
      <c r="W333" t="s">
        <v>160</v>
      </c>
      <c r="X333" t="s">
        <v>161</v>
      </c>
      <c r="Y333" t="s">
        <v>3241</v>
      </c>
      <c r="Z333" t="s">
        <v>3303</v>
      </c>
      <c r="AA333" t="s">
        <v>3318</v>
      </c>
      <c r="AB333" t="s">
        <v>3321</v>
      </c>
      <c r="AC333" t="s">
        <v>3322</v>
      </c>
    </row>
    <row r="334" spans="14:29">
      <c r="N334">
        <v>333</v>
      </c>
      <c r="O334" t="s">
        <v>1196</v>
      </c>
      <c r="P334" t="s">
        <v>1160</v>
      </c>
      <c r="Q334" t="s">
        <v>840</v>
      </c>
      <c r="R334" t="s">
        <v>1114</v>
      </c>
      <c r="S334" t="s">
        <v>155</v>
      </c>
      <c r="T334">
        <v>111.673322</v>
      </c>
      <c r="U334">
        <v>34.784081999999998</v>
      </c>
      <c r="V334" t="s">
        <v>159</v>
      </c>
      <c r="W334" t="s">
        <v>160</v>
      </c>
      <c r="X334" t="s">
        <v>161</v>
      </c>
      <c r="Y334" t="s">
        <v>3241</v>
      </c>
      <c r="Z334" t="s">
        <v>3303</v>
      </c>
      <c r="AA334" t="s">
        <v>3318</v>
      </c>
      <c r="AB334" t="s">
        <v>3321</v>
      </c>
      <c r="AC334" t="s">
        <v>3322</v>
      </c>
    </row>
    <row r="335" spans="14:29">
      <c r="N335">
        <v>334</v>
      </c>
      <c r="O335" t="s">
        <v>1199</v>
      </c>
      <c r="P335" t="s">
        <v>1160</v>
      </c>
      <c r="Q335" t="s">
        <v>840</v>
      </c>
      <c r="R335" t="s">
        <v>1114</v>
      </c>
      <c r="S335" t="s">
        <v>155</v>
      </c>
      <c r="T335">
        <v>111.673322</v>
      </c>
      <c r="U335">
        <v>34.784081999999998</v>
      </c>
      <c r="V335" t="s">
        <v>159</v>
      </c>
      <c r="W335" t="s">
        <v>160</v>
      </c>
      <c r="X335" t="s">
        <v>161</v>
      </c>
      <c r="Y335" t="s">
        <v>3241</v>
      </c>
      <c r="Z335" t="s">
        <v>3303</v>
      </c>
      <c r="AA335" t="s">
        <v>3318</v>
      </c>
      <c r="AB335" t="s">
        <v>3321</v>
      </c>
      <c r="AC335" t="s">
        <v>3322</v>
      </c>
    </row>
    <row r="336" spans="14:29">
      <c r="N336">
        <v>335</v>
      </c>
      <c r="O336" t="s">
        <v>1202</v>
      </c>
      <c r="P336" t="s">
        <v>1160</v>
      </c>
      <c r="Q336" t="s">
        <v>840</v>
      </c>
      <c r="R336" t="s">
        <v>1114</v>
      </c>
      <c r="S336" t="s">
        <v>155</v>
      </c>
      <c r="T336">
        <v>111.673322</v>
      </c>
      <c r="U336">
        <v>34.784081999999998</v>
      </c>
      <c r="V336" t="s">
        <v>159</v>
      </c>
      <c r="W336" t="s">
        <v>160</v>
      </c>
      <c r="X336" t="s">
        <v>161</v>
      </c>
      <c r="Y336" t="s">
        <v>3241</v>
      </c>
      <c r="Z336" t="s">
        <v>3303</v>
      </c>
      <c r="AA336" t="s">
        <v>3318</v>
      </c>
      <c r="AB336" t="s">
        <v>3321</v>
      </c>
      <c r="AC336" t="s">
        <v>3322</v>
      </c>
    </row>
    <row r="337" spans="14:29">
      <c r="N337">
        <v>336</v>
      </c>
      <c r="O337" t="s">
        <v>1205</v>
      </c>
      <c r="P337" t="s">
        <v>1206</v>
      </c>
      <c r="Q337" t="s">
        <v>840</v>
      </c>
      <c r="R337" t="s">
        <v>1114</v>
      </c>
      <c r="S337" t="s">
        <v>155</v>
      </c>
      <c r="T337">
        <v>111.338292</v>
      </c>
      <c r="U337">
        <v>34.804867000000002</v>
      </c>
      <c r="V337" t="s">
        <v>844</v>
      </c>
      <c r="W337" t="s">
        <v>227</v>
      </c>
      <c r="X337" t="s">
        <v>161</v>
      </c>
      <c r="Y337" t="s">
        <v>3241</v>
      </c>
      <c r="Z337" t="s">
        <v>3303</v>
      </c>
      <c r="AA337" t="s">
        <v>3318</v>
      </c>
      <c r="AB337" t="s">
        <v>3323</v>
      </c>
      <c r="AC337" t="s">
        <v>3324</v>
      </c>
    </row>
    <row r="338" spans="14:29">
      <c r="N338">
        <v>337</v>
      </c>
      <c r="O338" t="s">
        <v>1209</v>
      </c>
      <c r="P338" t="s">
        <v>1206</v>
      </c>
      <c r="Q338" t="s">
        <v>840</v>
      </c>
      <c r="R338" t="s">
        <v>1114</v>
      </c>
      <c r="S338" t="s">
        <v>155</v>
      </c>
      <c r="T338">
        <v>111.338292</v>
      </c>
      <c r="U338">
        <v>34.804867000000002</v>
      </c>
      <c r="V338" t="s">
        <v>844</v>
      </c>
      <c r="W338" t="s">
        <v>227</v>
      </c>
      <c r="X338" t="s">
        <v>161</v>
      </c>
      <c r="Y338" t="s">
        <v>3241</v>
      </c>
      <c r="Z338" t="s">
        <v>3303</v>
      </c>
      <c r="AA338" t="s">
        <v>3318</v>
      </c>
      <c r="AB338" t="s">
        <v>3323</v>
      </c>
      <c r="AC338" t="s">
        <v>3324</v>
      </c>
    </row>
    <row r="339" spans="14:29">
      <c r="N339">
        <v>338</v>
      </c>
      <c r="O339" t="s">
        <v>1212</v>
      </c>
      <c r="P339" t="s">
        <v>1206</v>
      </c>
      <c r="Q339" t="s">
        <v>840</v>
      </c>
      <c r="R339" t="s">
        <v>1114</v>
      </c>
      <c r="S339" t="s">
        <v>155</v>
      </c>
      <c r="T339">
        <v>111.338292</v>
      </c>
      <c r="U339">
        <v>34.804867000000002</v>
      </c>
      <c r="V339" t="s">
        <v>844</v>
      </c>
      <c r="W339" t="s">
        <v>227</v>
      </c>
      <c r="X339" t="s">
        <v>161</v>
      </c>
      <c r="Y339" t="s">
        <v>3241</v>
      </c>
      <c r="Z339" t="s">
        <v>3303</v>
      </c>
      <c r="AA339" t="s">
        <v>3318</v>
      </c>
      <c r="AB339" t="s">
        <v>3323</v>
      </c>
      <c r="AC339" t="s">
        <v>3324</v>
      </c>
    </row>
    <row r="340" spans="14:29">
      <c r="N340">
        <v>339</v>
      </c>
      <c r="O340" t="s">
        <v>1215</v>
      </c>
      <c r="P340" t="s">
        <v>1206</v>
      </c>
      <c r="Q340" t="s">
        <v>840</v>
      </c>
      <c r="R340" t="s">
        <v>1114</v>
      </c>
      <c r="S340" t="s">
        <v>155</v>
      </c>
      <c r="T340">
        <v>111.338292</v>
      </c>
      <c r="U340">
        <v>34.804867000000002</v>
      </c>
      <c r="V340" t="s">
        <v>844</v>
      </c>
      <c r="W340" t="s">
        <v>227</v>
      </c>
      <c r="X340" t="s">
        <v>161</v>
      </c>
      <c r="Y340" t="s">
        <v>3241</v>
      </c>
      <c r="Z340" t="s">
        <v>3303</v>
      </c>
      <c r="AA340" t="s">
        <v>3318</v>
      </c>
      <c r="AB340" t="s">
        <v>3323</v>
      </c>
      <c r="AC340" t="s">
        <v>3324</v>
      </c>
    </row>
    <row r="341" spans="14:29">
      <c r="N341">
        <v>340</v>
      </c>
      <c r="O341" t="s">
        <v>1218</v>
      </c>
      <c r="P341" t="s">
        <v>1206</v>
      </c>
      <c r="Q341" t="s">
        <v>840</v>
      </c>
      <c r="R341" t="s">
        <v>1114</v>
      </c>
      <c r="S341" t="s">
        <v>155</v>
      </c>
      <c r="T341">
        <v>111.338292</v>
      </c>
      <c r="U341">
        <v>34.804867000000002</v>
      </c>
      <c r="V341" t="s">
        <v>844</v>
      </c>
      <c r="W341" t="s">
        <v>227</v>
      </c>
      <c r="X341" t="s">
        <v>161</v>
      </c>
      <c r="Y341" t="s">
        <v>3241</v>
      </c>
      <c r="Z341" t="s">
        <v>3303</v>
      </c>
      <c r="AA341" t="s">
        <v>3318</v>
      </c>
      <c r="AB341" t="s">
        <v>3323</v>
      </c>
      <c r="AC341" t="s">
        <v>3324</v>
      </c>
    </row>
    <row r="342" spans="14:29">
      <c r="N342">
        <v>341</v>
      </c>
      <c r="O342" t="s">
        <v>1221</v>
      </c>
      <c r="P342" t="s">
        <v>1206</v>
      </c>
      <c r="Q342" t="s">
        <v>840</v>
      </c>
      <c r="R342" t="s">
        <v>1114</v>
      </c>
      <c r="S342" t="s">
        <v>155</v>
      </c>
      <c r="T342">
        <v>111.338292</v>
      </c>
      <c r="U342">
        <v>34.804867000000002</v>
      </c>
      <c r="V342" t="s">
        <v>844</v>
      </c>
      <c r="W342" t="s">
        <v>227</v>
      </c>
      <c r="X342" t="s">
        <v>161</v>
      </c>
      <c r="Y342" t="s">
        <v>3241</v>
      </c>
      <c r="Z342" t="s">
        <v>3303</v>
      </c>
      <c r="AA342" t="s">
        <v>3318</v>
      </c>
      <c r="AB342" t="s">
        <v>3323</v>
      </c>
      <c r="AC342" t="s">
        <v>3324</v>
      </c>
    </row>
    <row r="343" spans="14:29">
      <c r="N343">
        <v>342</v>
      </c>
      <c r="O343" t="s">
        <v>1224</v>
      </c>
      <c r="P343" t="s">
        <v>1206</v>
      </c>
      <c r="Q343" t="s">
        <v>840</v>
      </c>
      <c r="R343" t="s">
        <v>1114</v>
      </c>
      <c r="S343" t="s">
        <v>155</v>
      </c>
      <c r="T343">
        <v>111.338292</v>
      </c>
      <c r="U343">
        <v>34.804867000000002</v>
      </c>
      <c r="V343" t="s">
        <v>844</v>
      </c>
      <c r="W343" t="s">
        <v>227</v>
      </c>
      <c r="X343" t="s">
        <v>161</v>
      </c>
      <c r="Y343" t="s">
        <v>3241</v>
      </c>
      <c r="Z343" t="s">
        <v>3303</v>
      </c>
      <c r="AA343" t="s">
        <v>3318</v>
      </c>
      <c r="AB343" t="s">
        <v>3323</v>
      </c>
      <c r="AC343" t="s">
        <v>3324</v>
      </c>
    </row>
    <row r="344" spans="14:29">
      <c r="N344">
        <v>343</v>
      </c>
      <c r="O344" t="s">
        <v>1227</v>
      </c>
      <c r="P344" t="s">
        <v>1206</v>
      </c>
      <c r="Q344" t="s">
        <v>840</v>
      </c>
      <c r="R344" t="s">
        <v>1114</v>
      </c>
      <c r="S344" t="s">
        <v>155</v>
      </c>
      <c r="T344">
        <v>111.338292</v>
      </c>
      <c r="U344">
        <v>34.804867000000002</v>
      </c>
      <c r="V344" t="s">
        <v>844</v>
      </c>
      <c r="W344" t="s">
        <v>227</v>
      </c>
      <c r="X344" t="s">
        <v>161</v>
      </c>
      <c r="Y344" t="s">
        <v>3241</v>
      </c>
      <c r="Z344" t="s">
        <v>3303</v>
      </c>
      <c r="AA344" t="s">
        <v>3318</v>
      </c>
      <c r="AB344" t="s">
        <v>3323</v>
      </c>
      <c r="AC344" t="s">
        <v>3324</v>
      </c>
    </row>
    <row r="345" spans="14:29">
      <c r="N345">
        <v>344</v>
      </c>
      <c r="O345" t="s">
        <v>1230</v>
      </c>
      <c r="P345" t="s">
        <v>1206</v>
      </c>
      <c r="Q345" t="s">
        <v>840</v>
      </c>
      <c r="R345" t="s">
        <v>1114</v>
      </c>
      <c r="S345" t="s">
        <v>155</v>
      </c>
      <c r="T345">
        <v>111.338292</v>
      </c>
      <c r="U345">
        <v>34.804867000000002</v>
      </c>
      <c r="V345" t="s">
        <v>844</v>
      </c>
      <c r="W345" t="s">
        <v>227</v>
      </c>
      <c r="X345" t="s">
        <v>161</v>
      </c>
      <c r="Y345" t="s">
        <v>3241</v>
      </c>
      <c r="Z345" t="s">
        <v>3303</v>
      </c>
      <c r="AA345" t="s">
        <v>3318</v>
      </c>
      <c r="AB345" t="s">
        <v>3323</v>
      </c>
      <c r="AC345" t="s">
        <v>3324</v>
      </c>
    </row>
    <row r="346" spans="14:29">
      <c r="N346">
        <v>345</v>
      </c>
      <c r="O346" t="s">
        <v>1233</v>
      </c>
      <c r="P346" t="s">
        <v>1206</v>
      </c>
      <c r="Q346" t="s">
        <v>840</v>
      </c>
      <c r="R346" t="s">
        <v>1114</v>
      </c>
      <c r="S346" t="s">
        <v>155</v>
      </c>
      <c r="T346">
        <v>111.338292</v>
      </c>
      <c r="U346">
        <v>34.804867000000002</v>
      </c>
      <c r="V346" t="s">
        <v>844</v>
      </c>
      <c r="W346" t="s">
        <v>227</v>
      </c>
      <c r="X346" t="s">
        <v>161</v>
      </c>
      <c r="Y346" t="s">
        <v>3241</v>
      </c>
      <c r="Z346" t="s">
        <v>3303</v>
      </c>
      <c r="AA346" t="s">
        <v>3318</v>
      </c>
      <c r="AB346" t="s">
        <v>3323</v>
      </c>
      <c r="AC346" t="s">
        <v>3324</v>
      </c>
    </row>
    <row r="347" spans="14:29">
      <c r="N347">
        <v>346</v>
      </c>
      <c r="O347" t="s">
        <v>1236</v>
      </c>
      <c r="P347" t="s">
        <v>1206</v>
      </c>
      <c r="Q347" t="s">
        <v>840</v>
      </c>
      <c r="R347" t="s">
        <v>1114</v>
      </c>
      <c r="S347" t="s">
        <v>155</v>
      </c>
      <c r="T347">
        <v>111.338292</v>
      </c>
      <c r="U347">
        <v>34.804867000000002</v>
      </c>
      <c r="V347" t="s">
        <v>844</v>
      </c>
      <c r="W347" t="s">
        <v>227</v>
      </c>
      <c r="X347" t="s">
        <v>161</v>
      </c>
      <c r="Y347" t="s">
        <v>3241</v>
      </c>
      <c r="Z347" t="s">
        <v>3303</v>
      </c>
      <c r="AA347" t="s">
        <v>3318</v>
      </c>
      <c r="AB347" t="s">
        <v>3323</v>
      </c>
      <c r="AC347" t="s">
        <v>3324</v>
      </c>
    </row>
    <row r="348" spans="14:29">
      <c r="N348">
        <v>347</v>
      </c>
      <c r="O348" t="s">
        <v>1239</v>
      </c>
      <c r="P348" t="s">
        <v>1206</v>
      </c>
      <c r="Q348" t="s">
        <v>840</v>
      </c>
      <c r="R348" t="s">
        <v>1114</v>
      </c>
      <c r="S348" t="s">
        <v>155</v>
      </c>
      <c r="T348">
        <v>111.338292</v>
      </c>
      <c r="U348">
        <v>34.804867000000002</v>
      </c>
      <c r="V348" t="s">
        <v>844</v>
      </c>
      <c r="W348" t="s">
        <v>227</v>
      </c>
      <c r="X348" t="s">
        <v>161</v>
      </c>
      <c r="Y348" t="s">
        <v>3241</v>
      </c>
      <c r="Z348" t="s">
        <v>3303</v>
      </c>
      <c r="AA348" t="s">
        <v>3318</v>
      </c>
      <c r="AB348" t="s">
        <v>3323</v>
      </c>
      <c r="AC348" t="s">
        <v>3324</v>
      </c>
    </row>
    <row r="349" spans="14:29">
      <c r="N349">
        <v>348</v>
      </c>
      <c r="O349" t="s">
        <v>1242</v>
      </c>
      <c r="P349" t="s">
        <v>1206</v>
      </c>
      <c r="Q349" t="s">
        <v>840</v>
      </c>
      <c r="R349" t="s">
        <v>1114</v>
      </c>
      <c r="S349" t="s">
        <v>155</v>
      </c>
      <c r="T349">
        <v>111.338292</v>
      </c>
      <c r="U349">
        <v>34.804867000000002</v>
      </c>
      <c r="V349" t="s">
        <v>844</v>
      </c>
      <c r="W349" t="s">
        <v>227</v>
      </c>
      <c r="X349" t="s">
        <v>161</v>
      </c>
      <c r="Y349" t="s">
        <v>3241</v>
      </c>
      <c r="Z349" t="s">
        <v>3303</v>
      </c>
      <c r="AA349" t="s">
        <v>3318</v>
      </c>
      <c r="AB349" t="s">
        <v>3323</v>
      </c>
      <c r="AC349" t="s">
        <v>3324</v>
      </c>
    </row>
    <row r="350" spans="14:29">
      <c r="N350">
        <v>349</v>
      </c>
      <c r="O350" t="s">
        <v>1245</v>
      </c>
      <c r="P350" t="s">
        <v>1206</v>
      </c>
      <c r="Q350" t="s">
        <v>840</v>
      </c>
      <c r="R350" t="s">
        <v>1114</v>
      </c>
      <c r="S350" t="s">
        <v>155</v>
      </c>
      <c r="T350">
        <v>111.338292</v>
      </c>
      <c r="U350">
        <v>34.804867000000002</v>
      </c>
      <c r="V350" t="s">
        <v>844</v>
      </c>
      <c r="W350" t="s">
        <v>227</v>
      </c>
      <c r="X350" t="s">
        <v>161</v>
      </c>
      <c r="Y350" t="s">
        <v>3241</v>
      </c>
      <c r="Z350" t="s">
        <v>3303</v>
      </c>
      <c r="AA350" t="s">
        <v>3318</v>
      </c>
      <c r="AB350" t="s">
        <v>3323</v>
      </c>
      <c r="AC350" t="s">
        <v>3324</v>
      </c>
    </row>
    <row r="351" spans="14:29">
      <c r="N351">
        <v>350</v>
      </c>
      <c r="O351" t="s">
        <v>1248</v>
      </c>
      <c r="P351" t="s">
        <v>1249</v>
      </c>
      <c r="Q351" t="s">
        <v>1250</v>
      </c>
      <c r="R351" t="s">
        <v>1251</v>
      </c>
      <c r="T351">
        <v>110.59868</v>
      </c>
      <c r="U351">
        <v>34.720793</v>
      </c>
      <c r="V351" t="s">
        <v>159</v>
      </c>
      <c r="W351" t="s">
        <v>160</v>
      </c>
      <c r="X351" t="s">
        <v>684</v>
      </c>
      <c r="Y351" t="s">
        <v>3241</v>
      </c>
      <c r="Z351" t="s">
        <v>3325</v>
      </c>
      <c r="AA351" t="s">
        <v>3326</v>
      </c>
      <c r="AB351" t="s">
        <v>3327</v>
      </c>
      <c r="AC351" t="s">
        <v>3328</v>
      </c>
    </row>
    <row r="352" spans="14:29">
      <c r="N352">
        <v>351</v>
      </c>
      <c r="O352" t="s">
        <v>1254</v>
      </c>
      <c r="P352" t="s">
        <v>1249</v>
      </c>
      <c r="Q352" t="s">
        <v>1250</v>
      </c>
      <c r="R352" t="s">
        <v>1251</v>
      </c>
      <c r="T352">
        <v>110.59868</v>
      </c>
      <c r="U352">
        <v>34.720793</v>
      </c>
      <c r="V352" t="s">
        <v>159</v>
      </c>
      <c r="W352" t="s">
        <v>160</v>
      </c>
      <c r="X352" t="s">
        <v>684</v>
      </c>
      <c r="Y352" t="s">
        <v>3241</v>
      </c>
      <c r="Z352" t="s">
        <v>3325</v>
      </c>
      <c r="AA352" t="s">
        <v>3326</v>
      </c>
      <c r="AB352" t="s">
        <v>3327</v>
      </c>
      <c r="AC352" t="s">
        <v>3328</v>
      </c>
    </row>
    <row r="353" spans="14:29">
      <c r="N353">
        <v>352</v>
      </c>
      <c r="O353" t="s">
        <v>1257</v>
      </c>
      <c r="P353" t="s">
        <v>1249</v>
      </c>
      <c r="Q353" t="s">
        <v>1250</v>
      </c>
      <c r="R353" t="s">
        <v>1251</v>
      </c>
      <c r="T353">
        <v>110.59868</v>
      </c>
      <c r="U353">
        <v>34.720793</v>
      </c>
      <c r="V353" t="s">
        <v>159</v>
      </c>
      <c r="W353" t="s">
        <v>160</v>
      </c>
      <c r="X353" t="s">
        <v>684</v>
      </c>
      <c r="Y353" t="s">
        <v>3241</v>
      </c>
      <c r="Z353" t="s">
        <v>3325</v>
      </c>
      <c r="AA353" t="s">
        <v>3326</v>
      </c>
      <c r="AB353" t="s">
        <v>3327</v>
      </c>
      <c r="AC353" t="s">
        <v>3328</v>
      </c>
    </row>
    <row r="354" spans="14:29">
      <c r="N354">
        <v>353</v>
      </c>
      <c r="O354" t="s">
        <v>1260</v>
      </c>
      <c r="P354" t="s">
        <v>1249</v>
      </c>
      <c r="Q354" t="s">
        <v>1250</v>
      </c>
      <c r="R354" t="s">
        <v>1251</v>
      </c>
      <c r="T354">
        <v>110.59868</v>
      </c>
      <c r="U354">
        <v>34.720793</v>
      </c>
      <c r="V354" t="s">
        <v>159</v>
      </c>
      <c r="W354" t="s">
        <v>160</v>
      </c>
      <c r="X354" t="s">
        <v>684</v>
      </c>
      <c r="Y354" t="s">
        <v>3241</v>
      </c>
      <c r="Z354" t="s">
        <v>3325</v>
      </c>
      <c r="AA354" t="s">
        <v>3326</v>
      </c>
      <c r="AB354" t="s">
        <v>3327</v>
      </c>
      <c r="AC354" t="s">
        <v>3328</v>
      </c>
    </row>
    <row r="355" spans="14:29">
      <c r="N355">
        <v>354</v>
      </c>
      <c r="O355" t="s">
        <v>1263</v>
      </c>
      <c r="P355" t="s">
        <v>1249</v>
      </c>
      <c r="Q355" t="s">
        <v>1250</v>
      </c>
      <c r="R355" t="s">
        <v>1251</v>
      </c>
      <c r="T355">
        <v>110.59868</v>
      </c>
      <c r="U355">
        <v>34.720793</v>
      </c>
      <c r="V355" t="s">
        <v>159</v>
      </c>
      <c r="W355" t="s">
        <v>160</v>
      </c>
      <c r="X355" t="s">
        <v>684</v>
      </c>
      <c r="Y355" t="s">
        <v>3241</v>
      </c>
      <c r="Z355" t="s">
        <v>3325</v>
      </c>
      <c r="AA355" t="s">
        <v>3326</v>
      </c>
      <c r="AB355" t="s">
        <v>3327</v>
      </c>
      <c r="AC355" t="s">
        <v>3328</v>
      </c>
    </row>
    <row r="356" spans="14:29">
      <c r="N356">
        <v>355</v>
      </c>
      <c r="O356" t="s">
        <v>1266</v>
      </c>
      <c r="P356" t="s">
        <v>1249</v>
      </c>
      <c r="Q356" t="s">
        <v>1250</v>
      </c>
      <c r="R356" t="s">
        <v>1251</v>
      </c>
      <c r="T356">
        <v>110.59868</v>
      </c>
      <c r="U356">
        <v>34.720793</v>
      </c>
      <c r="V356" t="s">
        <v>159</v>
      </c>
      <c r="W356" t="s">
        <v>160</v>
      </c>
      <c r="X356" t="s">
        <v>684</v>
      </c>
      <c r="Y356" t="s">
        <v>3241</v>
      </c>
      <c r="Z356" t="s">
        <v>3325</v>
      </c>
      <c r="AA356" t="s">
        <v>3326</v>
      </c>
      <c r="AB356" t="s">
        <v>3327</v>
      </c>
      <c r="AC356" t="s">
        <v>3328</v>
      </c>
    </row>
    <row r="357" spans="14:29">
      <c r="N357">
        <v>356</v>
      </c>
      <c r="O357" t="s">
        <v>1269</v>
      </c>
      <c r="P357" t="s">
        <v>1249</v>
      </c>
      <c r="Q357" t="s">
        <v>1250</v>
      </c>
      <c r="R357" t="s">
        <v>1251</v>
      </c>
      <c r="T357">
        <v>110.59868</v>
      </c>
      <c r="U357">
        <v>34.720793</v>
      </c>
      <c r="V357" t="s">
        <v>159</v>
      </c>
      <c r="W357" t="s">
        <v>160</v>
      </c>
      <c r="X357" t="s">
        <v>684</v>
      </c>
      <c r="Y357" t="s">
        <v>3241</v>
      </c>
      <c r="Z357" t="s">
        <v>3325</v>
      </c>
      <c r="AA357" t="s">
        <v>3326</v>
      </c>
      <c r="AB357" t="s">
        <v>3327</v>
      </c>
      <c r="AC357" t="s">
        <v>3328</v>
      </c>
    </row>
    <row r="358" spans="14:29">
      <c r="N358">
        <v>357</v>
      </c>
      <c r="O358" t="s">
        <v>1272</v>
      </c>
      <c r="P358" t="s">
        <v>1249</v>
      </c>
      <c r="Q358" t="s">
        <v>1250</v>
      </c>
      <c r="R358" t="s">
        <v>1251</v>
      </c>
      <c r="T358">
        <v>110.59868</v>
      </c>
      <c r="U358">
        <v>34.720793</v>
      </c>
      <c r="V358" t="s">
        <v>159</v>
      </c>
      <c r="W358" t="s">
        <v>160</v>
      </c>
      <c r="X358" t="s">
        <v>684</v>
      </c>
      <c r="Y358" t="s">
        <v>3241</v>
      </c>
      <c r="Z358" t="s">
        <v>3325</v>
      </c>
      <c r="AA358" t="s">
        <v>3326</v>
      </c>
      <c r="AB358" t="s">
        <v>3327</v>
      </c>
      <c r="AC358" t="s">
        <v>3328</v>
      </c>
    </row>
    <row r="359" spans="14:29">
      <c r="N359">
        <v>358</v>
      </c>
      <c r="O359" t="s">
        <v>1275</v>
      </c>
      <c r="P359" t="s">
        <v>1249</v>
      </c>
      <c r="Q359" t="s">
        <v>1250</v>
      </c>
      <c r="R359" t="s">
        <v>1251</v>
      </c>
      <c r="T359">
        <v>110.59868</v>
      </c>
      <c r="U359">
        <v>34.720793</v>
      </c>
      <c r="V359" t="s">
        <v>159</v>
      </c>
      <c r="W359" t="s">
        <v>160</v>
      </c>
      <c r="X359" t="s">
        <v>684</v>
      </c>
      <c r="Y359" t="s">
        <v>3241</v>
      </c>
      <c r="Z359" t="s">
        <v>3325</v>
      </c>
      <c r="AA359" t="s">
        <v>3326</v>
      </c>
      <c r="AB359" t="s">
        <v>3327</v>
      </c>
      <c r="AC359" t="s">
        <v>3328</v>
      </c>
    </row>
    <row r="360" spans="14:29">
      <c r="N360">
        <v>359</v>
      </c>
      <c r="O360" t="s">
        <v>1278</v>
      </c>
      <c r="P360" t="s">
        <v>1249</v>
      </c>
      <c r="Q360" t="s">
        <v>1250</v>
      </c>
      <c r="R360" t="s">
        <v>1251</v>
      </c>
      <c r="T360">
        <v>110.59868</v>
      </c>
      <c r="U360">
        <v>34.720793</v>
      </c>
      <c r="V360" t="s">
        <v>159</v>
      </c>
      <c r="W360" t="s">
        <v>160</v>
      </c>
      <c r="X360" t="s">
        <v>684</v>
      </c>
      <c r="Y360" t="s">
        <v>3241</v>
      </c>
      <c r="Z360" t="s">
        <v>3325</v>
      </c>
      <c r="AA360" t="s">
        <v>3326</v>
      </c>
      <c r="AB360" t="s">
        <v>3327</v>
      </c>
      <c r="AC360" t="s">
        <v>3328</v>
      </c>
    </row>
    <row r="361" spans="14:29">
      <c r="N361">
        <v>360</v>
      </c>
      <c r="O361" t="s">
        <v>1281</v>
      </c>
      <c r="P361" t="s">
        <v>1249</v>
      </c>
      <c r="Q361" t="s">
        <v>1250</v>
      </c>
      <c r="R361" t="s">
        <v>1251</v>
      </c>
      <c r="T361">
        <v>110.59868</v>
      </c>
      <c r="U361">
        <v>34.720793</v>
      </c>
      <c r="V361" t="s">
        <v>159</v>
      </c>
      <c r="W361" t="s">
        <v>160</v>
      </c>
      <c r="X361" t="s">
        <v>684</v>
      </c>
      <c r="Y361" t="s">
        <v>3241</v>
      </c>
      <c r="Z361" t="s">
        <v>3325</v>
      </c>
      <c r="AA361" t="s">
        <v>3326</v>
      </c>
      <c r="AB361" t="s">
        <v>3327</v>
      </c>
      <c r="AC361" t="s">
        <v>3328</v>
      </c>
    </row>
    <row r="362" spans="14:29">
      <c r="N362">
        <v>361</v>
      </c>
      <c r="O362" t="s">
        <v>1284</v>
      </c>
      <c r="P362" t="s">
        <v>1249</v>
      </c>
      <c r="Q362" t="s">
        <v>1250</v>
      </c>
      <c r="R362" t="s">
        <v>1251</v>
      </c>
      <c r="T362">
        <v>110.59868</v>
      </c>
      <c r="U362">
        <v>34.720793</v>
      </c>
      <c r="V362" t="s">
        <v>159</v>
      </c>
      <c r="W362" t="s">
        <v>160</v>
      </c>
      <c r="X362" t="s">
        <v>684</v>
      </c>
      <c r="Y362" t="s">
        <v>3241</v>
      </c>
      <c r="Z362" t="s">
        <v>3325</v>
      </c>
      <c r="AA362" t="s">
        <v>3326</v>
      </c>
      <c r="AB362" t="s">
        <v>3327</v>
      </c>
      <c r="AC362" t="s">
        <v>3328</v>
      </c>
    </row>
    <row r="363" spans="14:29">
      <c r="N363">
        <v>362</v>
      </c>
      <c r="O363" t="s">
        <v>1287</v>
      </c>
      <c r="P363" t="s">
        <v>1249</v>
      </c>
      <c r="Q363" t="s">
        <v>1250</v>
      </c>
      <c r="R363" t="s">
        <v>1251</v>
      </c>
      <c r="T363">
        <v>110.59868</v>
      </c>
      <c r="U363">
        <v>34.720793</v>
      </c>
      <c r="V363" t="s">
        <v>159</v>
      </c>
      <c r="W363" t="s">
        <v>160</v>
      </c>
      <c r="X363" t="s">
        <v>684</v>
      </c>
      <c r="Y363" t="s">
        <v>3241</v>
      </c>
      <c r="Z363" t="s">
        <v>3325</v>
      </c>
      <c r="AA363" t="s">
        <v>3326</v>
      </c>
      <c r="AB363" t="s">
        <v>3327</v>
      </c>
      <c r="AC363" t="s">
        <v>3328</v>
      </c>
    </row>
    <row r="364" spans="14:29">
      <c r="N364">
        <v>363</v>
      </c>
      <c r="O364" t="s">
        <v>1290</v>
      </c>
      <c r="P364" t="s">
        <v>1291</v>
      </c>
      <c r="Q364" t="s">
        <v>1250</v>
      </c>
      <c r="R364" t="s">
        <v>1251</v>
      </c>
      <c r="S364" t="s">
        <v>155</v>
      </c>
      <c r="T364">
        <v>110.873296</v>
      </c>
      <c r="U364">
        <v>35.371434999999998</v>
      </c>
      <c r="V364" t="s">
        <v>159</v>
      </c>
      <c r="W364" t="s">
        <v>160</v>
      </c>
      <c r="X364" t="s">
        <v>684</v>
      </c>
      <c r="Y364" t="s">
        <v>3241</v>
      </c>
      <c r="Z364" t="s">
        <v>3325</v>
      </c>
      <c r="AA364" t="s">
        <v>3326</v>
      </c>
      <c r="AB364" t="s">
        <v>3329</v>
      </c>
      <c r="AC364" t="s">
        <v>3330</v>
      </c>
    </row>
    <row r="365" spans="14:29">
      <c r="N365">
        <v>364</v>
      </c>
      <c r="O365" t="s">
        <v>1294</v>
      </c>
      <c r="P365" t="s">
        <v>1291</v>
      </c>
      <c r="Q365" t="s">
        <v>1250</v>
      </c>
      <c r="R365" t="s">
        <v>1251</v>
      </c>
      <c r="S365" t="s">
        <v>155</v>
      </c>
      <c r="T365">
        <v>110.873296</v>
      </c>
      <c r="U365">
        <v>35.371434999999998</v>
      </c>
      <c r="V365" t="s">
        <v>159</v>
      </c>
      <c r="W365" t="s">
        <v>160</v>
      </c>
      <c r="X365" t="s">
        <v>684</v>
      </c>
      <c r="Y365" t="s">
        <v>3241</v>
      </c>
      <c r="Z365" t="s">
        <v>3325</v>
      </c>
      <c r="AA365" t="s">
        <v>3326</v>
      </c>
      <c r="AB365" t="s">
        <v>3329</v>
      </c>
      <c r="AC365" t="s">
        <v>3330</v>
      </c>
    </row>
    <row r="366" spans="14:29">
      <c r="N366">
        <v>365</v>
      </c>
      <c r="O366" t="s">
        <v>1297</v>
      </c>
      <c r="P366" t="s">
        <v>1291</v>
      </c>
      <c r="Q366" t="s">
        <v>1250</v>
      </c>
      <c r="R366" t="s">
        <v>1251</v>
      </c>
      <c r="S366" t="s">
        <v>155</v>
      </c>
      <c r="T366">
        <v>110.873296</v>
      </c>
      <c r="U366">
        <v>35.371434999999998</v>
      </c>
      <c r="V366" t="s">
        <v>159</v>
      </c>
      <c r="W366" t="s">
        <v>160</v>
      </c>
      <c r="X366" t="s">
        <v>684</v>
      </c>
      <c r="Y366" t="s">
        <v>3241</v>
      </c>
      <c r="Z366" t="s">
        <v>3325</v>
      </c>
      <c r="AA366" t="s">
        <v>3326</v>
      </c>
      <c r="AB366" t="s">
        <v>3329</v>
      </c>
      <c r="AC366" t="s">
        <v>3330</v>
      </c>
    </row>
    <row r="367" spans="14:29">
      <c r="N367">
        <v>366</v>
      </c>
      <c r="O367" t="s">
        <v>1300</v>
      </c>
      <c r="P367" t="s">
        <v>1291</v>
      </c>
      <c r="Q367" t="s">
        <v>1250</v>
      </c>
      <c r="R367" t="s">
        <v>1251</v>
      </c>
      <c r="S367" t="s">
        <v>155</v>
      </c>
      <c r="T367">
        <v>110.873296</v>
      </c>
      <c r="U367">
        <v>35.371434999999998</v>
      </c>
      <c r="V367" t="s">
        <v>159</v>
      </c>
      <c r="W367" t="s">
        <v>160</v>
      </c>
      <c r="X367" t="s">
        <v>684</v>
      </c>
      <c r="Y367" t="s">
        <v>3241</v>
      </c>
      <c r="Z367" t="s">
        <v>3325</v>
      </c>
      <c r="AA367" t="s">
        <v>3326</v>
      </c>
      <c r="AB367" t="s">
        <v>3329</v>
      </c>
      <c r="AC367" t="s">
        <v>3330</v>
      </c>
    </row>
    <row r="368" spans="14:29">
      <c r="N368">
        <v>367</v>
      </c>
      <c r="O368" t="s">
        <v>1303</v>
      </c>
      <c r="P368" t="s">
        <v>1291</v>
      </c>
      <c r="Q368" t="s">
        <v>1250</v>
      </c>
      <c r="R368" t="s">
        <v>1251</v>
      </c>
      <c r="S368" t="s">
        <v>155</v>
      </c>
      <c r="T368">
        <v>110.873296</v>
      </c>
      <c r="U368">
        <v>35.371434999999998</v>
      </c>
      <c r="V368" t="s">
        <v>159</v>
      </c>
      <c r="W368" t="s">
        <v>160</v>
      </c>
      <c r="X368" t="s">
        <v>684</v>
      </c>
      <c r="Y368" t="s">
        <v>3241</v>
      </c>
      <c r="Z368" t="s">
        <v>3325</v>
      </c>
      <c r="AA368" t="s">
        <v>3326</v>
      </c>
      <c r="AB368" t="s">
        <v>3329</v>
      </c>
      <c r="AC368" t="s">
        <v>3330</v>
      </c>
    </row>
    <row r="369" spans="14:29">
      <c r="N369">
        <v>368</v>
      </c>
      <c r="O369" t="s">
        <v>1306</v>
      </c>
      <c r="P369" t="s">
        <v>1291</v>
      </c>
      <c r="Q369" t="s">
        <v>1250</v>
      </c>
      <c r="R369" t="s">
        <v>1251</v>
      </c>
      <c r="S369" t="s">
        <v>155</v>
      </c>
      <c r="T369">
        <v>110.873296</v>
      </c>
      <c r="U369">
        <v>35.371434999999998</v>
      </c>
      <c r="V369" t="s">
        <v>159</v>
      </c>
      <c r="W369" t="s">
        <v>160</v>
      </c>
      <c r="X369" t="s">
        <v>684</v>
      </c>
      <c r="Y369" t="s">
        <v>3241</v>
      </c>
      <c r="Z369" t="s">
        <v>3325</v>
      </c>
      <c r="AA369" t="s">
        <v>3326</v>
      </c>
      <c r="AB369" t="s">
        <v>3329</v>
      </c>
      <c r="AC369" t="s">
        <v>3330</v>
      </c>
    </row>
    <row r="370" spans="14:29">
      <c r="N370">
        <v>369</v>
      </c>
      <c r="O370" t="s">
        <v>1309</v>
      </c>
      <c r="P370" t="s">
        <v>1291</v>
      </c>
      <c r="Q370" t="s">
        <v>1250</v>
      </c>
      <c r="R370" t="s">
        <v>1251</v>
      </c>
      <c r="S370" t="s">
        <v>155</v>
      </c>
      <c r="T370">
        <v>110.873296</v>
      </c>
      <c r="U370">
        <v>35.371434999999998</v>
      </c>
      <c r="V370" t="s">
        <v>159</v>
      </c>
      <c r="W370" t="s">
        <v>160</v>
      </c>
      <c r="X370" t="s">
        <v>684</v>
      </c>
      <c r="Y370" t="s">
        <v>3241</v>
      </c>
      <c r="Z370" t="s">
        <v>3325</v>
      </c>
      <c r="AA370" t="s">
        <v>3326</v>
      </c>
      <c r="AB370" t="s">
        <v>3329</v>
      </c>
      <c r="AC370" t="s">
        <v>3330</v>
      </c>
    </row>
    <row r="371" spans="14:29">
      <c r="N371">
        <v>370</v>
      </c>
      <c r="O371" t="s">
        <v>1312</v>
      </c>
      <c r="P371" t="s">
        <v>1291</v>
      </c>
      <c r="Q371" t="s">
        <v>1250</v>
      </c>
      <c r="R371" t="s">
        <v>1251</v>
      </c>
      <c r="S371" t="s">
        <v>155</v>
      </c>
      <c r="T371">
        <v>110.873296</v>
      </c>
      <c r="U371">
        <v>35.371434999999998</v>
      </c>
      <c r="V371" t="s">
        <v>159</v>
      </c>
      <c r="W371" t="s">
        <v>160</v>
      </c>
      <c r="X371" t="s">
        <v>684</v>
      </c>
      <c r="Y371" t="s">
        <v>3241</v>
      </c>
      <c r="Z371" t="s">
        <v>3325</v>
      </c>
      <c r="AA371" t="s">
        <v>3326</v>
      </c>
      <c r="AB371" t="s">
        <v>3329</v>
      </c>
      <c r="AC371" t="s">
        <v>3330</v>
      </c>
    </row>
    <row r="372" spans="14:29">
      <c r="N372">
        <v>371</v>
      </c>
      <c r="O372" t="s">
        <v>1315</v>
      </c>
      <c r="P372" t="s">
        <v>1291</v>
      </c>
      <c r="Q372" t="s">
        <v>1250</v>
      </c>
      <c r="R372" t="s">
        <v>1251</v>
      </c>
      <c r="S372" t="s">
        <v>155</v>
      </c>
      <c r="T372">
        <v>110.873296</v>
      </c>
      <c r="U372">
        <v>35.371434999999998</v>
      </c>
      <c r="V372" t="s">
        <v>159</v>
      </c>
      <c r="W372" t="s">
        <v>160</v>
      </c>
      <c r="X372" t="s">
        <v>684</v>
      </c>
      <c r="Y372" t="s">
        <v>3241</v>
      </c>
      <c r="Z372" t="s">
        <v>3325</v>
      </c>
      <c r="AA372" t="s">
        <v>3326</v>
      </c>
      <c r="AB372" t="s">
        <v>3329</v>
      </c>
      <c r="AC372" t="s">
        <v>3330</v>
      </c>
    </row>
    <row r="373" spans="14:29">
      <c r="N373">
        <v>372</v>
      </c>
      <c r="O373" t="s">
        <v>1318</v>
      </c>
      <c r="P373" t="s">
        <v>1291</v>
      </c>
      <c r="Q373" t="s">
        <v>1250</v>
      </c>
      <c r="R373" t="s">
        <v>1251</v>
      </c>
      <c r="S373" t="s">
        <v>155</v>
      </c>
      <c r="T373">
        <v>110.873296</v>
      </c>
      <c r="U373">
        <v>35.371434999999998</v>
      </c>
      <c r="V373" t="s">
        <v>159</v>
      </c>
      <c r="W373" t="s">
        <v>160</v>
      </c>
      <c r="X373" t="s">
        <v>684</v>
      </c>
      <c r="Y373" t="s">
        <v>3241</v>
      </c>
      <c r="Z373" t="s">
        <v>3325</v>
      </c>
      <c r="AA373" t="s">
        <v>3326</v>
      </c>
      <c r="AB373" t="s">
        <v>3329</v>
      </c>
      <c r="AC373" t="s">
        <v>3330</v>
      </c>
    </row>
    <row r="374" spans="14:29">
      <c r="N374">
        <v>373</v>
      </c>
      <c r="O374" t="s">
        <v>1321</v>
      </c>
      <c r="P374" t="s">
        <v>1291</v>
      </c>
      <c r="Q374" t="s">
        <v>1250</v>
      </c>
      <c r="R374" t="s">
        <v>1251</v>
      </c>
      <c r="S374" t="s">
        <v>155</v>
      </c>
      <c r="T374">
        <v>110.873296</v>
      </c>
      <c r="U374">
        <v>35.371434999999998</v>
      </c>
      <c r="V374" t="s">
        <v>159</v>
      </c>
      <c r="W374" t="s">
        <v>160</v>
      </c>
      <c r="X374" t="s">
        <v>684</v>
      </c>
      <c r="Y374" t="s">
        <v>3241</v>
      </c>
      <c r="Z374" t="s">
        <v>3325</v>
      </c>
      <c r="AA374" t="s">
        <v>3326</v>
      </c>
      <c r="AB374" t="s">
        <v>3329</v>
      </c>
      <c r="AC374" t="s">
        <v>3330</v>
      </c>
    </row>
    <row r="375" spans="14:29">
      <c r="N375">
        <v>374</v>
      </c>
      <c r="O375" t="s">
        <v>1324</v>
      </c>
      <c r="P375" t="s">
        <v>1291</v>
      </c>
      <c r="Q375" t="s">
        <v>1250</v>
      </c>
      <c r="R375" t="s">
        <v>1251</v>
      </c>
      <c r="S375" t="s">
        <v>155</v>
      </c>
      <c r="T375">
        <v>110.873296</v>
      </c>
      <c r="U375">
        <v>35.371434999999998</v>
      </c>
      <c r="V375" t="s">
        <v>159</v>
      </c>
      <c r="W375" t="s">
        <v>160</v>
      </c>
      <c r="X375" t="s">
        <v>684</v>
      </c>
      <c r="Y375" t="s">
        <v>3241</v>
      </c>
      <c r="Z375" t="s">
        <v>3325</v>
      </c>
      <c r="AA375" t="s">
        <v>3326</v>
      </c>
      <c r="AB375" t="s">
        <v>3329</v>
      </c>
      <c r="AC375" t="s">
        <v>3330</v>
      </c>
    </row>
    <row r="376" spans="14:29">
      <c r="N376">
        <v>375</v>
      </c>
      <c r="O376" t="s">
        <v>1327</v>
      </c>
      <c r="P376" t="s">
        <v>1291</v>
      </c>
      <c r="Q376" t="s">
        <v>1250</v>
      </c>
      <c r="R376" t="s">
        <v>1251</v>
      </c>
      <c r="S376" t="s">
        <v>155</v>
      </c>
      <c r="T376">
        <v>110.873296</v>
      </c>
      <c r="U376">
        <v>35.371434999999998</v>
      </c>
      <c r="V376" t="s">
        <v>159</v>
      </c>
      <c r="W376" t="s">
        <v>160</v>
      </c>
      <c r="X376" t="s">
        <v>684</v>
      </c>
      <c r="Y376" t="s">
        <v>3241</v>
      </c>
      <c r="Z376" t="s">
        <v>3325</v>
      </c>
      <c r="AA376" t="s">
        <v>3326</v>
      </c>
      <c r="AB376" t="s">
        <v>3329</v>
      </c>
      <c r="AC376" t="s">
        <v>3330</v>
      </c>
    </row>
    <row r="377" spans="14:29">
      <c r="N377">
        <v>376</v>
      </c>
      <c r="O377" t="s">
        <v>1330</v>
      </c>
      <c r="P377" t="s">
        <v>1291</v>
      </c>
      <c r="Q377" t="s">
        <v>1250</v>
      </c>
      <c r="R377" t="s">
        <v>1251</v>
      </c>
      <c r="S377" t="s">
        <v>155</v>
      </c>
      <c r="T377">
        <v>110.873296</v>
      </c>
      <c r="U377">
        <v>35.371434999999998</v>
      </c>
      <c r="V377" t="s">
        <v>159</v>
      </c>
      <c r="W377" t="s">
        <v>160</v>
      </c>
      <c r="X377" t="s">
        <v>684</v>
      </c>
      <c r="Y377" t="s">
        <v>3241</v>
      </c>
      <c r="Z377" t="s">
        <v>3325</v>
      </c>
      <c r="AA377" t="s">
        <v>3326</v>
      </c>
      <c r="AB377" t="s">
        <v>3329</v>
      </c>
      <c r="AC377" t="s">
        <v>3330</v>
      </c>
    </row>
    <row r="378" spans="14:29">
      <c r="N378">
        <v>377</v>
      </c>
      <c r="O378" t="s">
        <v>1333</v>
      </c>
      <c r="P378" t="s">
        <v>1291</v>
      </c>
      <c r="Q378" t="s">
        <v>1250</v>
      </c>
      <c r="R378" t="s">
        <v>1251</v>
      </c>
      <c r="S378" t="s">
        <v>155</v>
      </c>
      <c r="T378">
        <v>110.873296</v>
      </c>
      <c r="U378">
        <v>35.371434999999998</v>
      </c>
      <c r="V378" t="s">
        <v>159</v>
      </c>
      <c r="W378" t="s">
        <v>160</v>
      </c>
      <c r="X378" t="s">
        <v>684</v>
      </c>
      <c r="Y378" t="s">
        <v>3241</v>
      </c>
      <c r="Z378" t="s">
        <v>3325</v>
      </c>
      <c r="AA378" t="s">
        <v>3326</v>
      </c>
      <c r="AB378" t="s">
        <v>3329</v>
      </c>
      <c r="AC378" t="s">
        <v>3330</v>
      </c>
    </row>
    <row r="379" spans="14:29">
      <c r="N379">
        <v>378</v>
      </c>
      <c r="O379" t="s">
        <v>1336</v>
      </c>
      <c r="P379" t="s">
        <v>1337</v>
      </c>
      <c r="Q379" t="s">
        <v>1250</v>
      </c>
      <c r="R379" t="s">
        <v>1251</v>
      </c>
      <c r="S379" t="s">
        <v>155</v>
      </c>
      <c r="T379">
        <v>110.873</v>
      </c>
      <c r="U379">
        <v>35.371000000000002</v>
      </c>
      <c r="V379" t="s">
        <v>159</v>
      </c>
      <c r="W379" t="s">
        <v>160</v>
      </c>
      <c r="X379" t="s">
        <v>684</v>
      </c>
      <c r="Y379" t="s">
        <v>3241</v>
      </c>
      <c r="Z379" t="s">
        <v>3325</v>
      </c>
      <c r="AA379" t="s">
        <v>3326</v>
      </c>
      <c r="AB379" t="s">
        <v>3331</v>
      </c>
      <c r="AC379" t="s">
        <v>3332</v>
      </c>
    </row>
    <row r="380" spans="14:29">
      <c r="N380">
        <v>379</v>
      </c>
      <c r="O380" t="s">
        <v>1340</v>
      </c>
      <c r="P380" t="s">
        <v>1337</v>
      </c>
      <c r="Q380" t="s">
        <v>1250</v>
      </c>
      <c r="R380" t="s">
        <v>1251</v>
      </c>
      <c r="S380" t="s">
        <v>155</v>
      </c>
      <c r="T380">
        <v>110.873</v>
      </c>
      <c r="U380">
        <v>35.371000000000002</v>
      </c>
      <c r="V380" t="s">
        <v>159</v>
      </c>
      <c r="W380" t="s">
        <v>160</v>
      </c>
      <c r="X380" t="s">
        <v>684</v>
      </c>
      <c r="Y380" t="s">
        <v>3241</v>
      </c>
      <c r="Z380" t="s">
        <v>3325</v>
      </c>
      <c r="AA380" t="s">
        <v>3326</v>
      </c>
      <c r="AB380" t="s">
        <v>3331</v>
      </c>
      <c r="AC380" t="s">
        <v>3332</v>
      </c>
    </row>
    <row r="381" spans="14:29">
      <c r="N381">
        <v>380</v>
      </c>
      <c r="O381" t="s">
        <v>1343</v>
      </c>
      <c r="P381" t="s">
        <v>1337</v>
      </c>
      <c r="Q381" t="s">
        <v>1250</v>
      </c>
      <c r="R381" t="s">
        <v>1251</v>
      </c>
      <c r="S381" t="s">
        <v>155</v>
      </c>
      <c r="T381">
        <v>110.873</v>
      </c>
      <c r="U381">
        <v>35.371000000000002</v>
      </c>
      <c r="V381" t="s">
        <v>159</v>
      </c>
      <c r="W381" t="s">
        <v>160</v>
      </c>
      <c r="X381" t="s">
        <v>684</v>
      </c>
      <c r="Y381" t="s">
        <v>3241</v>
      </c>
      <c r="Z381" t="s">
        <v>3325</v>
      </c>
      <c r="AA381" t="s">
        <v>3326</v>
      </c>
      <c r="AB381" t="s">
        <v>3331</v>
      </c>
      <c r="AC381" t="s">
        <v>3332</v>
      </c>
    </row>
    <row r="382" spans="14:29">
      <c r="N382">
        <v>381</v>
      </c>
      <c r="O382" t="s">
        <v>1346</v>
      </c>
      <c r="P382" t="s">
        <v>1337</v>
      </c>
      <c r="Q382" t="s">
        <v>1250</v>
      </c>
      <c r="R382" t="s">
        <v>1251</v>
      </c>
      <c r="S382" t="s">
        <v>155</v>
      </c>
      <c r="T382">
        <v>110.873</v>
      </c>
      <c r="U382">
        <v>35.371000000000002</v>
      </c>
      <c r="V382" t="s">
        <v>159</v>
      </c>
      <c r="W382" t="s">
        <v>160</v>
      </c>
      <c r="X382" t="s">
        <v>684</v>
      </c>
      <c r="Y382" t="s">
        <v>3241</v>
      </c>
      <c r="Z382" t="s">
        <v>3325</v>
      </c>
      <c r="AA382" t="s">
        <v>3326</v>
      </c>
      <c r="AB382" t="s">
        <v>3331</v>
      </c>
      <c r="AC382" t="s">
        <v>3332</v>
      </c>
    </row>
    <row r="383" spans="14:29">
      <c r="N383">
        <v>382</v>
      </c>
      <c r="O383" t="s">
        <v>1349</v>
      </c>
      <c r="P383" t="s">
        <v>1337</v>
      </c>
      <c r="Q383" t="s">
        <v>1250</v>
      </c>
      <c r="R383" t="s">
        <v>1251</v>
      </c>
      <c r="S383" t="s">
        <v>155</v>
      </c>
      <c r="T383">
        <v>110.873</v>
      </c>
      <c r="U383">
        <v>35.371000000000002</v>
      </c>
      <c r="V383" t="s">
        <v>159</v>
      </c>
      <c r="W383" t="s">
        <v>160</v>
      </c>
      <c r="X383" t="s">
        <v>684</v>
      </c>
      <c r="Y383" t="s">
        <v>3241</v>
      </c>
      <c r="Z383" t="s">
        <v>3325</v>
      </c>
      <c r="AA383" t="s">
        <v>3326</v>
      </c>
      <c r="AB383" t="s">
        <v>3331</v>
      </c>
      <c r="AC383" t="s">
        <v>3332</v>
      </c>
    </row>
    <row r="384" spans="14:29">
      <c r="N384">
        <v>383</v>
      </c>
      <c r="O384" t="s">
        <v>1352</v>
      </c>
      <c r="P384" t="s">
        <v>1337</v>
      </c>
      <c r="Q384" t="s">
        <v>1250</v>
      </c>
      <c r="R384" t="s">
        <v>1251</v>
      </c>
      <c r="S384" t="s">
        <v>155</v>
      </c>
      <c r="T384">
        <v>110.873</v>
      </c>
      <c r="U384">
        <v>35.371000000000002</v>
      </c>
      <c r="V384" t="s">
        <v>159</v>
      </c>
      <c r="W384" t="s">
        <v>160</v>
      </c>
      <c r="X384" t="s">
        <v>684</v>
      </c>
      <c r="Y384" t="s">
        <v>3241</v>
      </c>
      <c r="Z384" t="s">
        <v>3325</v>
      </c>
      <c r="AA384" t="s">
        <v>3326</v>
      </c>
      <c r="AB384" t="s">
        <v>3331</v>
      </c>
      <c r="AC384" t="s">
        <v>3332</v>
      </c>
    </row>
    <row r="385" spans="14:29">
      <c r="N385">
        <v>384</v>
      </c>
      <c r="O385" t="s">
        <v>1355</v>
      </c>
      <c r="P385" t="s">
        <v>1337</v>
      </c>
      <c r="Q385" t="s">
        <v>1250</v>
      </c>
      <c r="R385" t="s">
        <v>1251</v>
      </c>
      <c r="S385" t="s">
        <v>155</v>
      </c>
      <c r="T385">
        <v>110.873</v>
      </c>
      <c r="U385">
        <v>35.371000000000002</v>
      </c>
      <c r="V385" t="s">
        <v>159</v>
      </c>
      <c r="W385" t="s">
        <v>160</v>
      </c>
      <c r="X385" t="s">
        <v>684</v>
      </c>
      <c r="Y385" t="s">
        <v>3241</v>
      </c>
      <c r="Z385" t="s">
        <v>3325</v>
      </c>
      <c r="AA385" t="s">
        <v>3326</v>
      </c>
      <c r="AB385" t="s">
        <v>3331</v>
      </c>
      <c r="AC385" t="s">
        <v>3332</v>
      </c>
    </row>
    <row r="386" spans="14:29">
      <c r="N386">
        <v>385</v>
      </c>
      <c r="O386" t="s">
        <v>1358</v>
      </c>
      <c r="P386" t="s">
        <v>1337</v>
      </c>
      <c r="Q386" t="s">
        <v>1250</v>
      </c>
      <c r="R386" t="s">
        <v>1251</v>
      </c>
      <c r="S386" t="s">
        <v>155</v>
      </c>
      <c r="T386">
        <v>110.873</v>
      </c>
      <c r="U386">
        <v>35.371000000000002</v>
      </c>
      <c r="V386" t="s">
        <v>159</v>
      </c>
      <c r="W386" t="s">
        <v>160</v>
      </c>
      <c r="X386" t="s">
        <v>684</v>
      </c>
      <c r="Y386" t="s">
        <v>3241</v>
      </c>
      <c r="Z386" t="s">
        <v>3325</v>
      </c>
      <c r="AA386" t="s">
        <v>3326</v>
      </c>
      <c r="AB386" t="s">
        <v>3331</v>
      </c>
      <c r="AC386" t="s">
        <v>3332</v>
      </c>
    </row>
    <row r="387" spans="14:29">
      <c r="N387">
        <v>386</v>
      </c>
      <c r="O387" t="s">
        <v>1361</v>
      </c>
      <c r="P387" t="s">
        <v>1337</v>
      </c>
      <c r="Q387" t="s">
        <v>1250</v>
      </c>
      <c r="R387" t="s">
        <v>1251</v>
      </c>
      <c r="S387" t="s">
        <v>155</v>
      </c>
      <c r="T387">
        <v>110.873</v>
      </c>
      <c r="U387">
        <v>35.371000000000002</v>
      </c>
      <c r="V387" t="s">
        <v>159</v>
      </c>
      <c r="W387" t="s">
        <v>160</v>
      </c>
      <c r="X387" t="s">
        <v>684</v>
      </c>
      <c r="Y387" t="s">
        <v>3241</v>
      </c>
      <c r="Z387" t="s">
        <v>3325</v>
      </c>
      <c r="AA387" t="s">
        <v>3326</v>
      </c>
      <c r="AB387" t="s">
        <v>3331</v>
      </c>
      <c r="AC387" t="s">
        <v>3332</v>
      </c>
    </row>
    <row r="388" spans="14:29">
      <c r="N388">
        <v>387</v>
      </c>
      <c r="O388" t="s">
        <v>1364</v>
      </c>
      <c r="P388" t="s">
        <v>1337</v>
      </c>
      <c r="Q388" t="s">
        <v>1250</v>
      </c>
      <c r="R388" t="s">
        <v>1251</v>
      </c>
      <c r="S388" t="s">
        <v>155</v>
      </c>
      <c r="T388">
        <v>110.873</v>
      </c>
      <c r="U388">
        <v>35.371000000000002</v>
      </c>
      <c r="V388" t="s">
        <v>159</v>
      </c>
      <c r="W388" t="s">
        <v>160</v>
      </c>
      <c r="X388" t="s">
        <v>684</v>
      </c>
      <c r="Y388" t="s">
        <v>3241</v>
      </c>
      <c r="Z388" t="s">
        <v>3325</v>
      </c>
      <c r="AA388" t="s">
        <v>3326</v>
      </c>
      <c r="AB388" t="s">
        <v>3331</v>
      </c>
      <c r="AC388" t="s">
        <v>3332</v>
      </c>
    </row>
    <row r="389" spans="14:29">
      <c r="N389">
        <v>388</v>
      </c>
      <c r="O389" t="s">
        <v>1367</v>
      </c>
      <c r="P389" t="s">
        <v>1337</v>
      </c>
      <c r="Q389" t="s">
        <v>1250</v>
      </c>
      <c r="R389" t="s">
        <v>1251</v>
      </c>
      <c r="S389" t="s">
        <v>155</v>
      </c>
      <c r="T389">
        <v>110.873</v>
      </c>
      <c r="U389">
        <v>35.371000000000002</v>
      </c>
      <c r="V389" t="s">
        <v>159</v>
      </c>
      <c r="W389" t="s">
        <v>160</v>
      </c>
      <c r="X389" t="s">
        <v>684</v>
      </c>
      <c r="Y389" t="s">
        <v>3241</v>
      </c>
      <c r="Z389" t="s">
        <v>3325</v>
      </c>
      <c r="AA389" t="s">
        <v>3326</v>
      </c>
      <c r="AB389" t="s">
        <v>3331</v>
      </c>
      <c r="AC389" t="s">
        <v>3332</v>
      </c>
    </row>
    <row r="390" spans="14:29">
      <c r="N390">
        <v>389</v>
      </c>
      <c r="O390" t="s">
        <v>1370</v>
      </c>
      <c r="P390" t="s">
        <v>1337</v>
      </c>
      <c r="Q390" t="s">
        <v>1250</v>
      </c>
      <c r="R390" t="s">
        <v>1251</v>
      </c>
      <c r="S390" t="s">
        <v>155</v>
      </c>
      <c r="T390">
        <v>110.873</v>
      </c>
      <c r="U390">
        <v>35.371000000000002</v>
      </c>
      <c r="V390" t="s">
        <v>159</v>
      </c>
      <c r="W390" t="s">
        <v>160</v>
      </c>
      <c r="X390" t="s">
        <v>684</v>
      </c>
      <c r="Y390" t="s">
        <v>3241</v>
      </c>
      <c r="Z390" t="s">
        <v>3325</v>
      </c>
      <c r="AA390" t="s">
        <v>3326</v>
      </c>
      <c r="AB390" t="s">
        <v>3331</v>
      </c>
      <c r="AC390" t="s">
        <v>3332</v>
      </c>
    </row>
    <row r="391" spans="14:29">
      <c r="N391">
        <v>390</v>
      </c>
      <c r="O391" t="s">
        <v>1373</v>
      </c>
      <c r="P391" t="s">
        <v>1337</v>
      </c>
      <c r="Q391" t="s">
        <v>1250</v>
      </c>
      <c r="R391" t="s">
        <v>1251</v>
      </c>
      <c r="S391" t="s">
        <v>155</v>
      </c>
      <c r="T391">
        <v>110.873</v>
      </c>
      <c r="U391">
        <v>35.371000000000002</v>
      </c>
      <c r="V391" t="s">
        <v>159</v>
      </c>
      <c r="W391" t="s">
        <v>160</v>
      </c>
      <c r="X391" t="s">
        <v>684</v>
      </c>
      <c r="Y391" t="s">
        <v>3241</v>
      </c>
      <c r="Z391" t="s">
        <v>3325</v>
      </c>
      <c r="AA391" t="s">
        <v>3326</v>
      </c>
      <c r="AB391" t="s">
        <v>3331</v>
      </c>
      <c r="AC391" t="s">
        <v>3332</v>
      </c>
    </row>
    <row r="392" spans="14:29">
      <c r="N392">
        <v>391</v>
      </c>
      <c r="O392" t="s">
        <v>1376</v>
      </c>
      <c r="P392" t="s">
        <v>1337</v>
      </c>
      <c r="Q392" t="s">
        <v>1250</v>
      </c>
      <c r="R392" t="s">
        <v>1251</v>
      </c>
      <c r="S392" t="s">
        <v>155</v>
      </c>
      <c r="T392">
        <v>110.873</v>
      </c>
      <c r="U392">
        <v>35.371000000000002</v>
      </c>
      <c r="V392" t="s">
        <v>159</v>
      </c>
      <c r="W392" t="s">
        <v>160</v>
      </c>
      <c r="X392" t="s">
        <v>684</v>
      </c>
      <c r="Y392" t="s">
        <v>3241</v>
      </c>
      <c r="Z392" t="s">
        <v>3325</v>
      </c>
      <c r="AA392" t="s">
        <v>3326</v>
      </c>
      <c r="AB392" t="s">
        <v>3331</v>
      </c>
      <c r="AC392" t="s">
        <v>3332</v>
      </c>
    </row>
    <row r="393" spans="14:29">
      <c r="N393">
        <v>392</v>
      </c>
      <c r="O393" t="s">
        <v>1379</v>
      </c>
      <c r="P393" t="s">
        <v>1380</v>
      </c>
      <c r="Q393" t="s">
        <v>1250</v>
      </c>
      <c r="R393" t="s">
        <v>1251</v>
      </c>
      <c r="S393" t="s">
        <v>155</v>
      </c>
      <c r="T393">
        <v>110.595405</v>
      </c>
      <c r="U393">
        <v>35.392296000000002</v>
      </c>
      <c r="V393" t="s">
        <v>159</v>
      </c>
      <c r="W393" t="s">
        <v>160</v>
      </c>
      <c r="X393" t="s">
        <v>684</v>
      </c>
      <c r="Y393" t="s">
        <v>3241</v>
      </c>
      <c r="Z393" t="s">
        <v>3325</v>
      </c>
      <c r="AA393" t="s">
        <v>3326</v>
      </c>
      <c r="AB393" t="s">
        <v>3333</v>
      </c>
      <c r="AC393" t="s">
        <v>3334</v>
      </c>
    </row>
    <row r="394" spans="14:29">
      <c r="N394">
        <v>393</v>
      </c>
      <c r="O394" t="s">
        <v>1383</v>
      </c>
      <c r="P394" t="s">
        <v>1380</v>
      </c>
      <c r="Q394" t="s">
        <v>1250</v>
      </c>
      <c r="R394" t="s">
        <v>1251</v>
      </c>
      <c r="S394" t="s">
        <v>155</v>
      </c>
      <c r="T394">
        <v>110.595405</v>
      </c>
      <c r="U394">
        <v>35.392296000000002</v>
      </c>
      <c r="V394" t="s">
        <v>159</v>
      </c>
      <c r="W394" t="s">
        <v>160</v>
      </c>
      <c r="X394" t="s">
        <v>684</v>
      </c>
      <c r="Y394" t="s">
        <v>3241</v>
      </c>
      <c r="Z394" t="s">
        <v>3325</v>
      </c>
      <c r="AA394" t="s">
        <v>3326</v>
      </c>
      <c r="AB394" t="s">
        <v>3333</v>
      </c>
      <c r="AC394" t="s">
        <v>3334</v>
      </c>
    </row>
    <row r="395" spans="14:29">
      <c r="N395">
        <v>394</v>
      </c>
      <c r="O395" t="s">
        <v>1386</v>
      </c>
      <c r="P395" t="s">
        <v>1380</v>
      </c>
      <c r="Q395" t="s">
        <v>1250</v>
      </c>
      <c r="R395" t="s">
        <v>1251</v>
      </c>
      <c r="S395" t="s">
        <v>155</v>
      </c>
      <c r="T395">
        <v>110.595405</v>
      </c>
      <c r="U395">
        <v>35.392296000000002</v>
      </c>
      <c r="V395" t="s">
        <v>159</v>
      </c>
      <c r="W395" t="s">
        <v>160</v>
      </c>
      <c r="X395" t="s">
        <v>684</v>
      </c>
      <c r="Y395" t="s">
        <v>3241</v>
      </c>
      <c r="Z395" t="s">
        <v>3325</v>
      </c>
      <c r="AA395" t="s">
        <v>3326</v>
      </c>
      <c r="AB395" t="s">
        <v>3333</v>
      </c>
      <c r="AC395" t="s">
        <v>3334</v>
      </c>
    </row>
    <row r="396" spans="14:29">
      <c r="N396">
        <v>395</v>
      </c>
      <c r="O396" t="s">
        <v>1389</v>
      </c>
      <c r="P396" t="s">
        <v>1380</v>
      </c>
      <c r="Q396" t="s">
        <v>1250</v>
      </c>
      <c r="R396" t="s">
        <v>1251</v>
      </c>
      <c r="S396" t="s">
        <v>155</v>
      </c>
      <c r="T396">
        <v>110.595405</v>
      </c>
      <c r="U396">
        <v>35.392296000000002</v>
      </c>
      <c r="V396" t="s">
        <v>159</v>
      </c>
      <c r="W396" t="s">
        <v>160</v>
      </c>
      <c r="X396" t="s">
        <v>684</v>
      </c>
      <c r="Y396" t="s">
        <v>3241</v>
      </c>
      <c r="Z396" t="s">
        <v>3325</v>
      </c>
      <c r="AA396" t="s">
        <v>3326</v>
      </c>
      <c r="AB396" t="s">
        <v>3333</v>
      </c>
      <c r="AC396" t="s">
        <v>3334</v>
      </c>
    </row>
    <row r="397" spans="14:29">
      <c r="N397">
        <v>396</v>
      </c>
      <c r="O397" t="s">
        <v>1392</v>
      </c>
      <c r="P397" t="s">
        <v>1380</v>
      </c>
      <c r="Q397" t="s">
        <v>1250</v>
      </c>
      <c r="R397" t="s">
        <v>1251</v>
      </c>
      <c r="S397" t="s">
        <v>155</v>
      </c>
      <c r="T397">
        <v>110.595405</v>
      </c>
      <c r="U397">
        <v>35.392296000000002</v>
      </c>
      <c r="V397" t="s">
        <v>159</v>
      </c>
      <c r="W397" t="s">
        <v>160</v>
      </c>
      <c r="X397" t="s">
        <v>684</v>
      </c>
      <c r="Y397" t="s">
        <v>3241</v>
      </c>
      <c r="Z397" t="s">
        <v>3325</v>
      </c>
      <c r="AA397" t="s">
        <v>3326</v>
      </c>
      <c r="AB397" t="s">
        <v>3333</v>
      </c>
      <c r="AC397" t="s">
        <v>3334</v>
      </c>
    </row>
    <row r="398" spans="14:29">
      <c r="N398">
        <v>397</v>
      </c>
      <c r="O398" t="s">
        <v>1395</v>
      </c>
      <c r="P398" t="s">
        <v>1380</v>
      </c>
      <c r="Q398" t="s">
        <v>1250</v>
      </c>
      <c r="R398" t="s">
        <v>1251</v>
      </c>
      <c r="S398" t="s">
        <v>155</v>
      </c>
      <c r="T398">
        <v>110.595405</v>
      </c>
      <c r="U398">
        <v>35.392296000000002</v>
      </c>
      <c r="V398" t="s">
        <v>159</v>
      </c>
      <c r="W398" t="s">
        <v>160</v>
      </c>
      <c r="X398" t="s">
        <v>684</v>
      </c>
      <c r="Y398" t="s">
        <v>3241</v>
      </c>
      <c r="Z398" t="s">
        <v>3325</v>
      </c>
      <c r="AA398" t="s">
        <v>3326</v>
      </c>
      <c r="AB398" t="s">
        <v>3333</v>
      </c>
      <c r="AC398" t="s">
        <v>3334</v>
      </c>
    </row>
    <row r="399" spans="14:29">
      <c r="N399">
        <v>398</v>
      </c>
      <c r="O399" t="s">
        <v>1398</v>
      </c>
      <c r="P399" t="s">
        <v>1380</v>
      </c>
      <c r="Q399" t="s">
        <v>1250</v>
      </c>
      <c r="R399" t="s">
        <v>1251</v>
      </c>
      <c r="S399" t="s">
        <v>155</v>
      </c>
      <c r="T399">
        <v>110.595405</v>
      </c>
      <c r="U399">
        <v>35.392296000000002</v>
      </c>
      <c r="V399" t="s">
        <v>159</v>
      </c>
      <c r="W399" t="s">
        <v>160</v>
      </c>
      <c r="X399" t="s">
        <v>684</v>
      </c>
      <c r="Y399" t="s">
        <v>3241</v>
      </c>
      <c r="Z399" t="s">
        <v>3325</v>
      </c>
      <c r="AA399" t="s">
        <v>3326</v>
      </c>
      <c r="AB399" t="s">
        <v>3333</v>
      </c>
      <c r="AC399" t="s">
        <v>3334</v>
      </c>
    </row>
    <row r="400" spans="14:29">
      <c r="N400">
        <v>399</v>
      </c>
      <c r="O400" t="s">
        <v>1401</v>
      </c>
      <c r="P400" t="s">
        <v>1380</v>
      </c>
      <c r="Q400" t="s">
        <v>1250</v>
      </c>
      <c r="R400" t="s">
        <v>1251</v>
      </c>
      <c r="S400" t="s">
        <v>155</v>
      </c>
      <c r="T400">
        <v>110.595405</v>
      </c>
      <c r="U400">
        <v>35.392296000000002</v>
      </c>
      <c r="V400" t="s">
        <v>159</v>
      </c>
      <c r="W400" t="s">
        <v>160</v>
      </c>
      <c r="X400" t="s">
        <v>684</v>
      </c>
      <c r="Y400" t="s">
        <v>3241</v>
      </c>
      <c r="Z400" t="s">
        <v>3325</v>
      </c>
      <c r="AA400" t="s">
        <v>3326</v>
      </c>
      <c r="AB400" t="s">
        <v>3333</v>
      </c>
      <c r="AC400" t="s">
        <v>3334</v>
      </c>
    </row>
    <row r="401" spans="14:29">
      <c r="N401">
        <v>400</v>
      </c>
      <c r="O401" t="s">
        <v>1404</v>
      </c>
      <c r="P401" t="s">
        <v>1380</v>
      </c>
      <c r="Q401" t="s">
        <v>1250</v>
      </c>
      <c r="R401" t="s">
        <v>1251</v>
      </c>
      <c r="S401" t="s">
        <v>155</v>
      </c>
      <c r="T401">
        <v>110.595405</v>
      </c>
      <c r="U401">
        <v>35.392296000000002</v>
      </c>
      <c r="V401" t="s">
        <v>159</v>
      </c>
      <c r="W401" t="s">
        <v>160</v>
      </c>
      <c r="X401" t="s">
        <v>684</v>
      </c>
      <c r="Y401" t="s">
        <v>3241</v>
      </c>
      <c r="Z401" t="s">
        <v>3325</v>
      </c>
      <c r="AA401" t="s">
        <v>3326</v>
      </c>
      <c r="AB401" t="s">
        <v>3333</v>
      </c>
      <c r="AC401" t="s">
        <v>3334</v>
      </c>
    </row>
    <row r="402" spans="14:29">
      <c r="N402">
        <v>401</v>
      </c>
      <c r="O402" t="s">
        <v>1407</v>
      </c>
      <c r="P402" t="s">
        <v>1380</v>
      </c>
      <c r="Q402" t="s">
        <v>1250</v>
      </c>
      <c r="R402" t="s">
        <v>1251</v>
      </c>
      <c r="S402" t="s">
        <v>155</v>
      </c>
      <c r="T402">
        <v>110.595405</v>
      </c>
      <c r="U402">
        <v>35.392296000000002</v>
      </c>
      <c r="V402" t="s">
        <v>159</v>
      </c>
      <c r="W402" t="s">
        <v>160</v>
      </c>
      <c r="X402" t="s">
        <v>684</v>
      </c>
      <c r="Y402" t="s">
        <v>3241</v>
      </c>
      <c r="Z402" t="s">
        <v>3325</v>
      </c>
      <c r="AA402" t="s">
        <v>3326</v>
      </c>
      <c r="AB402" t="s">
        <v>3333</v>
      </c>
      <c r="AC402" t="s">
        <v>3334</v>
      </c>
    </row>
    <row r="403" spans="14:29">
      <c r="N403">
        <v>402</v>
      </c>
      <c r="O403" t="s">
        <v>1410</v>
      </c>
      <c r="P403" t="s">
        <v>1380</v>
      </c>
      <c r="Q403" t="s">
        <v>1250</v>
      </c>
      <c r="R403" t="s">
        <v>1251</v>
      </c>
      <c r="S403" t="s">
        <v>155</v>
      </c>
      <c r="T403">
        <v>110.595405</v>
      </c>
      <c r="U403">
        <v>35.392296000000002</v>
      </c>
      <c r="V403" t="s">
        <v>159</v>
      </c>
      <c r="W403" t="s">
        <v>160</v>
      </c>
      <c r="X403" t="s">
        <v>684</v>
      </c>
      <c r="Y403" t="s">
        <v>3241</v>
      </c>
      <c r="Z403" t="s">
        <v>3325</v>
      </c>
      <c r="AA403" t="s">
        <v>3326</v>
      </c>
      <c r="AB403" t="s">
        <v>3333</v>
      </c>
      <c r="AC403" t="s">
        <v>3334</v>
      </c>
    </row>
    <row r="404" spans="14:29">
      <c r="N404">
        <v>403</v>
      </c>
      <c r="O404" t="s">
        <v>1413</v>
      </c>
      <c r="P404" t="s">
        <v>1380</v>
      </c>
      <c r="Q404" t="s">
        <v>1250</v>
      </c>
      <c r="R404" t="s">
        <v>1251</v>
      </c>
      <c r="S404" t="s">
        <v>155</v>
      </c>
      <c r="T404">
        <v>110.595405</v>
      </c>
      <c r="U404">
        <v>35.392296000000002</v>
      </c>
      <c r="V404" t="s">
        <v>159</v>
      </c>
      <c r="W404" t="s">
        <v>160</v>
      </c>
      <c r="X404" t="s">
        <v>684</v>
      </c>
      <c r="Y404" t="s">
        <v>3241</v>
      </c>
      <c r="Z404" t="s">
        <v>3325</v>
      </c>
      <c r="AA404" t="s">
        <v>3326</v>
      </c>
      <c r="AB404" t="s">
        <v>3333</v>
      </c>
      <c r="AC404" t="s">
        <v>3334</v>
      </c>
    </row>
    <row r="405" spans="14:29">
      <c r="N405">
        <v>404</v>
      </c>
      <c r="O405" t="s">
        <v>1416</v>
      </c>
      <c r="P405" t="s">
        <v>1380</v>
      </c>
      <c r="Q405" t="s">
        <v>1250</v>
      </c>
      <c r="R405" t="s">
        <v>1251</v>
      </c>
      <c r="S405" t="s">
        <v>155</v>
      </c>
      <c r="T405">
        <v>110.595405</v>
      </c>
      <c r="U405">
        <v>35.392296000000002</v>
      </c>
      <c r="V405" t="s">
        <v>159</v>
      </c>
      <c r="W405" t="s">
        <v>160</v>
      </c>
      <c r="X405" t="s">
        <v>684</v>
      </c>
      <c r="Y405" t="s">
        <v>3241</v>
      </c>
      <c r="Z405" t="s">
        <v>3325</v>
      </c>
      <c r="AA405" t="s">
        <v>3326</v>
      </c>
      <c r="AB405" t="s">
        <v>3333</v>
      </c>
      <c r="AC405" t="s">
        <v>3334</v>
      </c>
    </row>
    <row r="406" spans="14:29">
      <c r="N406">
        <v>405</v>
      </c>
      <c r="O406" t="s">
        <v>1419</v>
      </c>
      <c r="P406" t="s">
        <v>1380</v>
      </c>
      <c r="Q406" t="s">
        <v>1250</v>
      </c>
      <c r="R406" t="s">
        <v>1251</v>
      </c>
      <c r="S406" t="s">
        <v>155</v>
      </c>
      <c r="T406">
        <v>110.595405</v>
      </c>
      <c r="U406">
        <v>35.392296000000002</v>
      </c>
      <c r="V406" t="s">
        <v>159</v>
      </c>
      <c r="W406" t="s">
        <v>160</v>
      </c>
      <c r="X406" t="s">
        <v>684</v>
      </c>
      <c r="Y406" t="s">
        <v>3241</v>
      </c>
      <c r="Z406" t="s">
        <v>3325</v>
      </c>
      <c r="AA406" t="s">
        <v>3326</v>
      </c>
      <c r="AB406" t="s">
        <v>3333</v>
      </c>
      <c r="AC406" t="s">
        <v>3334</v>
      </c>
    </row>
    <row r="407" spans="14:29">
      <c r="N407">
        <v>406</v>
      </c>
      <c r="O407" t="s">
        <v>1422</v>
      </c>
      <c r="P407" t="s">
        <v>1423</v>
      </c>
      <c r="Q407" t="s">
        <v>1250</v>
      </c>
      <c r="R407" t="s">
        <v>1251</v>
      </c>
      <c r="T407">
        <v>110.595675</v>
      </c>
      <c r="U407">
        <v>35.547441999999997</v>
      </c>
      <c r="V407" t="s">
        <v>159</v>
      </c>
      <c r="W407" t="s">
        <v>160</v>
      </c>
      <c r="X407" t="s">
        <v>684</v>
      </c>
      <c r="Y407" t="s">
        <v>3241</v>
      </c>
      <c r="Z407" t="s">
        <v>3325</v>
      </c>
      <c r="AA407" t="s">
        <v>3326</v>
      </c>
      <c r="AB407" t="s">
        <v>3335</v>
      </c>
      <c r="AC407" t="s">
        <v>3336</v>
      </c>
    </row>
    <row r="408" spans="14:29">
      <c r="N408">
        <v>407</v>
      </c>
      <c r="O408" t="s">
        <v>1426</v>
      </c>
      <c r="P408" t="s">
        <v>1423</v>
      </c>
      <c r="Q408" t="s">
        <v>1250</v>
      </c>
      <c r="R408" t="s">
        <v>1251</v>
      </c>
      <c r="T408">
        <v>110.595675</v>
      </c>
      <c r="U408">
        <v>35.547441999999997</v>
      </c>
      <c r="V408" t="s">
        <v>159</v>
      </c>
      <c r="W408" t="s">
        <v>160</v>
      </c>
      <c r="X408" t="s">
        <v>684</v>
      </c>
      <c r="Y408" t="s">
        <v>3241</v>
      </c>
      <c r="Z408" t="s">
        <v>3325</v>
      </c>
      <c r="AA408" t="s">
        <v>3326</v>
      </c>
      <c r="AB408" t="s">
        <v>3335</v>
      </c>
      <c r="AC408" t="s">
        <v>3336</v>
      </c>
    </row>
    <row r="409" spans="14:29">
      <c r="N409">
        <v>408</v>
      </c>
      <c r="O409" t="s">
        <v>1429</v>
      </c>
      <c r="P409" t="s">
        <v>1423</v>
      </c>
      <c r="Q409" t="s">
        <v>1250</v>
      </c>
      <c r="R409" t="s">
        <v>1251</v>
      </c>
      <c r="T409">
        <v>110.595675</v>
      </c>
      <c r="U409">
        <v>35.547441999999997</v>
      </c>
      <c r="V409" t="s">
        <v>159</v>
      </c>
      <c r="W409" t="s">
        <v>160</v>
      </c>
      <c r="X409" t="s">
        <v>684</v>
      </c>
      <c r="Y409" t="s">
        <v>3241</v>
      </c>
      <c r="Z409" t="s">
        <v>3325</v>
      </c>
      <c r="AA409" t="s">
        <v>3326</v>
      </c>
      <c r="AB409" t="s">
        <v>3335</v>
      </c>
      <c r="AC409" t="s">
        <v>3336</v>
      </c>
    </row>
    <row r="410" spans="14:29">
      <c r="N410">
        <v>409</v>
      </c>
      <c r="O410" t="s">
        <v>1432</v>
      </c>
      <c r="P410" t="s">
        <v>1423</v>
      </c>
      <c r="Q410" t="s">
        <v>1250</v>
      </c>
      <c r="R410" t="s">
        <v>1251</v>
      </c>
      <c r="T410">
        <v>110.595675</v>
      </c>
      <c r="U410">
        <v>35.547441999999997</v>
      </c>
      <c r="V410" t="s">
        <v>159</v>
      </c>
      <c r="W410" t="s">
        <v>160</v>
      </c>
      <c r="X410" t="s">
        <v>684</v>
      </c>
      <c r="Y410" t="s">
        <v>3241</v>
      </c>
      <c r="Z410" t="s">
        <v>3325</v>
      </c>
      <c r="AA410" t="s">
        <v>3326</v>
      </c>
      <c r="AB410" t="s">
        <v>3335</v>
      </c>
      <c r="AC410" t="s">
        <v>3336</v>
      </c>
    </row>
    <row r="411" spans="14:29">
      <c r="N411">
        <v>410</v>
      </c>
      <c r="O411" t="s">
        <v>1435</v>
      </c>
      <c r="P411" t="s">
        <v>1423</v>
      </c>
      <c r="Q411" t="s">
        <v>1250</v>
      </c>
      <c r="R411" t="s">
        <v>1251</v>
      </c>
      <c r="T411">
        <v>110.595675</v>
      </c>
      <c r="U411">
        <v>35.547441999999997</v>
      </c>
      <c r="V411" t="s">
        <v>159</v>
      </c>
      <c r="W411" t="s">
        <v>160</v>
      </c>
      <c r="X411" t="s">
        <v>684</v>
      </c>
      <c r="Y411" t="s">
        <v>3241</v>
      </c>
      <c r="Z411" t="s">
        <v>3325</v>
      </c>
      <c r="AA411" t="s">
        <v>3326</v>
      </c>
      <c r="AB411" t="s">
        <v>3335</v>
      </c>
      <c r="AC411" t="s">
        <v>3336</v>
      </c>
    </row>
    <row r="412" spans="14:29">
      <c r="N412">
        <v>411</v>
      </c>
      <c r="O412" t="s">
        <v>1438</v>
      </c>
      <c r="P412" t="s">
        <v>1423</v>
      </c>
      <c r="Q412" t="s">
        <v>1250</v>
      </c>
      <c r="R412" t="s">
        <v>1251</v>
      </c>
      <c r="T412">
        <v>110.595675</v>
      </c>
      <c r="U412">
        <v>35.547441999999997</v>
      </c>
      <c r="V412" t="s">
        <v>159</v>
      </c>
      <c r="W412" t="s">
        <v>160</v>
      </c>
      <c r="X412" t="s">
        <v>684</v>
      </c>
      <c r="Y412" t="s">
        <v>3241</v>
      </c>
      <c r="Z412" t="s">
        <v>3325</v>
      </c>
      <c r="AA412" t="s">
        <v>3326</v>
      </c>
      <c r="AB412" t="s">
        <v>3335</v>
      </c>
      <c r="AC412" t="s">
        <v>3336</v>
      </c>
    </row>
    <row r="413" spans="14:29">
      <c r="N413">
        <v>412</v>
      </c>
      <c r="O413" t="s">
        <v>1441</v>
      </c>
      <c r="P413" t="s">
        <v>1423</v>
      </c>
      <c r="Q413" t="s">
        <v>1250</v>
      </c>
      <c r="R413" t="s">
        <v>1251</v>
      </c>
      <c r="T413">
        <v>110.595675</v>
      </c>
      <c r="U413">
        <v>35.547441999999997</v>
      </c>
      <c r="V413" t="s">
        <v>159</v>
      </c>
      <c r="W413" t="s">
        <v>160</v>
      </c>
      <c r="X413" t="s">
        <v>684</v>
      </c>
      <c r="Y413" t="s">
        <v>3241</v>
      </c>
      <c r="Z413" t="s">
        <v>3325</v>
      </c>
      <c r="AA413" t="s">
        <v>3326</v>
      </c>
      <c r="AB413" t="s">
        <v>3335</v>
      </c>
      <c r="AC413" t="s">
        <v>3336</v>
      </c>
    </row>
    <row r="414" spans="14:29">
      <c r="N414">
        <v>413</v>
      </c>
      <c r="O414" t="s">
        <v>1444</v>
      </c>
      <c r="P414" t="s">
        <v>1423</v>
      </c>
      <c r="Q414" t="s">
        <v>1250</v>
      </c>
      <c r="R414" t="s">
        <v>1251</v>
      </c>
      <c r="T414">
        <v>110.595675</v>
      </c>
      <c r="U414">
        <v>35.547441999999997</v>
      </c>
      <c r="V414" t="s">
        <v>159</v>
      </c>
      <c r="W414" t="s">
        <v>160</v>
      </c>
      <c r="X414" t="s">
        <v>684</v>
      </c>
      <c r="Y414" t="s">
        <v>3241</v>
      </c>
      <c r="Z414" t="s">
        <v>3325</v>
      </c>
      <c r="AA414" t="s">
        <v>3326</v>
      </c>
      <c r="AB414" t="s">
        <v>3335</v>
      </c>
      <c r="AC414" t="s">
        <v>3336</v>
      </c>
    </row>
    <row r="415" spans="14:29">
      <c r="N415">
        <v>414</v>
      </c>
      <c r="O415" t="s">
        <v>1447</v>
      </c>
      <c r="P415" t="s">
        <v>1423</v>
      </c>
      <c r="Q415" t="s">
        <v>1250</v>
      </c>
      <c r="R415" t="s">
        <v>1251</v>
      </c>
      <c r="T415">
        <v>110.595675</v>
      </c>
      <c r="U415">
        <v>35.547441999999997</v>
      </c>
      <c r="V415" t="s">
        <v>159</v>
      </c>
      <c r="W415" t="s">
        <v>160</v>
      </c>
      <c r="X415" t="s">
        <v>684</v>
      </c>
      <c r="Y415" t="s">
        <v>3241</v>
      </c>
      <c r="Z415" t="s">
        <v>3325</v>
      </c>
      <c r="AA415" t="s">
        <v>3326</v>
      </c>
      <c r="AB415" t="s">
        <v>3335</v>
      </c>
      <c r="AC415" t="s">
        <v>3336</v>
      </c>
    </row>
    <row r="416" spans="14:29">
      <c r="N416">
        <v>415</v>
      </c>
      <c r="O416" t="s">
        <v>1450</v>
      </c>
      <c r="P416" t="s">
        <v>1423</v>
      </c>
      <c r="Q416" t="s">
        <v>1250</v>
      </c>
      <c r="R416" t="s">
        <v>1251</v>
      </c>
      <c r="T416">
        <v>110.595675</v>
      </c>
      <c r="U416">
        <v>35.547441999999997</v>
      </c>
      <c r="V416" t="s">
        <v>159</v>
      </c>
      <c r="W416" t="s">
        <v>160</v>
      </c>
      <c r="X416" t="s">
        <v>684</v>
      </c>
      <c r="Y416" t="s">
        <v>3241</v>
      </c>
      <c r="Z416" t="s">
        <v>3325</v>
      </c>
      <c r="AA416" t="s">
        <v>3326</v>
      </c>
      <c r="AB416" t="s">
        <v>3335</v>
      </c>
      <c r="AC416" t="s">
        <v>3336</v>
      </c>
    </row>
    <row r="417" spans="14:29">
      <c r="N417">
        <v>416</v>
      </c>
      <c r="O417" t="s">
        <v>1453</v>
      </c>
      <c r="P417" t="s">
        <v>1423</v>
      </c>
      <c r="Q417" t="s">
        <v>1250</v>
      </c>
      <c r="R417" t="s">
        <v>1251</v>
      </c>
      <c r="T417">
        <v>110.595675</v>
      </c>
      <c r="U417">
        <v>35.547441999999997</v>
      </c>
      <c r="V417" t="s">
        <v>159</v>
      </c>
      <c r="W417" t="s">
        <v>160</v>
      </c>
      <c r="X417" t="s">
        <v>684</v>
      </c>
      <c r="Y417" t="s">
        <v>3241</v>
      </c>
      <c r="Z417" t="s">
        <v>3325</v>
      </c>
      <c r="AA417" t="s">
        <v>3326</v>
      </c>
      <c r="AB417" t="s">
        <v>3335</v>
      </c>
      <c r="AC417" t="s">
        <v>3336</v>
      </c>
    </row>
    <row r="418" spans="14:29">
      <c r="N418">
        <v>417</v>
      </c>
      <c r="O418" t="s">
        <v>1456</v>
      </c>
      <c r="P418" t="s">
        <v>1423</v>
      </c>
      <c r="Q418" t="s">
        <v>1250</v>
      </c>
      <c r="R418" t="s">
        <v>1251</v>
      </c>
      <c r="T418">
        <v>110.595675</v>
      </c>
      <c r="U418">
        <v>35.547441999999997</v>
      </c>
      <c r="V418" t="s">
        <v>159</v>
      </c>
      <c r="W418" t="s">
        <v>160</v>
      </c>
      <c r="X418" t="s">
        <v>684</v>
      </c>
      <c r="Y418" t="s">
        <v>3241</v>
      </c>
      <c r="Z418" t="s">
        <v>3325</v>
      </c>
      <c r="AA418" t="s">
        <v>3326</v>
      </c>
      <c r="AB418" t="s">
        <v>3335</v>
      </c>
      <c r="AC418" t="s">
        <v>3336</v>
      </c>
    </row>
    <row r="419" spans="14:29">
      <c r="N419">
        <v>418</v>
      </c>
      <c r="O419" t="s">
        <v>1459</v>
      </c>
      <c r="P419" t="s">
        <v>1423</v>
      </c>
      <c r="Q419" t="s">
        <v>1250</v>
      </c>
      <c r="R419" t="s">
        <v>1251</v>
      </c>
      <c r="T419">
        <v>110.595675</v>
      </c>
      <c r="U419">
        <v>35.547441999999997</v>
      </c>
      <c r="V419" t="s">
        <v>159</v>
      </c>
      <c r="W419" t="s">
        <v>160</v>
      </c>
      <c r="X419" t="s">
        <v>684</v>
      </c>
      <c r="Y419" t="s">
        <v>3241</v>
      </c>
      <c r="Z419" t="s">
        <v>3325</v>
      </c>
      <c r="AA419" t="s">
        <v>3326</v>
      </c>
      <c r="AB419" t="s">
        <v>3335</v>
      </c>
      <c r="AC419" t="s">
        <v>3336</v>
      </c>
    </row>
    <row r="420" spans="14:29">
      <c r="N420">
        <v>419</v>
      </c>
      <c r="O420" t="s">
        <v>1462</v>
      </c>
      <c r="P420" t="s">
        <v>1423</v>
      </c>
      <c r="Q420" t="s">
        <v>1250</v>
      </c>
      <c r="R420" t="s">
        <v>1251</v>
      </c>
      <c r="T420">
        <v>110.595675</v>
      </c>
      <c r="U420">
        <v>35.547441999999997</v>
      </c>
      <c r="V420" t="s">
        <v>159</v>
      </c>
      <c r="W420" t="s">
        <v>160</v>
      </c>
      <c r="X420" t="s">
        <v>684</v>
      </c>
      <c r="Y420" t="s">
        <v>3241</v>
      </c>
      <c r="Z420" t="s">
        <v>3325</v>
      </c>
      <c r="AA420" t="s">
        <v>3326</v>
      </c>
      <c r="AB420" t="s">
        <v>3335</v>
      </c>
      <c r="AC420" t="s">
        <v>3336</v>
      </c>
    </row>
    <row r="421" spans="14:29">
      <c r="N421">
        <v>420</v>
      </c>
      <c r="O421" t="s">
        <v>1465</v>
      </c>
      <c r="P421" t="s">
        <v>1466</v>
      </c>
      <c r="Q421" t="s">
        <v>1250</v>
      </c>
      <c r="R421" t="s">
        <v>1467</v>
      </c>
      <c r="T421">
        <v>111.59248100000001</v>
      </c>
      <c r="U421">
        <v>35.622810000000001</v>
      </c>
      <c r="V421" t="s">
        <v>159</v>
      </c>
      <c r="W421" t="s">
        <v>160</v>
      </c>
      <c r="X421" t="s">
        <v>684</v>
      </c>
      <c r="Y421" t="s">
        <v>3241</v>
      </c>
      <c r="Z421" t="s">
        <v>3325</v>
      </c>
      <c r="AA421" t="s">
        <v>3337</v>
      </c>
      <c r="AB421" t="s">
        <v>3338</v>
      </c>
      <c r="AC421" t="s">
        <v>3339</v>
      </c>
    </row>
    <row r="422" spans="14:29">
      <c r="N422">
        <v>421</v>
      </c>
      <c r="O422" t="s">
        <v>1470</v>
      </c>
      <c r="P422" t="s">
        <v>1466</v>
      </c>
      <c r="Q422" t="s">
        <v>1250</v>
      </c>
      <c r="R422" t="s">
        <v>1467</v>
      </c>
      <c r="T422">
        <v>111.59248100000001</v>
      </c>
      <c r="U422">
        <v>35.622810000000001</v>
      </c>
      <c r="V422" t="s">
        <v>159</v>
      </c>
      <c r="W422" t="s">
        <v>160</v>
      </c>
      <c r="X422" t="s">
        <v>684</v>
      </c>
      <c r="Y422" t="s">
        <v>3241</v>
      </c>
      <c r="Z422" t="s">
        <v>3325</v>
      </c>
      <c r="AA422" t="s">
        <v>3337</v>
      </c>
      <c r="AB422" t="s">
        <v>3338</v>
      </c>
      <c r="AC422" t="s">
        <v>3339</v>
      </c>
    </row>
    <row r="423" spans="14:29">
      <c r="N423">
        <v>422</v>
      </c>
      <c r="O423" t="s">
        <v>1473</v>
      </c>
      <c r="P423" t="s">
        <v>1466</v>
      </c>
      <c r="Q423" t="s">
        <v>1250</v>
      </c>
      <c r="R423" t="s">
        <v>1467</v>
      </c>
      <c r="T423">
        <v>111.59248100000001</v>
      </c>
      <c r="U423">
        <v>35.622810000000001</v>
      </c>
      <c r="V423" t="s">
        <v>159</v>
      </c>
      <c r="W423" t="s">
        <v>160</v>
      </c>
      <c r="X423" t="s">
        <v>684</v>
      </c>
      <c r="Y423" t="s">
        <v>3241</v>
      </c>
      <c r="Z423" t="s">
        <v>3325</v>
      </c>
      <c r="AA423" t="s">
        <v>3337</v>
      </c>
      <c r="AB423" t="s">
        <v>3338</v>
      </c>
      <c r="AC423" t="s">
        <v>3339</v>
      </c>
    </row>
    <row r="424" spans="14:29">
      <c r="N424">
        <v>423</v>
      </c>
      <c r="O424" t="s">
        <v>1476</v>
      </c>
      <c r="P424" t="s">
        <v>1466</v>
      </c>
      <c r="Q424" t="s">
        <v>1250</v>
      </c>
      <c r="R424" t="s">
        <v>1467</v>
      </c>
      <c r="T424">
        <v>111.59248100000001</v>
      </c>
      <c r="U424">
        <v>35.622810000000001</v>
      </c>
      <c r="V424" t="s">
        <v>159</v>
      </c>
      <c r="W424" t="s">
        <v>160</v>
      </c>
      <c r="X424" t="s">
        <v>684</v>
      </c>
      <c r="Y424" t="s">
        <v>3241</v>
      </c>
      <c r="Z424" t="s">
        <v>3325</v>
      </c>
      <c r="AA424" t="s">
        <v>3337</v>
      </c>
      <c r="AB424" t="s">
        <v>3338</v>
      </c>
      <c r="AC424" t="s">
        <v>3339</v>
      </c>
    </row>
    <row r="425" spans="14:29">
      <c r="N425">
        <v>424</v>
      </c>
      <c r="O425" t="s">
        <v>1479</v>
      </c>
      <c r="P425" t="s">
        <v>1466</v>
      </c>
      <c r="Q425" t="s">
        <v>1250</v>
      </c>
      <c r="R425" t="s">
        <v>1467</v>
      </c>
      <c r="T425">
        <v>111.59248100000001</v>
      </c>
      <c r="U425">
        <v>35.622810000000001</v>
      </c>
      <c r="V425" t="s">
        <v>159</v>
      </c>
      <c r="W425" t="s">
        <v>160</v>
      </c>
      <c r="X425" t="s">
        <v>684</v>
      </c>
      <c r="Y425" t="s">
        <v>3241</v>
      </c>
      <c r="Z425" t="s">
        <v>3325</v>
      </c>
      <c r="AA425" t="s">
        <v>3337</v>
      </c>
      <c r="AB425" t="s">
        <v>3338</v>
      </c>
      <c r="AC425" t="s">
        <v>3339</v>
      </c>
    </row>
    <row r="426" spans="14:29">
      <c r="N426">
        <v>425</v>
      </c>
      <c r="O426" t="s">
        <v>1482</v>
      </c>
      <c r="P426" t="s">
        <v>1466</v>
      </c>
      <c r="Q426" t="s">
        <v>1250</v>
      </c>
      <c r="R426" t="s">
        <v>1467</v>
      </c>
      <c r="T426">
        <v>111.59248100000001</v>
      </c>
      <c r="U426">
        <v>35.622810000000001</v>
      </c>
      <c r="V426" t="s">
        <v>159</v>
      </c>
      <c r="W426" t="s">
        <v>160</v>
      </c>
      <c r="X426" t="s">
        <v>684</v>
      </c>
      <c r="Y426" t="s">
        <v>3241</v>
      </c>
      <c r="Z426" t="s">
        <v>3325</v>
      </c>
      <c r="AA426" t="s">
        <v>3337</v>
      </c>
      <c r="AB426" t="s">
        <v>3338</v>
      </c>
      <c r="AC426" t="s">
        <v>3339</v>
      </c>
    </row>
    <row r="427" spans="14:29">
      <c r="N427">
        <v>426</v>
      </c>
      <c r="O427" t="s">
        <v>1485</v>
      </c>
      <c r="P427" t="s">
        <v>1466</v>
      </c>
      <c r="Q427" t="s">
        <v>1250</v>
      </c>
      <c r="R427" t="s">
        <v>1467</v>
      </c>
      <c r="T427">
        <v>111.59248100000001</v>
      </c>
      <c r="U427">
        <v>35.622810000000001</v>
      </c>
      <c r="V427" t="s">
        <v>159</v>
      </c>
      <c r="W427" t="s">
        <v>160</v>
      </c>
      <c r="X427" t="s">
        <v>684</v>
      </c>
      <c r="Y427" t="s">
        <v>3241</v>
      </c>
      <c r="Z427" t="s">
        <v>3325</v>
      </c>
      <c r="AA427" t="s">
        <v>3337</v>
      </c>
      <c r="AB427" t="s">
        <v>3338</v>
      </c>
      <c r="AC427" t="s">
        <v>3339</v>
      </c>
    </row>
    <row r="428" spans="14:29">
      <c r="N428">
        <v>427</v>
      </c>
      <c r="O428" t="s">
        <v>1488</v>
      </c>
      <c r="P428" t="s">
        <v>1466</v>
      </c>
      <c r="Q428" t="s">
        <v>1250</v>
      </c>
      <c r="R428" t="s">
        <v>1467</v>
      </c>
      <c r="T428">
        <v>111.59248100000001</v>
      </c>
      <c r="U428">
        <v>35.622810000000001</v>
      </c>
      <c r="V428" t="s">
        <v>159</v>
      </c>
      <c r="W428" t="s">
        <v>160</v>
      </c>
      <c r="X428" t="s">
        <v>684</v>
      </c>
      <c r="Y428" t="s">
        <v>3241</v>
      </c>
      <c r="Z428" t="s">
        <v>3325</v>
      </c>
      <c r="AA428" t="s">
        <v>3337</v>
      </c>
      <c r="AB428" t="s">
        <v>3338</v>
      </c>
      <c r="AC428" t="s">
        <v>3339</v>
      </c>
    </row>
    <row r="429" spans="14:29">
      <c r="N429">
        <v>428</v>
      </c>
      <c r="O429" t="s">
        <v>1491</v>
      </c>
      <c r="P429" t="s">
        <v>1466</v>
      </c>
      <c r="Q429" t="s">
        <v>1250</v>
      </c>
      <c r="R429" t="s">
        <v>1467</v>
      </c>
      <c r="T429">
        <v>111.59248100000001</v>
      </c>
      <c r="U429">
        <v>35.622810000000001</v>
      </c>
      <c r="V429" t="s">
        <v>159</v>
      </c>
      <c r="W429" t="s">
        <v>160</v>
      </c>
      <c r="X429" t="s">
        <v>684</v>
      </c>
      <c r="Y429" t="s">
        <v>3241</v>
      </c>
      <c r="Z429" t="s">
        <v>3325</v>
      </c>
      <c r="AA429" t="s">
        <v>3337</v>
      </c>
      <c r="AB429" t="s">
        <v>3338</v>
      </c>
      <c r="AC429" t="s">
        <v>3339</v>
      </c>
    </row>
    <row r="430" spans="14:29">
      <c r="N430">
        <v>429</v>
      </c>
      <c r="O430" t="s">
        <v>1494</v>
      </c>
      <c r="P430" t="s">
        <v>1466</v>
      </c>
      <c r="Q430" t="s">
        <v>1250</v>
      </c>
      <c r="R430" t="s">
        <v>1467</v>
      </c>
      <c r="T430">
        <v>111.59248100000001</v>
      </c>
      <c r="U430">
        <v>35.622810000000001</v>
      </c>
      <c r="V430" t="s">
        <v>159</v>
      </c>
      <c r="W430" t="s">
        <v>160</v>
      </c>
      <c r="X430" t="s">
        <v>684</v>
      </c>
      <c r="Y430" t="s">
        <v>3241</v>
      </c>
      <c r="Z430" t="s">
        <v>3325</v>
      </c>
      <c r="AA430" t="s">
        <v>3337</v>
      </c>
      <c r="AB430" t="s">
        <v>3338</v>
      </c>
      <c r="AC430" t="s">
        <v>3339</v>
      </c>
    </row>
    <row r="431" spans="14:29">
      <c r="N431">
        <v>430</v>
      </c>
      <c r="O431" t="s">
        <v>1497</v>
      </c>
      <c r="P431" t="s">
        <v>1466</v>
      </c>
      <c r="Q431" t="s">
        <v>1250</v>
      </c>
      <c r="R431" t="s">
        <v>1467</v>
      </c>
      <c r="T431">
        <v>111.59248100000001</v>
      </c>
      <c r="U431">
        <v>35.622810000000001</v>
      </c>
      <c r="V431" t="s">
        <v>159</v>
      </c>
      <c r="W431" t="s">
        <v>160</v>
      </c>
      <c r="X431" t="s">
        <v>684</v>
      </c>
      <c r="Y431" t="s">
        <v>3241</v>
      </c>
      <c r="Z431" t="s">
        <v>3325</v>
      </c>
      <c r="AA431" t="s">
        <v>3337</v>
      </c>
      <c r="AB431" t="s">
        <v>3338</v>
      </c>
      <c r="AC431" t="s">
        <v>3339</v>
      </c>
    </row>
    <row r="432" spans="14:29">
      <c r="N432">
        <v>431</v>
      </c>
      <c r="O432" t="s">
        <v>1500</v>
      </c>
      <c r="P432" t="s">
        <v>1466</v>
      </c>
      <c r="Q432" t="s">
        <v>1250</v>
      </c>
      <c r="R432" t="s">
        <v>1467</v>
      </c>
      <c r="T432">
        <v>111.59248100000001</v>
      </c>
      <c r="U432">
        <v>35.622810000000001</v>
      </c>
      <c r="V432" t="s">
        <v>159</v>
      </c>
      <c r="W432" t="s">
        <v>160</v>
      </c>
      <c r="X432" t="s">
        <v>684</v>
      </c>
      <c r="Y432" t="s">
        <v>3241</v>
      </c>
      <c r="Z432" t="s">
        <v>3325</v>
      </c>
      <c r="AA432" t="s">
        <v>3337</v>
      </c>
      <c r="AB432" t="s">
        <v>3338</v>
      </c>
      <c r="AC432" t="s">
        <v>3339</v>
      </c>
    </row>
    <row r="433" spans="14:29">
      <c r="N433">
        <v>432</v>
      </c>
      <c r="O433" t="s">
        <v>1503</v>
      </c>
      <c r="P433" t="s">
        <v>1466</v>
      </c>
      <c r="Q433" t="s">
        <v>1250</v>
      </c>
      <c r="R433" t="s">
        <v>1467</v>
      </c>
      <c r="T433">
        <v>111.59248100000001</v>
      </c>
      <c r="U433">
        <v>35.622810000000001</v>
      </c>
      <c r="V433" t="s">
        <v>159</v>
      </c>
      <c r="W433" t="s">
        <v>160</v>
      </c>
      <c r="X433" t="s">
        <v>684</v>
      </c>
      <c r="Y433" t="s">
        <v>3241</v>
      </c>
      <c r="Z433" t="s">
        <v>3325</v>
      </c>
      <c r="AA433" t="s">
        <v>3337</v>
      </c>
      <c r="AB433" t="s">
        <v>3338</v>
      </c>
      <c r="AC433" t="s">
        <v>3339</v>
      </c>
    </row>
    <row r="434" spans="14:29">
      <c r="N434">
        <v>433</v>
      </c>
      <c r="O434" t="s">
        <v>1506</v>
      </c>
      <c r="P434" t="s">
        <v>1507</v>
      </c>
      <c r="Q434" t="s">
        <v>1250</v>
      </c>
      <c r="R434" t="s">
        <v>1467</v>
      </c>
      <c r="T434">
        <v>111.279614</v>
      </c>
      <c r="U434">
        <v>35.857591999999997</v>
      </c>
      <c r="V434" t="s">
        <v>159</v>
      </c>
      <c r="W434" t="s">
        <v>160</v>
      </c>
      <c r="X434" t="s">
        <v>161</v>
      </c>
      <c r="Y434" t="s">
        <v>3241</v>
      </c>
      <c r="Z434" t="s">
        <v>3325</v>
      </c>
      <c r="AA434" t="s">
        <v>3337</v>
      </c>
      <c r="AB434" t="s">
        <v>3340</v>
      </c>
      <c r="AC434" t="s">
        <v>3341</v>
      </c>
    </row>
    <row r="435" spans="14:29">
      <c r="N435">
        <v>434</v>
      </c>
      <c r="O435" t="s">
        <v>1510</v>
      </c>
      <c r="P435" t="s">
        <v>1507</v>
      </c>
      <c r="Q435" t="s">
        <v>1250</v>
      </c>
      <c r="R435" t="s">
        <v>1467</v>
      </c>
      <c r="T435">
        <v>111.279614</v>
      </c>
      <c r="U435">
        <v>35.857591999999997</v>
      </c>
      <c r="V435" t="s">
        <v>159</v>
      </c>
      <c r="W435" t="s">
        <v>160</v>
      </c>
      <c r="X435" t="s">
        <v>161</v>
      </c>
      <c r="Y435" t="s">
        <v>3241</v>
      </c>
      <c r="Z435" t="s">
        <v>3325</v>
      </c>
      <c r="AA435" t="s">
        <v>3337</v>
      </c>
      <c r="AB435" t="s">
        <v>3340</v>
      </c>
      <c r="AC435" t="s">
        <v>3341</v>
      </c>
    </row>
    <row r="436" spans="14:29">
      <c r="N436">
        <v>435</v>
      </c>
      <c r="O436" t="s">
        <v>1513</v>
      </c>
      <c r="P436" t="s">
        <v>1507</v>
      </c>
      <c r="Q436" t="s">
        <v>1250</v>
      </c>
      <c r="R436" t="s">
        <v>1467</v>
      </c>
      <c r="T436">
        <v>111.279614</v>
      </c>
      <c r="U436">
        <v>35.857591999999997</v>
      </c>
      <c r="V436" t="s">
        <v>159</v>
      </c>
      <c r="W436" t="s">
        <v>160</v>
      </c>
      <c r="X436" t="s">
        <v>161</v>
      </c>
      <c r="Y436" t="s">
        <v>3241</v>
      </c>
      <c r="Z436" t="s">
        <v>3325</v>
      </c>
      <c r="AA436" t="s">
        <v>3337</v>
      </c>
      <c r="AB436" t="s">
        <v>3340</v>
      </c>
      <c r="AC436" t="s">
        <v>3341</v>
      </c>
    </row>
    <row r="437" spans="14:29">
      <c r="N437">
        <v>436</v>
      </c>
      <c r="O437" t="s">
        <v>1516</v>
      </c>
      <c r="P437" t="s">
        <v>1507</v>
      </c>
      <c r="Q437" t="s">
        <v>1250</v>
      </c>
      <c r="R437" t="s">
        <v>1467</v>
      </c>
      <c r="T437">
        <v>111.279614</v>
      </c>
      <c r="U437">
        <v>35.857591999999997</v>
      </c>
      <c r="V437" t="s">
        <v>159</v>
      </c>
      <c r="W437" t="s">
        <v>160</v>
      </c>
      <c r="X437" t="s">
        <v>161</v>
      </c>
      <c r="Y437" t="s">
        <v>3241</v>
      </c>
      <c r="Z437" t="s">
        <v>3325</v>
      </c>
      <c r="AA437" t="s">
        <v>3337</v>
      </c>
      <c r="AB437" t="s">
        <v>3340</v>
      </c>
      <c r="AC437" t="s">
        <v>3341</v>
      </c>
    </row>
    <row r="438" spans="14:29">
      <c r="N438">
        <v>437</v>
      </c>
      <c r="O438" t="s">
        <v>1519</v>
      </c>
      <c r="P438" t="s">
        <v>1507</v>
      </c>
      <c r="Q438" t="s">
        <v>1250</v>
      </c>
      <c r="R438" t="s">
        <v>1467</v>
      </c>
      <c r="T438">
        <v>111.279614</v>
      </c>
      <c r="U438">
        <v>35.857591999999997</v>
      </c>
      <c r="V438" t="s">
        <v>159</v>
      </c>
      <c r="W438" t="s">
        <v>160</v>
      </c>
      <c r="X438" t="s">
        <v>161</v>
      </c>
      <c r="Y438" t="s">
        <v>3241</v>
      </c>
      <c r="Z438" t="s">
        <v>3325</v>
      </c>
      <c r="AA438" t="s">
        <v>3337</v>
      </c>
      <c r="AB438" t="s">
        <v>3340</v>
      </c>
      <c r="AC438" t="s">
        <v>3341</v>
      </c>
    </row>
    <row r="439" spans="14:29">
      <c r="N439">
        <v>438</v>
      </c>
      <c r="O439" t="s">
        <v>1522</v>
      </c>
      <c r="P439" t="s">
        <v>1507</v>
      </c>
      <c r="Q439" t="s">
        <v>1250</v>
      </c>
      <c r="R439" t="s">
        <v>1467</v>
      </c>
      <c r="T439">
        <v>111.279614</v>
      </c>
      <c r="U439">
        <v>35.857591999999997</v>
      </c>
      <c r="V439" t="s">
        <v>159</v>
      </c>
      <c r="W439" t="s">
        <v>160</v>
      </c>
      <c r="X439" t="s">
        <v>161</v>
      </c>
      <c r="Y439" t="s">
        <v>3241</v>
      </c>
      <c r="Z439" t="s">
        <v>3325</v>
      </c>
      <c r="AA439" t="s">
        <v>3337</v>
      </c>
      <c r="AB439" t="s">
        <v>3340</v>
      </c>
      <c r="AC439" t="s">
        <v>3341</v>
      </c>
    </row>
    <row r="440" spans="14:29">
      <c r="N440">
        <v>439</v>
      </c>
      <c r="O440" t="s">
        <v>1525</v>
      </c>
      <c r="P440" t="s">
        <v>1507</v>
      </c>
      <c r="Q440" t="s">
        <v>1250</v>
      </c>
      <c r="R440" t="s">
        <v>1467</v>
      </c>
      <c r="T440">
        <v>111.279614</v>
      </c>
      <c r="U440">
        <v>35.857591999999997</v>
      </c>
      <c r="V440" t="s">
        <v>159</v>
      </c>
      <c r="W440" t="s">
        <v>160</v>
      </c>
      <c r="X440" t="s">
        <v>161</v>
      </c>
      <c r="Y440" t="s">
        <v>3241</v>
      </c>
      <c r="Z440" t="s">
        <v>3325</v>
      </c>
      <c r="AA440" t="s">
        <v>3337</v>
      </c>
      <c r="AB440" t="s">
        <v>3340</v>
      </c>
      <c r="AC440" t="s">
        <v>3341</v>
      </c>
    </row>
    <row r="441" spans="14:29">
      <c r="N441">
        <v>440</v>
      </c>
      <c r="O441" t="s">
        <v>1528</v>
      </c>
      <c r="P441" t="s">
        <v>1507</v>
      </c>
      <c r="Q441" t="s">
        <v>1250</v>
      </c>
      <c r="R441" t="s">
        <v>1467</v>
      </c>
      <c r="T441">
        <v>111.279614</v>
      </c>
      <c r="U441">
        <v>35.857591999999997</v>
      </c>
      <c r="V441" t="s">
        <v>159</v>
      </c>
      <c r="W441" t="s">
        <v>160</v>
      </c>
      <c r="X441" t="s">
        <v>161</v>
      </c>
      <c r="Y441" t="s">
        <v>3241</v>
      </c>
      <c r="Z441" t="s">
        <v>3325</v>
      </c>
      <c r="AA441" t="s">
        <v>3337</v>
      </c>
      <c r="AB441" t="s">
        <v>3340</v>
      </c>
      <c r="AC441" t="s">
        <v>3341</v>
      </c>
    </row>
    <row r="442" spans="14:29">
      <c r="N442">
        <v>441</v>
      </c>
      <c r="O442" t="s">
        <v>1531</v>
      </c>
      <c r="P442" t="s">
        <v>1507</v>
      </c>
      <c r="Q442" t="s">
        <v>1250</v>
      </c>
      <c r="R442" t="s">
        <v>1467</v>
      </c>
      <c r="T442">
        <v>111.279614</v>
      </c>
      <c r="U442">
        <v>35.857591999999997</v>
      </c>
      <c r="V442" t="s">
        <v>159</v>
      </c>
      <c r="W442" t="s">
        <v>160</v>
      </c>
      <c r="X442" t="s">
        <v>161</v>
      </c>
      <c r="Y442" t="s">
        <v>3241</v>
      </c>
      <c r="Z442" t="s">
        <v>3325</v>
      </c>
      <c r="AA442" t="s">
        <v>3337</v>
      </c>
      <c r="AB442" t="s">
        <v>3340</v>
      </c>
      <c r="AC442" t="s">
        <v>3341</v>
      </c>
    </row>
    <row r="443" spans="14:29">
      <c r="N443">
        <v>442</v>
      </c>
      <c r="O443" t="s">
        <v>1534</v>
      </c>
      <c r="P443" t="s">
        <v>1507</v>
      </c>
      <c r="Q443" t="s">
        <v>1250</v>
      </c>
      <c r="R443" t="s">
        <v>1467</v>
      </c>
      <c r="T443">
        <v>111.279614</v>
      </c>
      <c r="U443">
        <v>35.857591999999997</v>
      </c>
      <c r="V443" t="s">
        <v>159</v>
      </c>
      <c r="W443" t="s">
        <v>160</v>
      </c>
      <c r="X443" t="s">
        <v>161</v>
      </c>
      <c r="Y443" t="s">
        <v>3241</v>
      </c>
      <c r="Z443" t="s">
        <v>3325</v>
      </c>
      <c r="AA443" t="s">
        <v>3337</v>
      </c>
      <c r="AB443" t="s">
        <v>3340</v>
      </c>
      <c r="AC443" t="s">
        <v>3341</v>
      </c>
    </row>
    <row r="444" spans="14:29">
      <c r="N444">
        <v>443</v>
      </c>
      <c r="O444" t="s">
        <v>1537</v>
      </c>
      <c r="P444" t="s">
        <v>1507</v>
      </c>
      <c r="Q444" t="s">
        <v>1250</v>
      </c>
      <c r="R444" t="s">
        <v>1467</v>
      </c>
      <c r="T444">
        <v>111.279614</v>
      </c>
      <c r="U444">
        <v>35.857591999999997</v>
      </c>
      <c r="V444" t="s">
        <v>159</v>
      </c>
      <c r="W444" t="s">
        <v>160</v>
      </c>
      <c r="X444" t="s">
        <v>161</v>
      </c>
      <c r="Y444" t="s">
        <v>3241</v>
      </c>
      <c r="Z444" t="s">
        <v>3325</v>
      </c>
      <c r="AA444" t="s">
        <v>3337</v>
      </c>
      <c r="AB444" t="s">
        <v>3340</v>
      </c>
      <c r="AC444" t="s">
        <v>3341</v>
      </c>
    </row>
    <row r="445" spans="14:29">
      <c r="N445">
        <v>444</v>
      </c>
      <c r="O445" t="s">
        <v>1540</v>
      </c>
      <c r="P445" t="s">
        <v>1507</v>
      </c>
      <c r="Q445" t="s">
        <v>1250</v>
      </c>
      <c r="R445" t="s">
        <v>1467</v>
      </c>
      <c r="T445">
        <v>111.279614</v>
      </c>
      <c r="U445">
        <v>35.857591999999997</v>
      </c>
      <c r="V445" t="s">
        <v>159</v>
      </c>
      <c r="W445" t="s">
        <v>160</v>
      </c>
      <c r="X445" t="s">
        <v>161</v>
      </c>
      <c r="Y445" t="s">
        <v>3241</v>
      </c>
      <c r="Z445" t="s">
        <v>3325</v>
      </c>
      <c r="AA445" t="s">
        <v>3337</v>
      </c>
      <c r="AB445" t="s">
        <v>3340</v>
      </c>
      <c r="AC445" t="s">
        <v>3341</v>
      </c>
    </row>
    <row r="446" spans="14:29">
      <c r="N446">
        <v>445</v>
      </c>
      <c r="O446" t="s">
        <v>1543</v>
      </c>
      <c r="P446" t="s">
        <v>1507</v>
      </c>
      <c r="Q446" t="s">
        <v>1250</v>
      </c>
      <c r="R446" t="s">
        <v>1467</v>
      </c>
      <c r="T446">
        <v>111.279614</v>
      </c>
      <c r="U446">
        <v>35.857591999999997</v>
      </c>
      <c r="V446" t="s">
        <v>159</v>
      </c>
      <c r="W446" t="s">
        <v>160</v>
      </c>
      <c r="X446" t="s">
        <v>161</v>
      </c>
      <c r="Y446" t="s">
        <v>3241</v>
      </c>
      <c r="Z446" t="s">
        <v>3325</v>
      </c>
      <c r="AA446" t="s">
        <v>3337</v>
      </c>
      <c r="AB446" t="s">
        <v>3340</v>
      </c>
      <c r="AC446" t="s">
        <v>3341</v>
      </c>
    </row>
    <row r="447" spans="14:29">
      <c r="N447">
        <v>446</v>
      </c>
      <c r="O447" t="s">
        <v>1546</v>
      </c>
      <c r="P447" t="s">
        <v>1507</v>
      </c>
      <c r="Q447" t="s">
        <v>1250</v>
      </c>
      <c r="R447" t="s">
        <v>1467</v>
      </c>
      <c r="T447">
        <v>111.279614</v>
      </c>
      <c r="U447">
        <v>35.857591999999997</v>
      </c>
      <c r="V447" t="s">
        <v>159</v>
      </c>
      <c r="W447" t="s">
        <v>160</v>
      </c>
      <c r="X447" t="s">
        <v>161</v>
      </c>
      <c r="Y447" t="s">
        <v>3241</v>
      </c>
      <c r="Z447" t="s">
        <v>3325</v>
      </c>
      <c r="AA447" t="s">
        <v>3337</v>
      </c>
      <c r="AB447" t="s">
        <v>3340</v>
      </c>
      <c r="AC447" t="s">
        <v>3341</v>
      </c>
    </row>
    <row r="448" spans="14:29">
      <c r="N448">
        <v>447</v>
      </c>
      <c r="O448" t="s">
        <v>1549</v>
      </c>
      <c r="P448" t="s">
        <v>1550</v>
      </c>
      <c r="Q448" t="s">
        <v>1250</v>
      </c>
      <c r="R448" t="s">
        <v>1467</v>
      </c>
      <c r="T448">
        <v>111.62147299999999</v>
      </c>
      <c r="U448">
        <v>35.916172000000003</v>
      </c>
      <c r="V448" t="s">
        <v>265</v>
      </c>
      <c r="W448" t="s">
        <v>160</v>
      </c>
      <c r="X448" t="s">
        <v>684</v>
      </c>
      <c r="Y448" t="s">
        <v>3241</v>
      </c>
      <c r="Z448" t="s">
        <v>3325</v>
      </c>
      <c r="AA448" t="s">
        <v>3337</v>
      </c>
      <c r="AB448" t="s">
        <v>3342</v>
      </c>
      <c r="AC448" t="s">
        <v>3343</v>
      </c>
    </row>
    <row r="449" spans="14:29">
      <c r="N449">
        <v>448</v>
      </c>
      <c r="O449" t="s">
        <v>1553</v>
      </c>
      <c r="P449" t="s">
        <v>1550</v>
      </c>
      <c r="Q449" t="s">
        <v>1250</v>
      </c>
      <c r="R449" t="s">
        <v>1467</v>
      </c>
      <c r="T449">
        <v>111.62147299999999</v>
      </c>
      <c r="U449">
        <v>35.916172000000003</v>
      </c>
      <c r="V449" t="s">
        <v>265</v>
      </c>
      <c r="W449" t="s">
        <v>160</v>
      </c>
      <c r="X449" t="s">
        <v>684</v>
      </c>
      <c r="Y449" t="s">
        <v>3241</v>
      </c>
      <c r="Z449" t="s">
        <v>3325</v>
      </c>
      <c r="AA449" t="s">
        <v>3337</v>
      </c>
      <c r="AB449" t="s">
        <v>3342</v>
      </c>
      <c r="AC449" t="s">
        <v>3343</v>
      </c>
    </row>
    <row r="450" spans="14:29">
      <c r="N450">
        <v>449</v>
      </c>
      <c r="O450" t="s">
        <v>1556</v>
      </c>
      <c r="P450" t="s">
        <v>1550</v>
      </c>
      <c r="Q450" t="s">
        <v>1250</v>
      </c>
      <c r="R450" t="s">
        <v>1467</v>
      </c>
      <c r="T450">
        <v>111.62147299999999</v>
      </c>
      <c r="U450">
        <v>35.916172000000003</v>
      </c>
      <c r="V450" t="s">
        <v>265</v>
      </c>
      <c r="W450" t="s">
        <v>160</v>
      </c>
      <c r="X450" t="s">
        <v>684</v>
      </c>
      <c r="Y450" t="s">
        <v>3241</v>
      </c>
      <c r="Z450" t="s">
        <v>3325</v>
      </c>
      <c r="AA450" t="s">
        <v>3337</v>
      </c>
      <c r="AB450" t="s">
        <v>3342</v>
      </c>
      <c r="AC450" t="s">
        <v>3343</v>
      </c>
    </row>
    <row r="451" spans="14:29">
      <c r="N451">
        <v>450</v>
      </c>
      <c r="O451" t="s">
        <v>1559</v>
      </c>
      <c r="P451" t="s">
        <v>1550</v>
      </c>
      <c r="Q451" t="s">
        <v>1250</v>
      </c>
      <c r="R451" t="s">
        <v>1467</v>
      </c>
      <c r="T451">
        <v>111.62147299999999</v>
      </c>
      <c r="U451">
        <v>35.916172000000003</v>
      </c>
      <c r="V451" t="s">
        <v>265</v>
      </c>
      <c r="W451" t="s">
        <v>160</v>
      </c>
      <c r="X451" t="s">
        <v>684</v>
      </c>
      <c r="Y451" t="s">
        <v>3241</v>
      </c>
      <c r="Z451" t="s">
        <v>3325</v>
      </c>
      <c r="AA451" t="s">
        <v>3337</v>
      </c>
      <c r="AB451" t="s">
        <v>3342</v>
      </c>
      <c r="AC451" t="s">
        <v>3343</v>
      </c>
    </row>
    <row r="452" spans="14:29">
      <c r="N452">
        <v>451</v>
      </c>
      <c r="O452" t="s">
        <v>1562</v>
      </c>
      <c r="P452" t="s">
        <v>1550</v>
      </c>
      <c r="Q452" t="s">
        <v>1250</v>
      </c>
      <c r="R452" t="s">
        <v>1467</v>
      </c>
      <c r="T452">
        <v>111.62147299999999</v>
      </c>
      <c r="U452">
        <v>35.916172000000003</v>
      </c>
      <c r="V452" t="s">
        <v>265</v>
      </c>
      <c r="W452" t="s">
        <v>160</v>
      </c>
      <c r="X452" t="s">
        <v>684</v>
      </c>
      <c r="Y452" t="s">
        <v>3241</v>
      </c>
      <c r="Z452" t="s">
        <v>3325</v>
      </c>
      <c r="AA452" t="s">
        <v>3337</v>
      </c>
      <c r="AB452" t="s">
        <v>3342</v>
      </c>
      <c r="AC452" t="s">
        <v>3343</v>
      </c>
    </row>
    <row r="453" spans="14:29">
      <c r="N453">
        <v>452</v>
      </c>
      <c r="O453" t="s">
        <v>1565</v>
      </c>
      <c r="P453" t="s">
        <v>1550</v>
      </c>
      <c r="Q453" t="s">
        <v>1250</v>
      </c>
      <c r="R453" t="s">
        <v>1467</v>
      </c>
      <c r="T453">
        <v>111.62147299999999</v>
      </c>
      <c r="U453">
        <v>35.916172000000003</v>
      </c>
      <c r="V453" t="s">
        <v>265</v>
      </c>
      <c r="W453" t="s">
        <v>160</v>
      </c>
      <c r="X453" t="s">
        <v>684</v>
      </c>
      <c r="Y453" t="s">
        <v>3241</v>
      </c>
      <c r="Z453" t="s">
        <v>3325</v>
      </c>
      <c r="AA453" t="s">
        <v>3337</v>
      </c>
      <c r="AB453" t="s">
        <v>3342</v>
      </c>
      <c r="AC453" t="s">
        <v>3343</v>
      </c>
    </row>
    <row r="454" spans="14:29">
      <c r="N454">
        <v>453</v>
      </c>
      <c r="O454" t="s">
        <v>1568</v>
      </c>
      <c r="P454" t="s">
        <v>1550</v>
      </c>
      <c r="Q454" t="s">
        <v>1250</v>
      </c>
      <c r="R454" t="s">
        <v>1467</v>
      </c>
      <c r="T454">
        <v>111.62147299999999</v>
      </c>
      <c r="U454">
        <v>35.916172000000003</v>
      </c>
      <c r="V454" t="s">
        <v>265</v>
      </c>
      <c r="W454" t="s">
        <v>160</v>
      </c>
      <c r="X454" t="s">
        <v>684</v>
      </c>
      <c r="Y454" t="s">
        <v>3241</v>
      </c>
      <c r="Z454" t="s">
        <v>3325</v>
      </c>
      <c r="AA454" t="s">
        <v>3337</v>
      </c>
      <c r="AB454" t="s">
        <v>3342</v>
      </c>
      <c r="AC454" t="s">
        <v>3343</v>
      </c>
    </row>
    <row r="455" spans="14:29">
      <c r="N455">
        <v>454</v>
      </c>
      <c r="O455" t="s">
        <v>1571</v>
      </c>
      <c r="P455" t="s">
        <v>1550</v>
      </c>
      <c r="Q455" t="s">
        <v>1250</v>
      </c>
      <c r="R455" t="s">
        <v>1467</v>
      </c>
      <c r="T455">
        <v>111.62147299999999</v>
      </c>
      <c r="U455">
        <v>35.916172000000003</v>
      </c>
      <c r="V455" t="s">
        <v>265</v>
      </c>
      <c r="W455" t="s">
        <v>160</v>
      </c>
      <c r="X455" t="s">
        <v>684</v>
      </c>
      <c r="Y455" t="s">
        <v>3241</v>
      </c>
      <c r="Z455" t="s">
        <v>3325</v>
      </c>
      <c r="AA455" t="s">
        <v>3337</v>
      </c>
      <c r="AB455" t="s">
        <v>3342</v>
      </c>
      <c r="AC455" t="s">
        <v>3343</v>
      </c>
    </row>
    <row r="456" spans="14:29">
      <c r="N456">
        <v>455</v>
      </c>
      <c r="O456" t="s">
        <v>1574</v>
      </c>
      <c r="P456" t="s">
        <v>1550</v>
      </c>
      <c r="Q456" t="s">
        <v>1250</v>
      </c>
      <c r="R456" t="s">
        <v>1467</v>
      </c>
      <c r="T456">
        <v>111.62147299999999</v>
      </c>
      <c r="U456">
        <v>35.916172000000003</v>
      </c>
      <c r="V456" t="s">
        <v>265</v>
      </c>
      <c r="W456" t="s">
        <v>160</v>
      </c>
      <c r="X456" t="s">
        <v>684</v>
      </c>
      <c r="Y456" t="s">
        <v>3241</v>
      </c>
      <c r="Z456" t="s">
        <v>3325</v>
      </c>
      <c r="AA456" t="s">
        <v>3337</v>
      </c>
      <c r="AB456" t="s">
        <v>3342</v>
      </c>
      <c r="AC456" t="s">
        <v>3343</v>
      </c>
    </row>
    <row r="457" spans="14:29">
      <c r="N457">
        <v>456</v>
      </c>
      <c r="O457" t="s">
        <v>1577</v>
      </c>
      <c r="P457" t="s">
        <v>1550</v>
      </c>
      <c r="Q457" t="s">
        <v>1250</v>
      </c>
      <c r="R457" t="s">
        <v>1467</v>
      </c>
      <c r="T457">
        <v>111.62147299999999</v>
      </c>
      <c r="U457">
        <v>35.916172000000003</v>
      </c>
      <c r="V457" t="s">
        <v>265</v>
      </c>
      <c r="W457" t="s">
        <v>160</v>
      </c>
      <c r="X457" t="s">
        <v>684</v>
      </c>
      <c r="Y457" t="s">
        <v>3241</v>
      </c>
      <c r="Z457" t="s">
        <v>3325</v>
      </c>
      <c r="AA457" t="s">
        <v>3337</v>
      </c>
      <c r="AB457" t="s">
        <v>3342</v>
      </c>
      <c r="AC457" t="s">
        <v>3343</v>
      </c>
    </row>
    <row r="458" spans="14:29">
      <c r="N458">
        <v>457</v>
      </c>
      <c r="O458" t="s">
        <v>1580</v>
      </c>
      <c r="P458" t="s">
        <v>1550</v>
      </c>
      <c r="Q458" t="s">
        <v>1250</v>
      </c>
      <c r="R458" t="s">
        <v>1467</v>
      </c>
      <c r="T458">
        <v>111.62147299999999</v>
      </c>
      <c r="U458">
        <v>35.916172000000003</v>
      </c>
      <c r="V458" t="s">
        <v>265</v>
      </c>
      <c r="W458" t="s">
        <v>160</v>
      </c>
      <c r="X458" t="s">
        <v>684</v>
      </c>
      <c r="Y458" t="s">
        <v>3241</v>
      </c>
      <c r="Z458" t="s">
        <v>3325</v>
      </c>
      <c r="AA458" t="s">
        <v>3337</v>
      </c>
      <c r="AB458" t="s">
        <v>3342</v>
      </c>
      <c r="AC458" t="s">
        <v>3343</v>
      </c>
    </row>
    <row r="459" spans="14:29">
      <c r="N459">
        <v>458</v>
      </c>
      <c r="O459" t="s">
        <v>1583</v>
      </c>
      <c r="P459" t="s">
        <v>1550</v>
      </c>
      <c r="Q459" t="s">
        <v>1250</v>
      </c>
      <c r="R459" t="s">
        <v>1467</v>
      </c>
      <c r="T459">
        <v>111.62147299999999</v>
      </c>
      <c r="U459">
        <v>35.916172000000003</v>
      </c>
      <c r="V459" t="s">
        <v>265</v>
      </c>
      <c r="W459" t="s">
        <v>160</v>
      </c>
      <c r="X459" t="s">
        <v>684</v>
      </c>
      <c r="Y459" t="s">
        <v>3241</v>
      </c>
      <c r="Z459" t="s">
        <v>3325</v>
      </c>
      <c r="AA459" t="s">
        <v>3337</v>
      </c>
      <c r="AB459" t="s">
        <v>3342</v>
      </c>
      <c r="AC459" t="s">
        <v>3343</v>
      </c>
    </row>
    <row r="460" spans="14:29">
      <c r="N460">
        <v>459</v>
      </c>
      <c r="O460" t="s">
        <v>1586</v>
      </c>
      <c r="P460" t="s">
        <v>1550</v>
      </c>
      <c r="Q460" t="s">
        <v>1250</v>
      </c>
      <c r="R460" t="s">
        <v>1467</v>
      </c>
      <c r="T460">
        <v>111.62147299999999</v>
      </c>
      <c r="U460">
        <v>35.916172000000003</v>
      </c>
      <c r="V460" t="s">
        <v>265</v>
      </c>
      <c r="W460" t="s">
        <v>160</v>
      </c>
      <c r="X460" t="s">
        <v>684</v>
      </c>
      <c r="Y460" t="s">
        <v>3241</v>
      </c>
      <c r="Z460" t="s">
        <v>3325</v>
      </c>
      <c r="AA460" t="s">
        <v>3337</v>
      </c>
      <c r="AB460" t="s">
        <v>3342</v>
      </c>
      <c r="AC460" t="s">
        <v>3343</v>
      </c>
    </row>
    <row r="461" spans="14:29">
      <c r="N461">
        <v>460</v>
      </c>
      <c r="O461" t="s">
        <v>1589</v>
      </c>
      <c r="P461" t="s">
        <v>1590</v>
      </c>
      <c r="Q461" t="s">
        <v>1250</v>
      </c>
      <c r="R461" t="s">
        <v>1467</v>
      </c>
      <c r="T461">
        <v>111.989088</v>
      </c>
      <c r="U461">
        <v>36.210667999999998</v>
      </c>
      <c r="V461" t="s">
        <v>265</v>
      </c>
      <c r="W461" t="s">
        <v>160</v>
      </c>
      <c r="X461" t="s">
        <v>161</v>
      </c>
      <c r="Y461" t="s">
        <v>3241</v>
      </c>
      <c r="Z461" t="s">
        <v>3325</v>
      </c>
      <c r="AA461" t="s">
        <v>3337</v>
      </c>
      <c r="AB461" t="s">
        <v>3344</v>
      </c>
      <c r="AC461" t="s">
        <v>3345</v>
      </c>
    </row>
    <row r="462" spans="14:29">
      <c r="N462">
        <v>461</v>
      </c>
      <c r="O462" t="s">
        <v>1593</v>
      </c>
      <c r="P462" t="s">
        <v>1590</v>
      </c>
      <c r="Q462" t="s">
        <v>1250</v>
      </c>
      <c r="R462" t="s">
        <v>1467</v>
      </c>
      <c r="T462">
        <v>111.989088</v>
      </c>
      <c r="U462">
        <v>36.210667999999998</v>
      </c>
      <c r="V462" t="s">
        <v>265</v>
      </c>
      <c r="W462" t="s">
        <v>160</v>
      </c>
      <c r="X462" t="s">
        <v>161</v>
      </c>
      <c r="Y462" t="s">
        <v>3241</v>
      </c>
      <c r="Z462" t="s">
        <v>3325</v>
      </c>
      <c r="AA462" t="s">
        <v>3337</v>
      </c>
      <c r="AB462" t="s">
        <v>3344</v>
      </c>
      <c r="AC462" t="s">
        <v>3345</v>
      </c>
    </row>
    <row r="463" spans="14:29">
      <c r="N463">
        <v>462</v>
      </c>
      <c r="O463" t="s">
        <v>1596</v>
      </c>
      <c r="P463" t="s">
        <v>1590</v>
      </c>
      <c r="Q463" t="s">
        <v>1250</v>
      </c>
      <c r="R463" t="s">
        <v>1467</v>
      </c>
      <c r="T463">
        <v>111.989088</v>
      </c>
      <c r="U463">
        <v>36.210667999999998</v>
      </c>
      <c r="V463" t="s">
        <v>265</v>
      </c>
      <c r="W463" t="s">
        <v>160</v>
      </c>
      <c r="X463" t="s">
        <v>161</v>
      </c>
      <c r="Y463" t="s">
        <v>3241</v>
      </c>
      <c r="Z463" t="s">
        <v>3325</v>
      </c>
      <c r="AA463" t="s">
        <v>3337</v>
      </c>
      <c r="AB463" t="s">
        <v>3344</v>
      </c>
      <c r="AC463" t="s">
        <v>3345</v>
      </c>
    </row>
    <row r="464" spans="14:29">
      <c r="N464">
        <v>463</v>
      </c>
      <c r="O464" t="s">
        <v>1599</v>
      </c>
      <c r="P464" t="s">
        <v>1590</v>
      </c>
      <c r="Q464" t="s">
        <v>1250</v>
      </c>
      <c r="R464" t="s">
        <v>1467</v>
      </c>
      <c r="T464">
        <v>111.989088</v>
      </c>
      <c r="U464">
        <v>36.210667999999998</v>
      </c>
      <c r="V464" t="s">
        <v>265</v>
      </c>
      <c r="W464" t="s">
        <v>160</v>
      </c>
      <c r="X464" t="s">
        <v>161</v>
      </c>
      <c r="Y464" t="s">
        <v>3241</v>
      </c>
      <c r="Z464" t="s">
        <v>3325</v>
      </c>
      <c r="AA464" t="s">
        <v>3337</v>
      </c>
      <c r="AB464" t="s">
        <v>3344</v>
      </c>
      <c r="AC464" t="s">
        <v>3345</v>
      </c>
    </row>
    <row r="465" spans="14:29">
      <c r="N465">
        <v>464</v>
      </c>
      <c r="O465" t="s">
        <v>1602</v>
      </c>
      <c r="P465" t="s">
        <v>1590</v>
      </c>
      <c r="Q465" t="s">
        <v>1250</v>
      </c>
      <c r="R465" t="s">
        <v>1467</v>
      </c>
      <c r="T465">
        <v>111.989088</v>
      </c>
      <c r="U465">
        <v>36.210667999999998</v>
      </c>
      <c r="V465" t="s">
        <v>265</v>
      </c>
      <c r="W465" t="s">
        <v>160</v>
      </c>
      <c r="X465" t="s">
        <v>161</v>
      </c>
      <c r="Y465" t="s">
        <v>3241</v>
      </c>
      <c r="Z465" t="s">
        <v>3325</v>
      </c>
      <c r="AA465" t="s">
        <v>3337</v>
      </c>
      <c r="AB465" t="s">
        <v>3344</v>
      </c>
      <c r="AC465" t="s">
        <v>3345</v>
      </c>
    </row>
    <row r="466" spans="14:29">
      <c r="N466">
        <v>465</v>
      </c>
      <c r="O466" t="s">
        <v>1605</v>
      </c>
      <c r="P466" t="s">
        <v>1590</v>
      </c>
      <c r="Q466" t="s">
        <v>1250</v>
      </c>
      <c r="R466" t="s">
        <v>1467</v>
      </c>
      <c r="T466">
        <v>111.989088</v>
      </c>
      <c r="U466">
        <v>36.210667999999998</v>
      </c>
      <c r="V466" t="s">
        <v>265</v>
      </c>
      <c r="W466" t="s">
        <v>160</v>
      </c>
      <c r="X466" t="s">
        <v>161</v>
      </c>
      <c r="Y466" t="s">
        <v>3241</v>
      </c>
      <c r="Z466" t="s">
        <v>3325</v>
      </c>
      <c r="AA466" t="s">
        <v>3337</v>
      </c>
      <c r="AB466" t="s">
        <v>3344</v>
      </c>
      <c r="AC466" t="s">
        <v>3345</v>
      </c>
    </row>
    <row r="467" spans="14:29">
      <c r="N467">
        <v>466</v>
      </c>
      <c r="O467" t="s">
        <v>1608</v>
      </c>
      <c r="P467" t="s">
        <v>1590</v>
      </c>
      <c r="Q467" t="s">
        <v>1250</v>
      </c>
      <c r="R467" t="s">
        <v>1467</v>
      </c>
      <c r="T467">
        <v>111.989088</v>
      </c>
      <c r="U467">
        <v>36.210667999999998</v>
      </c>
      <c r="V467" t="s">
        <v>265</v>
      </c>
      <c r="W467" t="s">
        <v>160</v>
      </c>
      <c r="X467" t="s">
        <v>161</v>
      </c>
      <c r="Y467" t="s">
        <v>3241</v>
      </c>
      <c r="Z467" t="s">
        <v>3325</v>
      </c>
      <c r="AA467" t="s">
        <v>3337</v>
      </c>
      <c r="AB467" t="s">
        <v>3344</v>
      </c>
      <c r="AC467" t="s">
        <v>3345</v>
      </c>
    </row>
    <row r="468" spans="14:29">
      <c r="N468">
        <v>467</v>
      </c>
      <c r="O468" t="s">
        <v>1611</v>
      </c>
      <c r="P468" t="s">
        <v>1590</v>
      </c>
      <c r="Q468" t="s">
        <v>1250</v>
      </c>
      <c r="R468" t="s">
        <v>1467</v>
      </c>
      <c r="T468">
        <v>111.989088</v>
      </c>
      <c r="U468">
        <v>36.210667999999998</v>
      </c>
      <c r="V468" t="s">
        <v>265</v>
      </c>
      <c r="W468" t="s">
        <v>160</v>
      </c>
      <c r="X468" t="s">
        <v>161</v>
      </c>
      <c r="Y468" t="s">
        <v>3241</v>
      </c>
      <c r="Z468" t="s">
        <v>3325</v>
      </c>
      <c r="AA468" t="s">
        <v>3337</v>
      </c>
      <c r="AB468" t="s">
        <v>3344</v>
      </c>
      <c r="AC468" t="s">
        <v>3345</v>
      </c>
    </row>
    <row r="469" spans="14:29">
      <c r="N469">
        <v>468</v>
      </c>
      <c r="O469" t="s">
        <v>1614</v>
      </c>
      <c r="P469" t="s">
        <v>1590</v>
      </c>
      <c r="Q469" t="s">
        <v>1250</v>
      </c>
      <c r="R469" t="s">
        <v>1467</v>
      </c>
      <c r="T469">
        <v>111.989088</v>
      </c>
      <c r="U469">
        <v>36.210667999999998</v>
      </c>
      <c r="V469" t="s">
        <v>265</v>
      </c>
      <c r="W469" t="s">
        <v>160</v>
      </c>
      <c r="X469" t="s">
        <v>161</v>
      </c>
      <c r="Y469" t="s">
        <v>3241</v>
      </c>
      <c r="Z469" t="s">
        <v>3325</v>
      </c>
      <c r="AA469" t="s">
        <v>3337</v>
      </c>
      <c r="AB469" t="s">
        <v>3344</v>
      </c>
      <c r="AC469" t="s">
        <v>3345</v>
      </c>
    </row>
    <row r="470" spans="14:29">
      <c r="N470">
        <v>469</v>
      </c>
      <c r="O470" t="s">
        <v>1617</v>
      </c>
      <c r="P470" t="s">
        <v>1590</v>
      </c>
      <c r="Q470" t="s">
        <v>1250</v>
      </c>
      <c r="R470" t="s">
        <v>1467</v>
      </c>
      <c r="T470">
        <v>111.989088</v>
      </c>
      <c r="U470">
        <v>36.210667999999998</v>
      </c>
      <c r="V470" t="s">
        <v>265</v>
      </c>
      <c r="W470" t="s">
        <v>160</v>
      </c>
      <c r="X470" t="s">
        <v>161</v>
      </c>
      <c r="Y470" t="s">
        <v>3241</v>
      </c>
      <c r="Z470" t="s">
        <v>3325</v>
      </c>
      <c r="AA470" t="s">
        <v>3337</v>
      </c>
      <c r="AB470" t="s">
        <v>3344</v>
      </c>
      <c r="AC470" t="s">
        <v>3345</v>
      </c>
    </row>
    <row r="471" spans="14:29">
      <c r="N471">
        <v>470</v>
      </c>
      <c r="O471" t="s">
        <v>1620</v>
      </c>
      <c r="P471" t="s">
        <v>1590</v>
      </c>
      <c r="Q471" t="s">
        <v>1250</v>
      </c>
      <c r="R471" t="s">
        <v>1467</v>
      </c>
      <c r="T471">
        <v>111.989088</v>
      </c>
      <c r="U471">
        <v>36.210667999999998</v>
      </c>
      <c r="V471" t="s">
        <v>265</v>
      </c>
      <c r="W471" t="s">
        <v>160</v>
      </c>
      <c r="X471" t="s">
        <v>161</v>
      </c>
      <c r="Y471" t="s">
        <v>3241</v>
      </c>
      <c r="Z471" t="s">
        <v>3325</v>
      </c>
      <c r="AA471" t="s">
        <v>3337</v>
      </c>
      <c r="AB471" t="s">
        <v>3344</v>
      </c>
      <c r="AC471" t="s">
        <v>3345</v>
      </c>
    </row>
    <row r="472" spans="14:29">
      <c r="N472">
        <v>471</v>
      </c>
      <c r="O472" t="s">
        <v>1623</v>
      </c>
      <c r="P472" t="s">
        <v>1590</v>
      </c>
      <c r="Q472" t="s">
        <v>1250</v>
      </c>
      <c r="R472" t="s">
        <v>1467</v>
      </c>
      <c r="T472">
        <v>111.989088</v>
      </c>
      <c r="U472">
        <v>36.210667999999998</v>
      </c>
      <c r="V472" t="s">
        <v>265</v>
      </c>
      <c r="W472" t="s">
        <v>160</v>
      </c>
      <c r="X472" t="s">
        <v>161</v>
      </c>
      <c r="Y472" t="s">
        <v>3241</v>
      </c>
      <c r="Z472" t="s">
        <v>3325</v>
      </c>
      <c r="AA472" t="s">
        <v>3337</v>
      </c>
      <c r="AB472" t="s">
        <v>3344</v>
      </c>
      <c r="AC472" t="s">
        <v>3345</v>
      </c>
    </row>
    <row r="473" spans="14:29">
      <c r="N473">
        <v>472</v>
      </c>
      <c r="O473" t="s">
        <v>1626</v>
      </c>
      <c r="P473" t="s">
        <v>1590</v>
      </c>
      <c r="Q473" t="s">
        <v>1250</v>
      </c>
      <c r="R473" t="s">
        <v>1467</v>
      </c>
      <c r="T473">
        <v>111.989088</v>
      </c>
      <c r="U473">
        <v>36.210667999999998</v>
      </c>
      <c r="V473" t="s">
        <v>265</v>
      </c>
      <c r="W473" t="s">
        <v>160</v>
      </c>
      <c r="X473" t="s">
        <v>161</v>
      </c>
      <c r="Y473" t="s">
        <v>3241</v>
      </c>
      <c r="Z473" t="s">
        <v>3325</v>
      </c>
      <c r="AA473" t="s">
        <v>3337</v>
      </c>
      <c r="AB473" t="s">
        <v>3344</v>
      </c>
      <c r="AC473" t="s">
        <v>3345</v>
      </c>
    </row>
    <row r="474" spans="14:29">
      <c r="N474">
        <v>473</v>
      </c>
      <c r="O474" t="s">
        <v>1629</v>
      </c>
      <c r="P474" t="s">
        <v>1590</v>
      </c>
      <c r="Q474" t="s">
        <v>1250</v>
      </c>
      <c r="R474" t="s">
        <v>1467</v>
      </c>
      <c r="T474">
        <v>111.989088</v>
      </c>
      <c r="U474">
        <v>36.210667999999998</v>
      </c>
      <c r="V474" t="s">
        <v>265</v>
      </c>
      <c r="W474" t="s">
        <v>160</v>
      </c>
      <c r="X474" t="s">
        <v>161</v>
      </c>
      <c r="Y474" t="s">
        <v>3241</v>
      </c>
      <c r="Z474" t="s">
        <v>3325</v>
      </c>
      <c r="AA474" t="s">
        <v>3337</v>
      </c>
      <c r="AB474" t="s">
        <v>3344</v>
      </c>
      <c r="AC474" t="s">
        <v>3345</v>
      </c>
    </row>
    <row r="475" spans="14:29">
      <c r="N475">
        <v>474</v>
      </c>
      <c r="O475" t="s">
        <v>1632</v>
      </c>
      <c r="P475" t="s">
        <v>1590</v>
      </c>
      <c r="Q475" t="s">
        <v>1250</v>
      </c>
      <c r="R475" t="s">
        <v>1467</v>
      </c>
      <c r="T475">
        <v>111.989088</v>
      </c>
      <c r="U475">
        <v>36.210667999999998</v>
      </c>
      <c r="V475" t="s">
        <v>265</v>
      </c>
      <c r="W475" t="s">
        <v>160</v>
      </c>
      <c r="X475" t="s">
        <v>161</v>
      </c>
      <c r="Y475" t="s">
        <v>3241</v>
      </c>
      <c r="Z475" t="s">
        <v>3325</v>
      </c>
      <c r="AA475" t="s">
        <v>3337</v>
      </c>
      <c r="AB475" t="s">
        <v>3344</v>
      </c>
      <c r="AC475" t="s">
        <v>3345</v>
      </c>
    </row>
    <row r="476" spans="14:29">
      <c r="N476">
        <v>475</v>
      </c>
      <c r="O476" t="s">
        <v>1635</v>
      </c>
      <c r="P476" t="s">
        <v>1636</v>
      </c>
      <c r="Q476" t="s">
        <v>1637</v>
      </c>
      <c r="R476" t="s">
        <v>1638</v>
      </c>
      <c r="T476">
        <v>107.43691099999999</v>
      </c>
      <c r="U476">
        <v>34.429406</v>
      </c>
      <c r="V476" t="s">
        <v>159</v>
      </c>
      <c r="W476" t="s">
        <v>748</v>
      </c>
      <c r="X476" t="s">
        <v>161</v>
      </c>
      <c r="Y476" t="s">
        <v>3241</v>
      </c>
      <c r="Z476" t="s">
        <v>3346</v>
      </c>
      <c r="AA476" t="s">
        <v>3347</v>
      </c>
      <c r="AB476" t="s">
        <v>3348</v>
      </c>
      <c r="AC476" t="s">
        <v>3349</v>
      </c>
    </row>
    <row r="477" spans="14:29">
      <c r="N477">
        <v>476</v>
      </c>
      <c r="O477" t="s">
        <v>1641</v>
      </c>
      <c r="P477" t="s">
        <v>1636</v>
      </c>
      <c r="Q477" t="s">
        <v>1637</v>
      </c>
      <c r="R477" t="s">
        <v>1638</v>
      </c>
      <c r="T477">
        <v>107.43691099999999</v>
      </c>
      <c r="U477">
        <v>34.429406</v>
      </c>
      <c r="V477" t="s">
        <v>159</v>
      </c>
      <c r="W477" t="s">
        <v>748</v>
      </c>
      <c r="X477" t="s">
        <v>161</v>
      </c>
      <c r="Y477" t="s">
        <v>3241</v>
      </c>
      <c r="Z477" t="s">
        <v>3346</v>
      </c>
      <c r="AA477" t="s">
        <v>3347</v>
      </c>
      <c r="AB477" t="s">
        <v>3348</v>
      </c>
      <c r="AC477" t="s">
        <v>3349</v>
      </c>
    </row>
    <row r="478" spans="14:29">
      <c r="N478">
        <v>477</v>
      </c>
      <c r="O478" t="s">
        <v>1644</v>
      </c>
      <c r="P478" t="s">
        <v>1636</v>
      </c>
      <c r="Q478" t="s">
        <v>1637</v>
      </c>
      <c r="R478" t="s">
        <v>1638</v>
      </c>
      <c r="T478">
        <v>107.43691099999999</v>
      </c>
      <c r="U478">
        <v>34.429406</v>
      </c>
      <c r="V478" t="s">
        <v>159</v>
      </c>
      <c r="W478" t="s">
        <v>748</v>
      </c>
      <c r="X478" t="s">
        <v>161</v>
      </c>
      <c r="Y478" t="s">
        <v>3241</v>
      </c>
      <c r="Z478" t="s">
        <v>3346</v>
      </c>
      <c r="AA478" t="s">
        <v>3347</v>
      </c>
      <c r="AB478" t="s">
        <v>3348</v>
      </c>
      <c r="AC478" t="s">
        <v>3349</v>
      </c>
    </row>
    <row r="479" spans="14:29">
      <c r="N479">
        <v>478</v>
      </c>
      <c r="O479" t="s">
        <v>1647</v>
      </c>
      <c r="P479" t="s">
        <v>1636</v>
      </c>
      <c r="Q479" t="s">
        <v>1637</v>
      </c>
      <c r="R479" t="s">
        <v>1638</v>
      </c>
      <c r="T479">
        <v>107.43691099999999</v>
      </c>
      <c r="U479">
        <v>34.429406</v>
      </c>
      <c r="V479" t="s">
        <v>159</v>
      </c>
      <c r="W479" t="s">
        <v>748</v>
      </c>
      <c r="X479" t="s">
        <v>161</v>
      </c>
      <c r="Y479" t="s">
        <v>3241</v>
      </c>
      <c r="Z479" t="s">
        <v>3346</v>
      </c>
      <c r="AA479" t="s">
        <v>3347</v>
      </c>
      <c r="AB479" t="s">
        <v>3348</v>
      </c>
      <c r="AC479" t="s">
        <v>3349</v>
      </c>
    </row>
    <row r="480" spans="14:29">
      <c r="N480">
        <v>479</v>
      </c>
      <c r="O480" t="s">
        <v>1650</v>
      </c>
      <c r="P480" t="s">
        <v>1636</v>
      </c>
      <c r="Q480" t="s">
        <v>1637</v>
      </c>
      <c r="R480" t="s">
        <v>1638</v>
      </c>
      <c r="T480">
        <v>107.43691099999999</v>
      </c>
      <c r="U480">
        <v>34.429406</v>
      </c>
      <c r="V480" t="s">
        <v>159</v>
      </c>
      <c r="W480" t="s">
        <v>748</v>
      </c>
      <c r="X480" t="s">
        <v>161</v>
      </c>
      <c r="Y480" t="s">
        <v>3241</v>
      </c>
      <c r="Z480" t="s">
        <v>3346</v>
      </c>
      <c r="AA480" t="s">
        <v>3347</v>
      </c>
      <c r="AB480" t="s">
        <v>3348</v>
      </c>
      <c r="AC480" t="s">
        <v>3349</v>
      </c>
    </row>
    <row r="481" spans="14:29">
      <c r="N481">
        <v>480</v>
      </c>
      <c r="O481" t="s">
        <v>1653</v>
      </c>
      <c r="P481" t="s">
        <v>1636</v>
      </c>
      <c r="Q481" t="s">
        <v>1637</v>
      </c>
      <c r="R481" t="s">
        <v>1638</v>
      </c>
      <c r="T481">
        <v>107.43691099999999</v>
      </c>
      <c r="U481">
        <v>34.429406</v>
      </c>
      <c r="V481" t="s">
        <v>159</v>
      </c>
      <c r="W481" t="s">
        <v>748</v>
      </c>
      <c r="X481" t="s">
        <v>161</v>
      </c>
      <c r="Y481" t="s">
        <v>3241</v>
      </c>
      <c r="Z481" t="s">
        <v>3346</v>
      </c>
      <c r="AA481" t="s">
        <v>3347</v>
      </c>
      <c r="AB481" t="s">
        <v>3348</v>
      </c>
      <c r="AC481" t="s">
        <v>3349</v>
      </c>
    </row>
    <row r="482" spans="14:29">
      <c r="N482">
        <v>481</v>
      </c>
      <c r="O482" t="s">
        <v>1656</v>
      </c>
      <c r="P482" t="s">
        <v>1636</v>
      </c>
      <c r="Q482" t="s">
        <v>1637</v>
      </c>
      <c r="R482" t="s">
        <v>1638</v>
      </c>
      <c r="T482">
        <v>107.43691099999999</v>
      </c>
      <c r="U482">
        <v>34.429406</v>
      </c>
      <c r="V482" t="s">
        <v>159</v>
      </c>
      <c r="W482" t="s">
        <v>748</v>
      </c>
      <c r="X482" t="s">
        <v>161</v>
      </c>
      <c r="Y482" t="s">
        <v>3241</v>
      </c>
      <c r="Z482" t="s">
        <v>3346</v>
      </c>
      <c r="AA482" t="s">
        <v>3347</v>
      </c>
      <c r="AB482" t="s">
        <v>3348</v>
      </c>
      <c r="AC482" t="s">
        <v>3349</v>
      </c>
    </row>
    <row r="483" spans="14:29">
      <c r="N483">
        <v>482</v>
      </c>
      <c r="O483" t="s">
        <v>1659</v>
      </c>
      <c r="P483" t="s">
        <v>1636</v>
      </c>
      <c r="Q483" t="s">
        <v>1637</v>
      </c>
      <c r="R483" t="s">
        <v>1638</v>
      </c>
      <c r="T483">
        <v>107.43691099999999</v>
      </c>
      <c r="U483">
        <v>34.429406</v>
      </c>
      <c r="V483" t="s">
        <v>159</v>
      </c>
      <c r="W483" t="s">
        <v>748</v>
      </c>
      <c r="X483" t="s">
        <v>161</v>
      </c>
      <c r="Y483" t="s">
        <v>3241</v>
      </c>
      <c r="Z483" t="s">
        <v>3346</v>
      </c>
      <c r="AA483" t="s">
        <v>3347</v>
      </c>
      <c r="AB483" t="s">
        <v>3348</v>
      </c>
      <c r="AC483" t="s">
        <v>3349</v>
      </c>
    </row>
    <row r="484" spans="14:29">
      <c r="N484">
        <v>483</v>
      </c>
      <c r="O484" t="s">
        <v>1662</v>
      </c>
      <c r="P484" t="s">
        <v>1636</v>
      </c>
      <c r="Q484" t="s">
        <v>1637</v>
      </c>
      <c r="R484" t="s">
        <v>1638</v>
      </c>
      <c r="T484">
        <v>107.43691099999999</v>
      </c>
      <c r="U484">
        <v>34.429406</v>
      </c>
      <c r="V484" t="s">
        <v>159</v>
      </c>
      <c r="W484" t="s">
        <v>748</v>
      </c>
      <c r="X484" t="s">
        <v>161</v>
      </c>
      <c r="Y484" t="s">
        <v>3241</v>
      </c>
      <c r="Z484" t="s">
        <v>3346</v>
      </c>
      <c r="AA484" t="s">
        <v>3347</v>
      </c>
      <c r="AB484" t="s">
        <v>3348</v>
      </c>
      <c r="AC484" t="s">
        <v>3349</v>
      </c>
    </row>
    <row r="485" spans="14:29">
      <c r="N485">
        <v>484</v>
      </c>
      <c r="O485" t="s">
        <v>1665</v>
      </c>
      <c r="P485" t="s">
        <v>1636</v>
      </c>
      <c r="Q485" t="s">
        <v>1637</v>
      </c>
      <c r="R485" t="s">
        <v>1638</v>
      </c>
      <c r="T485">
        <v>107.43691099999999</v>
      </c>
      <c r="U485">
        <v>34.429406</v>
      </c>
      <c r="V485" t="s">
        <v>159</v>
      </c>
      <c r="W485" t="s">
        <v>748</v>
      </c>
      <c r="X485" t="s">
        <v>161</v>
      </c>
      <c r="Y485" t="s">
        <v>3241</v>
      </c>
      <c r="Z485" t="s">
        <v>3346</v>
      </c>
      <c r="AA485" t="s">
        <v>3347</v>
      </c>
      <c r="AB485" t="s">
        <v>3348</v>
      </c>
      <c r="AC485" t="s">
        <v>3349</v>
      </c>
    </row>
    <row r="486" spans="14:29">
      <c r="N486">
        <v>485</v>
      </c>
      <c r="O486" t="s">
        <v>1668</v>
      </c>
      <c r="P486" t="s">
        <v>1636</v>
      </c>
      <c r="Q486" t="s">
        <v>1637</v>
      </c>
      <c r="R486" t="s">
        <v>1638</v>
      </c>
      <c r="T486">
        <v>107.43691099999999</v>
      </c>
      <c r="U486">
        <v>34.429406</v>
      </c>
      <c r="V486" t="s">
        <v>159</v>
      </c>
      <c r="W486" t="s">
        <v>748</v>
      </c>
      <c r="X486" t="s">
        <v>161</v>
      </c>
      <c r="Y486" t="s">
        <v>3241</v>
      </c>
      <c r="Z486" t="s">
        <v>3346</v>
      </c>
      <c r="AA486" t="s">
        <v>3347</v>
      </c>
      <c r="AB486" t="s">
        <v>3348</v>
      </c>
      <c r="AC486" t="s">
        <v>3349</v>
      </c>
    </row>
    <row r="487" spans="14:29">
      <c r="N487">
        <v>486</v>
      </c>
      <c r="O487" t="s">
        <v>1671</v>
      </c>
      <c r="P487" t="s">
        <v>1636</v>
      </c>
      <c r="Q487" t="s">
        <v>1637</v>
      </c>
      <c r="R487" t="s">
        <v>1638</v>
      </c>
      <c r="T487">
        <v>107.43691099999999</v>
      </c>
      <c r="U487">
        <v>34.429406</v>
      </c>
      <c r="V487" t="s">
        <v>159</v>
      </c>
      <c r="W487" t="s">
        <v>748</v>
      </c>
      <c r="X487" t="s">
        <v>161</v>
      </c>
      <c r="Y487" t="s">
        <v>3241</v>
      </c>
      <c r="Z487" t="s">
        <v>3346</v>
      </c>
      <c r="AA487" t="s">
        <v>3347</v>
      </c>
      <c r="AB487" t="s">
        <v>3348</v>
      </c>
      <c r="AC487" t="s">
        <v>3349</v>
      </c>
    </row>
    <row r="488" spans="14:29">
      <c r="N488">
        <v>487</v>
      </c>
      <c r="O488" t="s">
        <v>1674</v>
      </c>
      <c r="P488" t="s">
        <v>1636</v>
      </c>
      <c r="Q488" t="s">
        <v>1637</v>
      </c>
      <c r="R488" t="s">
        <v>1638</v>
      </c>
      <c r="T488">
        <v>107.43691099999999</v>
      </c>
      <c r="U488">
        <v>34.429406</v>
      </c>
      <c r="V488" t="s">
        <v>159</v>
      </c>
      <c r="W488" t="s">
        <v>748</v>
      </c>
      <c r="X488" t="s">
        <v>161</v>
      </c>
      <c r="Y488" t="s">
        <v>3241</v>
      </c>
      <c r="Z488" t="s">
        <v>3346</v>
      </c>
      <c r="AA488" t="s">
        <v>3347</v>
      </c>
      <c r="AB488" t="s">
        <v>3348</v>
      </c>
      <c r="AC488" t="s">
        <v>3349</v>
      </c>
    </row>
    <row r="489" spans="14:29">
      <c r="N489">
        <v>488</v>
      </c>
      <c r="O489" t="s">
        <v>1677</v>
      </c>
      <c r="P489" t="s">
        <v>1678</v>
      </c>
      <c r="Q489" t="s">
        <v>1637</v>
      </c>
      <c r="R489" t="s">
        <v>1638</v>
      </c>
      <c r="T489">
        <v>107.26334</v>
      </c>
      <c r="U489">
        <v>34.521797999999997</v>
      </c>
      <c r="V489" t="s">
        <v>159</v>
      </c>
      <c r="W489" t="s">
        <v>160</v>
      </c>
      <c r="X489" t="s">
        <v>161</v>
      </c>
      <c r="Y489" t="s">
        <v>3241</v>
      </c>
      <c r="Z489" t="s">
        <v>3346</v>
      </c>
      <c r="AA489" t="s">
        <v>3347</v>
      </c>
      <c r="AB489" t="s">
        <v>3350</v>
      </c>
      <c r="AC489" t="s">
        <v>3351</v>
      </c>
    </row>
    <row r="490" spans="14:29">
      <c r="N490">
        <v>489</v>
      </c>
      <c r="O490" t="s">
        <v>1681</v>
      </c>
      <c r="P490" t="s">
        <v>1678</v>
      </c>
      <c r="Q490" t="s">
        <v>1637</v>
      </c>
      <c r="R490" t="s">
        <v>1638</v>
      </c>
      <c r="T490">
        <v>107.26334</v>
      </c>
      <c r="U490">
        <v>34.521797999999997</v>
      </c>
      <c r="V490" t="s">
        <v>159</v>
      </c>
      <c r="W490" t="s">
        <v>160</v>
      </c>
      <c r="X490" t="s">
        <v>161</v>
      </c>
      <c r="Y490" t="s">
        <v>3241</v>
      </c>
      <c r="Z490" t="s">
        <v>3346</v>
      </c>
      <c r="AA490" t="s">
        <v>3347</v>
      </c>
      <c r="AB490" t="s">
        <v>3350</v>
      </c>
      <c r="AC490" t="s">
        <v>3351</v>
      </c>
    </row>
    <row r="491" spans="14:29">
      <c r="N491">
        <v>490</v>
      </c>
      <c r="O491" t="s">
        <v>1684</v>
      </c>
      <c r="P491" t="s">
        <v>1678</v>
      </c>
      <c r="Q491" t="s">
        <v>1637</v>
      </c>
      <c r="R491" t="s">
        <v>1638</v>
      </c>
      <c r="T491">
        <v>107.26334</v>
      </c>
      <c r="U491">
        <v>34.521797999999997</v>
      </c>
      <c r="V491" t="s">
        <v>159</v>
      </c>
      <c r="W491" t="s">
        <v>160</v>
      </c>
      <c r="X491" t="s">
        <v>161</v>
      </c>
      <c r="Y491" t="s">
        <v>3241</v>
      </c>
      <c r="Z491" t="s">
        <v>3346</v>
      </c>
      <c r="AA491" t="s">
        <v>3347</v>
      </c>
      <c r="AB491" t="s">
        <v>3350</v>
      </c>
      <c r="AC491" t="s">
        <v>3351</v>
      </c>
    </row>
    <row r="492" spans="14:29">
      <c r="N492">
        <v>491</v>
      </c>
      <c r="O492" t="s">
        <v>1687</v>
      </c>
      <c r="P492" t="s">
        <v>1678</v>
      </c>
      <c r="Q492" t="s">
        <v>1637</v>
      </c>
      <c r="R492" t="s">
        <v>1638</v>
      </c>
      <c r="T492">
        <v>107.26334</v>
      </c>
      <c r="U492">
        <v>34.521797999999997</v>
      </c>
      <c r="V492" t="s">
        <v>159</v>
      </c>
      <c r="W492" t="s">
        <v>160</v>
      </c>
      <c r="X492" t="s">
        <v>161</v>
      </c>
      <c r="Y492" t="s">
        <v>3241</v>
      </c>
      <c r="Z492" t="s">
        <v>3346</v>
      </c>
      <c r="AA492" t="s">
        <v>3347</v>
      </c>
      <c r="AB492" t="s">
        <v>3350</v>
      </c>
      <c r="AC492" t="s">
        <v>3351</v>
      </c>
    </row>
    <row r="493" spans="14:29">
      <c r="N493">
        <v>492</v>
      </c>
      <c r="O493" t="s">
        <v>1690</v>
      </c>
      <c r="P493" t="s">
        <v>1678</v>
      </c>
      <c r="Q493" t="s">
        <v>1637</v>
      </c>
      <c r="R493" t="s">
        <v>1638</v>
      </c>
      <c r="T493">
        <v>107.26334</v>
      </c>
      <c r="U493">
        <v>34.521797999999997</v>
      </c>
      <c r="V493" t="s">
        <v>159</v>
      </c>
      <c r="W493" t="s">
        <v>160</v>
      </c>
      <c r="X493" t="s">
        <v>161</v>
      </c>
      <c r="Y493" t="s">
        <v>3241</v>
      </c>
      <c r="Z493" t="s">
        <v>3346</v>
      </c>
      <c r="AA493" t="s">
        <v>3347</v>
      </c>
      <c r="AB493" t="s">
        <v>3350</v>
      </c>
      <c r="AC493" t="s">
        <v>3351</v>
      </c>
    </row>
    <row r="494" spans="14:29">
      <c r="N494">
        <v>493</v>
      </c>
      <c r="O494" t="s">
        <v>1693</v>
      </c>
      <c r="P494" t="s">
        <v>1678</v>
      </c>
      <c r="Q494" t="s">
        <v>1637</v>
      </c>
      <c r="R494" t="s">
        <v>1638</v>
      </c>
      <c r="T494">
        <v>107.26334</v>
      </c>
      <c r="U494">
        <v>34.521797999999997</v>
      </c>
      <c r="V494" t="s">
        <v>159</v>
      </c>
      <c r="W494" t="s">
        <v>160</v>
      </c>
      <c r="X494" t="s">
        <v>161</v>
      </c>
      <c r="Y494" t="s">
        <v>3241</v>
      </c>
      <c r="Z494" t="s">
        <v>3346</v>
      </c>
      <c r="AA494" t="s">
        <v>3347</v>
      </c>
      <c r="AB494" t="s">
        <v>3350</v>
      </c>
      <c r="AC494" t="s">
        <v>3351</v>
      </c>
    </row>
    <row r="495" spans="14:29">
      <c r="N495">
        <v>494</v>
      </c>
      <c r="O495" t="s">
        <v>1696</v>
      </c>
      <c r="P495" t="s">
        <v>1678</v>
      </c>
      <c r="Q495" t="s">
        <v>1637</v>
      </c>
      <c r="R495" t="s">
        <v>1638</v>
      </c>
      <c r="T495">
        <v>107.26334</v>
      </c>
      <c r="U495">
        <v>34.521797999999997</v>
      </c>
      <c r="V495" t="s">
        <v>159</v>
      </c>
      <c r="W495" t="s">
        <v>160</v>
      </c>
      <c r="X495" t="s">
        <v>161</v>
      </c>
      <c r="Y495" t="s">
        <v>3241</v>
      </c>
      <c r="Z495" t="s">
        <v>3346</v>
      </c>
      <c r="AA495" t="s">
        <v>3347</v>
      </c>
      <c r="AB495" t="s">
        <v>3350</v>
      </c>
      <c r="AC495" t="s">
        <v>3351</v>
      </c>
    </row>
    <row r="496" spans="14:29">
      <c r="N496">
        <v>495</v>
      </c>
      <c r="O496" t="s">
        <v>1699</v>
      </c>
      <c r="P496" t="s">
        <v>1678</v>
      </c>
      <c r="Q496" t="s">
        <v>1637</v>
      </c>
      <c r="R496" t="s">
        <v>1638</v>
      </c>
      <c r="T496">
        <v>107.26334</v>
      </c>
      <c r="U496">
        <v>34.521797999999997</v>
      </c>
      <c r="V496" t="s">
        <v>159</v>
      </c>
      <c r="W496" t="s">
        <v>160</v>
      </c>
      <c r="X496" t="s">
        <v>161</v>
      </c>
      <c r="Y496" t="s">
        <v>3241</v>
      </c>
      <c r="Z496" t="s">
        <v>3346</v>
      </c>
      <c r="AA496" t="s">
        <v>3347</v>
      </c>
      <c r="AB496" t="s">
        <v>3350</v>
      </c>
      <c r="AC496" t="s">
        <v>3351</v>
      </c>
    </row>
    <row r="497" spans="14:29">
      <c r="N497">
        <v>496</v>
      </c>
      <c r="O497" t="s">
        <v>1702</v>
      </c>
      <c r="P497" t="s">
        <v>1678</v>
      </c>
      <c r="Q497" t="s">
        <v>1637</v>
      </c>
      <c r="R497" t="s">
        <v>1638</v>
      </c>
      <c r="T497">
        <v>107.26334</v>
      </c>
      <c r="U497">
        <v>34.521797999999997</v>
      </c>
      <c r="V497" t="s">
        <v>159</v>
      </c>
      <c r="W497" t="s">
        <v>160</v>
      </c>
      <c r="X497" t="s">
        <v>161</v>
      </c>
      <c r="Y497" t="s">
        <v>3241</v>
      </c>
      <c r="Z497" t="s">
        <v>3346</v>
      </c>
      <c r="AA497" t="s">
        <v>3347</v>
      </c>
      <c r="AB497" t="s">
        <v>3350</v>
      </c>
      <c r="AC497" t="s">
        <v>3351</v>
      </c>
    </row>
    <row r="498" spans="14:29">
      <c r="N498">
        <v>497</v>
      </c>
      <c r="O498" t="s">
        <v>1705</v>
      </c>
      <c r="P498" t="s">
        <v>1678</v>
      </c>
      <c r="Q498" t="s">
        <v>1637</v>
      </c>
      <c r="R498" t="s">
        <v>1638</v>
      </c>
      <c r="T498">
        <v>107.26334</v>
      </c>
      <c r="U498">
        <v>34.521797999999997</v>
      </c>
      <c r="V498" t="s">
        <v>159</v>
      </c>
      <c r="W498" t="s">
        <v>160</v>
      </c>
      <c r="X498" t="s">
        <v>161</v>
      </c>
      <c r="Y498" t="s">
        <v>3241</v>
      </c>
      <c r="Z498" t="s">
        <v>3346</v>
      </c>
      <c r="AA498" t="s">
        <v>3347</v>
      </c>
      <c r="AB498" t="s">
        <v>3350</v>
      </c>
      <c r="AC498" t="s">
        <v>3351</v>
      </c>
    </row>
    <row r="499" spans="14:29">
      <c r="N499">
        <v>498</v>
      </c>
      <c r="O499" t="s">
        <v>1708</v>
      </c>
      <c r="P499" t="s">
        <v>1678</v>
      </c>
      <c r="Q499" t="s">
        <v>1637</v>
      </c>
      <c r="R499" t="s">
        <v>1638</v>
      </c>
      <c r="T499">
        <v>107.26334</v>
      </c>
      <c r="U499">
        <v>34.521797999999997</v>
      </c>
      <c r="V499" t="s">
        <v>159</v>
      </c>
      <c r="W499" t="s">
        <v>160</v>
      </c>
      <c r="X499" t="s">
        <v>161</v>
      </c>
      <c r="Y499" t="s">
        <v>3241</v>
      </c>
      <c r="Z499" t="s">
        <v>3346</v>
      </c>
      <c r="AA499" t="s">
        <v>3347</v>
      </c>
      <c r="AB499" t="s">
        <v>3350</v>
      </c>
      <c r="AC499" t="s">
        <v>3351</v>
      </c>
    </row>
    <row r="500" spans="14:29">
      <c r="N500">
        <v>499</v>
      </c>
      <c r="O500" t="s">
        <v>1711</v>
      </c>
      <c r="P500" t="s">
        <v>1678</v>
      </c>
      <c r="Q500" t="s">
        <v>1637</v>
      </c>
      <c r="R500" t="s">
        <v>1638</v>
      </c>
      <c r="T500">
        <v>107.26334</v>
      </c>
      <c r="U500">
        <v>34.521797999999997</v>
      </c>
      <c r="V500" t="s">
        <v>159</v>
      </c>
      <c r="W500" t="s">
        <v>160</v>
      </c>
      <c r="X500" t="s">
        <v>161</v>
      </c>
      <c r="Y500" t="s">
        <v>3241</v>
      </c>
      <c r="Z500" t="s">
        <v>3346</v>
      </c>
      <c r="AA500" t="s">
        <v>3347</v>
      </c>
      <c r="AB500" t="s">
        <v>3350</v>
      </c>
      <c r="AC500" t="s">
        <v>3351</v>
      </c>
    </row>
    <row r="501" spans="14:29">
      <c r="N501">
        <v>500</v>
      </c>
      <c r="O501" t="s">
        <v>1714</v>
      </c>
      <c r="P501" t="s">
        <v>1678</v>
      </c>
      <c r="Q501" t="s">
        <v>1637</v>
      </c>
      <c r="R501" t="s">
        <v>1638</v>
      </c>
      <c r="T501">
        <v>107.26334</v>
      </c>
      <c r="U501">
        <v>34.521797999999997</v>
      </c>
      <c r="V501" t="s">
        <v>159</v>
      </c>
      <c r="W501" t="s">
        <v>160</v>
      </c>
      <c r="X501" t="s">
        <v>161</v>
      </c>
      <c r="Y501" t="s">
        <v>3241</v>
      </c>
      <c r="Z501" t="s">
        <v>3346</v>
      </c>
      <c r="AA501" t="s">
        <v>3347</v>
      </c>
      <c r="AB501" t="s">
        <v>3350</v>
      </c>
      <c r="AC501" t="s">
        <v>3351</v>
      </c>
    </row>
    <row r="502" spans="14:29">
      <c r="N502">
        <v>501</v>
      </c>
      <c r="O502" t="s">
        <v>1717</v>
      </c>
      <c r="P502" t="s">
        <v>1678</v>
      </c>
      <c r="Q502" t="s">
        <v>1637</v>
      </c>
      <c r="R502" t="s">
        <v>1638</v>
      </c>
      <c r="T502">
        <v>107.26334</v>
      </c>
      <c r="U502">
        <v>34.521797999999997</v>
      </c>
      <c r="V502" t="s">
        <v>159</v>
      </c>
      <c r="W502" t="s">
        <v>160</v>
      </c>
      <c r="X502" t="s">
        <v>161</v>
      </c>
      <c r="Y502" t="s">
        <v>3241</v>
      </c>
      <c r="Z502" t="s">
        <v>3346</v>
      </c>
      <c r="AA502" t="s">
        <v>3347</v>
      </c>
      <c r="AB502" t="s">
        <v>3350</v>
      </c>
      <c r="AC502" t="s">
        <v>3351</v>
      </c>
    </row>
    <row r="503" spans="14:29">
      <c r="N503">
        <v>502</v>
      </c>
      <c r="O503" t="s">
        <v>1720</v>
      </c>
      <c r="P503" t="s">
        <v>1678</v>
      </c>
      <c r="Q503" t="s">
        <v>1637</v>
      </c>
      <c r="R503" t="s">
        <v>1638</v>
      </c>
      <c r="T503">
        <v>107.26334</v>
      </c>
      <c r="U503">
        <v>34.521797999999997</v>
      </c>
      <c r="V503" t="s">
        <v>159</v>
      </c>
      <c r="W503" t="s">
        <v>160</v>
      </c>
      <c r="X503" t="s">
        <v>161</v>
      </c>
      <c r="Y503" t="s">
        <v>3241</v>
      </c>
      <c r="Z503" t="s">
        <v>3346</v>
      </c>
      <c r="AA503" t="s">
        <v>3347</v>
      </c>
      <c r="AB503" t="s">
        <v>3350</v>
      </c>
      <c r="AC503" t="s">
        <v>3351</v>
      </c>
    </row>
    <row r="504" spans="14:29">
      <c r="N504">
        <v>503</v>
      </c>
      <c r="O504" t="s">
        <v>1723</v>
      </c>
      <c r="P504" t="s">
        <v>1678</v>
      </c>
      <c r="Q504" t="s">
        <v>1637</v>
      </c>
      <c r="R504" t="s">
        <v>1638</v>
      </c>
      <c r="T504">
        <v>107.26334</v>
      </c>
      <c r="U504">
        <v>34.521797999999997</v>
      </c>
      <c r="V504" t="s">
        <v>159</v>
      </c>
      <c r="W504" t="s">
        <v>160</v>
      </c>
      <c r="X504" t="s">
        <v>161</v>
      </c>
      <c r="Y504" t="s">
        <v>3241</v>
      </c>
      <c r="Z504" t="s">
        <v>3346</v>
      </c>
      <c r="AA504" t="s">
        <v>3347</v>
      </c>
      <c r="AB504" t="s">
        <v>3350</v>
      </c>
      <c r="AC504" t="s">
        <v>3351</v>
      </c>
    </row>
    <row r="505" spans="14:29">
      <c r="N505">
        <v>504</v>
      </c>
      <c r="O505" t="s">
        <v>1726</v>
      </c>
      <c r="P505" t="s">
        <v>1727</v>
      </c>
      <c r="Q505" t="s">
        <v>1637</v>
      </c>
      <c r="R505" t="s">
        <v>1638</v>
      </c>
      <c r="T505">
        <v>107.303211</v>
      </c>
      <c r="U505">
        <v>34.507114999999999</v>
      </c>
      <c r="V505" t="s">
        <v>159</v>
      </c>
      <c r="W505" t="s">
        <v>748</v>
      </c>
      <c r="X505" t="s">
        <v>161</v>
      </c>
      <c r="Y505" t="s">
        <v>3241</v>
      </c>
      <c r="Z505" t="s">
        <v>3346</v>
      </c>
      <c r="AA505" t="s">
        <v>3347</v>
      </c>
      <c r="AB505" t="s">
        <v>3352</v>
      </c>
      <c r="AC505" t="s">
        <v>3353</v>
      </c>
    </row>
    <row r="506" spans="14:29">
      <c r="N506">
        <v>505</v>
      </c>
      <c r="O506" t="s">
        <v>1730</v>
      </c>
      <c r="P506" t="s">
        <v>1727</v>
      </c>
      <c r="Q506" t="s">
        <v>1637</v>
      </c>
      <c r="R506" t="s">
        <v>1638</v>
      </c>
      <c r="T506">
        <v>107.303211</v>
      </c>
      <c r="U506">
        <v>34.507114999999999</v>
      </c>
      <c r="V506" t="s">
        <v>159</v>
      </c>
      <c r="W506" t="s">
        <v>748</v>
      </c>
      <c r="X506" t="s">
        <v>161</v>
      </c>
      <c r="Y506" t="s">
        <v>3241</v>
      </c>
      <c r="Z506" t="s">
        <v>3346</v>
      </c>
      <c r="AA506" t="s">
        <v>3347</v>
      </c>
      <c r="AB506" t="s">
        <v>3352</v>
      </c>
      <c r="AC506" t="s">
        <v>3353</v>
      </c>
    </row>
    <row r="507" spans="14:29">
      <c r="N507">
        <v>506</v>
      </c>
      <c r="O507" t="s">
        <v>1733</v>
      </c>
      <c r="P507" t="s">
        <v>1727</v>
      </c>
      <c r="Q507" t="s">
        <v>1637</v>
      </c>
      <c r="R507" t="s">
        <v>1638</v>
      </c>
      <c r="T507">
        <v>107.303211</v>
      </c>
      <c r="U507">
        <v>34.507114999999999</v>
      </c>
      <c r="V507" t="s">
        <v>159</v>
      </c>
      <c r="W507" t="s">
        <v>748</v>
      </c>
      <c r="X507" t="s">
        <v>161</v>
      </c>
      <c r="Y507" t="s">
        <v>3241</v>
      </c>
      <c r="Z507" t="s">
        <v>3346</v>
      </c>
      <c r="AA507" t="s">
        <v>3347</v>
      </c>
      <c r="AB507" t="s">
        <v>3352</v>
      </c>
      <c r="AC507" t="s">
        <v>3353</v>
      </c>
    </row>
    <row r="508" spans="14:29">
      <c r="N508">
        <v>507</v>
      </c>
      <c r="O508" t="s">
        <v>1736</v>
      </c>
      <c r="P508" t="s">
        <v>1727</v>
      </c>
      <c r="Q508" t="s">
        <v>1637</v>
      </c>
      <c r="R508" t="s">
        <v>1638</v>
      </c>
      <c r="T508">
        <v>107.303211</v>
      </c>
      <c r="U508">
        <v>34.507114999999999</v>
      </c>
      <c r="V508" t="s">
        <v>159</v>
      </c>
      <c r="W508" t="s">
        <v>748</v>
      </c>
      <c r="X508" t="s">
        <v>161</v>
      </c>
      <c r="Y508" t="s">
        <v>3241</v>
      </c>
      <c r="Z508" t="s">
        <v>3346</v>
      </c>
      <c r="AA508" t="s">
        <v>3347</v>
      </c>
      <c r="AB508" t="s">
        <v>3352</v>
      </c>
      <c r="AC508" t="s">
        <v>3353</v>
      </c>
    </row>
    <row r="509" spans="14:29">
      <c r="N509">
        <v>508</v>
      </c>
      <c r="O509" t="s">
        <v>1739</v>
      </c>
      <c r="P509" t="s">
        <v>1727</v>
      </c>
      <c r="Q509" t="s">
        <v>1637</v>
      </c>
      <c r="R509" t="s">
        <v>1638</v>
      </c>
      <c r="T509">
        <v>107.303211</v>
      </c>
      <c r="U509">
        <v>34.507114999999999</v>
      </c>
      <c r="V509" t="s">
        <v>159</v>
      </c>
      <c r="W509" t="s">
        <v>748</v>
      </c>
      <c r="X509" t="s">
        <v>161</v>
      </c>
      <c r="Y509" t="s">
        <v>3241</v>
      </c>
      <c r="Z509" t="s">
        <v>3346</v>
      </c>
      <c r="AA509" t="s">
        <v>3347</v>
      </c>
      <c r="AB509" t="s">
        <v>3352</v>
      </c>
      <c r="AC509" t="s">
        <v>3353</v>
      </c>
    </row>
    <row r="510" spans="14:29">
      <c r="N510">
        <v>509</v>
      </c>
      <c r="O510" t="s">
        <v>1742</v>
      </c>
      <c r="P510" t="s">
        <v>1727</v>
      </c>
      <c r="Q510" t="s">
        <v>1637</v>
      </c>
      <c r="R510" t="s">
        <v>1638</v>
      </c>
      <c r="T510">
        <v>107.303211</v>
      </c>
      <c r="U510">
        <v>34.507114999999999</v>
      </c>
      <c r="V510" t="s">
        <v>159</v>
      </c>
      <c r="W510" t="s">
        <v>748</v>
      </c>
      <c r="X510" t="s">
        <v>161</v>
      </c>
      <c r="Y510" t="s">
        <v>3241</v>
      </c>
      <c r="Z510" t="s">
        <v>3346</v>
      </c>
      <c r="AA510" t="s">
        <v>3347</v>
      </c>
      <c r="AB510" t="s">
        <v>3352</v>
      </c>
      <c r="AC510" t="s">
        <v>3353</v>
      </c>
    </row>
    <row r="511" spans="14:29">
      <c r="N511">
        <v>510</v>
      </c>
      <c r="O511" t="s">
        <v>1745</v>
      </c>
      <c r="P511" t="s">
        <v>1727</v>
      </c>
      <c r="Q511" t="s">
        <v>1637</v>
      </c>
      <c r="R511" t="s">
        <v>1638</v>
      </c>
      <c r="T511">
        <v>107.303211</v>
      </c>
      <c r="U511">
        <v>34.507114999999999</v>
      </c>
      <c r="V511" t="s">
        <v>159</v>
      </c>
      <c r="W511" t="s">
        <v>748</v>
      </c>
      <c r="X511" t="s">
        <v>161</v>
      </c>
      <c r="Y511" t="s">
        <v>3241</v>
      </c>
      <c r="Z511" t="s">
        <v>3346</v>
      </c>
      <c r="AA511" t="s">
        <v>3347</v>
      </c>
      <c r="AB511" t="s">
        <v>3352</v>
      </c>
      <c r="AC511" t="s">
        <v>3353</v>
      </c>
    </row>
    <row r="512" spans="14:29">
      <c r="N512">
        <v>511</v>
      </c>
      <c r="O512" t="s">
        <v>1748</v>
      </c>
      <c r="P512" t="s">
        <v>1727</v>
      </c>
      <c r="Q512" t="s">
        <v>1637</v>
      </c>
      <c r="R512" t="s">
        <v>1638</v>
      </c>
      <c r="T512">
        <v>107.303211</v>
      </c>
      <c r="U512">
        <v>34.507114999999999</v>
      </c>
      <c r="V512" t="s">
        <v>159</v>
      </c>
      <c r="W512" t="s">
        <v>748</v>
      </c>
      <c r="X512" t="s">
        <v>161</v>
      </c>
      <c r="Y512" t="s">
        <v>3241</v>
      </c>
      <c r="Z512" t="s">
        <v>3346</v>
      </c>
      <c r="AA512" t="s">
        <v>3347</v>
      </c>
      <c r="AB512" t="s">
        <v>3352</v>
      </c>
      <c r="AC512" t="s">
        <v>3353</v>
      </c>
    </row>
    <row r="513" spans="14:29">
      <c r="N513">
        <v>512</v>
      </c>
      <c r="O513" t="s">
        <v>1751</v>
      </c>
      <c r="P513" t="s">
        <v>1727</v>
      </c>
      <c r="Q513" t="s">
        <v>1637</v>
      </c>
      <c r="R513" t="s">
        <v>1638</v>
      </c>
      <c r="T513">
        <v>107.303211</v>
      </c>
      <c r="U513">
        <v>34.507114999999999</v>
      </c>
      <c r="V513" t="s">
        <v>159</v>
      </c>
      <c r="W513" t="s">
        <v>748</v>
      </c>
      <c r="X513" t="s">
        <v>161</v>
      </c>
      <c r="Y513" t="s">
        <v>3241</v>
      </c>
      <c r="Z513" t="s">
        <v>3346</v>
      </c>
      <c r="AA513" t="s">
        <v>3347</v>
      </c>
      <c r="AB513" t="s">
        <v>3352</v>
      </c>
      <c r="AC513" t="s">
        <v>3353</v>
      </c>
    </row>
    <row r="514" spans="14:29">
      <c r="N514">
        <v>513</v>
      </c>
      <c r="O514" t="s">
        <v>1754</v>
      </c>
      <c r="P514" t="s">
        <v>1727</v>
      </c>
      <c r="Q514" t="s">
        <v>1637</v>
      </c>
      <c r="R514" t="s">
        <v>1638</v>
      </c>
      <c r="T514">
        <v>107.303211</v>
      </c>
      <c r="U514">
        <v>34.507114999999999</v>
      </c>
      <c r="V514" t="s">
        <v>159</v>
      </c>
      <c r="W514" t="s">
        <v>748</v>
      </c>
      <c r="X514" t="s">
        <v>161</v>
      </c>
      <c r="Y514" t="s">
        <v>3241</v>
      </c>
      <c r="Z514" t="s">
        <v>3346</v>
      </c>
      <c r="AA514" t="s">
        <v>3347</v>
      </c>
      <c r="AB514" t="s">
        <v>3352</v>
      </c>
      <c r="AC514" t="s">
        <v>3353</v>
      </c>
    </row>
    <row r="515" spans="14:29">
      <c r="N515">
        <v>514</v>
      </c>
      <c r="O515" t="s">
        <v>1757</v>
      </c>
      <c r="P515" t="s">
        <v>1727</v>
      </c>
      <c r="Q515" t="s">
        <v>1637</v>
      </c>
      <c r="R515" t="s">
        <v>1638</v>
      </c>
      <c r="T515">
        <v>107.303211</v>
      </c>
      <c r="U515">
        <v>34.507114999999999</v>
      </c>
      <c r="V515" t="s">
        <v>159</v>
      </c>
      <c r="W515" t="s">
        <v>748</v>
      </c>
      <c r="X515" t="s">
        <v>161</v>
      </c>
      <c r="Y515" t="s">
        <v>3241</v>
      </c>
      <c r="Z515" t="s">
        <v>3346</v>
      </c>
      <c r="AA515" t="s">
        <v>3347</v>
      </c>
      <c r="AB515" t="s">
        <v>3352</v>
      </c>
      <c r="AC515" t="s">
        <v>3353</v>
      </c>
    </row>
    <row r="516" spans="14:29">
      <c r="N516">
        <v>515</v>
      </c>
      <c r="O516" t="s">
        <v>1760</v>
      </c>
      <c r="P516" t="s">
        <v>1727</v>
      </c>
      <c r="Q516" t="s">
        <v>1637</v>
      </c>
      <c r="R516" t="s">
        <v>1638</v>
      </c>
      <c r="T516">
        <v>107.303211</v>
      </c>
      <c r="U516">
        <v>34.507114999999999</v>
      </c>
      <c r="V516" t="s">
        <v>159</v>
      </c>
      <c r="W516" t="s">
        <v>748</v>
      </c>
      <c r="X516" t="s">
        <v>161</v>
      </c>
      <c r="Y516" t="s">
        <v>3241</v>
      </c>
      <c r="Z516" t="s">
        <v>3346</v>
      </c>
      <c r="AA516" t="s">
        <v>3347</v>
      </c>
      <c r="AB516" t="s">
        <v>3352</v>
      </c>
      <c r="AC516" t="s">
        <v>3353</v>
      </c>
    </row>
    <row r="517" spans="14:29">
      <c r="N517">
        <v>516</v>
      </c>
      <c r="O517" t="s">
        <v>1763</v>
      </c>
      <c r="P517" t="s">
        <v>1727</v>
      </c>
      <c r="Q517" t="s">
        <v>1637</v>
      </c>
      <c r="R517" t="s">
        <v>1638</v>
      </c>
      <c r="T517">
        <v>107.303211</v>
      </c>
      <c r="U517">
        <v>34.507114999999999</v>
      </c>
      <c r="V517" t="s">
        <v>159</v>
      </c>
      <c r="W517" t="s">
        <v>748</v>
      </c>
      <c r="X517" t="s">
        <v>161</v>
      </c>
      <c r="Y517" t="s">
        <v>3241</v>
      </c>
      <c r="Z517" t="s">
        <v>3346</v>
      </c>
      <c r="AA517" t="s">
        <v>3347</v>
      </c>
      <c r="AB517" t="s">
        <v>3352</v>
      </c>
      <c r="AC517" t="s">
        <v>3353</v>
      </c>
    </row>
    <row r="518" spans="14:29">
      <c r="N518">
        <v>517</v>
      </c>
      <c r="O518" t="s">
        <v>1766</v>
      </c>
      <c r="P518" t="s">
        <v>1727</v>
      </c>
      <c r="Q518" t="s">
        <v>1637</v>
      </c>
      <c r="R518" t="s">
        <v>1638</v>
      </c>
      <c r="T518">
        <v>107.303211</v>
      </c>
      <c r="U518">
        <v>34.507114999999999</v>
      </c>
      <c r="V518" t="s">
        <v>159</v>
      </c>
      <c r="W518" t="s">
        <v>748</v>
      </c>
      <c r="X518" t="s">
        <v>161</v>
      </c>
      <c r="Y518" t="s">
        <v>3241</v>
      </c>
      <c r="Z518" t="s">
        <v>3346</v>
      </c>
      <c r="AA518" t="s">
        <v>3347</v>
      </c>
      <c r="AB518" t="s">
        <v>3352</v>
      </c>
      <c r="AC518" t="s">
        <v>3353</v>
      </c>
    </row>
    <row r="519" spans="14:29">
      <c r="N519">
        <v>518</v>
      </c>
      <c r="O519" t="s">
        <v>1769</v>
      </c>
      <c r="P519" t="s">
        <v>1727</v>
      </c>
      <c r="Q519" t="s">
        <v>1637</v>
      </c>
      <c r="R519" t="s">
        <v>1638</v>
      </c>
      <c r="T519">
        <v>107.303211</v>
      </c>
      <c r="U519">
        <v>34.507114999999999</v>
      </c>
      <c r="V519" t="s">
        <v>159</v>
      </c>
      <c r="W519" t="s">
        <v>748</v>
      </c>
      <c r="X519" t="s">
        <v>161</v>
      </c>
      <c r="Y519" t="s">
        <v>3241</v>
      </c>
      <c r="Z519" t="s">
        <v>3346</v>
      </c>
      <c r="AA519" t="s">
        <v>3347</v>
      </c>
      <c r="AB519" t="s">
        <v>3352</v>
      </c>
      <c r="AC519" t="s">
        <v>3353</v>
      </c>
    </row>
    <row r="520" spans="14:29">
      <c r="N520">
        <v>519</v>
      </c>
      <c r="O520" t="s">
        <v>1772</v>
      </c>
      <c r="P520" t="s">
        <v>1727</v>
      </c>
      <c r="Q520" t="s">
        <v>1637</v>
      </c>
      <c r="R520" t="s">
        <v>1638</v>
      </c>
      <c r="T520">
        <v>107.303211</v>
      </c>
      <c r="U520">
        <v>34.507114999999999</v>
      </c>
      <c r="V520" t="s">
        <v>159</v>
      </c>
      <c r="W520" t="s">
        <v>748</v>
      </c>
      <c r="X520" t="s">
        <v>161</v>
      </c>
      <c r="Y520" t="s">
        <v>3241</v>
      </c>
      <c r="Z520" t="s">
        <v>3346</v>
      </c>
      <c r="AA520" t="s">
        <v>3347</v>
      </c>
      <c r="AB520" t="s">
        <v>3352</v>
      </c>
      <c r="AC520" t="s">
        <v>3353</v>
      </c>
    </row>
    <row r="521" spans="14:29">
      <c r="N521">
        <v>520</v>
      </c>
      <c r="O521" t="s">
        <v>1775</v>
      </c>
      <c r="P521" t="s">
        <v>1776</v>
      </c>
      <c r="Q521" t="s">
        <v>1637</v>
      </c>
      <c r="R521" t="s">
        <v>1638</v>
      </c>
      <c r="T521">
        <v>107.66907399999999</v>
      </c>
      <c r="U521">
        <v>34.456391000000004</v>
      </c>
      <c r="V521" t="s">
        <v>159</v>
      </c>
      <c r="W521" t="s">
        <v>748</v>
      </c>
      <c r="X521" t="s">
        <v>161</v>
      </c>
      <c r="Y521" t="s">
        <v>3241</v>
      </c>
      <c r="Z521" t="s">
        <v>3346</v>
      </c>
      <c r="AA521" t="s">
        <v>3347</v>
      </c>
      <c r="AB521" t="s">
        <v>3354</v>
      </c>
      <c r="AC521" t="s">
        <v>3354</v>
      </c>
    </row>
    <row r="522" spans="14:29">
      <c r="N522">
        <v>521</v>
      </c>
      <c r="O522" t="s">
        <v>1779</v>
      </c>
      <c r="P522" t="s">
        <v>1776</v>
      </c>
      <c r="Q522" t="s">
        <v>1637</v>
      </c>
      <c r="R522" t="s">
        <v>1638</v>
      </c>
      <c r="T522">
        <v>107.66907399999999</v>
      </c>
      <c r="U522">
        <v>34.456391000000004</v>
      </c>
      <c r="V522" t="s">
        <v>159</v>
      </c>
      <c r="W522" t="s">
        <v>748</v>
      </c>
      <c r="X522" t="s">
        <v>161</v>
      </c>
      <c r="Y522" t="s">
        <v>3241</v>
      </c>
      <c r="Z522" t="s">
        <v>3346</v>
      </c>
      <c r="AA522" t="s">
        <v>3347</v>
      </c>
      <c r="AB522" t="s">
        <v>3354</v>
      </c>
      <c r="AC522" t="s">
        <v>3354</v>
      </c>
    </row>
    <row r="523" spans="14:29">
      <c r="N523">
        <v>522</v>
      </c>
      <c r="O523" t="s">
        <v>1782</v>
      </c>
      <c r="P523" t="s">
        <v>1776</v>
      </c>
      <c r="Q523" t="s">
        <v>1637</v>
      </c>
      <c r="R523" t="s">
        <v>1638</v>
      </c>
      <c r="T523">
        <v>107.66907399999999</v>
      </c>
      <c r="U523">
        <v>34.456391000000004</v>
      </c>
      <c r="V523" t="s">
        <v>159</v>
      </c>
      <c r="W523" t="s">
        <v>748</v>
      </c>
      <c r="X523" t="s">
        <v>161</v>
      </c>
      <c r="Y523" t="s">
        <v>3241</v>
      </c>
      <c r="Z523" t="s">
        <v>3346</v>
      </c>
      <c r="AA523" t="s">
        <v>3347</v>
      </c>
      <c r="AB523" t="s">
        <v>3354</v>
      </c>
      <c r="AC523" t="s">
        <v>3354</v>
      </c>
    </row>
    <row r="524" spans="14:29">
      <c r="N524">
        <v>523</v>
      </c>
      <c r="O524" t="s">
        <v>1785</v>
      </c>
      <c r="P524" t="s">
        <v>1776</v>
      </c>
      <c r="Q524" t="s">
        <v>1637</v>
      </c>
      <c r="R524" t="s">
        <v>1638</v>
      </c>
      <c r="T524">
        <v>107.66907399999999</v>
      </c>
      <c r="U524">
        <v>34.456391000000004</v>
      </c>
      <c r="V524" t="s">
        <v>159</v>
      </c>
      <c r="W524" t="s">
        <v>748</v>
      </c>
      <c r="X524" t="s">
        <v>161</v>
      </c>
      <c r="Y524" t="s">
        <v>3241</v>
      </c>
      <c r="Z524" t="s">
        <v>3346</v>
      </c>
      <c r="AA524" t="s">
        <v>3347</v>
      </c>
      <c r="AB524" t="s">
        <v>3354</v>
      </c>
      <c r="AC524" t="s">
        <v>3354</v>
      </c>
    </row>
    <row r="525" spans="14:29">
      <c r="N525">
        <v>524</v>
      </c>
      <c r="O525" t="s">
        <v>1788</v>
      </c>
      <c r="P525" t="s">
        <v>1776</v>
      </c>
      <c r="Q525" t="s">
        <v>1637</v>
      </c>
      <c r="R525" t="s">
        <v>1638</v>
      </c>
      <c r="T525">
        <v>107.66907399999999</v>
      </c>
      <c r="U525">
        <v>34.456391000000004</v>
      </c>
      <c r="V525" t="s">
        <v>159</v>
      </c>
      <c r="W525" t="s">
        <v>748</v>
      </c>
      <c r="X525" t="s">
        <v>161</v>
      </c>
      <c r="Y525" t="s">
        <v>3241</v>
      </c>
      <c r="Z525" t="s">
        <v>3346</v>
      </c>
      <c r="AA525" t="s">
        <v>3347</v>
      </c>
      <c r="AB525" t="s">
        <v>3354</v>
      </c>
      <c r="AC525" t="s">
        <v>3354</v>
      </c>
    </row>
    <row r="526" spans="14:29">
      <c r="N526">
        <v>525</v>
      </c>
      <c r="O526" t="s">
        <v>1791</v>
      </c>
      <c r="P526" t="s">
        <v>1776</v>
      </c>
      <c r="Q526" t="s">
        <v>1637</v>
      </c>
      <c r="R526" t="s">
        <v>1638</v>
      </c>
      <c r="T526">
        <v>107.66907399999999</v>
      </c>
      <c r="U526">
        <v>34.456391000000004</v>
      </c>
      <c r="V526" t="s">
        <v>159</v>
      </c>
      <c r="W526" t="s">
        <v>748</v>
      </c>
      <c r="X526" t="s">
        <v>161</v>
      </c>
      <c r="Y526" t="s">
        <v>3241</v>
      </c>
      <c r="Z526" t="s">
        <v>3346</v>
      </c>
      <c r="AA526" t="s">
        <v>3347</v>
      </c>
      <c r="AB526" t="s">
        <v>3354</v>
      </c>
      <c r="AC526" t="s">
        <v>3354</v>
      </c>
    </row>
    <row r="527" spans="14:29">
      <c r="N527">
        <v>526</v>
      </c>
      <c r="O527" t="s">
        <v>1794</v>
      </c>
      <c r="P527" t="s">
        <v>1776</v>
      </c>
      <c r="Q527" t="s">
        <v>1637</v>
      </c>
      <c r="R527" t="s">
        <v>1638</v>
      </c>
      <c r="T527">
        <v>107.66907399999999</v>
      </c>
      <c r="U527">
        <v>34.456391000000004</v>
      </c>
      <c r="V527" t="s">
        <v>159</v>
      </c>
      <c r="W527" t="s">
        <v>748</v>
      </c>
      <c r="X527" t="s">
        <v>161</v>
      </c>
      <c r="Y527" t="s">
        <v>3241</v>
      </c>
      <c r="Z527" t="s">
        <v>3346</v>
      </c>
      <c r="AA527" t="s">
        <v>3347</v>
      </c>
      <c r="AB527" t="s">
        <v>3354</v>
      </c>
      <c r="AC527" t="s">
        <v>3354</v>
      </c>
    </row>
    <row r="528" spans="14:29">
      <c r="N528">
        <v>527</v>
      </c>
      <c r="O528" t="s">
        <v>1797</v>
      </c>
      <c r="P528" t="s">
        <v>1776</v>
      </c>
      <c r="Q528" t="s">
        <v>1637</v>
      </c>
      <c r="R528" t="s">
        <v>1638</v>
      </c>
      <c r="T528">
        <v>107.66907399999999</v>
      </c>
      <c r="U528">
        <v>34.456391000000004</v>
      </c>
      <c r="V528" t="s">
        <v>159</v>
      </c>
      <c r="W528" t="s">
        <v>748</v>
      </c>
      <c r="X528" t="s">
        <v>161</v>
      </c>
      <c r="Y528" t="s">
        <v>3241</v>
      </c>
      <c r="Z528" t="s">
        <v>3346</v>
      </c>
      <c r="AA528" t="s">
        <v>3347</v>
      </c>
      <c r="AB528" t="s">
        <v>3354</v>
      </c>
      <c r="AC528" t="s">
        <v>3354</v>
      </c>
    </row>
    <row r="529" spans="14:29">
      <c r="N529">
        <v>528</v>
      </c>
      <c r="O529" t="s">
        <v>1800</v>
      </c>
      <c r="P529" t="s">
        <v>1776</v>
      </c>
      <c r="Q529" t="s">
        <v>1637</v>
      </c>
      <c r="R529" t="s">
        <v>1638</v>
      </c>
      <c r="T529">
        <v>107.66907399999999</v>
      </c>
      <c r="U529">
        <v>34.456391000000004</v>
      </c>
      <c r="V529" t="s">
        <v>159</v>
      </c>
      <c r="W529" t="s">
        <v>748</v>
      </c>
      <c r="X529" t="s">
        <v>161</v>
      </c>
      <c r="Y529" t="s">
        <v>3241</v>
      </c>
      <c r="Z529" t="s">
        <v>3346</v>
      </c>
      <c r="AA529" t="s">
        <v>3347</v>
      </c>
      <c r="AB529" t="s">
        <v>3354</v>
      </c>
      <c r="AC529" t="s">
        <v>3354</v>
      </c>
    </row>
    <row r="530" spans="14:29">
      <c r="N530">
        <v>529</v>
      </c>
      <c r="O530" t="s">
        <v>1803</v>
      </c>
      <c r="P530" t="s">
        <v>1776</v>
      </c>
      <c r="Q530" t="s">
        <v>1637</v>
      </c>
      <c r="R530" t="s">
        <v>1638</v>
      </c>
      <c r="T530">
        <v>107.66907399999999</v>
      </c>
      <c r="U530">
        <v>34.456391000000004</v>
      </c>
      <c r="V530" t="s">
        <v>159</v>
      </c>
      <c r="W530" t="s">
        <v>748</v>
      </c>
      <c r="X530" t="s">
        <v>161</v>
      </c>
      <c r="Y530" t="s">
        <v>3241</v>
      </c>
      <c r="Z530" t="s">
        <v>3346</v>
      </c>
      <c r="AA530" t="s">
        <v>3347</v>
      </c>
      <c r="AB530" t="s">
        <v>3354</v>
      </c>
      <c r="AC530" t="s">
        <v>3354</v>
      </c>
    </row>
    <row r="531" spans="14:29">
      <c r="N531">
        <v>530</v>
      </c>
      <c r="O531" t="s">
        <v>1806</v>
      </c>
      <c r="P531" t="s">
        <v>1776</v>
      </c>
      <c r="Q531" t="s">
        <v>1637</v>
      </c>
      <c r="R531" t="s">
        <v>1638</v>
      </c>
      <c r="T531">
        <v>107.66907399999999</v>
      </c>
      <c r="U531">
        <v>34.456391000000004</v>
      </c>
      <c r="V531" t="s">
        <v>159</v>
      </c>
      <c r="W531" t="s">
        <v>748</v>
      </c>
      <c r="X531" t="s">
        <v>161</v>
      </c>
      <c r="Y531" t="s">
        <v>3241</v>
      </c>
      <c r="Z531" t="s">
        <v>3346</v>
      </c>
      <c r="AA531" t="s">
        <v>3347</v>
      </c>
      <c r="AB531" t="s">
        <v>3354</v>
      </c>
      <c r="AC531" t="s">
        <v>3354</v>
      </c>
    </row>
    <row r="532" spans="14:29">
      <c r="N532">
        <v>531</v>
      </c>
      <c r="O532" t="s">
        <v>1809</v>
      </c>
      <c r="P532" t="s">
        <v>1776</v>
      </c>
      <c r="Q532" t="s">
        <v>1637</v>
      </c>
      <c r="R532" t="s">
        <v>1638</v>
      </c>
      <c r="T532">
        <v>107.66907399999999</v>
      </c>
      <c r="U532">
        <v>34.456391000000004</v>
      </c>
      <c r="V532" t="s">
        <v>159</v>
      </c>
      <c r="W532" t="s">
        <v>748</v>
      </c>
      <c r="X532" t="s">
        <v>161</v>
      </c>
      <c r="Y532" t="s">
        <v>3241</v>
      </c>
      <c r="Z532" t="s">
        <v>3346</v>
      </c>
      <c r="AA532" t="s">
        <v>3347</v>
      </c>
      <c r="AB532" t="s">
        <v>3354</v>
      </c>
      <c r="AC532" t="s">
        <v>3354</v>
      </c>
    </row>
    <row r="533" spans="14:29">
      <c r="N533">
        <v>532</v>
      </c>
      <c r="O533" t="s">
        <v>1812</v>
      </c>
      <c r="P533" t="s">
        <v>1776</v>
      </c>
      <c r="Q533" t="s">
        <v>1637</v>
      </c>
      <c r="R533" t="s">
        <v>1638</v>
      </c>
      <c r="T533">
        <v>107.66907399999999</v>
      </c>
      <c r="U533">
        <v>34.456391000000004</v>
      </c>
      <c r="V533" t="s">
        <v>159</v>
      </c>
      <c r="W533" t="s">
        <v>748</v>
      </c>
      <c r="X533" t="s">
        <v>161</v>
      </c>
      <c r="Y533" t="s">
        <v>3241</v>
      </c>
      <c r="Z533" t="s">
        <v>3346</v>
      </c>
      <c r="AA533" t="s">
        <v>3347</v>
      </c>
      <c r="AB533" t="s">
        <v>3354</v>
      </c>
      <c r="AC533" t="s">
        <v>3354</v>
      </c>
    </row>
    <row r="534" spans="14:29">
      <c r="N534">
        <v>533</v>
      </c>
      <c r="O534" t="s">
        <v>1815</v>
      </c>
      <c r="P534" t="s">
        <v>1776</v>
      </c>
      <c r="Q534" t="s">
        <v>1637</v>
      </c>
      <c r="R534" t="s">
        <v>1638</v>
      </c>
      <c r="T534">
        <v>107.66907399999999</v>
      </c>
      <c r="U534">
        <v>34.456391000000004</v>
      </c>
      <c r="V534" t="s">
        <v>159</v>
      </c>
      <c r="W534" t="s">
        <v>748</v>
      </c>
      <c r="X534" t="s">
        <v>161</v>
      </c>
      <c r="Y534" t="s">
        <v>3241</v>
      </c>
      <c r="Z534" t="s">
        <v>3346</v>
      </c>
      <c r="AA534" t="s">
        <v>3347</v>
      </c>
      <c r="AB534" t="s">
        <v>3354</v>
      </c>
      <c r="AC534" t="s">
        <v>3354</v>
      </c>
    </row>
    <row r="535" spans="14:29">
      <c r="N535">
        <v>534</v>
      </c>
      <c r="O535" t="s">
        <v>1818</v>
      </c>
      <c r="P535" t="s">
        <v>1819</v>
      </c>
      <c r="Q535" t="s">
        <v>1637</v>
      </c>
      <c r="R535" t="s">
        <v>1638</v>
      </c>
      <c r="T535">
        <v>107.757779</v>
      </c>
      <c r="U535">
        <v>34.465446999999998</v>
      </c>
      <c r="V535" t="s">
        <v>159</v>
      </c>
      <c r="W535" t="s">
        <v>748</v>
      </c>
      <c r="X535" t="s">
        <v>161</v>
      </c>
      <c r="Y535" t="s">
        <v>3241</v>
      </c>
      <c r="Z535" t="s">
        <v>3346</v>
      </c>
      <c r="AA535" t="s">
        <v>3347</v>
      </c>
      <c r="AB535" t="s">
        <v>3355</v>
      </c>
      <c r="AC535" t="s">
        <v>3356</v>
      </c>
    </row>
    <row r="536" spans="14:29">
      <c r="N536">
        <v>535</v>
      </c>
      <c r="O536" t="s">
        <v>1822</v>
      </c>
      <c r="P536" t="s">
        <v>1819</v>
      </c>
      <c r="Q536" t="s">
        <v>1637</v>
      </c>
      <c r="R536" t="s">
        <v>1638</v>
      </c>
      <c r="T536">
        <v>107.757779</v>
      </c>
      <c r="U536">
        <v>34.465446999999998</v>
      </c>
      <c r="V536" t="s">
        <v>159</v>
      </c>
      <c r="W536" t="s">
        <v>748</v>
      </c>
      <c r="X536" t="s">
        <v>161</v>
      </c>
      <c r="Y536" t="s">
        <v>3241</v>
      </c>
      <c r="Z536" t="s">
        <v>3346</v>
      </c>
      <c r="AA536" t="s">
        <v>3347</v>
      </c>
      <c r="AB536" t="s">
        <v>3355</v>
      </c>
      <c r="AC536" t="s">
        <v>3356</v>
      </c>
    </row>
    <row r="537" spans="14:29">
      <c r="N537">
        <v>536</v>
      </c>
      <c r="O537" t="s">
        <v>1825</v>
      </c>
      <c r="P537" t="s">
        <v>1819</v>
      </c>
      <c r="Q537" t="s">
        <v>1637</v>
      </c>
      <c r="R537" t="s">
        <v>1638</v>
      </c>
      <c r="T537">
        <v>107.757779</v>
      </c>
      <c r="U537">
        <v>34.465446999999998</v>
      </c>
      <c r="V537" t="s">
        <v>159</v>
      </c>
      <c r="W537" t="s">
        <v>748</v>
      </c>
      <c r="X537" t="s">
        <v>161</v>
      </c>
      <c r="Y537" t="s">
        <v>3241</v>
      </c>
      <c r="Z537" t="s">
        <v>3346</v>
      </c>
      <c r="AA537" t="s">
        <v>3347</v>
      </c>
      <c r="AB537" t="s">
        <v>3355</v>
      </c>
      <c r="AC537" t="s">
        <v>3356</v>
      </c>
    </row>
    <row r="538" spans="14:29">
      <c r="N538">
        <v>537</v>
      </c>
      <c r="O538" t="s">
        <v>1828</v>
      </c>
      <c r="P538" t="s">
        <v>1819</v>
      </c>
      <c r="Q538" t="s">
        <v>1637</v>
      </c>
      <c r="R538" t="s">
        <v>1638</v>
      </c>
      <c r="T538">
        <v>107.757779</v>
      </c>
      <c r="U538">
        <v>34.465446999999998</v>
      </c>
      <c r="V538" t="s">
        <v>159</v>
      </c>
      <c r="W538" t="s">
        <v>748</v>
      </c>
      <c r="X538" t="s">
        <v>161</v>
      </c>
      <c r="Y538" t="s">
        <v>3241</v>
      </c>
      <c r="Z538" t="s">
        <v>3346</v>
      </c>
      <c r="AA538" t="s">
        <v>3347</v>
      </c>
      <c r="AB538" t="s">
        <v>3355</v>
      </c>
      <c r="AC538" t="s">
        <v>3356</v>
      </c>
    </row>
    <row r="539" spans="14:29">
      <c r="N539">
        <v>538</v>
      </c>
      <c r="O539" t="s">
        <v>1831</v>
      </c>
      <c r="P539" t="s">
        <v>1819</v>
      </c>
      <c r="Q539" t="s">
        <v>1637</v>
      </c>
      <c r="R539" t="s">
        <v>1638</v>
      </c>
      <c r="T539">
        <v>107.757779</v>
      </c>
      <c r="U539">
        <v>34.465446999999998</v>
      </c>
      <c r="V539" t="s">
        <v>159</v>
      </c>
      <c r="W539" t="s">
        <v>748</v>
      </c>
      <c r="X539" t="s">
        <v>161</v>
      </c>
      <c r="Y539" t="s">
        <v>3241</v>
      </c>
      <c r="Z539" t="s">
        <v>3346</v>
      </c>
      <c r="AA539" t="s">
        <v>3347</v>
      </c>
      <c r="AB539" t="s">
        <v>3355</v>
      </c>
      <c r="AC539" t="s">
        <v>3356</v>
      </c>
    </row>
    <row r="540" spans="14:29">
      <c r="N540">
        <v>539</v>
      </c>
      <c r="O540" t="s">
        <v>1834</v>
      </c>
      <c r="P540" t="s">
        <v>1819</v>
      </c>
      <c r="Q540" t="s">
        <v>1637</v>
      </c>
      <c r="R540" t="s">
        <v>1638</v>
      </c>
      <c r="T540">
        <v>107.757779</v>
      </c>
      <c r="U540">
        <v>34.465446999999998</v>
      </c>
      <c r="V540" t="s">
        <v>159</v>
      </c>
      <c r="W540" t="s">
        <v>748</v>
      </c>
      <c r="X540" t="s">
        <v>161</v>
      </c>
      <c r="Y540" t="s">
        <v>3241</v>
      </c>
      <c r="Z540" t="s">
        <v>3346</v>
      </c>
      <c r="AA540" t="s">
        <v>3347</v>
      </c>
      <c r="AB540" t="s">
        <v>3355</v>
      </c>
      <c r="AC540" t="s">
        <v>3356</v>
      </c>
    </row>
    <row r="541" spans="14:29">
      <c r="N541">
        <v>540</v>
      </c>
      <c r="O541" t="s">
        <v>1837</v>
      </c>
      <c r="P541" t="s">
        <v>1819</v>
      </c>
      <c r="Q541" t="s">
        <v>1637</v>
      </c>
      <c r="R541" t="s">
        <v>1638</v>
      </c>
      <c r="T541">
        <v>107.757779</v>
      </c>
      <c r="U541">
        <v>34.465446999999998</v>
      </c>
      <c r="V541" t="s">
        <v>159</v>
      </c>
      <c r="W541" t="s">
        <v>748</v>
      </c>
      <c r="X541" t="s">
        <v>161</v>
      </c>
      <c r="Y541" t="s">
        <v>3241</v>
      </c>
      <c r="Z541" t="s">
        <v>3346</v>
      </c>
      <c r="AA541" t="s">
        <v>3347</v>
      </c>
      <c r="AB541" t="s">
        <v>3355</v>
      </c>
      <c r="AC541" t="s">
        <v>3356</v>
      </c>
    </row>
    <row r="542" spans="14:29">
      <c r="N542">
        <v>541</v>
      </c>
      <c r="O542" t="s">
        <v>1840</v>
      </c>
      <c r="P542" t="s">
        <v>1819</v>
      </c>
      <c r="Q542" t="s">
        <v>1637</v>
      </c>
      <c r="R542" t="s">
        <v>1638</v>
      </c>
      <c r="T542">
        <v>107.757779</v>
      </c>
      <c r="U542">
        <v>34.465446999999998</v>
      </c>
      <c r="V542" t="s">
        <v>159</v>
      </c>
      <c r="W542" t="s">
        <v>748</v>
      </c>
      <c r="X542" t="s">
        <v>161</v>
      </c>
      <c r="Y542" t="s">
        <v>3241</v>
      </c>
      <c r="Z542" t="s">
        <v>3346</v>
      </c>
      <c r="AA542" t="s">
        <v>3347</v>
      </c>
      <c r="AB542" t="s">
        <v>3355</v>
      </c>
      <c r="AC542" t="s">
        <v>3356</v>
      </c>
    </row>
    <row r="543" spans="14:29">
      <c r="N543">
        <v>542</v>
      </c>
      <c r="O543" t="s">
        <v>1843</v>
      </c>
      <c r="P543" t="s">
        <v>1819</v>
      </c>
      <c r="Q543" t="s">
        <v>1637</v>
      </c>
      <c r="R543" t="s">
        <v>1638</v>
      </c>
      <c r="T543">
        <v>107.757779</v>
      </c>
      <c r="U543">
        <v>34.465446999999998</v>
      </c>
      <c r="V543" t="s">
        <v>159</v>
      </c>
      <c r="W543" t="s">
        <v>748</v>
      </c>
      <c r="X543" t="s">
        <v>161</v>
      </c>
      <c r="Y543" t="s">
        <v>3241</v>
      </c>
      <c r="Z543" t="s">
        <v>3346</v>
      </c>
      <c r="AA543" t="s">
        <v>3347</v>
      </c>
      <c r="AB543" t="s">
        <v>3355</v>
      </c>
      <c r="AC543" t="s">
        <v>3356</v>
      </c>
    </row>
    <row r="544" spans="14:29">
      <c r="N544">
        <v>543</v>
      </c>
      <c r="O544" t="s">
        <v>1846</v>
      </c>
      <c r="P544" t="s">
        <v>1819</v>
      </c>
      <c r="Q544" t="s">
        <v>1637</v>
      </c>
      <c r="R544" t="s">
        <v>1638</v>
      </c>
      <c r="T544">
        <v>107.757779</v>
      </c>
      <c r="U544">
        <v>34.465446999999998</v>
      </c>
      <c r="V544" t="s">
        <v>159</v>
      </c>
      <c r="W544" t="s">
        <v>748</v>
      </c>
      <c r="X544" t="s">
        <v>161</v>
      </c>
      <c r="Y544" t="s">
        <v>3241</v>
      </c>
      <c r="Z544" t="s">
        <v>3346</v>
      </c>
      <c r="AA544" t="s">
        <v>3347</v>
      </c>
      <c r="AB544" t="s">
        <v>3355</v>
      </c>
      <c r="AC544" t="s">
        <v>3356</v>
      </c>
    </row>
    <row r="545" spans="14:29">
      <c r="N545">
        <v>544</v>
      </c>
      <c r="O545" t="s">
        <v>1849</v>
      </c>
      <c r="P545" t="s">
        <v>1819</v>
      </c>
      <c r="Q545" t="s">
        <v>1637</v>
      </c>
      <c r="R545" t="s">
        <v>1638</v>
      </c>
      <c r="T545">
        <v>107.757779</v>
      </c>
      <c r="U545">
        <v>34.465446999999998</v>
      </c>
      <c r="V545" t="s">
        <v>159</v>
      </c>
      <c r="W545" t="s">
        <v>748</v>
      </c>
      <c r="X545" t="s">
        <v>161</v>
      </c>
      <c r="Y545" t="s">
        <v>3241</v>
      </c>
      <c r="Z545" t="s">
        <v>3346</v>
      </c>
      <c r="AA545" t="s">
        <v>3347</v>
      </c>
      <c r="AB545" t="s">
        <v>3355</v>
      </c>
      <c r="AC545" t="s">
        <v>3356</v>
      </c>
    </row>
    <row r="546" spans="14:29">
      <c r="N546">
        <v>545</v>
      </c>
      <c r="O546" t="s">
        <v>1852</v>
      </c>
      <c r="P546" t="s">
        <v>1819</v>
      </c>
      <c r="Q546" t="s">
        <v>1637</v>
      </c>
      <c r="R546" t="s">
        <v>1638</v>
      </c>
      <c r="T546">
        <v>107.757779</v>
      </c>
      <c r="U546">
        <v>34.465446999999998</v>
      </c>
      <c r="V546" t="s">
        <v>159</v>
      </c>
      <c r="W546" t="s">
        <v>748</v>
      </c>
      <c r="X546" t="s">
        <v>161</v>
      </c>
      <c r="Y546" t="s">
        <v>3241</v>
      </c>
      <c r="Z546" t="s">
        <v>3346</v>
      </c>
      <c r="AA546" t="s">
        <v>3347</v>
      </c>
      <c r="AB546" t="s">
        <v>3355</v>
      </c>
      <c r="AC546" t="s">
        <v>3356</v>
      </c>
    </row>
    <row r="547" spans="14:29">
      <c r="N547">
        <v>546</v>
      </c>
      <c r="O547" t="s">
        <v>1855</v>
      </c>
      <c r="P547" t="s">
        <v>1819</v>
      </c>
      <c r="Q547" t="s">
        <v>1637</v>
      </c>
      <c r="R547" t="s">
        <v>1638</v>
      </c>
      <c r="T547">
        <v>107.757779</v>
      </c>
      <c r="U547">
        <v>34.465446999999998</v>
      </c>
      <c r="V547" t="s">
        <v>159</v>
      </c>
      <c r="W547" t="s">
        <v>748</v>
      </c>
      <c r="X547" t="s">
        <v>161</v>
      </c>
      <c r="Y547" t="s">
        <v>3241</v>
      </c>
      <c r="Z547" t="s">
        <v>3346</v>
      </c>
      <c r="AA547" t="s">
        <v>3347</v>
      </c>
      <c r="AB547" t="s">
        <v>3355</v>
      </c>
      <c r="AC547" t="s">
        <v>3356</v>
      </c>
    </row>
    <row r="548" spans="14:29">
      <c r="N548">
        <v>547</v>
      </c>
      <c r="O548" t="s">
        <v>1858</v>
      </c>
      <c r="P548" t="s">
        <v>1819</v>
      </c>
      <c r="Q548" t="s">
        <v>1637</v>
      </c>
      <c r="R548" t="s">
        <v>1638</v>
      </c>
      <c r="T548">
        <v>107.757779</v>
      </c>
      <c r="U548">
        <v>34.465446999999998</v>
      </c>
      <c r="V548" t="s">
        <v>159</v>
      </c>
      <c r="W548" t="s">
        <v>748</v>
      </c>
      <c r="X548" t="s">
        <v>161</v>
      </c>
      <c r="Y548" t="s">
        <v>3241</v>
      </c>
      <c r="Z548" t="s">
        <v>3346</v>
      </c>
      <c r="AA548" t="s">
        <v>3347</v>
      </c>
      <c r="AB548" t="s">
        <v>3355</v>
      </c>
      <c r="AC548" t="s">
        <v>3356</v>
      </c>
    </row>
    <row r="549" spans="14:29">
      <c r="N549">
        <v>548</v>
      </c>
      <c r="O549" t="s">
        <v>1861</v>
      </c>
      <c r="P549" t="s">
        <v>1819</v>
      </c>
      <c r="Q549" t="s">
        <v>1637</v>
      </c>
      <c r="R549" t="s">
        <v>1638</v>
      </c>
      <c r="T549">
        <v>107.757779</v>
      </c>
      <c r="U549">
        <v>34.465446999999998</v>
      </c>
      <c r="V549" t="s">
        <v>159</v>
      </c>
      <c r="W549" t="s">
        <v>748</v>
      </c>
      <c r="X549" t="s">
        <v>161</v>
      </c>
      <c r="Y549" t="s">
        <v>3241</v>
      </c>
      <c r="Z549" t="s">
        <v>3346</v>
      </c>
      <c r="AA549" t="s">
        <v>3347</v>
      </c>
      <c r="AB549" t="s">
        <v>3355</v>
      </c>
      <c r="AC549" t="s">
        <v>3356</v>
      </c>
    </row>
    <row r="550" spans="14:29">
      <c r="N550">
        <v>549</v>
      </c>
      <c r="O550" t="s">
        <v>1864</v>
      </c>
      <c r="P550" t="s">
        <v>1865</v>
      </c>
      <c r="Q550" t="s">
        <v>1637</v>
      </c>
      <c r="R550" t="s">
        <v>1866</v>
      </c>
      <c r="T550">
        <v>108.167565</v>
      </c>
      <c r="U550">
        <v>34.741905000000003</v>
      </c>
      <c r="V550" t="s">
        <v>159</v>
      </c>
      <c r="W550" t="s">
        <v>748</v>
      </c>
      <c r="X550" t="s">
        <v>161</v>
      </c>
      <c r="Y550" t="s">
        <v>3241</v>
      </c>
      <c r="Z550" t="s">
        <v>3346</v>
      </c>
      <c r="AA550" t="s">
        <v>3357</v>
      </c>
      <c r="AB550" t="s">
        <v>3358</v>
      </c>
      <c r="AC550" t="s">
        <v>3359</v>
      </c>
    </row>
    <row r="551" spans="14:29">
      <c r="N551">
        <v>550</v>
      </c>
      <c r="O551" t="s">
        <v>1869</v>
      </c>
      <c r="P551" t="s">
        <v>1865</v>
      </c>
      <c r="Q551" t="s">
        <v>1637</v>
      </c>
      <c r="R551" t="s">
        <v>1866</v>
      </c>
      <c r="T551">
        <v>108.167565</v>
      </c>
      <c r="U551">
        <v>34.741905000000003</v>
      </c>
      <c r="V551" t="s">
        <v>159</v>
      </c>
      <c r="W551" t="s">
        <v>748</v>
      </c>
      <c r="X551" t="s">
        <v>161</v>
      </c>
      <c r="Y551" t="s">
        <v>3241</v>
      </c>
      <c r="Z551" t="s">
        <v>3346</v>
      </c>
      <c r="AA551" t="s">
        <v>3357</v>
      </c>
      <c r="AB551" t="s">
        <v>3358</v>
      </c>
      <c r="AC551" t="s">
        <v>3359</v>
      </c>
    </row>
    <row r="552" spans="14:29">
      <c r="N552">
        <v>551</v>
      </c>
      <c r="O552" t="s">
        <v>1872</v>
      </c>
      <c r="P552" t="s">
        <v>1865</v>
      </c>
      <c r="Q552" t="s">
        <v>1637</v>
      </c>
      <c r="R552" t="s">
        <v>1866</v>
      </c>
      <c r="T552">
        <v>108.167565</v>
      </c>
      <c r="U552">
        <v>34.741905000000003</v>
      </c>
      <c r="V552" t="s">
        <v>159</v>
      </c>
      <c r="W552" t="s">
        <v>748</v>
      </c>
      <c r="X552" t="s">
        <v>161</v>
      </c>
      <c r="Y552" t="s">
        <v>3241</v>
      </c>
      <c r="Z552" t="s">
        <v>3346</v>
      </c>
      <c r="AA552" t="s">
        <v>3357</v>
      </c>
      <c r="AB552" t="s">
        <v>3358</v>
      </c>
      <c r="AC552" t="s">
        <v>3359</v>
      </c>
    </row>
    <row r="553" spans="14:29">
      <c r="N553">
        <v>552</v>
      </c>
      <c r="O553" t="s">
        <v>1875</v>
      </c>
      <c r="P553" t="s">
        <v>1865</v>
      </c>
      <c r="Q553" t="s">
        <v>1637</v>
      </c>
      <c r="R553" t="s">
        <v>1866</v>
      </c>
      <c r="T553">
        <v>108.167565</v>
      </c>
      <c r="U553">
        <v>34.741905000000003</v>
      </c>
      <c r="V553" t="s">
        <v>159</v>
      </c>
      <c r="W553" t="s">
        <v>748</v>
      </c>
      <c r="X553" t="s">
        <v>161</v>
      </c>
      <c r="Y553" t="s">
        <v>3241</v>
      </c>
      <c r="Z553" t="s">
        <v>3346</v>
      </c>
      <c r="AA553" t="s">
        <v>3357</v>
      </c>
      <c r="AB553" t="s">
        <v>3358</v>
      </c>
      <c r="AC553" t="s">
        <v>3359</v>
      </c>
    </row>
    <row r="554" spans="14:29">
      <c r="N554">
        <v>553</v>
      </c>
      <c r="O554" t="s">
        <v>1878</v>
      </c>
      <c r="P554" t="s">
        <v>1865</v>
      </c>
      <c r="Q554" t="s">
        <v>1637</v>
      </c>
      <c r="R554" t="s">
        <v>1866</v>
      </c>
      <c r="T554">
        <v>108.167565</v>
      </c>
      <c r="U554">
        <v>34.741905000000003</v>
      </c>
      <c r="V554" t="s">
        <v>159</v>
      </c>
      <c r="W554" t="s">
        <v>748</v>
      </c>
      <c r="X554" t="s">
        <v>161</v>
      </c>
      <c r="Y554" t="s">
        <v>3241</v>
      </c>
      <c r="Z554" t="s">
        <v>3346</v>
      </c>
      <c r="AA554" t="s">
        <v>3357</v>
      </c>
      <c r="AB554" t="s">
        <v>3358</v>
      </c>
      <c r="AC554" t="s">
        <v>3359</v>
      </c>
    </row>
    <row r="555" spans="14:29">
      <c r="N555">
        <v>554</v>
      </c>
      <c r="O555" t="s">
        <v>1881</v>
      </c>
      <c r="P555" t="s">
        <v>1865</v>
      </c>
      <c r="Q555" t="s">
        <v>1637</v>
      </c>
      <c r="R555" t="s">
        <v>1866</v>
      </c>
      <c r="T555">
        <v>108.167565</v>
      </c>
      <c r="U555">
        <v>34.741905000000003</v>
      </c>
      <c r="V555" t="s">
        <v>159</v>
      </c>
      <c r="W555" t="s">
        <v>748</v>
      </c>
      <c r="X555" t="s">
        <v>161</v>
      </c>
      <c r="Y555" t="s">
        <v>3241</v>
      </c>
      <c r="Z555" t="s">
        <v>3346</v>
      </c>
      <c r="AA555" t="s">
        <v>3357</v>
      </c>
      <c r="AB555" t="s">
        <v>3358</v>
      </c>
      <c r="AC555" t="s">
        <v>3359</v>
      </c>
    </row>
    <row r="556" spans="14:29">
      <c r="N556">
        <v>555</v>
      </c>
      <c r="O556" t="s">
        <v>1884</v>
      </c>
      <c r="P556" t="s">
        <v>1865</v>
      </c>
      <c r="Q556" t="s">
        <v>1637</v>
      </c>
      <c r="R556" t="s">
        <v>1866</v>
      </c>
      <c r="T556">
        <v>108.167565</v>
      </c>
      <c r="U556">
        <v>34.741905000000003</v>
      </c>
      <c r="V556" t="s">
        <v>159</v>
      </c>
      <c r="W556" t="s">
        <v>748</v>
      </c>
      <c r="X556" t="s">
        <v>161</v>
      </c>
      <c r="Y556" t="s">
        <v>3241</v>
      </c>
      <c r="Z556" t="s">
        <v>3346</v>
      </c>
      <c r="AA556" t="s">
        <v>3357</v>
      </c>
      <c r="AB556" t="s">
        <v>3358</v>
      </c>
      <c r="AC556" t="s">
        <v>3359</v>
      </c>
    </row>
    <row r="557" spans="14:29">
      <c r="N557">
        <v>556</v>
      </c>
      <c r="O557" t="s">
        <v>1887</v>
      </c>
      <c r="P557" t="s">
        <v>1865</v>
      </c>
      <c r="Q557" t="s">
        <v>1637</v>
      </c>
      <c r="R557" t="s">
        <v>1866</v>
      </c>
      <c r="T557">
        <v>108.167565</v>
      </c>
      <c r="U557">
        <v>34.741905000000003</v>
      </c>
      <c r="V557" t="s">
        <v>159</v>
      </c>
      <c r="W557" t="s">
        <v>748</v>
      </c>
      <c r="X557" t="s">
        <v>161</v>
      </c>
      <c r="Y557" t="s">
        <v>3241</v>
      </c>
      <c r="Z557" t="s">
        <v>3346</v>
      </c>
      <c r="AA557" t="s">
        <v>3357</v>
      </c>
      <c r="AB557" t="s">
        <v>3358</v>
      </c>
      <c r="AC557" t="s">
        <v>3359</v>
      </c>
    </row>
    <row r="558" spans="14:29">
      <c r="N558">
        <v>557</v>
      </c>
      <c r="O558" t="s">
        <v>1890</v>
      </c>
      <c r="P558" t="s">
        <v>1865</v>
      </c>
      <c r="Q558" t="s">
        <v>1637</v>
      </c>
      <c r="R558" t="s">
        <v>1866</v>
      </c>
      <c r="T558">
        <v>108.167565</v>
      </c>
      <c r="U558">
        <v>34.741905000000003</v>
      </c>
      <c r="V558" t="s">
        <v>159</v>
      </c>
      <c r="W558" t="s">
        <v>748</v>
      </c>
      <c r="X558" t="s">
        <v>161</v>
      </c>
      <c r="Y558" t="s">
        <v>3241</v>
      </c>
      <c r="Z558" t="s">
        <v>3346</v>
      </c>
      <c r="AA558" t="s">
        <v>3357</v>
      </c>
      <c r="AB558" t="s">
        <v>3358</v>
      </c>
      <c r="AC558" t="s">
        <v>3359</v>
      </c>
    </row>
    <row r="559" spans="14:29">
      <c r="N559">
        <v>558</v>
      </c>
      <c r="O559" t="s">
        <v>1893</v>
      </c>
      <c r="P559" t="s">
        <v>1865</v>
      </c>
      <c r="Q559" t="s">
        <v>1637</v>
      </c>
      <c r="R559" t="s">
        <v>1866</v>
      </c>
      <c r="T559">
        <v>108.167565</v>
      </c>
      <c r="U559">
        <v>34.741905000000003</v>
      </c>
      <c r="V559" t="s">
        <v>159</v>
      </c>
      <c r="W559" t="s">
        <v>748</v>
      </c>
      <c r="X559" t="s">
        <v>161</v>
      </c>
      <c r="Y559" t="s">
        <v>3241</v>
      </c>
      <c r="Z559" t="s">
        <v>3346</v>
      </c>
      <c r="AA559" t="s">
        <v>3357</v>
      </c>
      <c r="AB559" t="s">
        <v>3358</v>
      </c>
      <c r="AC559" t="s">
        <v>3359</v>
      </c>
    </row>
    <row r="560" spans="14:29">
      <c r="N560">
        <v>559</v>
      </c>
      <c r="O560" t="s">
        <v>1896</v>
      </c>
      <c r="P560" t="s">
        <v>1865</v>
      </c>
      <c r="Q560" t="s">
        <v>1637</v>
      </c>
      <c r="R560" t="s">
        <v>1866</v>
      </c>
      <c r="T560">
        <v>108.167565</v>
      </c>
      <c r="U560">
        <v>34.741905000000003</v>
      </c>
      <c r="V560" t="s">
        <v>159</v>
      </c>
      <c r="W560" t="s">
        <v>748</v>
      </c>
      <c r="X560" t="s">
        <v>161</v>
      </c>
      <c r="Y560" t="s">
        <v>3241</v>
      </c>
      <c r="Z560" t="s">
        <v>3346</v>
      </c>
      <c r="AA560" t="s">
        <v>3357</v>
      </c>
      <c r="AB560" t="s">
        <v>3358</v>
      </c>
      <c r="AC560" t="s">
        <v>3359</v>
      </c>
    </row>
    <row r="561" spans="14:29">
      <c r="N561">
        <v>560</v>
      </c>
      <c r="O561" t="s">
        <v>1899</v>
      </c>
      <c r="P561" t="s">
        <v>1865</v>
      </c>
      <c r="Q561" t="s">
        <v>1637</v>
      </c>
      <c r="R561" t="s">
        <v>1866</v>
      </c>
      <c r="T561">
        <v>108.167565</v>
      </c>
      <c r="U561">
        <v>34.741905000000003</v>
      </c>
      <c r="V561" t="s">
        <v>159</v>
      </c>
      <c r="W561" t="s">
        <v>748</v>
      </c>
      <c r="X561" t="s">
        <v>161</v>
      </c>
      <c r="Y561" t="s">
        <v>3241</v>
      </c>
      <c r="Z561" t="s">
        <v>3346</v>
      </c>
      <c r="AA561" t="s">
        <v>3357</v>
      </c>
      <c r="AB561" t="s">
        <v>3358</v>
      </c>
      <c r="AC561" t="s">
        <v>3359</v>
      </c>
    </row>
    <row r="562" spans="14:29">
      <c r="N562">
        <v>561</v>
      </c>
      <c r="O562" t="s">
        <v>1902</v>
      </c>
      <c r="P562" t="s">
        <v>1865</v>
      </c>
      <c r="Q562" t="s">
        <v>1637</v>
      </c>
      <c r="R562" t="s">
        <v>1866</v>
      </c>
      <c r="T562">
        <v>108.167565</v>
      </c>
      <c r="U562">
        <v>34.741905000000003</v>
      </c>
      <c r="V562" t="s">
        <v>159</v>
      </c>
      <c r="W562" t="s">
        <v>748</v>
      </c>
      <c r="X562" t="s">
        <v>161</v>
      </c>
      <c r="Y562" t="s">
        <v>3241</v>
      </c>
      <c r="Z562" t="s">
        <v>3346</v>
      </c>
      <c r="AA562" t="s">
        <v>3357</v>
      </c>
      <c r="AB562" t="s">
        <v>3358</v>
      </c>
      <c r="AC562" t="s">
        <v>3359</v>
      </c>
    </row>
    <row r="563" spans="14:29">
      <c r="N563">
        <v>562</v>
      </c>
      <c r="O563" t="s">
        <v>1905</v>
      </c>
      <c r="P563" t="s">
        <v>1865</v>
      </c>
      <c r="Q563" t="s">
        <v>1637</v>
      </c>
      <c r="R563" t="s">
        <v>1866</v>
      </c>
      <c r="T563">
        <v>108.167565</v>
      </c>
      <c r="U563">
        <v>34.741905000000003</v>
      </c>
      <c r="V563" t="s">
        <v>159</v>
      </c>
      <c r="W563" t="s">
        <v>748</v>
      </c>
      <c r="X563" t="s">
        <v>161</v>
      </c>
      <c r="Y563" t="s">
        <v>3241</v>
      </c>
      <c r="Z563" t="s">
        <v>3346</v>
      </c>
      <c r="AA563" t="s">
        <v>3357</v>
      </c>
      <c r="AB563" t="s">
        <v>3358</v>
      </c>
      <c r="AC563" t="s">
        <v>3359</v>
      </c>
    </row>
    <row r="564" spans="14:29">
      <c r="N564">
        <v>563</v>
      </c>
      <c r="O564" t="s">
        <v>1908</v>
      </c>
      <c r="P564" t="s">
        <v>1865</v>
      </c>
      <c r="Q564" t="s">
        <v>1637</v>
      </c>
      <c r="R564" t="s">
        <v>1866</v>
      </c>
      <c r="T564">
        <v>108.167565</v>
      </c>
      <c r="U564">
        <v>34.741905000000003</v>
      </c>
      <c r="V564" t="s">
        <v>159</v>
      </c>
      <c r="W564" t="s">
        <v>748</v>
      </c>
      <c r="X564" t="s">
        <v>161</v>
      </c>
      <c r="Y564" t="s">
        <v>3241</v>
      </c>
      <c r="Z564" t="s">
        <v>3346</v>
      </c>
      <c r="AA564" t="s">
        <v>3357</v>
      </c>
      <c r="AB564" t="s">
        <v>3358</v>
      </c>
      <c r="AC564" t="s">
        <v>3359</v>
      </c>
    </row>
    <row r="565" spans="14:29">
      <c r="N565">
        <v>564</v>
      </c>
      <c r="O565" t="s">
        <v>1911</v>
      </c>
      <c r="P565" t="s">
        <v>1912</v>
      </c>
      <c r="Q565" t="s">
        <v>1637</v>
      </c>
      <c r="R565" t="s">
        <v>1866</v>
      </c>
      <c r="T565">
        <v>108.074116</v>
      </c>
      <c r="U565">
        <v>34.765788999999998</v>
      </c>
      <c r="V565" t="s">
        <v>159</v>
      </c>
      <c r="W565" t="s">
        <v>748</v>
      </c>
      <c r="X565" t="s">
        <v>161</v>
      </c>
      <c r="Y565" t="s">
        <v>3241</v>
      </c>
      <c r="Z565" t="s">
        <v>3346</v>
      </c>
      <c r="AA565" t="s">
        <v>3357</v>
      </c>
      <c r="AB565" t="s">
        <v>3360</v>
      </c>
      <c r="AC565" t="s">
        <v>3361</v>
      </c>
    </row>
    <row r="566" spans="14:29">
      <c r="N566">
        <v>565</v>
      </c>
      <c r="O566" t="s">
        <v>1915</v>
      </c>
      <c r="P566" t="s">
        <v>1912</v>
      </c>
      <c r="Q566" t="s">
        <v>1637</v>
      </c>
      <c r="R566" t="s">
        <v>1866</v>
      </c>
      <c r="T566">
        <v>108.074116</v>
      </c>
      <c r="U566">
        <v>34.765788999999998</v>
      </c>
      <c r="V566" t="s">
        <v>159</v>
      </c>
      <c r="W566" t="s">
        <v>748</v>
      </c>
      <c r="X566" t="s">
        <v>161</v>
      </c>
      <c r="Y566" t="s">
        <v>3241</v>
      </c>
      <c r="Z566" t="s">
        <v>3346</v>
      </c>
      <c r="AA566" t="s">
        <v>3357</v>
      </c>
      <c r="AB566" t="s">
        <v>3360</v>
      </c>
      <c r="AC566" t="s">
        <v>3361</v>
      </c>
    </row>
    <row r="567" spans="14:29">
      <c r="N567">
        <v>566</v>
      </c>
      <c r="O567" t="s">
        <v>1918</v>
      </c>
      <c r="P567" t="s">
        <v>1912</v>
      </c>
      <c r="Q567" t="s">
        <v>1637</v>
      </c>
      <c r="R567" t="s">
        <v>1866</v>
      </c>
      <c r="T567">
        <v>108.074116</v>
      </c>
      <c r="U567">
        <v>34.765788999999998</v>
      </c>
      <c r="V567" t="s">
        <v>159</v>
      </c>
      <c r="W567" t="s">
        <v>748</v>
      </c>
      <c r="X567" t="s">
        <v>161</v>
      </c>
      <c r="Y567" t="s">
        <v>3241</v>
      </c>
      <c r="Z567" t="s">
        <v>3346</v>
      </c>
      <c r="AA567" t="s">
        <v>3357</v>
      </c>
      <c r="AB567" t="s">
        <v>3360</v>
      </c>
      <c r="AC567" t="s">
        <v>3361</v>
      </c>
    </row>
    <row r="568" spans="14:29">
      <c r="N568">
        <v>567</v>
      </c>
      <c r="O568" t="s">
        <v>1921</v>
      </c>
      <c r="P568" t="s">
        <v>1912</v>
      </c>
      <c r="Q568" t="s">
        <v>1637</v>
      </c>
      <c r="R568" t="s">
        <v>1866</v>
      </c>
      <c r="T568">
        <v>108.074116</v>
      </c>
      <c r="U568">
        <v>34.765788999999998</v>
      </c>
      <c r="V568" t="s">
        <v>159</v>
      </c>
      <c r="W568" t="s">
        <v>748</v>
      </c>
      <c r="X568" t="s">
        <v>161</v>
      </c>
      <c r="Y568" t="s">
        <v>3241</v>
      </c>
      <c r="Z568" t="s">
        <v>3346</v>
      </c>
      <c r="AA568" t="s">
        <v>3357</v>
      </c>
      <c r="AB568" t="s">
        <v>3360</v>
      </c>
      <c r="AC568" t="s">
        <v>3361</v>
      </c>
    </row>
    <row r="569" spans="14:29">
      <c r="N569">
        <v>568</v>
      </c>
      <c r="O569" t="s">
        <v>1924</v>
      </c>
      <c r="P569" t="s">
        <v>1912</v>
      </c>
      <c r="Q569" t="s">
        <v>1637</v>
      </c>
      <c r="R569" t="s">
        <v>1866</v>
      </c>
      <c r="T569">
        <v>108.074116</v>
      </c>
      <c r="U569">
        <v>34.765788999999998</v>
      </c>
      <c r="V569" t="s">
        <v>159</v>
      </c>
      <c r="W569" t="s">
        <v>748</v>
      </c>
      <c r="X569" t="s">
        <v>161</v>
      </c>
      <c r="Y569" t="s">
        <v>3241</v>
      </c>
      <c r="Z569" t="s">
        <v>3346</v>
      </c>
      <c r="AA569" t="s">
        <v>3357</v>
      </c>
      <c r="AB569" t="s">
        <v>3360</v>
      </c>
      <c r="AC569" t="s">
        <v>3361</v>
      </c>
    </row>
    <row r="570" spans="14:29">
      <c r="N570">
        <v>569</v>
      </c>
      <c r="O570" t="s">
        <v>1927</v>
      </c>
      <c r="P570" t="s">
        <v>1912</v>
      </c>
      <c r="Q570" t="s">
        <v>1637</v>
      </c>
      <c r="R570" t="s">
        <v>1866</v>
      </c>
      <c r="T570">
        <v>108.074116</v>
      </c>
      <c r="U570">
        <v>34.765788999999998</v>
      </c>
      <c r="V570" t="s">
        <v>159</v>
      </c>
      <c r="W570" t="s">
        <v>748</v>
      </c>
      <c r="X570" t="s">
        <v>161</v>
      </c>
      <c r="Y570" t="s">
        <v>3241</v>
      </c>
      <c r="Z570" t="s">
        <v>3346</v>
      </c>
      <c r="AA570" t="s">
        <v>3357</v>
      </c>
      <c r="AB570" t="s">
        <v>3360</v>
      </c>
      <c r="AC570" t="s">
        <v>3361</v>
      </c>
    </row>
    <row r="571" spans="14:29">
      <c r="N571">
        <v>570</v>
      </c>
      <c r="O571" t="s">
        <v>1930</v>
      </c>
      <c r="P571" t="s">
        <v>1912</v>
      </c>
      <c r="Q571" t="s">
        <v>1637</v>
      </c>
      <c r="R571" t="s">
        <v>1866</v>
      </c>
      <c r="T571">
        <v>108.074116</v>
      </c>
      <c r="U571">
        <v>34.765788999999998</v>
      </c>
      <c r="V571" t="s">
        <v>159</v>
      </c>
      <c r="W571" t="s">
        <v>748</v>
      </c>
      <c r="X571" t="s">
        <v>161</v>
      </c>
      <c r="Y571" t="s">
        <v>3241</v>
      </c>
      <c r="Z571" t="s">
        <v>3346</v>
      </c>
      <c r="AA571" t="s">
        <v>3357</v>
      </c>
      <c r="AB571" t="s">
        <v>3360</v>
      </c>
      <c r="AC571" t="s">
        <v>3361</v>
      </c>
    </row>
    <row r="572" spans="14:29">
      <c r="N572">
        <v>571</v>
      </c>
      <c r="O572" t="s">
        <v>1933</v>
      </c>
      <c r="P572" t="s">
        <v>1912</v>
      </c>
      <c r="Q572" t="s">
        <v>1637</v>
      </c>
      <c r="R572" t="s">
        <v>1866</v>
      </c>
      <c r="T572">
        <v>108.074116</v>
      </c>
      <c r="U572">
        <v>34.765788999999998</v>
      </c>
      <c r="V572" t="s">
        <v>159</v>
      </c>
      <c r="W572" t="s">
        <v>748</v>
      </c>
      <c r="X572" t="s">
        <v>161</v>
      </c>
      <c r="Y572" t="s">
        <v>3241</v>
      </c>
      <c r="Z572" t="s">
        <v>3346</v>
      </c>
      <c r="AA572" t="s">
        <v>3357</v>
      </c>
      <c r="AB572" t="s">
        <v>3360</v>
      </c>
      <c r="AC572" t="s">
        <v>3361</v>
      </c>
    </row>
    <row r="573" spans="14:29">
      <c r="N573">
        <v>572</v>
      </c>
      <c r="O573" t="s">
        <v>1936</v>
      </c>
      <c r="P573" t="s">
        <v>1912</v>
      </c>
      <c r="Q573" t="s">
        <v>1637</v>
      </c>
      <c r="R573" t="s">
        <v>1866</v>
      </c>
      <c r="T573">
        <v>108.074116</v>
      </c>
      <c r="U573">
        <v>34.765788999999998</v>
      </c>
      <c r="V573" t="s">
        <v>159</v>
      </c>
      <c r="W573" t="s">
        <v>748</v>
      </c>
      <c r="X573" t="s">
        <v>161</v>
      </c>
      <c r="Y573" t="s">
        <v>3241</v>
      </c>
      <c r="Z573" t="s">
        <v>3346</v>
      </c>
      <c r="AA573" t="s">
        <v>3357</v>
      </c>
      <c r="AB573" t="s">
        <v>3360</v>
      </c>
      <c r="AC573" t="s">
        <v>3361</v>
      </c>
    </row>
    <row r="574" spans="14:29">
      <c r="N574">
        <v>573</v>
      </c>
      <c r="O574" t="s">
        <v>1939</v>
      </c>
      <c r="P574" t="s">
        <v>1912</v>
      </c>
      <c r="Q574" t="s">
        <v>1637</v>
      </c>
      <c r="R574" t="s">
        <v>1866</v>
      </c>
      <c r="T574">
        <v>108.074116</v>
      </c>
      <c r="U574">
        <v>34.765788999999998</v>
      </c>
      <c r="V574" t="s">
        <v>159</v>
      </c>
      <c r="W574" t="s">
        <v>748</v>
      </c>
      <c r="X574" t="s">
        <v>161</v>
      </c>
      <c r="Y574" t="s">
        <v>3241</v>
      </c>
      <c r="Z574" t="s">
        <v>3346</v>
      </c>
      <c r="AA574" t="s">
        <v>3357</v>
      </c>
      <c r="AB574" t="s">
        <v>3360</v>
      </c>
      <c r="AC574" t="s">
        <v>3361</v>
      </c>
    </row>
    <row r="575" spans="14:29">
      <c r="N575">
        <v>574</v>
      </c>
      <c r="O575" t="s">
        <v>1942</v>
      </c>
      <c r="P575" t="s">
        <v>1912</v>
      </c>
      <c r="Q575" t="s">
        <v>1637</v>
      </c>
      <c r="R575" t="s">
        <v>1866</v>
      </c>
      <c r="T575">
        <v>108.074116</v>
      </c>
      <c r="U575">
        <v>34.765788999999998</v>
      </c>
      <c r="V575" t="s">
        <v>159</v>
      </c>
      <c r="W575" t="s">
        <v>748</v>
      </c>
      <c r="X575" t="s">
        <v>161</v>
      </c>
      <c r="Y575" t="s">
        <v>3241</v>
      </c>
      <c r="Z575" t="s">
        <v>3346</v>
      </c>
      <c r="AA575" t="s">
        <v>3357</v>
      </c>
      <c r="AB575" t="s">
        <v>3360</v>
      </c>
      <c r="AC575" t="s">
        <v>3361</v>
      </c>
    </row>
    <row r="576" spans="14:29">
      <c r="N576">
        <v>575</v>
      </c>
      <c r="O576" t="s">
        <v>1945</v>
      </c>
      <c r="P576" t="s">
        <v>1912</v>
      </c>
      <c r="Q576" t="s">
        <v>1637</v>
      </c>
      <c r="R576" t="s">
        <v>1866</v>
      </c>
      <c r="T576">
        <v>108.074116</v>
      </c>
      <c r="U576">
        <v>34.765788999999998</v>
      </c>
      <c r="V576" t="s">
        <v>159</v>
      </c>
      <c r="W576" t="s">
        <v>748</v>
      </c>
      <c r="X576" t="s">
        <v>161</v>
      </c>
      <c r="Y576" t="s">
        <v>3241</v>
      </c>
      <c r="Z576" t="s">
        <v>3346</v>
      </c>
      <c r="AA576" t="s">
        <v>3357</v>
      </c>
      <c r="AB576" t="s">
        <v>3360</v>
      </c>
      <c r="AC576" t="s">
        <v>3361</v>
      </c>
    </row>
    <row r="577" spans="14:29">
      <c r="N577">
        <v>576</v>
      </c>
      <c r="O577" t="s">
        <v>1948</v>
      </c>
      <c r="P577" t="s">
        <v>1912</v>
      </c>
      <c r="Q577" t="s">
        <v>1637</v>
      </c>
      <c r="R577" t="s">
        <v>1866</v>
      </c>
      <c r="T577">
        <v>108.074116</v>
      </c>
      <c r="U577">
        <v>34.765788999999998</v>
      </c>
      <c r="V577" t="s">
        <v>159</v>
      </c>
      <c r="W577" t="s">
        <v>748</v>
      </c>
      <c r="X577" t="s">
        <v>161</v>
      </c>
      <c r="Y577" t="s">
        <v>3241</v>
      </c>
      <c r="Z577" t="s">
        <v>3346</v>
      </c>
      <c r="AA577" t="s">
        <v>3357</v>
      </c>
      <c r="AB577" t="s">
        <v>3360</v>
      </c>
      <c r="AC577" t="s">
        <v>3361</v>
      </c>
    </row>
    <row r="578" spans="14:29">
      <c r="N578">
        <v>577</v>
      </c>
      <c r="O578" t="s">
        <v>1951</v>
      </c>
      <c r="P578" t="s">
        <v>1912</v>
      </c>
      <c r="Q578" t="s">
        <v>1637</v>
      </c>
      <c r="R578" t="s">
        <v>1866</v>
      </c>
      <c r="T578">
        <v>108.074116</v>
      </c>
      <c r="U578">
        <v>34.765788999999998</v>
      </c>
      <c r="V578" t="s">
        <v>159</v>
      </c>
      <c r="W578" t="s">
        <v>748</v>
      </c>
      <c r="X578" t="s">
        <v>161</v>
      </c>
      <c r="Y578" t="s">
        <v>3241</v>
      </c>
      <c r="Z578" t="s">
        <v>3346</v>
      </c>
      <c r="AA578" t="s">
        <v>3357</v>
      </c>
      <c r="AB578" t="s">
        <v>3360</v>
      </c>
      <c r="AC578" t="s">
        <v>3361</v>
      </c>
    </row>
    <row r="579" spans="14:29">
      <c r="N579">
        <v>578</v>
      </c>
      <c r="O579" t="s">
        <v>1954</v>
      </c>
      <c r="P579" t="s">
        <v>1912</v>
      </c>
      <c r="Q579" t="s">
        <v>1637</v>
      </c>
      <c r="R579" t="s">
        <v>1866</v>
      </c>
      <c r="T579">
        <v>108.074116</v>
      </c>
      <c r="U579">
        <v>34.765788999999998</v>
      </c>
      <c r="V579" t="s">
        <v>159</v>
      </c>
      <c r="W579" t="s">
        <v>748</v>
      </c>
      <c r="X579" t="s">
        <v>161</v>
      </c>
      <c r="Y579" t="s">
        <v>3241</v>
      </c>
      <c r="Z579" t="s">
        <v>3346</v>
      </c>
      <c r="AA579" t="s">
        <v>3357</v>
      </c>
      <c r="AB579" t="s">
        <v>3360</v>
      </c>
      <c r="AC579" t="s">
        <v>3361</v>
      </c>
    </row>
    <row r="580" spans="14:29">
      <c r="N580">
        <v>579</v>
      </c>
      <c r="O580" t="s">
        <v>1957</v>
      </c>
      <c r="P580" t="s">
        <v>1958</v>
      </c>
      <c r="Q580" t="s">
        <v>1637</v>
      </c>
      <c r="R580" t="s">
        <v>1959</v>
      </c>
      <c r="T580">
        <v>109.37563299999999</v>
      </c>
      <c r="U580">
        <v>35.340873999999999</v>
      </c>
      <c r="V580" t="s">
        <v>159</v>
      </c>
      <c r="W580" t="s">
        <v>160</v>
      </c>
      <c r="X580" t="s">
        <v>161</v>
      </c>
      <c r="Y580" t="s">
        <v>3241</v>
      </c>
      <c r="Z580" t="s">
        <v>3346</v>
      </c>
      <c r="AA580" t="s">
        <v>3362</v>
      </c>
      <c r="AB580" t="s">
        <v>3363</v>
      </c>
      <c r="AC580" t="s">
        <v>3364</v>
      </c>
    </row>
    <row r="581" spans="14:29">
      <c r="N581">
        <v>580</v>
      </c>
      <c r="O581" t="s">
        <v>1962</v>
      </c>
      <c r="P581" t="s">
        <v>1958</v>
      </c>
      <c r="Q581" t="s">
        <v>1637</v>
      </c>
      <c r="R581" t="s">
        <v>1959</v>
      </c>
      <c r="T581">
        <v>109.37563299999999</v>
      </c>
      <c r="U581">
        <v>35.340873999999999</v>
      </c>
      <c r="V581" t="s">
        <v>159</v>
      </c>
      <c r="W581" t="s">
        <v>160</v>
      </c>
      <c r="X581" t="s">
        <v>161</v>
      </c>
      <c r="Y581" t="s">
        <v>3241</v>
      </c>
      <c r="Z581" t="s">
        <v>3346</v>
      </c>
      <c r="AA581" t="s">
        <v>3362</v>
      </c>
      <c r="AB581" t="s">
        <v>3363</v>
      </c>
      <c r="AC581" t="s">
        <v>3364</v>
      </c>
    </row>
    <row r="582" spans="14:29">
      <c r="N582">
        <v>581</v>
      </c>
      <c r="O582" t="s">
        <v>1965</v>
      </c>
      <c r="P582" t="s">
        <v>1958</v>
      </c>
      <c r="Q582" t="s">
        <v>1637</v>
      </c>
      <c r="R582" t="s">
        <v>1959</v>
      </c>
      <c r="T582">
        <v>109.37563299999999</v>
      </c>
      <c r="U582">
        <v>35.340873999999999</v>
      </c>
      <c r="V582" t="s">
        <v>159</v>
      </c>
      <c r="W582" t="s">
        <v>160</v>
      </c>
      <c r="X582" t="s">
        <v>161</v>
      </c>
      <c r="Y582" t="s">
        <v>3241</v>
      </c>
      <c r="Z582" t="s">
        <v>3346</v>
      </c>
      <c r="AA582" t="s">
        <v>3362</v>
      </c>
      <c r="AB582" t="s">
        <v>3363</v>
      </c>
      <c r="AC582" t="s">
        <v>3364</v>
      </c>
    </row>
    <row r="583" spans="14:29">
      <c r="N583">
        <v>582</v>
      </c>
      <c r="O583" t="s">
        <v>1968</v>
      </c>
      <c r="P583" t="s">
        <v>1958</v>
      </c>
      <c r="Q583" t="s">
        <v>1637</v>
      </c>
      <c r="R583" t="s">
        <v>1959</v>
      </c>
      <c r="T583">
        <v>109.37563299999999</v>
      </c>
      <c r="U583">
        <v>35.340873999999999</v>
      </c>
      <c r="V583" t="s">
        <v>159</v>
      </c>
      <c r="W583" t="s">
        <v>160</v>
      </c>
      <c r="X583" t="s">
        <v>161</v>
      </c>
      <c r="Y583" t="s">
        <v>3241</v>
      </c>
      <c r="Z583" t="s">
        <v>3346</v>
      </c>
      <c r="AA583" t="s">
        <v>3362</v>
      </c>
      <c r="AB583" t="s">
        <v>3363</v>
      </c>
      <c r="AC583" t="s">
        <v>3364</v>
      </c>
    </row>
    <row r="584" spans="14:29">
      <c r="N584">
        <v>583</v>
      </c>
      <c r="O584" t="s">
        <v>1971</v>
      </c>
      <c r="P584" t="s">
        <v>1958</v>
      </c>
      <c r="Q584" t="s">
        <v>1637</v>
      </c>
      <c r="R584" t="s">
        <v>1959</v>
      </c>
      <c r="T584">
        <v>109.37563299999999</v>
      </c>
      <c r="U584">
        <v>35.340873999999999</v>
      </c>
      <c r="V584" t="s">
        <v>159</v>
      </c>
      <c r="W584" t="s">
        <v>160</v>
      </c>
      <c r="X584" t="s">
        <v>161</v>
      </c>
      <c r="Y584" t="s">
        <v>3241</v>
      </c>
      <c r="Z584" t="s">
        <v>3346</v>
      </c>
      <c r="AA584" t="s">
        <v>3362</v>
      </c>
      <c r="AB584" t="s">
        <v>3363</v>
      </c>
      <c r="AC584" t="s">
        <v>3364</v>
      </c>
    </row>
    <row r="585" spans="14:29">
      <c r="N585">
        <v>584</v>
      </c>
      <c r="O585" t="s">
        <v>1974</v>
      </c>
      <c r="P585" t="s">
        <v>1958</v>
      </c>
      <c r="Q585" t="s">
        <v>1637</v>
      </c>
      <c r="R585" t="s">
        <v>1959</v>
      </c>
      <c r="T585">
        <v>109.37563299999999</v>
      </c>
      <c r="U585">
        <v>35.340873999999999</v>
      </c>
      <c r="V585" t="s">
        <v>159</v>
      </c>
      <c r="W585" t="s">
        <v>160</v>
      </c>
      <c r="X585" t="s">
        <v>161</v>
      </c>
      <c r="Y585" t="s">
        <v>3241</v>
      </c>
      <c r="Z585" t="s">
        <v>3346</v>
      </c>
      <c r="AA585" t="s">
        <v>3362</v>
      </c>
      <c r="AB585" t="s">
        <v>3363</v>
      </c>
      <c r="AC585" t="s">
        <v>3364</v>
      </c>
    </row>
    <row r="586" spans="14:29">
      <c r="N586">
        <v>585</v>
      </c>
      <c r="O586" t="s">
        <v>1977</v>
      </c>
      <c r="P586" t="s">
        <v>1958</v>
      </c>
      <c r="Q586" t="s">
        <v>1637</v>
      </c>
      <c r="R586" t="s">
        <v>1959</v>
      </c>
      <c r="T586">
        <v>109.37563299999999</v>
      </c>
      <c r="U586">
        <v>35.340873999999999</v>
      </c>
      <c r="V586" t="s">
        <v>159</v>
      </c>
      <c r="W586" t="s">
        <v>160</v>
      </c>
      <c r="X586" t="s">
        <v>161</v>
      </c>
      <c r="Y586" t="s">
        <v>3241</v>
      </c>
      <c r="Z586" t="s">
        <v>3346</v>
      </c>
      <c r="AA586" t="s">
        <v>3362</v>
      </c>
      <c r="AB586" t="s">
        <v>3363</v>
      </c>
      <c r="AC586" t="s">
        <v>3364</v>
      </c>
    </row>
    <row r="587" spans="14:29">
      <c r="N587">
        <v>586</v>
      </c>
      <c r="O587" t="s">
        <v>1980</v>
      </c>
      <c r="P587" t="s">
        <v>1958</v>
      </c>
      <c r="Q587" t="s">
        <v>1637</v>
      </c>
      <c r="R587" t="s">
        <v>1959</v>
      </c>
      <c r="T587">
        <v>109.37563299999999</v>
      </c>
      <c r="U587">
        <v>35.340873999999999</v>
      </c>
      <c r="V587" t="s">
        <v>159</v>
      </c>
      <c r="W587" t="s">
        <v>160</v>
      </c>
      <c r="X587" t="s">
        <v>161</v>
      </c>
      <c r="Y587" t="s">
        <v>3241</v>
      </c>
      <c r="Z587" t="s">
        <v>3346</v>
      </c>
      <c r="AA587" t="s">
        <v>3362</v>
      </c>
      <c r="AB587" t="s">
        <v>3363</v>
      </c>
      <c r="AC587" t="s">
        <v>3364</v>
      </c>
    </row>
    <row r="588" spans="14:29">
      <c r="N588">
        <v>587</v>
      </c>
      <c r="O588" t="s">
        <v>1983</v>
      </c>
      <c r="P588" t="s">
        <v>1958</v>
      </c>
      <c r="Q588" t="s">
        <v>1637</v>
      </c>
      <c r="R588" t="s">
        <v>1959</v>
      </c>
      <c r="T588">
        <v>109.37563299999999</v>
      </c>
      <c r="U588">
        <v>35.340873999999999</v>
      </c>
      <c r="V588" t="s">
        <v>159</v>
      </c>
      <c r="W588" t="s">
        <v>160</v>
      </c>
      <c r="X588" t="s">
        <v>161</v>
      </c>
      <c r="Y588" t="s">
        <v>3241</v>
      </c>
      <c r="Z588" t="s">
        <v>3346</v>
      </c>
      <c r="AA588" t="s">
        <v>3362</v>
      </c>
      <c r="AB588" t="s">
        <v>3363</v>
      </c>
      <c r="AC588" t="s">
        <v>3364</v>
      </c>
    </row>
    <row r="589" spans="14:29">
      <c r="N589">
        <v>588</v>
      </c>
      <c r="O589" t="s">
        <v>1986</v>
      </c>
      <c r="P589" t="s">
        <v>1958</v>
      </c>
      <c r="Q589" t="s">
        <v>1637</v>
      </c>
      <c r="R589" t="s">
        <v>1959</v>
      </c>
      <c r="T589">
        <v>109.37563299999999</v>
      </c>
      <c r="U589">
        <v>35.340873999999999</v>
      </c>
      <c r="V589" t="s">
        <v>159</v>
      </c>
      <c r="W589" t="s">
        <v>160</v>
      </c>
      <c r="X589" t="s">
        <v>161</v>
      </c>
      <c r="Y589" t="s">
        <v>3241</v>
      </c>
      <c r="Z589" t="s">
        <v>3346</v>
      </c>
      <c r="AA589" t="s">
        <v>3362</v>
      </c>
      <c r="AB589" t="s">
        <v>3363</v>
      </c>
      <c r="AC589" t="s">
        <v>3364</v>
      </c>
    </row>
    <row r="590" spans="14:29">
      <c r="N590">
        <v>589</v>
      </c>
      <c r="O590" t="s">
        <v>1989</v>
      </c>
      <c r="P590" t="s">
        <v>1958</v>
      </c>
      <c r="Q590" t="s">
        <v>1637</v>
      </c>
      <c r="R590" t="s">
        <v>1959</v>
      </c>
      <c r="T590">
        <v>109.37563299999999</v>
      </c>
      <c r="U590">
        <v>35.340873999999999</v>
      </c>
      <c r="V590" t="s">
        <v>159</v>
      </c>
      <c r="W590" t="s">
        <v>160</v>
      </c>
      <c r="X590" t="s">
        <v>161</v>
      </c>
      <c r="Y590" t="s">
        <v>3241</v>
      </c>
      <c r="Z590" t="s">
        <v>3346</v>
      </c>
      <c r="AA590" t="s">
        <v>3362</v>
      </c>
      <c r="AB590" t="s">
        <v>3363</v>
      </c>
      <c r="AC590" t="s">
        <v>3364</v>
      </c>
    </row>
    <row r="591" spans="14:29">
      <c r="N591">
        <v>590</v>
      </c>
      <c r="O591" t="s">
        <v>1992</v>
      </c>
      <c r="P591" t="s">
        <v>1958</v>
      </c>
      <c r="Q591" t="s">
        <v>1637</v>
      </c>
      <c r="R591" t="s">
        <v>1959</v>
      </c>
      <c r="T591">
        <v>109.37563299999999</v>
      </c>
      <c r="U591">
        <v>35.340873999999999</v>
      </c>
      <c r="V591" t="s">
        <v>159</v>
      </c>
      <c r="W591" t="s">
        <v>160</v>
      </c>
      <c r="X591" t="s">
        <v>161</v>
      </c>
      <c r="Y591" t="s">
        <v>3241</v>
      </c>
      <c r="Z591" t="s">
        <v>3346</v>
      </c>
      <c r="AA591" t="s">
        <v>3362</v>
      </c>
      <c r="AB591" t="s">
        <v>3363</v>
      </c>
      <c r="AC591" t="s">
        <v>3364</v>
      </c>
    </row>
    <row r="592" spans="14:29">
      <c r="N592">
        <v>591</v>
      </c>
      <c r="O592" t="s">
        <v>1995</v>
      </c>
      <c r="P592" t="s">
        <v>1958</v>
      </c>
      <c r="Q592" t="s">
        <v>1637</v>
      </c>
      <c r="R592" t="s">
        <v>1959</v>
      </c>
      <c r="T592">
        <v>109.37563299999999</v>
      </c>
      <c r="U592">
        <v>35.340873999999999</v>
      </c>
      <c r="V592" t="s">
        <v>159</v>
      </c>
      <c r="W592" t="s">
        <v>160</v>
      </c>
      <c r="X592" t="s">
        <v>161</v>
      </c>
      <c r="Y592" t="s">
        <v>3241</v>
      </c>
      <c r="Z592" t="s">
        <v>3346</v>
      </c>
      <c r="AA592" t="s">
        <v>3362</v>
      </c>
      <c r="AB592" t="s">
        <v>3363</v>
      </c>
      <c r="AC592" t="s">
        <v>3364</v>
      </c>
    </row>
    <row r="593" spans="14:29">
      <c r="N593">
        <v>592</v>
      </c>
      <c r="O593" t="s">
        <v>1998</v>
      </c>
      <c r="P593" t="s">
        <v>1958</v>
      </c>
      <c r="Q593" t="s">
        <v>1637</v>
      </c>
      <c r="R593" t="s">
        <v>1959</v>
      </c>
      <c r="T593">
        <v>109.37563299999999</v>
      </c>
      <c r="U593">
        <v>35.340873999999999</v>
      </c>
      <c r="V593" t="s">
        <v>159</v>
      </c>
      <c r="W593" t="s">
        <v>160</v>
      </c>
      <c r="X593" t="s">
        <v>161</v>
      </c>
      <c r="Y593" t="s">
        <v>3241</v>
      </c>
      <c r="Z593" t="s">
        <v>3346</v>
      </c>
      <c r="AA593" t="s">
        <v>3362</v>
      </c>
      <c r="AB593" t="s">
        <v>3363</v>
      </c>
      <c r="AC593" t="s">
        <v>3364</v>
      </c>
    </row>
    <row r="594" spans="14:29">
      <c r="N594">
        <v>593</v>
      </c>
      <c r="O594" t="s">
        <v>2001</v>
      </c>
      <c r="P594" t="s">
        <v>1958</v>
      </c>
      <c r="Q594" t="s">
        <v>1637</v>
      </c>
      <c r="R594" t="s">
        <v>1959</v>
      </c>
      <c r="T594">
        <v>109.37563299999999</v>
      </c>
      <c r="U594">
        <v>35.340873999999999</v>
      </c>
      <c r="V594" t="s">
        <v>159</v>
      </c>
      <c r="W594" t="s">
        <v>160</v>
      </c>
      <c r="X594" t="s">
        <v>161</v>
      </c>
      <c r="Y594" t="s">
        <v>3241</v>
      </c>
      <c r="Z594" t="s">
        <v>3346</v>
      </c>
      <c r="AA594" t="s">
        <v>3362</v>
      </c>
      <c r="AB594" t="s">
        <v>3363</v>
      </c>
      <c r="AC594" t="s">
        <v>3364</v>
      </c>
    </row>
    <row r="595" spans="14:29">
      <c r="N595">
        <v>594</v>
      </c>
      <c r="O595" t="s">
        <v>2004</v>
      </c>
      <c r="P595" t="s">
        <v>2005</v>
      </c>
      <c r="Q595" t="s">
        <v>1637</v>
      </c>
      <c r="R595" t="s">
        <v>1959</v>
      </c>
      <c r="T595">
        <v>109.135699</v>
      </c>
      <c r="U595">
        <v>35.477820999999999</v>
      </c>
      <c r="V595" t="s">
        <v>159</v>
      </c>
      <c r="W595" t="s">
        <v>748</v>
      </c>
      <c r="X595" t="s">
        <v>161</v>
      </c>
      <c r="Y595" t="s">
        <v>3241</v>
      </c>
      <c r="Z595" t="s">
        <v>3346</v>
      </c>
      <c r="AA595" t="s">
        <v>3362</v>
      </c>
      <c r="AB595" t="s">
        <v>3365</v>
      </c>
      <c r="AC595" t="s">
        <v>3366</v>
      </c>
    </row>
    <row r="596" spans="14:29">
      <c r="N596">
        <v>595</v>
      </c>
      <c r="O596" t="s">
        <v>2008</v>
      </c>
      <c r="P596" t="s">
        <v>2005</v>
      </c>
      <c r="Q596" t="s">
        <v>1637</v>
      </c>
      <c r="R596" t="s">
        <v>1959</v>
      </c>
      <c r="T596">
        <v>109.135699</v>
      </c>
      <c r="U596">
        <v>35.477820999999999</v>
      </c>
      <c r="V596" t="s">
        <v>159</v>
      </c>
      <c r="W596" t="s">
        <v>748</v>
      </c>
      <c r="X596" t="s">
        <v>161</v>
      </c>
      <c r="Y596" t="s">
        <v>3241</v>
      </c>
      <c r="Z596" t="s">
        <v>3346</v>
      </c>
      <c r="AA596" t="s">
        <v>3362</v>
      </c>
      <c r="AB596" t="s">
        <v>3365</v>
      </c>
      <c r="AC596" t="s">
        <v>3366</v>
      </c>
    </row>
    <row r="597" spans="14:29">
      <c r="N597">
        <v>596</v>
      </c>
      <c r="O597" t="s">
        <v>2011</v>
      </c>
      <c r="P597" t="s">
        <v>2005</v>
      </c>
      <c r="Q597" t="s">
        <v>1637</v>
      </c>
      <c r="R597" t="s">
        <v>1959</v>
      </c>
      <c r="T597">
        <v>109.135699</v>
      </c>
      <c r="U597">
        <v>35.477820999999999</v>
      </c>
      <c r="V597" t="s">
        <v>159</v>
      </c>
      <c r="W597" t="s">
        <v>748</v>
      </c>
      <c r="X597" t="s">
        <v>161</v>
      </c>
      <c r="Y597" t="s">
        <v>3241</v>
      </c>
      <c r="Z597" t="s">
        <v>3346</v>
      </c>
      <c r="AA597" t="s">
        <v>3362</v>
      </c>
      <c r="AB597" t="s">
        <v>3365</v>
      </c>
      <c r="AC597" t="s">
        <v>3366</v>
      </c>
    </row>
    <row r="598" spans="14:29">
      <c r="N598">
        <v>597</v>
      </c>
      <c r="O598" t="s">
        <v>2014</v>
      </c>
      <c r="P598" t="s">
        <v>2005</v>
      </c>
      <c r="Q598" t="s">
        <v>1637</v>
      </c>
      <c r="R598" t="s">
        <v>1959</v>
      </c>
      <c r="T598">
        <v>109.135699</v>
      </c>
      <c r="U598">
        <v>35.477820999999999</v>
      </c>
      <c r="V598" t="s">
        <v>159</v>
      </c>
      <c r="W598" t="s">
        <v>748</v>
      </c>
      <c r="X598" t="s">
        <v>161</v>
      </c>
      <c r="Y598" t="s">
        <v>3241</v>
      </c>
      <c r="Z598" t="s">
        <v>3346</v>
      </c>
      <c r="AA598" t="s">
        <v>3362</v>
      </c>
      <c r="AB598" t="s">
        <v>3365</v>
      </c>
      <c r="AC598" t="s">
        <v>3366</v>
      </c>
    </row>
    <row r="599" spans="14:29">
      <c r="N599">
        <v>598</v>
      </c>
      <c r="O599" t="s">
        <v>2017</v>
      </c>
      <c r="P599" t="s">
        <v>2005</v>
      </c>
      <c r="Q599" t="s">
        <v>1637</v>
      </c>
      <c r="R599" t="s">
        <v>1959</v>
      </c>
      <c r="T599">
        <v>109.135699</v>
      </c>
      <c r="U599">
        <v>35.477820999999999</v>
      </c>
      <c r="V599" t="s">
        <v>159</v>
      </c>
      <c r="W599" t="s">
        <v>748</v>
      </c>
      <c r="X599" t="s">
        <v>161</v>
      </c>
      <c r="Y599" t="s">
        <v>3241</v>
      </c>
      <c r="Z599" t="s">
        <v>3346</v>
      </c>
      <c r="AA599" t="s">
        <v>3362</v>
      </c>
      <c r="AB599" t="s">
        <v>3365</v>
      </c>
      <c r="AC599" t="s">
        <v>3366</v>
      </c>
    </row>
    <row r="600" spans="14:29">
      <c r="N600">
        <v>599</v>
      </c>
      <c r="O600" t="s">
        <v>2020</v>
      </c>
      <c r="P600" t="s">
        <v>2005</v>
      </c>
      <c r="Q600" t="s">
        <v>1637</v>
      </c>
      <c r="R600" t="s">
        <v>1959</v>
      </c>
      <c r="T600">
        <v>109.135699</v>
      </c>
      <c r="U600">
        <v>35.477820999999999</v>
      </c>
      <c r="V600" t="s">
        <v>159</v>
      </c>
      <c r="W600" t="s">
        <v>748</v>
      </c>
      <c r="X600" t="s">
        <v>161</v>
      </c>
      <c r="Y600" t="s">
        <v>3241</v>
      </c>
      <c r="Z600" t="s">
        <v>3346</v>
      </c>
      <c r="AA600" t="s">
        <v>3362</v>
      </c>
      <c r="AB600" t="s">
        <v>3365</v>
      </c>
      <c r="AC600" t="s">
        <v>3366</v>
      </c>
    </row>
    <row r="601" spans="14:29">
      <c r="N601">
        <v>600</v>
      </c>
      <c r="O601" t="s">
        <v>2023</v>
      </c>
      <c r="P601" t="s">
        <v>2005</v>
      </c>
      <c r="Q601" t="s">
        <v>1637</v>
      </c>
      <c r="R601" t="s">
        <v>1959</v>
      </c>
      <c r="T601">
        <v>109.135699</v>
      </c>
      <c r="U601">
        <v>35.477820999999999</v>
      </c>
      <c r="V601" t="s">
        <v>159</v>
      </c>
      <c r="W601" t="s">
        <v>748</v>
      </c>
      <c r="X601" t="s">
        <v>161</v>
      </c>
      <c r="Y601" t="s">
        <v>3241</v>
      </c>
      <c r="Z601" t="s">
        <v>3346</v>
      </c>
      <c r="AA601" t="s">
        <v>3362</v>
      </c>
      <c r="AB601" t="s">
        <v>3365</v>
      </c>
      <c r="AC601" t="s">
        <v>3366</v>
      </c>
    </row>
    <row r="602" spans="14:29">
      <c r="N602">
        <v>601</v>
      </c>
      <c r="O602" t="s">
        <v>2026</v>
      </c>
      <c r="P602" t="s">
        <v>2005</v>
      </c>
      <c r="Q602" t="s">
        <v>1637</v>
      </c>
      <c r="R602" t="s">
        <v>1959</v>
      </c>
      <c r="T602">
        <v>109.135699</v>
      </c>
      <c r="U602">
        <v>35.477820999999999</v>
      </c>
      <c r="V602" t="s">
        <v>159</v>
      </c>
      <c r="W602" t="s">
        <v>748</v>
      </c>
      <c r="X602" t="s">
        <v>161</v>
      </c>
      <c r="Y602" t="s">
        <v>3241</v>
      </c>
      <c r="Z602" t="s">
        <v>3346</v>
      </c>
      <c r="AA602" t="s">
        <v>3362</v>
      </c>
      <c r="AB602" t="s">
        <v>3365</v>
      </c>
      <c r="AC602" t="s">
        <v>3366</v>
      </c>
    </row>
    <row r="603" spans="14:29">
      <c r="N603">
        <v>602</v>
      </c>
      <c r="O603" t="s">
        <v>2029</v>
      </c>
      <c r="P603" t="s">
        <v>2005</v>
      </c>
      <c r="Q603" t="s">
        <v>1637</v>
      </c>
      <c r="R603" t="s">
        <v>1959</v>
      </c>
      <c r="T603">
        <v>109.135699</v>
      </c>
      <c r="U603">
        <v>35.477820999999999</v>
      </c>
      <c r="V603" t="s">
        <v>159</v>
      </c>
      <c r="W603" t="s">
        <v>748</v>
      </c>
      <c r="X603" t="s">
        <v>161</v>
      </c>
      <c r="Y603" t="s">
        <v>3241</v>
      </c>
      <c r="Z603" t="s">
        <v>3346</v>
      </c>
      <c r="AA603" t="s">
        <v>3362</v>
      </c>
      <c r="AB603" t="s">
        <v>3365</v>
      </c>
      <c r="AC603" t="s">
        <v>3366</v>
      </c>
    </row>
    <row r="604" spans="14:29">
      <c r="N604">
        <v>603</v>
      </c>
      <c r="O604" t="s">
        <v>2032</v>
      </c>
      <c r="P604" t="s">
        <v>2005</v>
      </c>
      <c r="Q604" t="s">
        <v>1637</v>
      </c>
      <c r="R604" t="s">
        <v>1959</v>
      </c>
      <c r="T604">
        <v>109.135699</v>
      </c>
      <c r="U604">
        <v>35.477820999999999</v>
      </c>
      <c r="V604" t="s">
        <v>159</v>
      </c>
      <c r="W604" t="s">
        <v>748</v>
      </c>
      <c r="X604" t="s">
        <v>161</v>
      </c>
      <c r="Y604" t="s">
        <v>3241</v>
      </c>
      <c r="Z604" t="s">
        <v>3346</v>
      </c>
      <c r="AA604" t="s">
        <v>3362</v>
      </c>
      <c r="AB604" t="s">
        <v>3365</v>
      </c>
      <c r="AC604" t="s">
        <v>3366</v>
      </c>
    </row>
    <row r="605" spans="14:29">
      <c r="N605">
        <v>604</v>
      </c>
      <c r="O605" t="s">
        <v>2035</v>
      </c>
      <c r="P605" t="s">
        <v>2005</v>
      </c>
      <c r="Q605" t="s">
        <v>1637</v>
      </c>
      <c r="R605" t="s">
        <v>1959</v>
      </c>
      <c r="T605">
        <v>109.135699</v>
      </c>
      <c r="U605">
        <v>35.477820999999999</v>
      </c>
      <c r="V605" t="s">
        <v>159</v>
      </c>
      <c r="W605" t="s">
        <v>748</v>
      </c>
      <c r="X605" t="s">
        <v>161</v>
      </c>
      <c r="Y605" t="s">
        <v>3241</v>
      </c>
      <c r="Z605" t="s">
        <v>3346</v>
      </c>
      <c r="AA605" t="s">
        <v>3362</v>
      </c>
      <c r="AB605" t="s">
        <v>3365</v>
      </c>
      <c r="AC605" t="s">
        <v>3366</v>
      </c>
    </row>
    <row r="606" spans="14:29">
      <c r="N606">
        <v>605</v>
      </c>
      <c r="O606" t="s">
        <v>2038</v>
      </c>
      <c r="P606" t="s">
        <v>2005</v>
      </c>
      <c r="Q606" t="s">
        <v>1637</v>
      </c>
      <c r="R606" t="s">
        <v>1959</v>
      </c>
      <c r="T606">
        <v>109.135699</v>
      </c>
      <c r="U606">
        <v>35.477820999999999</v>
      </c>
      <c r="V606" t="s">
        <v>159</v>
      </c>
      <c r="W606" t="s">
        <v>748</v>
      </c>
      <c r="X606" t="s">
        <v>161</v>
      </c>
      <c r="Y606" t="s">
        <v>3241</v>
      </c>
      <c r="Z606" t="s">
        <v>3346</v>
      </c>
      <c r="AA606" t="s">
        <v>3362</v>
      </c>
      <c r="AB606" t="s">
        <v>3365</v>
      </c>
      <c r="AC606" t="s">
        <v>3366</v>
      </c>
    </row>
    <row r="607" spans="14:29">
      <c r="N607">
        <v>606</v>
      </c>
      <c r="O607" t="s">
        <v>2041</v>
      </c>
      <c r="P607" t="s">
        <v>2005</v>
      </c>
      <c r="Q607" t="s">
        <v>1637</v>
      </c>
      <c r="R607" t="s">
        <v>1959</v>
      </c>
      <c r="T607">
        <v>109.135699</v>
      </c>
      <c r="U607">
        <v>35.477820999999999</v>
      </c>
      <c r="V607" t="s">
        <v>159</v>
      </c>
      <c r="W607" t="s">
        <v>748</v>
      </c>
      <c r="X607" t="s">
        <v>161</v>
      </c>
      <c r="Y607" t="s">
        <v>3241</v>
      </c>
      <c r="Z607" t="s">
        <v>3346</v>
      </c>
      <c r="AA607" t="s">
        <v>3362</v>
      </c>
      <c r="AB607" t="s">
        <v>3365</v>
      </c>
      <c r="AC607" t="s">
        <v>3366</v>
      </c>
    </row>
    <row r="608" spans="14:29">
      <c r="N608">
        <v>607</v>
      </c>
      <c r="O608" t="s">
        <v>2044</v>
      </c>
      <c r="P608" t="s">
        <v>2005</v>
      </c>
      <c r="Q608" t="s">
        <v>1637</v>
      </c>
      <c r="R608" t="s">
        <v>1959</v>
      </c>
      <c r="T608">
        <v>109.135699</v>
      </c>
      <c r="U608">
        <v>35.477820999999999</v>
      </c>
      <c r="V608" t="s">
        <v>159</v>
      </c>
      <c r="W608" t="s">
        <v>748</v>
      </c>
      <c r="X608" t="s">
        <v>161</v>
      </c>
      <c r="Y608" t="s">
        <v>3241</v>
      </c>
      <c r="Z608" t="s">
        <v>3346</v>
      </c>
      <c r="AA608" t="s">
        <v>3362</v>
      </c>
      <c r="AB608" t="s">
        <v>3365</v>
      </c>
      <c r="AC608" t="s">
        <v>3366</v>
      </c>
    </row>
    <row r="609" spans="14:29">
      <c r="N609">
        <v>608</v>
      </c>
      <c r="O609" t="s">
        <v>2047</v>
      </c>
      <c r="P609" t="s">
        <v>2005</v>
      </c>
      <c r="Q609" t="s">
        <v>1637</v>
      </c>
      <c r="R609" t="s">
        <v>1959</v>
      </c>
      <c r="T609">
        <v>109.135699</v>
      </c>
      <c r="U609">
        <v>35.477820999999999</v>
      </c>
      <c r="V609" t="s">
        <v>159</v>
      </c>
      <c r="W609" t="s">
        <v>748</v>
      </c>
      <c r="X609" t="s">
        <v>161</v>
      </c>
      <c r="Y609" t="s">
        <v>3241</v>
      </c>
      <c r="Z609" t="s">
        <v>3346</v>
      </c>
      <c r="AA609" t="s">
        <v>3362</v>
      </c>
      <c r="AB609" t="s">
        <v>3365</v>
      </c>
      <c r="AC609" t="s">
        <v>3366</v>
      </c>
    </row>
    <row r="610" spans="14:29">
      <c r="N610">
        <v>609</v>
      </c>
      <c r="O610" t="s">
        <v>2050</v>
      </c>
      <c r="P610" t="s">
        <v>2051</v>
      </c>
      <c r="Q610" t="s">
        <v>1637</v>
      </c>
      <c r="R610" t="s">
        <v>2052</v>
      </c>
      <c r="T610">
        <v>110.07606199999999</v>
      </c>
      <c r="U610">
        <v>34.586035000000003</v>
      </c>
      <c r="V610" t="s">
        <v>159</v>
      </c>
      <c r="W610" t="s">
        <v>748</v>
      </c>
      <c r="X610" t="s">
        <v>161</v>
      </c>
      <c r="Y610" t="s">
        <v>3241</v>
      </c>
      <c r="Z610" t="s">
        <v>3346</v>
      </c>
      <c r="AA610" t="s">
        <v>3367</v>
      </c>
      <c r="AB610" t="s">
        <v>3368</v>
      </c>
      <c r="AC610" t="s">
        <v>3369</v>
      </c>
    </row>
    <row r="611" spans="14:29">
      <c r="N611">
        <v>610</v>
      </c>
      <c r="O611" t="s">
        <v>2055</v>
      </c>
      <c r="P611" t="s">
        <v>2051</v>
      </c>
      <c r="Q611" t="s">
        <v>1637</v>
      </c>
      <c r="R611" t="s">
        <v>2052</v>
      </c>
      <c r="T611">
        <v>110.07606199999999</v>
      </c>
      <c r="U611">
        <v>34.586035000000003</v>
      </c>
      <c r="V611" t="s">
        <v>159</v>
      </c>
      <c r="W611" t="s">
        <v>748</v>
      </c>
      <c r="X611" t="s">
        <v>161</v>
      </c>
      <c r="Y611" t="s">
        <v>3241</v>
      </c>
      <c r="Z611" t="s">
        <v>3346</v>
      </c>
      <c r="AA611" t="s">
        <v>3367</v>
      </c>
      <c r="AB611" t="s">
        <v>3368</v>
      </c>
      <c r="AC611" t="s">
        <v>3369</v>
      </c>
    </row>
    <row r="612" spans="14:29">
      <c r="N612">
        <v>611</v>
      </c>
      <c r="O612" t="s">
        <v>2058</v>
      </c>
      <c r="P612" t="s">
        <v>2051</v>
      </c>
      <c r="Q612" t="s">
        <v>1637</v>
      </c>
      <c r="R612" t="s">
        <v>2052</v>
      </c>
      <c r="T612">
        <v>110.07606199999999</v>
      </c>
      <c r="U612">
        <v>34.586035000000003</v>
      </c>
      <c r="V612" t="s">
        <v>159</v>
      </c>
      <c r="W612" t="s">
        <v>748</v>
      </c>
      <c r="X612" t="s">
        <v>161</v>
      </c>
      <c r="Y612" t="s">
        <v>3241</v>
      </c>
      <c r="Z612" t="s">
        <v>3346</v>
      </c>
      <c r="AA612" t="s">
        <v>3367</v>
      </c>
      <c r="AB612" t="s">
        <v>3368</v>
      </c>
      <c r="AC612" t="s">
        <v>3369</v>
      </c>
    </row>
    <row r="613" spans="14:29">
      <c r="N613">
        <v>612</v>
      </c>
      <c r="O613" t="s">
        <v>2061</v>
      </c>
      <c r="P613" t="s">
        <v>2051</v>
      </c>
      <c r="Q613" t="s">
        <v>1637</v>
      </c>
      <c r="R613" t="s">
        <v>2052</v>
      </c>
      <c r="T613">
        <v>110.07606199999999</v>
      </c>
      <c r="U613">
        <v>34.586035000000003</v>
      </c>
      <c r="V613" t="s">
        <v>159</v>
      </c>
      <c r="W613" t="s">
        <v>748</v>
      </c>
      <c r="X613" t="s">
        <v>161</v>
      </c>
      <c r="Y613" t="s">
        <v>3241</v>
      </c>
      <c r="Z613" t="s">
        <v>3346</v>
      </c>
      <c r="AA613" t="s">
        <v>3367</v>
      </c>
      <c r="AB613" t="s">
        <v>3368</v>
      </c>
      <c r="AC613" t="s">
        <v>3369</v>
      </c>
    </row>
    <row r="614" spans="14:29">
      <c r="N614">
        <v>613</v>
      </c>
      <c r="O614" t="s">
        <v>2064</v>
      </c>
      <c r="P614" t="s">
        <v>2051</v>
      </c>
      <c r="Q614" t="s">
        <v>1637</v>
      </c>
      <c r="R614" t="s">
        <v>2052</v>
      </c>
      <c r="T614">
        <v>110.07606199999999</v>
      </c>
      <c r="U614">
        <v>34.586035000000003</v>
      </c>
      <c r="V614" t="s">
        <v>159</v>
      </c>
      <c r="W614" t="s">
        <v>748</v>
      </c>
      <c r="X614" t="s">
        <v>161</v>
      </c>
      <c r="Y614" t="s">
        <v>3241</v>
      </c>
      <c r="Z614" t="s">
        <v>3346</v>
      </c>
      <c r="AA614" t="s">
        <v>3367</v>
      </c>
      <c r="AB614" t="s">
        <v>3368</v>
      </c>
      <c r="AC614" t="s">
        <v>3369</v>
      </c>
    </row>
    <row r="615" spans="14:29">
      <c r="N615">
        <v>614</v>
      </c>
      <c r="O615" t="s">
        <v>2067</v>
      </c>
      <c r="P615" t="s">
        <v>2051</v>
      </c>
      <c r="Q615" t="s">
        <v>1637</v>
      </c>
      <c r="R615" t="s">
        <v>2052</v>
      </c>
      <c r="T615">
        <v>110.07606199999999</v>
      </c>
      <c r="U615">
        <v>34.586035000000003</v>
      </c>
      <c r="V615" t="s">
        <v>159</v>
      </c>
      <c r="W615" t="s">
        <v>748</v>
      </c>
      <c r="X615" t="s">
        <v>161</v>
      </c>
      <c r="Y615" t="s">
        <v>3241</v>
      </c>
      <c r="Z615" t="s">
        <v>3346</v>
      </c>
      <c r="AA615" t="s">
        <v>3367</v>
      </c>
      <c r="AB615" t="s">
        <v>3368</v>
      </c>
      <c r="AC615" t="s">
        <v>3369</v>
      </c>
    </row>
    <row r="616" spans="14:29">
      <c r="N616">
        <v>615</v>
      </c>
      <c r="O616" t="s">
        <v>2070</v>
      </c>
      <c r="P616" t="s">
        <v>2051</v>
      </c>
      <c r="Q616" t="s">
        <v>1637</v>
      </c>
      <c r="R616" t="s">
        <v>2052</v>
      </c>
      <c r="T616">
        <v>110.07606199999999</v>
      </c>
      <c r="U616">
        <v>34.586035000000003</v>
      </c>
      <c r="V616" t="s">
        <v>159</v>
      </c>
      <c r="W616" t="s">
        <v>748</v>
      </c>
      <c r="X616" t="s">
        <v>161</v>
      </c>
      <c r="Y616" t="s">
        <v>3241</v>
      </c>
      <c r="Z616" t="s">
        <v>3346</v>
      </c>
      <c r="AA616" t="s">
        <v>3367</v>
      </c>
      <c r="AB616" t="s">
        <v>3368</v>
      </c>
      <c r="AC616" t="s">
        <v>3369</v>
      </c>
    </row>
    <row r="617" spans="14:29">
      <c r="N617">
        <v>616</v>
      </c>
      <c r="O617" t="s">
        <v>2073</v>
      </c>
      <c r="P617" t="s">
        <v>2051</v>
      </c>
      <c r="Q617" t="s">
        <v>1637</v>
      </c>
      <c r="R617" t="s">
        <v>2052</v>
      </c>
      <c r="T617">
        <v>110.07606199999999</v>
      </c>
      <c r="U617">
        <v>34.586035000000003</v>
      </c>
      <c r="V617" t="s">
        <v>159</v>
      </c>
      <c r="W617" t="s">
        <v>748</v>
      </c>
      <c r="X617" t="s">
        <v>161</v>
      </c>
      <c r="Y617" t="s">
        <v>3241</v>
      </c>
      <c r="Z617" t="s">
        <v>3346</v>
      </c>
      <c r="AA617" t="s">
        <v>3367</v>
      </c>
      <c r="AB617" t="s">
        <v>3368</v>
      </c>
      <c r="AC617" t="s">
        <v>3369</v>
      </c>
    </row>
    <row r="618" spans="14:29">
      <c r="N618">
        <v>617</v>
      </c>
      <c r="O618" t="s">
        <v>2076</v>
      </c>
      <c r="P618" t="s">
        <v>2051</v>
      </c>
      <c r="Q618" t="s">
        <v>1637</v>
      </c>
      <c r="R618" t="s">
        <v>2052</v>
      </c>
      <c r="T618">
        <v>110.07606199999999</v>
      </c>
      <c r="U618">
        <v>34.586035000000003</v>
      </c>
      <c r="V618" t="s">
        <v>159</v>
      </c>
      <c r="W618" t="s">
        <v>748</v>
      </c>
      <c r="X618" t="s">
        <v>161</v>
      </c>
      <c r="Y618" t="s">
        <v>3241</v>
      </c>
      <c r="Z618" t="s">
        <v>3346</v>
      </c>
      <c r="AA618" t="s">
        <v>3367</v>
      </c>
      <c r="AB618" t="s">
        <v>3368</v>
      </c>
      <c r="AC618" t="s">
        <v>3369</v>
      </c>
    </row>
    <row r="619" spans="14:29">
      <c r="N619">
        <v>618</v>
      </c>
      <c r="O619" t="s">
        <v>2079</v>
      </c>
      <c r="P619" t="s">
        <v>2051</v>
      </c>
      <c r="Q619" t="s">
        <v>1637</v>
      </c>
      <c r="R619" t="s">
        <v>2052</v>
      </c>
      <c r="T619">
        <v>110.07606199999999</v>
      </c>
      <c r="U619">
        <v>34.586035000000003</v>
      </c>
      <c r="V619" t="s">
        <v>159</v>
      </c>
      <c r="W619" t="s">
        <v>748</v>
      </c>
      <c r="X619" t="s">
        <v>161</v>
      </c>
      <c r="Y619" t="s">
        <v>3241</v>
      </c>
      <c r="Z619" t="s">
        <v>3346</v>
      </c>
      <c r="AA619" t="s">
        <v>3367</v>
      </c>
      <c r="AB619" t="s">
        <v>3368</v>
      </c>
      <c r="AC619" t="s">
        <v>3369</v>
      </c>
    </row>
    <row r="620" spans="14:29">
      <c r="N620">
        <v>619</v>
      </c>
      <c r="O620" t="s">
        <v>2082</v>
      </c>
      <c r="P620" t="s">
        <v>2051</v>
      </c>
      <c r="Q620" t="s">
        <v>1637</v>
      </c>
      <c r="R620" t="s">
        <v>2052</v>
      </c>
      <c r="T620">
        <v>110.07606199999999</v>
      </c>
      <c r="U620">
        <v>34.586035000000003</v>
      </c>
      <c r="V620" t="s">
        <v>159</v>
      </c>
      <c r="W620" t="s">
        <v>748</v>
      </c>
      <c r="X620" t="s">
        <v>161</v>
      </c>
      <c r="Y620" t="s">
        <v>3241</v>
      </c>
      <c r="Z620" t="s">
        <v>3346</v>
      </c>
      <c r="AA620" t="s">
        <v>3367</v>
      </c>
      <c r="AB620" t="s">
        <v>3368</v>
      </c>
      <c r="AC620" t="s">
        <v>3369</v>
      </c>
    </row>
    <row r="621" spans="14:29">
      <c r="N621">
        <v>620</v>
      </c>
      <c r="O621" t="s">
        <v>2085</v>
      </c>
      <c r="P621" t="s">
        <v>2051</v>
      </c>
      <c r="Q621" t="s">
        <v>1637</v>
      </c>
      <c r="R621" t="s">
        <v>2052</v>
      </c>
      <c r="T621">
        <v>110.07606199999999</v>
      </c>
      <c r="U621">
        <v>34.586035000000003</v>
      </c>
      <c r="V621" t="s">
        <v>159</v>
      </c>
      <c r="W621" t="s">
        <v>748</v>
      </c>
      <c r="X621" t="s">
        <v>161</v>
      </c>
      <c r="Y621" t="s">
        <v>3241</v>
      </c>
      <c r="Z621" t="s">
        <v>3346</v>
      </c>
      <c r="AA621" t="s">
        <v>3367</v>
      </c>
      <c r="AB621" t="s">
        <v>3368</v>
      </c>
      <c r="AC621" t="s">
        <v>3369</v>
      </c>
    </row>
    <row r="622" spans="14:29">
      <c r="N622">
        <v>621</v>
      </c>
      <c r="O622" t="s">
        <v>2088</v>
      </c>
      <c r="P622" t="s">
        <v>2051</v>
      </c>
      <c r="Q622" t="s">
        <v>1637</v>
      </c>
      <c r="R622" t="s">
        <v>2052</v>
      </c>
      <c r="T622">
        <v>110.07606199999999</v>
      </c>
      <c r="U622">
        <v>34.586035000000003</v>
      </c>
      <c r="V622" t="s">
        <v>159</v>
      </c>
      <c r="W622" t="s">
        <v>748</v>
      </c>
      <c r="X622" t="s">
        <v>161</v>
      </c>
      <c r="Y622" t="s">
        <v>3241</v>
      </c>
      <c r="Z622" t="s">
        <v>3346</v>
      </c>
      <c r="AA622" t="s">
        <v>3367</v>
      </c>
      <c r="AB622" t="s">
        <v>3368</v>
      </c>
      <c r="AC622" t="s">
        <v>3369</v>
      </c>
    </row>
    <row r="623" spans="14:29">
      <c r="N623">
        <v>622</v>
      </c>
      <c r="O623" t="s">
        <v>2091</v>
      </c>
      <c r="P623" t="s">
        <v>2051</v>
      </c>
      <c r="Q623" t="s">
        <v>1637</v>
      </c>
      <c r="R623" t="s">
        <v>2052</v>
      </c>
      <c r="T623">
        <v>110.07606199999999</v>
      </c>
      <c r="U623">
        <v>34.586035000000003</v>
      </c>
      <c r="V623" t="s">
        <v>159</v>
      </c>
      <c r="W623" t="s">
        <v>748</v>
      </c>
      <c r="X623" t="s">
        <v>161</v>
      </c>
      <c r="Y623" t="s">
        <v>3241</v>
      </c>
      <c r="Z623" t="s">
        <v>3346</v>
      </c>
      <c r="AA623" t="s">
        <v>3367</v>
      </c>
      <c r="AB623" t="s">
        <v>3368</v>
      </c>
      <c r="AC623" t="s">
        <v>3369</v>
      </c>
    </row>
    <row r="624" spans="14:29">
      <c r="N624">
        <v>623</v>
      </c>
      <c r="O624" t="s">
        <v>2094</v>
      </c>
      <c r="P624" t="s">
        <v>2051</v>
      </c>
      <c r="Q624" t="s">
        <v>1637</v>
      </c>
      <c r="R624" t="s">
        <v>2052</v>
      </c>
      <c r="T624">
        <v>110.07606199999999</v>
      </c>
      <c r="U624">
        <v>34.586035000000003</v>
      </c>
      <c r="V624" t="s">
        <v>159</v>
      </c>
      <c r="W624" t="s">
        <v>748</v>
      </c>
      <c r="X624" t="s">
        <v>161</v>
      </c>
      <c r="Y624" t="s">
        <v>3241</v>
      </c>
      <c r="Z624" t="s">
        <v>3346</v>
      </c>
      <c r="AA624" t="s">
        <v>3367</v>
      </c>
      <c r="AB624" t="s">
        <v>3368</v>
      </c>
      <c r="AC624" t="s">
        <v>3369</v>
      </c>
    </row>
    <row r="625" spans="14:29">
      <c r="N625">
        <v>624</v>
      </c>
      <c r="O625" t="s">
        <v>2097</v>
      </c>
      <c r="P625" t="s">
        <v>2051</v>
      </c>
      <c r="Q625" t="s">
        <v>1637</v>
      </c>
      <c r="R625" t="s">
        <v>2052</v>
      </c>
      <c r="T625">
        <v>110.07606199999999</v>
      </c>
      <c r="U625">
        <v>34.586035000000003</v>
      </c>
      <c r="V625" t="s">
        <v>159</v>
      </c>
      <c r="W625" t="s">
        <v>748</v>
      </c>
      <c r="X625" t="s">
        <v>161</v>
      </c>
      <c r="Y625" t="s">
        <v>3241</v>
      </c>
      <c r="Z625" t="s">
        <v>3346</v>
      </c>
      <c r="AA625" t="s">
        <v>3367</v>
      </c>
      <c r="AB625" t="s">
        <v>3368</v>
      </c>
      <c r="AC625" t="s">
        <v>3369</v>
      </c>
    </row>
    <row r="626" spans="14:29">
      <c r="N626">
        <v>625</v>
      </c>
      <c r="O626" t="s">
        <v>2100</v>
      </c>
      <c r="P626" t="s">
        <v>2101</v>
      </c>
      <c r="Q626" t="s">
        <v>1637</v>
      </c>
      <c r="R626" t="s">
        <v>2102</v>
      </c>
      <c r="T626">
        <v>109.96067499999999</v>
      </c>
      <c r="U626">
        <v>33.843725999999997</v>
      </c>
      <c r="V626" t="s">
        <v>159</v>
      </c>
      <c r="W626" t="s">
        <v>748</v>
      </c>
      <c r="X626" t="s">
        <v>161</v>
      </c>
      <c r="Y626" t="s">
        <v>3241</v>
      </c>
      <c r="Z626" t="s">
        <v>3346</v>
      </c>
      <c r="AA626" t="s">
        <v>3370</v>
      </c>
      <c r="AB626" t="s">
        <v>3371</v>
      </c>
      <c r="AC626" t="s">
        <v>3372</v>
      </c>
    </row>
    <row r="627" spans="14:29">
      <c r="N627">
        <v>626</v>
      </c>
      <c r="O627" t="s">
        <v>2105</v>
      </c>
      <c r="P627" t="s">
        <v>2101</v>
      </c>
      <c r="Q627" t="s">
        <v>1637</v>
      </c>
      <c r="R627" t="s">
        <v>2102</v>
      </c>
      <c r="T627">
        <v>109.96067499999999</v>
      </c>
      <c r="U627">
        <v>33.843725999999997</v>
      </c>
      <c r="V627" t="s">
        <v>159</v>
      </c>
      <c r="W627" t="s">
        <v>748</v>
      </c>
      <c r="X627" t="s">
        <v>161</v>
      </c>
      <c r="Y627" t="s">
        <v>3241</v>
      </c>
      <c r="Z627" t="s">
        <v>3346</v>
      </c>
      <c r="AA627" t="s">
        <v>3370</v>
      </c>
      <c r="AB627" t="s">
        <v>3371</v>
      </c>
      <c r="AC627" t="s">
        <v>3372</v>
      </c>
    </row>
    <row r="628" spans="14:29">
      <c r="N628">
        <v>627</v>
      </c>
      <c r="O628" t="s">
        <v>2108</v>
      </c>
      <c r="P628" t="s">
        <v>2101</v>
      </c>
      <c r="Q628" t="s">
        <v>1637</v>
      </c>
      <c r="R628" t="s">
        <v>2102</v>
      </c>
      <c r="T628">
        <v>109.96067499999999</v>
      </c>
      <c r="U628">
        <v>33.843725999999997</v>
      </c>
      <c r="V628" t="s">
        <v>159</v>
      </c>
      <c r="W628" t="s">
        <v>748</v>
      </c>
      <c r="X628" t="s">
        <v>161</v>
      </c>
      <c r="Y628" t="s">
        <v>3241</v>
      </c>
      <c r="Z628" t="s">
        <v>3346</v>
      </c>
      <c r="AA628" t="s">
        <v>3370</v>
      </c>
      <c r="AB628" t="s">
        <v>3371</v>
      </c>
      <c r="AC628" t="s">
        <v>3372</v>
      </c>
    </row>
    <row r="629" spans="14:29">
      <c r="N629">
        <v>628</v>
      </c>
      <c r="O629" t="s">
        <v>2111</v>
      </c>
      <c r="P629" t="s">
        <v>2101</v>
      </c>
      <c r="Q629" t="s">
        <v>1637</v>
      </c>
      <c r="R629" t="s">
        <v>2102</v>
      </c>
      <c r="T629">
        <v>109.96067499999999</v>
      </c>
      <c r="U629">
        <v>33.843725999999997</v>
      </c>
      <c r="V629" t="s">
        <v>159</v>
      </c>
      <c r="W629" t="s">
        <v>748</v>
      </c>
      <c r="X629" t="s">
        <v>161</v>
      </c>
      <c r="Y629" t="s">
        <v>3241</v>
      </c>
      <c r="Z629" t="s">
        <v>3346</v>
      </c>
      <c r="AA629" t="s">
        <v>3370</v>
      </c>
      <c r="AB629" t="s">
        <v>3371</v>
      </c>
      <c r="AC629" t="s">
        <v>3372</v>
      </c>
    </row>
    <row r="630" spans="14:29">
      <c r="N630">
        <v>629</v>
      </c>
      <c r="O630" t="s">
        <v>2114</v>
      </c>
      <c r="P630" t="s">
        <v>2101</v>
      </c>
      <c r="Q630" t="s">
        <v>1637</v>
      </c>
      <c r="R630" t="s">
        <v>2102</v>
      </c>
      <c r="T630">
        <v>109.96067499999999</v>
      </c>
      <c r="U630">
        <v>33.843725999999997</v>
      </c>
      <c r="V630" t="s">
        <v>159</v>
      </c>
      <c r="W630" t="s">
        <v>748</v>
      </c>
      <c r="X630" t="s">
        <v>161</v>
      </c>
      <c r="Y630" t="s">
        <v>3241</v>
      </c>
      <c r="Z630" t="s">
        <v>3346</v>
      </c>
      <c r="AA630" t="s">
        <v>3370</v>
      </c>
      <c r="AB630" t="s">
        <v>3371</v>
      </c>
      <c r="AC630" t="s">
        <v>3372</v>
      </c>
    </row>
    <row r="631" spans="14:29">
      <c r="N631">
        <v>630</v>
      </c>
      <c r="O631" t="s">
        <v>2117</v>
      </c>
      <c r="P631" t="s">
        <v>2101</v>
      </c>
      <c r="Q631" t="s">
        <v>1637</v>
      </c>
      <c r="R631" t="s">
        <v>2102</v>
      </c>
      <c r="T631">
        <v>109.96067499999999</v>
      </c>
      <c r="U631">
        <v>33.843725999999997</v>
      </c>
      <c r="V631" t="s">
        <v>159</v>
      </c>
      <c r="W631" t="s">
        <v>748</v>
      </c>
      <c r="X631" t="s">
        <v>161</v>
      </c>
      <c r="Y631" t="s">
        <v>3241</v>
      </c>
      <c r="Z631" t="s">
        <v>3346</v>
      </c>
      <c r="AA631" t="s">
        <v>3370</v>
      </c>
      <c r="AB631" t="s">
        <v>3371</v>
      </c>
      <c r="AC631" t="s">
        <v>3372</v>
      </c>
    </row>
    <row r="632" spans="14:29">
      <c r="N632">
        <v>631</v>
      </c>
      <c r="O632" t="s">
        <v>2120</v>
      </c>
      <c r="P632" t="s">
        <v>2101</v>
      </c>
      <c r="Q632" t="s">
        <v>1637</v>
      </c>
      <c r="R632" t="s">
        <v>2102</v>
      </c>
      <c r="T632">
        <v>109.96067499999999</v>
      </c>
      <c r="U632">
        <v>33.843725999999997</v>
      </c>
      <c r="V632" t="s">
        <v>159</v>
      </c>
      <c r="W632" t="s">
        <v>748</v>
      </c>
      <c r="X632" t="s">
        <v>161</v>
      </c>
      <c r="Y632" t="s">
        <v>3241</v>
      </c>
      <c r="Z632" t="s">
        <v>3346</v>
      </c>
      <c r="AA632" t="s">
        <v>3370</v>
      </c>
      <c r="AB632" t="s">
        <v>3371</v>
      </c>
      <c r="AC632" t="s">
        <v>3372</v>
      </c>
    </row>
    <row r="633" spans="14:29">
      <c r="N633">
        <v>632</v>
      </c>
      <c r="O633" t="s">
        <v>2123</v>
      </c>
      <c r="P633" t="s">
        <v>2101</v>
      </c>
      <c r="Q633" t="s">
        <v>1637</v>
      </c>
      <c r="R633" t="s">
        <v>2102</v>
      </c>
      <c r="T633">
        <v>109.96067499999999</v>
      </c>
      <c r="U633">
        <v>33.843725999999997</v>
      </c>
      <c r="V633" t="s">
        <v>159</v>
      </c>
      <c r="W633" t="s">
        <v>748</v>
      </c>
      <c r="X633" t="s">
        <v>161</v>
      </c>
      <c r="Y633" t="s">
        <v>3241</v>
      </c>
      <c r="Z633" t="s">
        <v>3346</v>
      </c>
      <c r="AA633" t="s">
        <v>3370</v>
      </c>
      <c r="AB633" t="s">
        <v>3371</v>
      </c>
      <c r="AC633" t="s">
        <v>3372</v>
      </c>
    </row>
    <row r="634" spans="14:29">
      <c r="N634">
        <v>633</v>
      </c>
      <c r="O634" t="s">
        <v>2126</v>
      </c>
      <c r="P634" t="s">
        <v>2101</v>
      </c>
      <c r="Q634" t="s">
        <v>1637</v>
      </c>
      <c r="R634" t="s">
        <v>2102</v>
      </c>
      <c r="T634">
        <v>109.96067499999999</v>
      </c>
      <c r="U634">
        <v>33.843725999999997</v>
      </c>
      <c r="V634" t="s">
        <v>159</v>
      </c>
      <c r="W634" t="s">
        <v>748</v>
      </c>
      <c r="X634" t="s">
        <v>161</v>
      </c>
      <c r="Y634" t="s">
        <v>3241</v>
      </c>
      <c r="Z634" t="s">
        <v>3346</v>
      </c>
      <c r="AA634" t="s">
        <v>3370</v>
      </c>
      <c r="AB634" t="s">
        <v>3371</v>
      </c>
      <c r="AC634" t="s">
        <v>3372</v>
      </c>
    </row>
    <row r="635" spans="14:29">
      <c r="N635">
        <v>634</v>
      </c>
      <c r="O635" t="s">
        <v>2129</v>
      </c>
      <c r="P635" t="s">
        <v>2101</v>
      </c>
      <c r="Q635" t="s">
        <v>1637</v>
      </c>
      <c r="R635" t="s">
        <v>2102</v>
      </c>
      <c r="T635">
        <v>109.96067499999999</v>
      </c>
      <c r="U635">
        <v>33.843725999999997</v>
      </c>
      <c r="V635" t="s">
        <v>159</v>
      </c>
      <c r="W635" t="s">
        <v>748</v>
      </c>
      <c r="X635" t="s">
        <v>161</v>
      </c>
      <c r="Y635" t="s">
        <v>3241</v>
      </c>
      <c r="Z635" t="s">
        <v>3346</v>
      </c>
      <c r="AA635" t="s">
        <v>3370</v>
      </c>
      <c r="AB635" t="s">
        <v>3371</v>
      </c>
      <c r="AC635" t="s">
        <v>3372</v>
      </c>
    </row>
    <row r="636" spans="14:29">
      <c r="N636">
        <v>635</v>
      </c>
      <c r="O636" t="s">
        <v>2132</v>
      </c>
      <c r="P636" t="s">
        <v>2101</v>
      </c>
      <c r="Q636" t="s">
        <v>1637</v>
      </c>
      <c r="R636" t="s">
        <v>2102</v>
      </c>
      <c r="T636">
        <v>109.96067499999999</v>
      </c>
      <c r="U636">
        <v>33.843725999999997</v>
      </c>
      <c r="V636" t="s">
        <v>159</v>
      </c>
      <c r="W636" t="s">
        <v>748</v>
      </c>
      <c r="X636" t="s">
        <v>161</v>
      </c>
      <c r="Y636" t="s">
        <v>3241</v>
      </c>
      <c r="Z636" t="s">
        <v>3346</v>
      </c>
      <c r="AA636" t="s">
        <v>3370</v>
      </c>
      <c r="AB636" t="s">
        <v>3371</v>
      </c>
      <c r="AC636" t="s">
        <v>3372</v>
      </c>
    </row>
    <row r="637" spans="14:29">
      <c r="N637">
        <v>636</v>
      </c>
      <c r="O637" t="s">
        <v>2135</v>
      </c>
      <c r="P637" t="s">
        <v>2136</v>
      </c>
      <c r="Q637" t="s">
        <v>1637</v>
      </c>
      <c r="R637" t="s">
        <v>2102</v>
      </c>
      <c r="T637">
        <v>110.007054</v>
      </c>
      <c r="U637">
        <v>33.845489000000001</v>
      </c>
      <c r="V637" t="s">
        <v>265</v>
      </c>
      <c r="W637" t="s">
        <v>748</v>
      </c>
      <c r="X637" t="s">
        <v>161</v>
      </c>
      <c r="Y637" t="s">
        <v>3241</v>
      </c>
      <c r="Z637" t="s">
        <v>3346</v>
      </c>
      <c r="AA637" t="s">
        <v>3370</v>
      </c>
      <c r="AB637" t="s">
        <v>3373</v>
      </c>
      <c r="AC637" t="s">
        <v>3374</v>
      </c>
    </row>
    <row r="638" spans="14:29">
      <c r="N638">
        <v>637</v>
      </c>
      <c r="O638" t="s">
        <v>2139</v>
      </c>
      <c r="P638" t="s">
        <v>2136</v>
      </c>
      <c r="Q638" t="s">
        <v>1637</v>
      </c>
      <c r="R638" t="s">
        <v>2102</v>
      </c>
      <c r="T638">
        <v>110.007054</v>
      </c>
      <c r="U638">
        <v>33.845489000000001</v>
      </c>
      <c r="V638" t="s">
        <v>265</v>
      </c>
      <c r="W638" t="s">
        <v>748</v>
      </c>
      <c r="X638" t="s">
        <v>161</v>
      </c>
      <c r="Y638" t="s">
        <v>3241</v>
      </c>
      <c r="Z638" t="s">
        <v>3346</v>
      </c>
      <c r="AA638" t="s">
        <v>3370</v>
      </c>
      <c r="AB638" t="s">
        <v>3373</v>
      </c>
      <c r="AC638" t="s">
        <v>3374</v>
      </c>
    </row>
    <row r="639" spans="14:29">
      <c r="N639">
        <v>638</v>
      </c>
      <c r="O639" t="s">
        <v>2142</v>
      </c>
      <c r="P639" t="s">
        <v>2136</v>
      </c>
      <c r="Q639" t="s">
        <v>1637</v>
      </c>
      <c r="R639" t="s">
        <v>2102</v>
      </c>
      <c r="T639">
        <v>110.007054</v>
      </c>
      <c r="U639">
        <v>33.845489000000001</v>
      </c>
      <c r="V639" t="s">
        <v>265</v>
      </c>
      <c r="W639" t="s">
        <v>748</v>
      </c>
      <c r="X639" t="s">
        <v>161</v>
      </c>
      <c r="Y639" t="s">
        <v>3241</v>
      </c>
      <c r="Z639" t="s">
        <v>3346</v>
      </c>
      <c r="AA639" t="s">
        <v>3370</v>
      </c>
      <c r="AB639" t="s">
        <v>3373</v>
      </c>
      <c r="AC639" t="s">
        <v>3374</v>
      </c>
    </row>
    <row r="640" spans="14:29">
      <c r="N640">
        <v>639</v>
      </c>
      <c r="O640" t="s">
        <v>2145</v>
      </c>
      <c r="P640" t="s">
        <v>2136</v>
      </c>
      <c r="Q640" t="s">
        <v>1637</v>
      </c>
      <c r="R640" t="s">
        <v>2102</v>
      </c>
      <c r="T640">
        <v>110.007054</v>
      </c>
      <c r="U640">
        <v>33.845489000000001</v>
      </c>
      <c r="V640" t="s">
        <v>265</v>
      </c>
      <c r="W640" t="s">
        <v>748</v>
      </c>
      <c r="X640" t="s">
        <v>161</v>
      </c>
      <c r="Y640" t="s">
        <v>3241</v>
      </c>
      <c r="Z640" t="s">
        <v>3346</v>
      </c>
      <c r="AA640" t="s">
        <v>3370</v>
      </c>
      <c r="AB640" t="s">
        <v>3373</v>
      </c>
      <c r="AC640" t="s">
        <v>3374</v>
      </c>
    </row>
    <row r="641" spans="14:29">
      <c r="N641">
        <v>640</v>
      </c>
      <c r="O641" t="s">
        <v>2148</v>
      </c>
      <c r="P641" t="s">
        <v>2136</v>
      </c>
      <c r="Q641" t="s">
        <v>1637</v>
      </c>
      <c r="R641" t="s">
        <v>2102</v>
      </c>
      <c r="T641">
        <v>110.007054</v>
      </c>
      <c r="U641">
        <v>33.845489000000001</v>
      </c>
      <c r="V641" t="s">
        <v>265</v>
      </c>
      <c r="W641" t="s">
        <v>748</v>
      </c>
      <c r="X641" t="s">
        <v>161</v>
      </c>
      <c r="Y641" t="s">
        <v>3241</v>
      </c>
      <c r="Z641" t="s">
        <v>3346</v>
      </c>
      <c r="AA641" t="s">
        <v>3370</v>
      </c>
      <c r="AB641" t="s">
        <v>3373</v>
      </c>
      <c r="AC641" t="s">
        <v>3374</v>
      </c>
    </row>
    <row r="642" spans="14:29">
      <c r="N642">
        <v>641</v>
      </c>
      <c r="O642" t="s">
        <v>2151</v>
      </c>
      <c r="P642" t="s">
        <v>2136</v>
      </c>
      <c r="Q642" t="s">
        <v>1637</v>
      </c>
      <c r="R642" t="s">
        <v>2102</v>
      </c>
      <c r="T642">
        <v>110.007054</v>
      </c>
      <c r="U642">
        <v>33.845489000000001</v>
      </c>
      <c r="V642" t="s">
        <v>265</v>
      </c>
      <c r="W642" t="s">
        <v>748</v>
      </c>
      <c r="X642" t="s">
        <v>161</v>
      </c>
      <c r="Y642" t="s">
        <v>3241</v>
      </c>
      <c r="Z642" t="s">
        <v>3346</v>
      </c>
      <c r="AA642" t="s">
        <v>3370</v>
      </c>
      <c r="AB642" t="s">
        <v>3373</v>
      </c>
      <c r="AC642" t="s">
        <v>3374</v>
      </c>
    </row>
    <row r="643" spans="14:29">
      <c r="N643">
        <v>642</v>
      </c>
      <c r="O643" t="s">
        <v>2154</v>
      </c>
      <c r="P643" t="s">
        <v>2136</v>
      </c>
      <c r="Q643" t="s">
        <v>1637</v>
      </c>
      <c r="R643" t="s">
        <v>2102</v>
      </c>
      <c r="T643">
        <v>110.007054</v>
      </c>
      <c r="U643">
        <v>33.845489000000001</v>
      </c>
      <c r="V643" t="s">
        <v>265</v>
      </c>
      <c r="W643" t="s">
        <v>748</v>
      </c>
      <c r="X643" t="s">
        <v>161</v>
      </c>
      <c r="Y643" t="s">
        <v>3241</v>
      </c>
      <c r="Z643" t="s">
        <v>3346</v>
      </c>
      <c r="AA643" t="s">
        <v>3370</v>
      </c>
      <c r="AB643" t="s">
        <v>3373</v>
      </c>
      <c r="AC643" t="s">
        <v>3374</v>
      </c>
    </row>
    <row r="644" spans="14:29">
      <c r="N644">
        <v>643</v>
      </c>
      <c r="O644" t="s">
        <v>2157</v>
      </c>
      <c r="P644" t="s">
        <v>2136</v>
      </c>
      <c r="Q644" t="s">
        <v>1637</v>
      </c>
      <c r="R644" t="s">
        <v>2102</v>
      </c>
      <c r="T644">
        <v>110.007054</v>
      </c>
      <c r="U644">
        <v>33.845489000000001</v>
      </c>
      <c r="V644" t="s">
        <v>265</v>
      </c>
      <c r="W644" t="s">
        <v>748</v>
      </c>
      <c r="X644" t="s">
        <v>161</v>
      </c>
      <c r="Y644" t="s">
        <v>3241</v>
      </c>
      <c r="Z644" t="s">
        <v>3346</v>
      </c>
      <c r="AA644" t="s">
        <v>3370</v>
      </c>
      <c r="AB644" t="s">
        <v>3373</v>
      </c>
      <c r="AC644" t="s">
        <v>3374</v>
      </c>
    </row>
    <row r="645" spans="14:29">
      <c r="N645">
        <v>644</v>
      </c>
      <c r="O645" t="s">
        <v>2160</v>
      </c>
      <c r="P645" t="s">
        <v>2136</v>
      </c>
      <c r="Q645" t="s">
        <v>1637</v>
      </c>
      <c r="R645" t="s">
        <v>2102</v>
      </c>
      <c r="T645">
        <v>110.007054</v>
      </c>
      <c r="U645">
        <v>33.845489000000001</v>
      </c>
      <c r="V645" t="s">
        <v>265</v>
      </c>
      <c r="W645" t="s">
        <v>748</v>
      </c>
      <c r="X645" t="s">
        <v>161</v>
      </c>
      <c r="Y645" t="s">
        <v>3241</v>
      </c>
      <c r="Z645" t="s">
        <v>3346</v>
      </c>
      <c r="AA645" t="s">
        <v>3370</v>
      </c>
      <c r="AB645" t="s">
        <v>3373</v>
      </c>
      <c r="AC645" t="s">
        <v>3374</v>
      </c>
    </row>
    <row r="646" spans="14:29">
      <c r="N646">
        <v>645</v>
      </c>
      <c r="O646" t="s">
        <v>2163</v>
      </c>
      <c r="P646" t="s">
        <v>2136</v>
      </c>
      <c r="Q646" t="s">
        <v>1637</v>
      </c>
      <c r="R646" t="s">
        <v>2102</v>
      </c>
      <c r="T646">
        <v>110.007054</v>
      </c>
      <c r="U646">
        <v>33.845489000000001</v>
      </c>
      <c r="V646" t="s">
        <v>265</v>
      </c>
      <c r="W646" t="s">
        <v>748</v>
      </c>
      <c r="X646" t="s">
        <v>161</v>
      </c>
      <c r="Y646" t="s">
        <v>3241</v>
      </c>
      <c r="Z646" t="s">
        <v>3346</v>
      </c>
      <c r="AA646" t="s">
        <v>3370</v>
      </c>
      <c r="AB646" t="s">
        <v>3373</v>
      </c>
      <c r="AC646" t="s">
        <v>3374</v>
      </c>
    </row>
    <row r="647" spans="14:29">
      <c r="N647">
        <v>646</v>
      </c>
      <c r="O647" t="s">
        <v>2166</v>
      </c>
      <c r="P647" t="s">
        <v>2136</v>
      </c>
      <c r="Q647" t="s">
        <v>1637</v>
      </c>
      <c r="R647" t="s">
        <v>2102</v>
      </c>
      <c r="T647">
        <v>110.007054</v>
      </c>
      <c r="U647">
        <v>33.845489000000001</v>
      </c>
      <c r="V647" t="s">
        <v>265</v>
      </c>
      <c r="W647" t="s">
        <v>748</v>
      </c>
      <c r="X647" t="s">
        <v>161</v>
      </c>
      <c r="Y647" t="s">
        <v>3241</v>
      </c>
      <c r="Z647" t="s">
        <v>3346</v>
      </c>
      <c r="AA647" t="s">
        <v>3370</v>
      </c>
      <c r="AB647" t="s">
        <v>3373</v>
      </c>
      <c r="AC647" t="s">
        <v>3374</v>
      </c>
    </row>
    <row r="648" spans="14:29">
      <c r="N648">
        <v>647</v>
      </c>
      <c r="O648" t="s">
        <v>2169</v>
      </c>
      <c r="P648" t="s">
        <v>2136</v>
      </c>
      <c r="Q648" t="s">
        <v>1637</v>
      </c>
      <c r="R648" t="s">
        <v>2102</v>
      </c>
      <c r="T648">
        <v>110.007054</v>
      </c>
      <c r="U648">
        <v>33.845489000000001</v>
      </c>
      <c r="V648" t="s">
        <v>265</v>
      </c>
      <c r="W648" t="s">
        <v>748</v>
      </c>
      <c r="X648" t="s">
        <v>161</v>
      </c>
      <c r="Y648" t="s">
        <v>3241</v>
      </c>
      <c r="Z648" t="s">
        <v>3346</v>
      </c>
      <c r="AA648" t="s">
        <v>3370</v>
      </c>
      <c r="AB648" t="s">
        <v>3373</v>
      </c>
      <c r="AC648" t="s">
        <v>3374</v>
      </c>
    </row>
    <row r="649" spans="14:29">
      <c r="N649">
        <v>648</v>
      </c>
      <c r="O649" t="s">
        <v>2172</v>
      </c>
      <c r="P649" t="s">
        <v>2173</v>
      </c>
      <c r="Q649" t="s">
        <v>1637</v>
      </c>
      <c r="R649" t="s">
        <v>2102</v>
      </c>
      <c r="T649">
        <v>110.248526</v>
      </c>
      <c r="U649">
        <v>34.004911999999997</v>
      </c>
      <c r="V649" t="s">
        <v>844</v>
      </c>
      <c r="W649" t="s">
        <v>160</v>
      </c>
      <c r="X649" t="s">
        <v>161</v>
      </c>
      <c r="Y649" t="s">
        <v>3241</v>
      </c>
      <c r="Z649" t="s">
        <v>3346</v>
      </c>
      <c r="AA649" t="s">
        <v>3370</v>
      </c>
      <c r="AB649" t="s">
        <v>3375</v>
      </c>
      <c r="AC649" t="s">
        <v>3376</v>
      </c>
    </row>
    <row r="650" spans="14:29">
      <c r="N650">
        <v>649</v>
      </c>
      <c r="O650" t="s">
        <v>2176</v>
      </c>
      <c r="P650" t="s">
        <v>2173</v>
      </c>
      <c r="Q650" t="s">
        <v>1637</v>
      </c>
      <c r="R650" t="s">
        <v>2102</v>
      </c>
      <c r="T650">
        <v>110.248526</v>
      </c>
      <c r="U650">
        <v>34.004911999999997</v>
      </c>
      <c r="V650" t="s">
        <v>844</v>
      </c>
      <c r="W650" t="s">
        <v>160</v>
      </c>
      <c r="X650" t="s">
        <v>161</v>
      </c>
      <c r="Y650" t="s">
        <v>3241</v>
      </c>
      <c r="Z650" t="s">
        <v>3346</v>
      </c>
      <c r="AA650" t="s">
        <v>3370</v>
      </c>
      <c r="AB650" t="s">
        <v>3375</v>
      </c>
      <c r="AC650" t="s">
        <v>3376</v>
      </c>
    </row>
    <row r="651" spans="14:29">
      <c r="N651">
        <v>650</v>
      </c>
      <c r="O651" t="s">
        <v>2179</v>
      </c>
      <c r="P651" t="s">
        <v>2173</v>
      </c>
      <c r="Q651" t="s">
        <v>1637</v>
      </c>
      <c r="R651" t="s">
        <v>2102</v>
      </c>
      <c r="T651">
        <v>110.248526</v>
      </c>
      <c r="U651">
        <v>34.004911999999997</v>
      </c>
      <c r="V651" t="s">
        <v>844</v>
      </c>
      <c r="W651" t="s">
        <v>160</v>
      </c>
      <c r="X651" t="s">
        <v>161</v>
      </c>
      <c r="Y651" t="s">
        <v>3241</v>
      </c>
      <c r="Z651" t="s">
        <v>3346</v>
      </c>
      <c r="AA651" t="s">
        <v>3370</v>
      </c>
      <c r="AB651" t="s">
        <v>3375</v>
      </c>
      <c r="AC651" t="s">
        <v>3376</v>
      </c>
    </row>
    <row r="652" spans="14:29">
      <c r="N652">
        <v>651</v>
      </c>
      <c r="O652" t="s">
        <v>2182</v>
      </c>
      <c r="P652" t="s">
        <v>2173</v>
      </c>
      <c r="Q652" t="s">
        <v>1637</v>
      </c>
      <c r="R652" t="s">
        <v>2102</v>
      </c>
      <c r="T652">
        <v>110.248526</v>
      </c>
      <c r="U652">
        <v>34.004911999999997</v>
      </c>
      <c r="V652" t="s">
        <v>844</v>
      </c>
      <c r="W652" t="s">
        <v>160</v>
      </c>
      <c r="X652" t="s">
        <v>161</v>
      </c>
      <c r="Y652" t="s">
        <v>3241</v>
      </c>
      <c r="Z652" t="s">
        <v>3346</v>
      </c>
      <c r="AA652" t="s">
        <v>3370</v>
      </c>
      <c r="AB652" t="s">
        <v>3375</v>
      </c>
      <c r="AC652" t="s">
        <v>3376</v>
      </c>
    </row>
    <row r="653" spans="14:29">
      <c r="N653">
        <v>652</v>
      </c>
      <c r="O653" t="s">
        <v>2185</v>
      </c>
      <c r="P653" t="s">
        <v>2173</v>
      </c>
      <c r="Q653" t="s">
        <v>1637</v>
      </c>
      <c r="R653" t="s">
        <v>2102</v>
      </c>
      <c r="T653">
        <v>110.248526</v>
      </c>
      <c r="U653">
        <v>34.004911999999997</v>
      </c>
      <c r="V653" t="s">
        <v>844</v>
      </c>
      <c r="W653" t="s">
        <v>160</v>
      </c>
      <c r="X653" t="s">
        <v>161</v>
      </c>
      <c r="Y653" t="s">
        <v>3241</v>
      </c>
      <c r="Z653" t="s">
        <v>3346</v>
      </c>
      <c r="AA653" t="s">
        <v>3370</v>
      </c>
      <c r="AB653" t="s">
        <v>3375</v>
      </c>
      <c r="AC653" t="s">
        <v>3376</v>
      </c>
    </row>
    <row r="654" spans="14:29">
      <c r="N654">
        <v>653</v>
      </c>
      <c r="O654" t="s">
        <v>2188</v>
      </c>
      <c r="P654" t="s">
        <v>2173</v>
      </c>
      <c r="Q654" t="s">
        <v>1637</v>
      </c>
      <c r="R654" t="s">
        <v>2102</v>
      </c>
      <c r="T654">
        <v>110.248526</v>
      </c>
      <c r="U654">
        <v>34.004911999999997</v>
      </c>
      <c r="V654" t="s">
        <v>844</v>
      </c>
      <c r="W654" t="s">
        <v>160</v>
      </c>
      <c r="X654" t="s">
        <v>161</v>
      </c>
      <c r="Y654" t="s">
        <v>3241</v>
      </c>
      <c r="Z654" t="s">
        <v>3346</v>
      </c>
      <c r="AA654" t="s">
        <v>3370</v>
      </c>
      <c r="AB654" t="s">
        <v>3375</v>
      </c>
      <c r="AC654" t="s">
        <v>3376</v>
      </c>
    </row>
    <row r="655" spans="14:29">
      <c r="N655">
        <v>654</v>
      </c>
      <c r="O655" t="s">
        <v>2191</v>
      </c>
      <c r="P655" t="s">
        <v>2173</v>
      </c>
      <c r="Q655" t="s">
        <v>1637</v>
      </c>
      <c r="R655" t="s">
        <v>2102</v>
      </c>
      <c r="T655">
        <v>110.248526</v>
      </c>
      <c r="U655">
        <v>34.004911999999997</v>
      </c>
      <c r="V655" t="s">
        <v>844</v>
      </c>
      <c r="W655" t="s">
        <v>160</v>
      </c>
      <c r="X655" t="s">
        <v>161</v>
      </c>
      <c r="Y655" t="s">
        <v>3241</v>
      </c>
      <c r="Z655" t="s">
        <v>3346</v>
      </c>
      <c r="AA655" t="s">
        <v>3370</v>
      </c>
      <c r="AB655" t="s">
        <v>3375</v>
      </c>
      <c r="AC655" t="s">
        <v>3376</v>
      </c>
    </row>
    <row r="656" spans="14:29">
      <c r="N656">
        <v>655</v>
      </c>
      <c r="O656" t="s">
        <v>2194</v>
      </c>
      <c r="P656" t="s">
        <v>2173</v>
      </c>
      <c r="Q656" t="s">
        <v>1637</v>
      </c>
      <c r="R656" t="s">
        <v>2102</v>
      </c>
      <c r="T656">
        <v>110.248526</v>
      </c>
      <c r="U656">
        <v>34.004911999999997</v>
      </c>
      <c r="V656" t="s">
        <v>844</v>
      </c>
      <c r="W656" t="s">
        <v>160</v>
      </c>
      <c r="X656" t="s">
        <v>161</v>
      </c>
      <c r="Y656" t="s">
        <v>3241</v>
      </c>
      <c r="Z656" t="s">
        <v>3346</v>
      </c>
      <c r="AA656" t="s">
        <v>3370</v>
      </c>
      <c r="AB656" t="s">
        <v>3375</v>
      </c>
      <c r="AC656" t="s">
        <v>3376</v>
      </c>
    </row>
    <row r="657" spans="14:29">
      <c r="N657">
        <v>656</v>
      </c>
      <c r="O657" t="s">
        <v>2197</v>
      </c>
      <c r="P657" t="s">
        <v>2173</v>
      </c>
      <c r="Q657" t="s">
        <v>1637</v>
      </c>
      <c r="R657" t="s">
        <v>2102</v>
      </c>
      <c r="T657">
        <v>110.248526</v>
      </c>
      <c r="U657">
        <v>34.004911999999997</v>
      </c>
      <c r="V657" t="s">
        <v>844</v>
      </c>
      <c r="W657" t="s">
        <v>160</v>
      </c>
      <c r="X657" t="s">
        <v>161</v>
      </c>
      <c r="Y657" t="s">
        <v>3241</v>
      </c>
      <c r="Z657" t="s">
        <v>3346</v>
      </c>
      <c r="AA657" t="s">
        <v>3370</v>
      </c>
      <c r="AB657" t="s">
        <v>3375</v>
      </c>
      <c r="AC657" t="s">
        <v>3376</v>
      </c>
    </row>
    <row r="658" spans="14:29">
      <c r="N658">
        <v>657</v>
      </c>
      <c r="O658" t="s">
        <v>2200</v>
      </c>
      <c r="P658" t="s">
        <v>2173</v>
      </c>
      <c r="Q658" t="s">
        <v>1637</v>
      </c>
      <c r="R658" t="s">
        <v>2102</v>
      </c>
      <c r="T658">
        <v>110.248526</v>
      </c>
      <c r="U658">
        <v>34.004911999999997</v>
      </c>
      <c r="V658" t="s">
        <v>844</v>
      </c>
      <c r="W658" t="s">
        <v>160</v>
      </c>
      <c r="X658" t="s">
        <v>161</v>
      </c>
      <c r="Y658" t="s">
        <v>3241</v>
      </c>
      <c r="Z658" t="s">
        <v>3346</v>
      </c>
      <c r="AA658" t="s">
        <v>3370</v>
      </c>
      <c r="AB658" t="s">
        <v>3375</v>
      </c>
      <c r="AC658" t="s">
        <v>3376</v>
      </c>
    </row>
    <row r="659" spans="14:29">
      <c r="N659">
        <v>658</v>
      </c>
      <c r="O659" t="s">
        <v>2203</v>
      </c>
      <c r="P659" t="s">
        <v>2173</v>
      </c>
      <c r="Q659" t="s">
        <v>1637</v>
      </c>
      <c r="R659" t="s">
        <v>2102</v>
      </c>
      <c r="T659">
        <v>110.248526</v>
      </c>
      <c r="U659">
        <v>34.004911999999997</v>
      </c>
      <c r="V659" t="s">
        <v>844</v>
      </c>
      <c r="W659" t="s">
        <v>160</v>
      </c>
      <c r="X659" t="s">
        <v>161</v>
      </c>
      <c r="Y659" t="s">
        <v>3241</v>
      </c>
      <c r="Z659" t="s">
        <v>3346</v>
      </c>
      <c r="AA659" t="s">
        <v>3370</v>
      </c>
      <c r="AB659" t="s">
        <v>3375</v>
      </c>
      <c r="AC659" t="s">
        <v>3376</v>
      </c>
    </row>
    <row r="660" spans="14:29">
      <c r="N660">
        <v>659</v>
      </c>
      <c r="O660" t="s">
        <v>2206</v>
      </c>
      <c r="P660" t="s">
        <v>2207</v>
      </c>
      <c r="Q660" t="s">
        <v>1637</v>
      </c>
      <c r="R660" t="s">
        <v>2102</v>
      </c>
      <c r="T660">
        <v>110.272063</v>
      </c>
      <c r="U660">
        <v>33.694890000000001</v>
      </c>
      <c r="V660" t="s">
        <v>159</v>
      </c>
      <c r="W660" t="s">
        <v>748</v>
      </c>
      <c r="X660" t="s">
        <v>161</v>
      </c>
      <c r="Y660" t="s">
        <v>3241</v>
      </c>
      <c r="Z660" t="s">
        <v>3346</v>
      </c>
      <c r="AA660" t="s">
        <v>3370</v>
      </c>
      <c r="AB660" t="s">
        <v>3377</v>
      </c>
      <c r="AC660" t="s">
        <v>3378</v>
      </c>
    </row>
    <row r="661" spans="14:29">
      <c r="N661">
        <v>660</v>
      </c>
      <c r="O661" t="s">
        <v>2210</v>
      </c>
      <c r="P661" t="s">
        <v>2207</v>
      </c>
      <c r="Q661" t="s">
        <v>1637</v>
      </c>
      <c r="R661" t="s">
        <v>2102</v>
      </c>
      <c r="T661">
        <v>110.272063</v>
      </c>
      <c r="U661">
        <v>33.694890000000001</v>
      </c>
      <c r="V661" t="s">
        <v>159</v>
      </c>
      <c r="W661" t="s">
        <v>748</v>
      </c>
      <c r="X661" t="s">
        <v>161</v>
      </c>
      <c r="Y661" t="s">
        <v>3241</v>
      </c>
      <c r="Z661" t="s">
        <v>3346</v>
      </c>
      <c r="AA661" t="s">
        <v>3370</v>
      </c>
      <c r="AB661" t="s">
        <v>3377</v>
      </c>
      <c r="AC661" t="s">
        <v>3378</v>
      </c>
    </row>
    <row r="662" spans="14:29">
      <c r="N662">
        <v>661</v>
      </c>
      <c r="O662" t="s">
        <v>2213</v>
      </c>
      <c r="P662" t="s">
        <v>2207</v>
      </c>
      <c r="Q662" t="s">
        <v>1637</v>
      </c>
      <c r="R662" t="s">
        <v>2102</v>
      </c>
      <c r="T662">
        <v>110.272063</v>
      </c>
      <c r="U662">
        <v>33.694890000000001</v>
      </c>
      <c r="V662" t="s">
        <v>159</v>
      </c>
      <c r="W662" t="s">
        <v>748</v>
      </c>
      <c r="X662" t="s">
        <v>161</v>
      </c>
      <c r="Y662" t="s">
        <v>3241</v>
      </c>
      <c r="Z662" t="s">
        <v>3346</v>
      </c>
      <c r="AA662" t="s">
        <v>3370</v>
      </c>
      <c r="AB662" t="s">
        <v>3377</v>
      </c>
      <c r="AC662" t="s">
        <v>3378</v>
      </c>
    </row>
    <row r="663" spans="14:29">
      <c r="N663">
        <v>662</v>
      </c>
      <c r="O663" t="s">
        <v>2216</v>
      </c>
      <c r="P663" t="s">
        <v>2207</v>
      </c>
      <c r="Q663" t="s">
        <v>1637</v>
      </c>
      <c r="R663" t="s">
        <v>2102</v>
      </c>
      <c r="T663">
        <v>110.272063</v>
      </c>
      <c r="U663">
        <v>33.694890000000001</v>
      </c>
      <c r="V663" t="s">
        <v>159</v>
      </c>
      <c r="W663" t="s">
        <v>748</v>
      </c>
      <c r="X663" t="s">
        <v>161</v>
      </c>
      <c r="Y663" t="s">
        <v>3241</v>
      </c>
      <c r="Z663" t="s">
        <v>3346</v>
      </c>
      <c r="AA663" t="s">
        <v>3370</v>
      </c>
      <c r="AB663" t="s">
        <v>3377</v>
      </c>
      <c r="AC663" t="s">
        <v>3378</v>
      </c>
    </row>
    <row r="664" spans="14:29">
      <c r="N664">
        <v>663</v>
      </c>
      <c r="O664" t="s">
        <v>2219</v>
      </c>
      <c r="P664" t="s">
        <v>2207</v>
      </c>
      <c r="Q664" t="s">
        <v>1637</v>
      </c>
      <c r="R664" t="s">
        <v>2102</v>
      </c>
      <c r="T664">
        <v>110.272063</v>
      </c>
      <c r="U664">
        <v>33.694890000000001</v>
      </c>
      <c r="V664" t="s">
        <v>159</v>
      </c>
      <c r="W664" t="s">
        <v>748</v>
      </c>
      <c r="X664" t="s">
        <v>161</v>
      </c>
      <c r="Y664" t="s">
        <v>3241</v>
      </c>
      <c r="Z664" t="s">
        <v>3346</v>
      </c>
      <c r="AA664" t="s">
        <v>3370</v>
      </c>
      <c r="AB664" t="s">
        <v>3377</v>
      </c>
      <c r="AC664" t="s">
        <v>3378</v>
      </c>
    </row>
    <row r="665" spans="14:29">
      <c r="N665">
        <v>664</v>
      </c>
      <c r="O665" t="s">
        <v>2222</v>
      </c>
      <c r="P665" t="s">
        <v>2207</v>
      </c>
      <c r="Q665" t="s">
        <v>1637</v>
      </c>
      <c r="R665" t="s">
        <v>2102</v>
      </c>
      <c r="T665">
        <v>110.272063</v>
      </c>
      <c r="U665">
        <v>33.694890000000001</v>
      </c>
      <c r="V665" t="s">
        <v>159</v>
      </c>
      <c r="W665" t="s">
        <v>748</v>
      </c>
      <c r="X665" t="s">
        <v>161</v>
      </c>
      <c r="Y665" t="s">
        <v>3241</v>
      </c>
      <c r="Z665" t="s">
        <v>3346</v>
      </c>
      <c r="AA665" t="s">
        <v>3370</v>
      </c>
      <c r="AB665" t="s">
        <v>3377</v>
      </c>
      <c r="AC665" t="s">
        <v>3378</v>
      </c>
    </row>
    <row r="666" spans="14:29">
      <c r="N666">
        <v>665</v>
      </c>
      <c r="O666" t="s">
        <v>2225</v>
      </c>
      <c r="P666" t="s">
        <v>2207</v>
      </c>
      <c r="Q666" t="s">
        <v>1637</v>
      </c>
      <c r="R666" t="s">
        <v>2102</v>
      </c>
      <c r="T666">
        <v>110.272063</v>
      </c>
      <c r="U666">
        <v>33.694890000000001</v>
      </c>
      <c r="V666" t="s">
        <v>159</v>
      </c>
      <c r="W666" t="s">
        <v>748</v>
      </c>
      <c r="X666" t="s">
        <v>161</v>
      </c>
      <c r="Y666" t="s">
        <v>3241</v>
      </c>
      <c r="Z666" t="s">
        <v>3346</v>
      </c>
      <c r="AA666" t="s">
        <v>3370</v>
      </c>
      <c r="AB666" t="s">
        <v>3377</v>
      </c>
      <c r="AC666" t="s">
        <v>3378</v>
      </c>
    </row>
    <row r="667" spans="14:29">
      <c r="N667">
        <v>666</v>
      </c>
      <c r="O667" t="s">
        <v>2228</v>
      </c>
      <c r="P667" t="s">
        <v>2207</v>
      </c>
      <c r="Q667" t="s">
        <v>1637</v>
      </c>
      <c r="R667" t="s">
        <v>2102</v>
      </c>
      <c r="T667">
        <v>110.272063</v>
      </c>
      <c r="U667">
        <v>33.694890000000001</v>
      </c>
      <c r="V667" t="s">
        <v>159</v>
      </c>
      <c r="W667" t="s">
        <v>748</v>
      </c>
      <c r="X667" t="s">
        <v>161</v>
      </c>
      <c r="Y667" t="s">
        <v>3241</v>
      </c>
      <c r="Z667" t="s">
        <v>3346</v>
      </c>
      <c r="AA667" t="s">
        <v>3370</v>
      </c>
      <c r="AB667" t="s">
        <v>3377</v>
      </c>
      <c r="AC667" t="s">
        <v>3378</v>
      </c>
    </row>
    <row r="668" spans="14:29">
      <c r="N668">
        <v>667</v>
      </c>
      <c r="O668" t="s">
        <v>2231</v>
      </c>
      <c r="P668" t="s">
        <v>2207</v>
      </c>
      <c r="Q668" t="s">
        <v>1637</v>
      </c>
      <c r="R668" t="s">
        <v>2102</v>
      </c>
      <c r="T668">
        <v>110.272063</v>
      </c>
      <c r="U668">
        <v>33.694890000000001</v>
      </c>
      <c r="V668" t="s">
        <v>159</v>
      </c>
      <c r="W668" t="s">
        <v>748</v>
      </c>
      <c r="X668" t="s">
        <v>161</v>
      </c>
      <c r="Y668" t="s">
        <v>3241</v>
      </c>
      <c r="Z668" t="s">
        <v>3346</v>
      </c>
      <c r="AA668" t="s">
        <v>3370</v>
      </c>
      <c r="AB668" t="s">
        <v>3377</v>
      </c>
      <c r="AC668" t="s">
        <v>3378</v>
      </c>
    </row>
    <row r="669" spans="14:29">
      <c r="N669">
        <v>668</v>
      </c>
      <c r="O669" t="s">
        <v>2234</v>
      </c>
      <c r="P669" t="s">
        <v>2207</v>
      </c>
      <c r="Q669" t="s">
        <v>1637</v>
      </c>
      <c r="R669" t="s">
        <v>2102</v>
      </c>
      <c r="T669">
        <v>110.272063</v>
      </c>
      <c r="U669">
        <v>33.694890000000001</v>
      </c>
      <c r="V669" t="s">
        <v>159</v>
      </c>
      <c r="W669" t="s">
        <v>748</v>
      </c>
      <c r="X669" t="s">
        <v>161</v>
      </c>
      <c r="Y669" t="s">
        <v>3241</v>
      </c>
      <c r="Z669" t="s">
        <v>3346</v>
      </c>
      <c r="AA669" t="s">
        <v>3370</v>
      </c>
      <c r="AB669" t="s">
        <v>3377</v>
      </c>
      <c r="AC669" t="s">
        <v>3378</v>
      </c>
    </row>
    <row r="670" spans="14:29">
      <c r="N670">
        <v>669</v>
      </c>
      <c r="O670" t="s">
        <v>2237</v>
      </c>
      <c r="P670" t="s">
        <v>2207</v>
      </c>
      <c r="Q670" t="s">
        <v>1637</v>
      </c>
      <c r="R670" t="s">
        <v>2102</v>
      </c>
      <c r="T670">
        <v>110.272063</v>
      </c>
      <c r="U670">
        <v>33.694890000000001</v>
      </c>
      <c r="V670" t="s">
        <v>159</v>
      </c>
      <c r="W670" t="s">
        <v>748</v>
      </c>
      <c r="X670" t="s">
        <v>161</v>
      </c>
      <c r="Y670" t="s">
        <v>3241</v>
      </c>
      <c r="Z670" t="s">
        <v>3346</v>
      </c>
      <c r="AA670" t="s">
        <v>3370</v>
      </c>
      <c r="AB670" t="s">
        <v>3377</v>
      </c>
      <c r="AC670" t="s">
        <v>3378</v>
      </c>
    </row>
    <row r="671" spans="14:29">
      <c r="N671">
        <v>670</v>
      </c>
      <c r="O671" t="s">
        <v>2240</v>
      </c>
      <c r="P671" t="s">
        <v>2241</v>
      </c>
      <c r="Q671" t="s">
        <v>2242</v>
      </c>
      <c r="R671" t="s">
        <v>2243</v>
      </c>
      <c r="S671" t="s">
        <v>155</v>
      </c>
      <c r="T671">
        <v>104.617688</v>
      </c>
      <c r="U671">
        <v>30.933302000000001</v>
      </c>
      <c r="V671" t="s">
        <v>159</v>
      </c>
      <c r="W671" t="s">
        <v>748</v>
      </c>
      <c r="X671" t="s">
        <v>684</v>
      </c>
      <c r="Y671" t="s">
        <v>3242</v>
      </c>
      <c r="Z671" t="s">
        <v>3379</v>
      </c>
      <c r="AA671" t="s">
        <v>3380</v>
      </c>
      <c r="AB671" t="s">
        <v>3381</v>
      </c>
      <c r="AC671" t="s">
        <v>3382</v>
      </c>
    </row>
    <row r="672" spans="14:29">
      <c r="N672">
        <v>671</v>
      </c>
      <c r="O672" t="s">
        <v>2246</v>
      </c>
      <c r="P672" t="s">
        <v>2241</v>
      </c>
      <c r="Q672" t="s">
        <v>2242</v>
      </c>
      <c r="R672" t="s">
        <v>2243</v>
      </c>
      <c r="S672" t="s">
        <v>155</v>
      </c>
      <c r="T672">
        <v>104.617688</v>
      </c>
      <c r="U672">
        <v>30.933302000000001</v>
      </c>
      <c r="V672" t="s">
        <v>159</v>
      </c>
      <c r="W672" t="s">
        <v>748</v>
      </c>
      <c r="X672" t="s">
        <v>684</v>
      </c>
      <c r="Y672" t="s">
        <v>3242</v>
      </c>
      <c r="Z672" t="s">
        <v>3379</v>
      </c>
      <c r="AA672" t="s">
        <v>3380</v>
      </c>
      <c r="AB672" t="s">
        <v>3381</v>
      </c>
      <c r="AC672" t="s">
        <v>3382</v>
      </c>
    </row>
    <row r="673" spans="14:29">
      <c r="N673">
        <v>672</v>
      </c>
      <c r="O673" t="s">
        <v>2249</v>
      </c>
      <c r="P673" t="s">
        <v>2241</v>
      </c>
      <c r="Q673" t="s">
        <v>2242</v>
      </c>
      <c r="R673" t="s">
        <v>2243</v>
      </c>
      <c r="S673" t="s">
        <v>155</v>
      </c>
      <c r="T673">
        <v>104.617688</v>
      </c>
      <c r="U673">
        <v>30.933302000000001</v>
      </c>
      <c r="V673" t="s">
        <v>159</v>
      </c>
      <c r="W673" t="s">
        <v>748</v>
      </c>
      <c r="X673" t="s">
        <v>684</v>
      </c>
      <c r="Y673" t="s">
        <v>3242</v>
      </c>
      <c r="Z673" t="s">
        <v>3379</v>
      </c>
      <c r="AA673" t="s">
        <v>3380</v>
      </c>
      <c r="AB673" t="s">
        <v>3381</v>
      </c>
      <c r="AC673" t="s">
        <v>3382</v>
      </c>
    </row>
    <row r="674" spans="14:29">
      <c r="N674">
        <v>673</v>
      </c>
      <c r="O674" t="s">
        <v>2252</v>
      </c>
      <c r="P674" t="s">
        <v>2241</v>
      </c>
      <c r="Q674" t="s">
        <v>2242</v>
      </c>
      <c r="R674" t="s">
        <v>2243</v>
      </c>
      <c r="S674" t="s">
        <v>155</v>
      </c>
      <c r="T674">
        <v>104.617688</v>
      </c>
      <c r="U674">
        <v>30.933302000000001</v>
      </c>
      <c r="V674" t="s">
        <v>159</v>
      </c>
      <c r="W674" t="s">
        <v>748</v>
      </c>
      <c r="X674" t="s">
        <v>684</v>
      </c>
      <c r="Y674" t="s">
        <v>3242</v>
      </c>
      <c r="Z674" t="s">
        <v>3379</v>
      </c>
      <c r="AA674" t="s">
        <v>3380</v>
      </c>
      <c r="AB674" t="s">
        <v>3381</v>
      </c>
      <c r="AC674" t="s">
        <v>3382</v>
      </c>
    </row>
    <row r="675" spans="14:29">
      <c r="N675">
        <v>674</v>
      </c>
      <c r="O675" t="s">
        <v>2255</v>
      </c>
      <c r="P675" t="s">
        <v>2241</v>
      </c>
      <c r="Q675" t="s">
        <v>2242</v>
      </c>
      <c r="R675" t="s">
        <v>2243</v>
      </c>
      <c r="S675" t="s">
        <v>155</v>
      </c>
      <c r="T675">
        <v>104.617688</v>
      </c>
      <c r="U675">
        <v>30.933302000000001</v>
      </c>
      <c r="V675" t="s">
        <v>159</v>
      </c>
      <c r="W675" t="s">
        <v>748</v>
      </c>
      <c r="X675" t="s">
        <v>684</v>
      </c>
      <c r="Y675" t="s">
        <v>3242</v>
      </c>
      <c r="Z675" t="s">
        <v>3379</v>
      </c>
      <c r="AA675" t="s">
        <v>3380</v>
      </c>
      <c r="AB675" t="s">
        <v>3381</v>
      </c>
      <c r="AC675" t="s">
        <v>3382</v>
      </c>
    </row>
    <row r="676" spans="14:29">
      <c r="N676">
        <v>675</v>
      </c>
      <c r="O676" t="s">
        <v>2258</v>
      </c>
      <c r="P676" t="s">
        <v>2241</v>
      </c>
      <c r="Q676" t="s">
        <v>2242</v>
      </c>
      <c r="R676" t="s">
        <v>2243</v>
      </c>
      <c r="S676" t="s">
        <v>155</v>
      </c>
      <c r="T676">
        <v>104.617688</v>
      </c>
      <c r="U676">
        <v>30.933302000000001</v>
      </c>
      <c r="V676" t="s">
        <v>159</v>
      </c>
      <c r="W676" t="s">
        <v>748</v>
      </c>
      <c r="X676" t="s">
        <v>684</v>
      </c>
      <c r="Y676" t="s">
        <v>3242</v>
      </c>
      <c r="Z676" t="s">
        <v>3379</v>
      </c>
      <c r="AA676" t="s">
        <v>3380</v>
      </c>
      <c r="AB676" t="s">
        <v>3381</v>
      </c>
      <c r="AC676" t="s">
        <v>3382</v>
      </c>
    </row>
    <row r="677" spans="14:29">
      <c r="N677">
        <v>676</v>
      </c>
      <c r="O677" t="s">
        <v>2261</v>
      </c>
      <c r="P677" t="s">
        <v>2241</v>
      </c>
      <c r="Q677" t="s">
        <v>2242</v>
      </c>
      <c r="R677" t="s">
        <v>2243</v>
      </c>
      <c r="S677" t="s">
        <v>155</v>
      </c>
      <c r="T677">
        <v>104.617688</v>
      </c>
      <c r="U677">
        <v>30.933302000000001</v>
      </c>
      <c r="V677" t="s">
        <v>159</v>
      </c>
      <c r="W677" t="s">
        <v>748</v>
      </c>
      <c r="X677" t="s">
        <v>684</v>
      </c>
      <c r="Y677" t="s">
        <v>3242</v>
      </c>
      <c r="Z677" t="s">
        <v>3379</v>
      </c>
      <c r="AA677" t="s">
        <v>3380</v>
      </c>
      <c r="AB677" t="s">
        <v>3381</v>
      </c>
      <c r="AC677" t="s">
        <v>3382</v>
      </c>
    </row>
    <row r="678" spans="14:29">
      <c r="N678">
        <v>677</v>
      </c>
      <c r="O678" t="s">
        <v>2264</v>
      </c>
      <c r="P678" t="s">
        <v>2241</v>
      </c>
      <c r="Q678" t="s">
        <v>2242</v>
      </c>
      <c r="R678" t="s">
        <v>2243</v>
      </c>
      <c r="S678" t="s">
        <v>155</v>
      </c>
      <c r="T678">
        <v>104.617688</v>
      </c>
      <c r="U678">
        <v>30.933302000000001</v>
      </c>
      <c r="V678" t="s">
        <v>159</v>
      </c>
      <c r="W678" t="s">
        <v>748</v>
      </c>
      <c r="X678" t="s">
        <v>684</v>
      </c>
      <c r="Y678" t="s">
        <v>3242</v>
      </c>
      <c r="Z678" t="s">
        <v>3379</v>
      </c>
      <c r="AA678" t="s">
        <v>3380</v>
      </c>
      <c r="AB678" t="s">
        <v>3381</v>
      </c>
      <c r="AC678" t="s">
        <v>3382</v>
      </c>
    </row>
    <row r="679" spans="14:29">
      <c r="N679">
        <v>678</v>
      </c>
      <c r="O679" t="s">
        <v>2267</v>
      </c>
      <c r="P679" t="s">
        <v>2241</v>
      </c>
      <c r="Q679" t="s">
        <v>2242</v>
      </c>
      <c r="R679" t="s">
        <v>2243</v>
      </c>
      <c r="S679" t="s">
        <v>155</v>
      </c>
      <c r="T679">
        <v>104.617688</v>
      </c>
      <c r="U679">
        <v>30.933302000000001</v>
      </c>
      <c r="V679" t="s">
        <v>159</v>
      </c>
      <c r="W679" t="s">
        <v>748</v>
      </c>
      <c r="X679" t="s">
        <v>684</v>
      </c>
      <c r="Y679" t="s">
        <v>3242</v>
      </c>
      <c r="Z679" t="s">
        <v>3379</v>
      </c>
      <c r="AA679" t="s">
        <v>3380</v>
      </c>
      <c r="AB679" t="s">
        <v>3381</v>
      </c>
      <c r="AC679" t="s">
        <v>3382</v>
      </c>
    </row>
    <row r="680" spans="14:29">
      <c r="N680">
        <v>679</v>
      </c>
      <c r="O680" t="s">
        <v>2270</v>
      </c>
      <c r="P680" t="s">
        <v>2241</v>
      </c>
      <c r="Q680" t="s">
        <v>2242</v>
      </c>
      <c r="R680" t="s">
        <v>2243</v>
      </c>
      <c r="S680" t="s">
        <v>155</v>
      </c>
      <c r="T680">
        <v>104.617688</v>
      </c>
      <c r="U680">
        <v>30.933302000000001</v>
      </c>
      <c r="V680" t="s">
        <v>159</v>
      </c>
      <c r="W680" t="s">
        <v>748</v>
      </c>
      <c r="X680" t="s">
        <v>684</v>
      </c>
      <c r="Y680" t="s">
        <v>3242</v>
      </c>
      <c r="Z680" t="s">
        <v>3379</v>
      </c>
      <c r="AA680" t="s">
        <v>3380</v>
      </c>
      <c r="AB680" t="s">
        <v>3381</v>
      </c>
      <c r="AC680" t="s">
        <v>3382</v>
      </c>
    </row>
    <row r="681" spans="14:29">
      <c r="N681">
        <v>680</v>
      </c>
      <c r="O681" t="s">
        <v>2273</v>
      </c>
      <c r="P681" t="s">
        <v>2274</v>
      </c>
      <c r="Q681" t="s">
        <v>2242</v>
      </c>
      <c r="R681" t="s">
        <v>2243</v>
      </c>
      <c r="S681" t="s">
        <v>155</v>
      </c>
      <c r="T681">
        <v>104.59688300000001</v>
      </c>
      <c r="U681">
        <v>30.997617999999999</v>
      </c>
      <c r="V681" t="s">
        <v>159</v>
      </c>
      <c r="W681" t="s">
        <v>748</v>
      </c>
      <c r="X681" t="s">
        <v>684</v>
      </c>
      <c r="Y681" t="s">
        <v>3242</v>
      </c>
      <c r="Z681" t="s">
        <v>3379</v>
      </c>
      <c r="AA681" t="s">
        <v>3380</v>
      </c>
      <c r="AB681" t="s">
        <v>3383</v>
      </c>
      <c r="AC681" t="s">
        <v>3384</v>
      </c>
    </row>
    <row r="682" spans="14:29">
      <c r="N682">
        <v>681</v>
      </c>
      <c r="O682" t="s">
        <v>2277</v>
      </c>
      <c r="P682" t="s">
        <v>2274</v>
      </c>
      <c r="Q682" t="s">
        <v>2242</v>
      </c>
      <c r="R682" t="s">
        <v>2243</v>
      </c>
      <c r="S682" t="s">
        <v>155</v>
      </c>
      <c r="T682">
        <v>104.59688300000001</v>
      </c>
      <c r="U682">
        <v>30.997617999999999</v>
      </c>
      <c r="V682" t="s">
        <v>159</v>
      </c>
      <c r="W682" t="s">
        <v>748</v>
      </c>
      <c r="X682" t="s">
        <v>684</v>
      </c>
      <c r="Y682" t="s">
        <v>3242</v>
      </c>
      <c r="Z682" t="s">
        <v>3379</v>
      </c>
      <c r="AA682" t="s">
        <v>3380</v>
      </c>
      <c r="AB682" t="s">
        <v>3383</v>
      </c>
      <c r="AC682" t="s">
        <v>3384</v>
      </c>
    </row>
    <row r="683" spans="14:29">
      <c r="N683">
        <v>682</v>
      </c>
      <c r="O683" t="s">
        <v>2280</v>
      </c>
      <c r="P683" t="s">
        <v>2274</v>
      </c>
      <c r="Q683" t="s">
        <v>2242</v>
      </c>
      <c r="R683" t="s">
        <v>2243</v>
      </c>
      <c r="S683" t="s">
        <v>155</v>
      </c>
      <c r="T683">
        <v>104.59688300000001</v>
      </c>
      <c r="U683">
        <v>30.997617999999999</v>
      </c>
      <c r="V683" t="s">
        <v>159</v>
      </c>
      <c r="W683" t="s">
        <v>748</v>
      </c>
      <c r="X683" t="s">
        <v>684</v>
      </c>
      <c r="Y683" t="s">
        <v>3242</v>
      </c>
      <c r="Z683" t="s">
        <v>3379</v>
      </c>
      <c r="AA683" t="s">
        <v>3380</v>
      </c>
      <c r="AB683" t="s">
        <v>3383</v>
      </c>
      <c r="AC683" t="s">
        <v>3384</v>
      </c>
    </row>
    <row r="684" spans="14:29">
      <c r="N684">
        <v>683</v>
      </c>
      <c r="O684" t="s">
        <v>2283</v>
      </c>
      <c r="P684" t="s">
        <v>2274</v>
      </c>
      <c r="Q684" t="s">
        <v>2242</v>
      </c>
      <c r="R684" t="s">
        <v>2243</v>
      </c>
      <c r="S684" t="s">
        <v>155</v>
      </c>
      <c r="T684">
        <v>104.59688300000001</v>
      </c>
      <c r="U684">
        <v>30.997617999999999</v>
      </c>
      <c r="V684" t="s">
        <v>159</v>
      </c>
      <c r="W684" t="s">
        <v>748</v>
      </c>
      <c r="X684" t="s">
        <v>684</v>
      </c>
      <c r="Y684" t="s">
        <v>3242</v>
      </c>
      <c r="Z684" t="s">
        <v>3379</v>
      </c>
      <c r="AA684" t="s">
        <v>3380</v>
      </c>
      <c r="AB684" t="s">
        <v>3383</v>
      </c>
      <c r="AC684" t="s">
        <v>3384</v>
      </c>
    </row>
    <row r="685" spans="14:29">
      <c r="N685">
        <v>684</v>
      </c>
      <c r="O685" t="s">
        <v>2286</v>
      </c>
      <c r="P685" t="s">
        <v>2274</v>
      </c>
      <c r="Q685" t="s">
        <v>2242</v>
      </c>
      <c r="R685" t="s">
        <v>2243</v>
      </c>
      <c r="S685" t="s">
        <v>155</v>
      </c>
      <c r="T685">
        <v>104.59688300000001</v>
      </c>
      <c r="U685">
        <v>30.997617999999999</v>
      </c>
      <c r="V685" t="s">
        <v>159</v>
      </c>
      <c r="W685" t="s">
        <v>748</v>
      </c>
      <c r="X685" t="s">
        <v>684</v>
      </c>
      <c r="Y685" t="s">
        <v>3242</v>
      </c>
      <c r="Z685" t="s">
        <v>3379</v>
      </c>
      <c r="AA685" t="s">
        <v>3380</v>
      </c>
      <c r="AB685" t="s">
        <v>3383</v>
      </c>
      <c r="AC685" t="s">
        <v>3384</v>
      </c>
    </row>
    <row r="686" spans="14:29">
      <c r="N686">
        <v>685</v>
      </c>
      <c r="O686" t="s">
        <v>2289</v>
      </c>
      <c r="P686" t="s">
        <v>2274</v>
      </c>
      <c r="Q686" t="s">
        <v>2242</v>
      </c>
      <c r="R686" t="s">
        <v>2243</v>
      </c>
      <c r="S686" t="s">
        <v>155</v>
      </c>
      <c r="T686">
        <v>104.59688300000001</v>
      </c>
      <c r="U686">
        <v>30.997617999999999</v>
      </c>
      <c r="V686" t="s">
        <v>159</v>
      </c>
      <c r="W686" t="s">
        <v>748</v>
      </c>
      <c r="X686" t="s">
        <v>684</v>
      </c>
      <c r="Y686" t="s">
        <v>3242</v>
      </c>
      <c r="Z686" t="s">
        <v>3379</v>
      </c>
      <c r="AA686" t="s">
        <v>3380</v>
      </c>
      <c r="AB686" t="s">
        <v>3383</v>
      </c>
      <c r="AC686" t="s">
        <v>3384</v>
      </c>
    </row>
    <row r="687" spans="14:29">
      <c r="N687">
        <v>686</v>
      </c>
      <c r="O687" t="s">
        <v>2292</v>
      </c>
      <c r="P687" t="s">
        <v>2274</v>
      </c>
      <c r="Q687" t="s">
        <v>2242</v>
      </c>
      <c r="R687" t="s">
        <v>2243</v>
      </c>
      <c r="S687" t="s">
        <v>155</v>
      </c>
      <c r="T687">
        <v>104.59688300000001</v>
      </c>
      <c r="U687">
        <v>30.997617999999999</v>
      </c>
      <c r="V687" t="s">
        <v>159</v>
      </c>
      <c r="W687" t="s">
        <v>748</v>
      </c>
      <c r="X687" t="s">
        <v>684</v>
      </c>
      <c r="Y687" t="s">
        <v>3242</v>
      </c>
      <c r="Z687" t="s">
        <v>3379</v>
      </c>
      <c r="AA687" t="s">
        <v>3380</v>
      </c>
      <c r="AB687" t="s">
        <v>3383</v>
      </c>
      <c r="AC687" t="s">
        <v>3384</v>
      </c>
    </row>
    <row r="688" spans="14:29">
      <c r="N688">
        <v>687</v>
      </c>
      <c r="O688" t="s">
        <v>2295</v>
      </c>
      <c r="P688" t="s">
        <v>2274</v>
      </c>
      <c r="Q688" t="s">
        <v>2242</v>
      </c>
      <c r="R688" t="s">
        <v>2243</v>
      </c>
      <c r="S688" t="s">
        <v>155</v>
      </c>
      <c r="T688">
        <v>104.59688300000001</v>
      </c>
      <c r="U688">
        <v>30.997617999999999</v>
      </c>
      <c r="V688" t="s">
        <v>159</v>
      </c>
      <c r="W688" t="s">
        <v>748</v>
      </c>
      <c r="X688" t="s">
        <v>684</v>
      </c>
      <c r="Y688" t="s">
        <v>3242</v>
      </c>
      <c r="Z688" t="s">
        <v>3379</v>
      </c>
      <c r="AA688" t="s">
        <v>3380</v>
      </c>
      <c r="AB688" t="s">
        <v>3383</v>
      </c>
      <c r="AC688" t="s">
        <v>3384</v>
      </c>
    </row>
    <row r="689" spans="14:29">
      <c r="N689">
        <v>688</v>
      </c>
      <c r="O689" t="s">
        <v>2298</v>
      </c>
      <c r="P689" t="s">
        <v>2274</v>
      </c>
      <c r="Q689" t="s">
        <v>2242</v>
      </c>
      <c r="R689" t="s">
        <v>2243</v>
      </c>
      <c r="S689" t="s">
        <v>155</v>
      </c>
      <c r="T689">
        <v>104.59688300000001</v>
      </c>
      <c r="U689">
        <v>30.997617999999999</v>
      </c>
      <c r="V689" t="s">
        <v>159</v>
      </c>
      <c r="W689" t="s">
        <v>748</v>
      </c>
      <c r="X689" t="s">
        <v>684</v>
      </c>
      <c r="Y689" t="s">
        <v>3242</v>
      </c>
      <c r="Z689" t="s">
        <v>3379</v>
      </c>
      <c r="AA689" t="s">
        <v>3380</v>
      </c>
      <c r="AB689" t="s">
        <v>3383</v>
      </c>
      <c r="AC689" t="s">
        <v>3384</v>
      </c>
    </row>
    <row r="690" spans="14:29">
      <c r="N690">
        <v>689</v>
      </c>
      <c r="O690" t="s">
        <v>2301</v>
      </c>
      <c r="P690" t="s">
        <v>2274</v>
      </c>
      <c r="Q690" t="s">
        <v>2242</v>
      </c>
      <c r="R690" t="s">
        <v>2243</v>
      </c>
      <c r="S690" t="s">
        <v>155</v>
      </c>
      <c r="T690">
        <v>104.59688300000001</v>
      </c>
      <c r="U690">
        <v>30.997617999999999</v>
      </c>
      <c r="V690" t="s">
        <v>159</v>
      </c>
      <c r="W690" t="s">
        <v>748</v>
      </c>
      <c r="X690" t="s">
        <v>684</v>
      </c>
      <c r="Y690" t="s">
        <v>3242</v>
      </c>
      <c r="Z690" t="s">
        <v>3379</v>
      </c>
      <c r="AA690" t="s">
        <v>3380</v>
      </c>
      <c r="AB690" t="s">
        <v>3383</v>
      </c>
      <c r="AC690" t="s">
        <v>3384</v>
      </c>
    </row>
    <row r="691" spans="14:29">
      <c r="N691">
        <v>690</v>
      </c>
      <c r="O691" t="s">
        <v>2304</v>
      </c>
      <c r="P691" t="s">
        <v>2274</v>
      </c>
      <c r="Q691" t="s">
        <v>2242</v>
      </c>
      <c r="R691" t="s">
        <v>2243</v>
      </c>
      <c r="S691" t="s">
        <v>155</v>
      </c>
      <c r="T691">
        <v>104.59688300000001</v>
      </c>
      <c r="U691">
        <v>30.997617999999999</v>
      </c>
      <c r="V691" t="s">
        <v>159</v>
      </c>
      <c r="W691" t="s">
        <v>748</v>
      </c>
      <c r="X691" t="s">
        <v>684</v>
      </c>
      <c r="Y691" t="s">
        <v>3242</v>
      </c>
      <c r="Z691" t="s">
        <v>3379</v>
      </c>
      <c r="AA691" t="s">
        <v>3380</v>
      </c>
      <c r="AB691" t="s">
        <v>3383</v>
      </c>
      <c r="AC691" t="s">
        <v>3384</v>
      </c>
    </row>
    <row r="692" spans="14:29">
      <c r="N692">
        <v>691</v>
      </c>
      <c r="O692" t="s">
        <v>2307</v>
      </c>
      <c r="P692" t="s">
        <v>2308</v>
      </c>
      <c r="Q692" t="s">
        <v>2242</v>
      </c>
      <c r="R692" t="s">
        <v>2243</v>
      </c>
      <c r="S692" t="s">
        <v>155</v>
      </c>
      <c r="T692">
        <v>104.58960500000001</v>
      </c>
      <c r="U692">
        <v>30.951350000000001</v>
      </c>
      <c r="V692" t="s">
        <v>265</v>
      </c>
      <c r="W692" t="s">
        <v>748</v>
      </c>
      <c r="X692" t="s">
        <v>684</v>
      </c>
      <c r="Y692" t="s">
        <v>3242</v>
      </c>
      <c r="Z692" t="s">
        <v>3379</v>
      </c>
      <c r="AA692" t="s">
        <v>3380</v>
      </c>
      <c r="AB692" t="s">
        <v>3385</v>
      </c>
      <c r="AC692" t="s">
        <v>3386</v>
      </c>
    </row>
    <row r="693" spans="14:29">
      <c r="N693">
        <v>692</v>
      </c>
      <c r="O693" t="s">
        <v>2311</v>
      </c>
      <c r="P693" t="s">
        <v>2308</v>
      </c>
      <c r="Q693" t="s">
        <v>2242</v>
      </c>
      <c r="R693" t="s">
        <v>2243</v>
      </c>
      <c r="S693" t="s">
        <v>155</v>
      </c>
      <c r="T693">
        <v>104.58960500000001</v>
      </c>
      <c r="U693">
        <v>30.951350000000001</v>
      </c>
      <c r="V693" t="s">
        <v>265</v>
      </c>
      <c r="W693" t="s">
        <v>748</v>
      </c>
      <c r="X693" t="s">
        <v>684</v>
      </c>
      <c r="Y693" t="s">
        <v>3242</v>
      </c>
      <c r="Z693" t="s">
        <v>3379</v>
      </c>
      <c r="AA693" t="s">
        <v>3380</v>
      </c>
      <c r="AB693" t="s">
        <v>3385</v>
      </c>
      <c r="AC693" t="s">
        <v>3386</v>
      </c>
    </row>
    <row r="694" spans="14:29">
      <c r="N694">
        <v>693</v>
      </c>
      <c r="O694" t="s">
        <v>2314</v>
      </c>
      <c r="P694" t="s">
        <v>2308</v>
      </c>
      <c r="Q694" t="s">
        <v>2242</v>
      </c>
      <c r="R694" t="s">
        <v>2243</v>
      </c>
      <c r="S694" t="s">
        <v>155</v>
      </c>
      <c r="T694">
        <v>104.58960500000001</v>
      </c>
      <c r="U694">
        <v>30.951350000000001</v>
      </c>
      <c r="V694" t="s">
        <v>265</v>
      </c>
      <c r="W694" t="s">
        <v>748</v>
      </c>
      <c r="X694" t="s">
        <v>684</v>
      </c>
      <c r="Y694" t="s">
        <v>3242</v>
      </c>
      <c r="Z694" t="s">
        <v>3379</v>
      </c>
      <c r="AA694" t="s">
        <v>3380</v>
      </c>
      <c r="AB694" t="s">
        <v>3385</v>
      </c>
      <c r="AC694" t="s">
        <v>3386</v>
      </c>
    </row>
    <row r="695" spans="14:29">
      <c r="N695">
        <v>694</v>
      </c>
      <c r="O695" t="s">
        <v>2317</v>
      </c>
      <c r="P695" t="s">
        <v>2308</v>
      </c>
      <c r="Q695" t="s">
        <v>2242</v>
      </c>
      <c r="R695" t="s">
        <v>2243</v>
      </c>
      <c r="S695" t="s">
        <v>155</v>
      </c>
      <c r="T695">
        <v>104.58960500000001</v>
      </c>
      <c r="U695">
        <v>30.951350000000001</v>
      </c>
      <c r="V695" t="s">
        <v>265</v>
      </c>
      <c r="W695" t="s">
        <v>748</v>
      </c>
      <c r="X695" t="s">
        <v>684</v>
      </c>
      <c r="Y695" t="s">
        <v>3242</v>
      </c>
      <c r="Z695" t="s">
        <v>3379</v>
      </c>
      <c r="AA695" t="s">
        <v>3380</v>
      </c>
      <c r="AB695" t="s">
        <v>3385</v>
      </c>
      <c r="AC695" t="s">
        <v>3386</v>
      </c>
    </row>
    <row r="696" spans="14:29">
      <c r="N696">
        <v>695</v>
      </c>
      <c r="O696" t="s">
        <v>2320</v>
      </c>
      <c r="P696" t="s">
        <v>2308</v>
      </c>
      <c r="Q696" t="s">
        <v>2242</v>
      </c>
      <c r="R696" t="s">
        <v>2243</v>
      </c>
      <c r="S696" t="s">
        <v>155</v>
      </c>
      <c r="T696">
        <v>104.58960500000001</v>
      </c>
      <c r="U696">
        <v>30.951350000000001</v>
      </c>
      <c r="V696" t="s">
        <v>265</v>
      </c>
      <c r="W696" t="s">
        <v>748</v>
      </c>
      <c r="X696" t="s">
        <v>684</v>
      </c>
      <c r="Y696" t="s">
        <v>3242</v>
      </c>
      <c r="Z696" t="s">
        <v>3379</v>
      </c>
      <c r="AA696" t="s">
        <v>3380</v>
      </c>
      <c r="AB696" t="s">
        <v>3385</v>
      </c>
      <c r="AC696" t="s">
        <v>3386</v>
      </c>
    </row>
    <row r="697" spans="14:29">
      <c r="N697">
        <v>696</v>
      </c>
      <c r="O697" t="s">
        <v>2323</v>
      </c>
      <c r="P697" t="s">
        <v>2308</v>
      </c>
      <c r="Q697" t="s">
        <v>2242</v>
      </c>
      <c r="R697" t="s">
        <v>2243</v>
      </c>
      <c r="S697" t="s">
        <v>155</v>
      </c>
      <c r="T697">
        <v>104.58960500000001</v>
      </c>
      <c r="U697">
        <v>30.951350000000001</v>
      </c>
      <c r="V697" t="s">
        <v>265</v>
      </c>
      <c r="W697" t="s">
        <v>748</v>
      </c>
      <c r="X697" t="s">
        <v>684</v>
      </c>
      <c r="Y697" t="s">
        <v>3242</v>
      </c>
      <c r="Z697" t="s">
        <v>3379</v>
      </c>
      <c r="AA697" t="s">
        <v>3380</v>
      </c>
      <c r="AB697" t="s">
        <v>3385</v>
      </c>
      <c r="AC697" t="s">
        <v>3386</v>
      </c>
    </row>
    <row r="698" spans="14:29">
      <c r="N698">
        <v>697</v>
      </c>
      <c r="O698" t="s">
        <v>2326</v>
      </c>
      <c r="P698" t="s">
        <v>2308</v>
      </c>
      <c r="Q698" t="s">
        <v>2242</v>
      </c>
      <c r="R698" t="s">
        <v>2243</v>
      </c>
      <c r="S698" t="s">
        <v>155</v>
      </c>
      <c r="T698">
        <v>104.58960500000001</v>
      </c>
      <c r="U698">
        <v>30.951350000000001</v>
      </c>
      <c r="V698" t="s">
        <v>265</v>
      </c>
      <c r="W698" t="s">
        <v>748</v>
      </c>
      <c r="X698" t="s">
        <v>684</v>
      </c>
      <c r="Y698" t="s">
        <v>3242</v>
      </c>
      <c r="Z698" t="s">
        <v>3379</v>
      </c>
      <c r="AA698" t="s">
        <v>3380</v>
      </c>
      <c r="AB698" t="s">
        <v>3385</v>
      </c>
      <c r="AC698" t="s">
        <v>3386</v>
      </c>
    </row>
    <row r="699" spans="14:29">
      <c r="N699">
        <v>698</v>
      </c>
      <c r="O699" t="s">
        <v>2329</v>
      </c>
      <c r="P699" t="s">
        <v>2308</v>
      </c>
      <c r="Q699" t="s">
        <v>2242</v>
      </c>
      <c r="R699" t="s">
        <v>2243</v>
      </c>
      <c r="S699" t="s">
        <v>155</v>
      </c>
      <c r="T699">
        <v>104.58960500000001</v>
      </c>
      <c r="U699">
        <v>30.951350000000001</v>
      </c>
      <c r="V699" t="s">
        <v>265</v>
      </c>
      <c r="W699" t="s">
        <v>748</v>
      </c>
      <c r="X699" t="s">
        <v>684</v>
      </c>
      <c r="Y699" t="s">
        <v>3242</v>
      </c>
      <c r="Z699" t="s">
        <v>3379</v>
      </c>
      <c r="AA699" t="s">
        <v>3380</v>
      </c>
      <c r="AB699" t="s">
        <v>3385</v>
      </c>
      <c r="AC699" t="s">
        <v>3386</v>
      </c>
    </row>
    <row r="700" spans="14:29">
      <c r="N700">
        <v>699</v>
      </c>
      <c r="O700" t="s">
        <v>2332</v>
      </c>
      <c r="P700" t="s">
        <v>2308</v>
      </c>
      <c r="Q700" t="s">
        <v>2242</v>
      </c>
      <c r="R700" t="s">
        <v>2243</v>
      </c>
      <c r="S700" t="s">
        <v>155</v>
      </c>
      <c r="T700">
        <v>104.58960500000001</v>
      </c>
      <c r="U700">
        <v>30.951350000000001</v>
      </c>
      <c r="V700" t="s">
        <v>265</v>
      </c>
      <c r="W700" t="s">
        <v>748</v>
      </c>
      <c r="X700" t="s">
        <v>684</v>
      </c>
      <c r="Y700" t="s">
        <v>3242</v>
      </c>
      <c r="Z700" t="s">
        <v>3379</v>
      </c>
      <c r="AA700" t="s">
        <v>3380</v>
      </c>
      <c r="AB700" t="s">
        <v>3385</v>
      </c>
      <c r="AC700" t="s">
        <v>3386</v>
      </c>
    </row>
    <row r="701" spans="14:29">
      <c r="N701">
        <v>700</v>
      </c>
      <c r="O701" t="s">
        <v>2335</v>
      </c>
      <c r="P701" t="s">
        <v>2336</v>
      </c>
      <c r="Q701" t="s">
        <v>2242</v>
      </c>
      <c r="R701" t="s">
        <v>2243</v>
      </c>
      <c r="T701">
        <v>104.515726</v>
      </c>
      <c r="U701">
        <v>30.999869</v>
      </c>
      <c r="V701" t="s">
        <v>265</v>
      </c>
      <c r="W701" t="s">
        <v>748</v>
      </c>
      <c r="X701" t="s">
        <v>684</v>
      </c>
      <c r="Y701" t="s">
        <v>3242</v>
      </c>
      <c r="Z701" t="s">
        <v>3379</v>
      </c>
      <c r="AA701" t="s">
        <v>3380</v>
      </c>
      <c r="AB701" t="s">
        <v>3387</v>
      </c>
      <c r="AC701" t="s">
        <v>3388</v>
      </c>
    </row>
    <row r="702" spans="14:29">
      <c r="N702">
        <v>701</v>
      </c>
      <c r="O702" t="s">
        <v>2339</v>
      </c>
      <c r="P702" t="s">
        <v>2336</v>
      </c>
      <c r="Q702" t="s">
        <v>2242</v>
      </c>
      <c r="R702" t="s">
        <v>2243</v>
      </c>
      <c r="T702">
        <v>104.515726</v>
      </c>
      <c r="U702">
        <v>30.999869</v>
      </c>
      <c r="V702" t="s">
        <v>265</v>
      </c>
      <c r="W702" t="s">
        <v>748</v>
      </c>
      <c r="X702" t="s">
        <v>684</v>
      </c>
      <c r="Y702" t="s">
        <v>3242</v>
      </c>
      <c r="Z702" t="s">
        <v>3379</v>
      </c>
      <c r="AA702" t="s">
        <v>3380</v>
      </c>
      <c r="AB702" t="s">
        <v>3387</v>
      </c>
      <c r="AC702" t="s">
        <v>3388</v>
      </c>
    </row>
    <row r="703" spans="14:29">
      <c r="N703">
        <v>702</v>
      </c>
      <c r="O703" t="s">
        <v>2342</v>
      </c>
      <c r="P703" t="s">
        <v>2336</v>
      </c>
      <c r="Q703" t="s">
        <v>2242</v>
      </c>
      <c r="R703" t="s">
        <v>2243</v>
      </c>
      <c r="T703">
        <v>104.515726</v>
      </c>
      <c r="U703">
        <v>30.999869</v>
      </c>
      <c r="V703" t="s">
        <v>265</v>
      </c>
      <c r="W703" t="s">
        <v>748</v>
      </c>
      <c r="X703" t="s">
        <v>684</v>
      </c>
      <c r="Y703" t="s">
        <v>3242</v>
      </c>
      <c r="Z703" t="s">
        <v>3379</v>
      </c>
      <c r="AA703" t="s">
        <v>3380</v>
      </c>
      <c r="AB703" t="s">
        <v>3387</v>
      </c>
      <c r="AC703" t="s">
        <v>3388</v>
      </c>
    </row>
    <row r="704" spans="14:29">
      <c r="N704">
        <v>703</v>
      </c>
      <c r="O704" t="s">
        <v>2345</v>
      </c>
      <c r="P704" t="s">
        <v>2336</v>
      </c>
      <c r="Q704" t="s">
        <v>2242</v>
      </c>
      <c r="R704" t="s">
        <v>2243</v>
      </c>
      <c r="T704">
        <v>104.515726</v>
      </c>
      <c r="U704">
        <v>30.999869</v>
      </c>
      <c r="V704" t="s">
        <v>265</v>
      </c>
      <c r="W704" t="s">
        <v>748</v>
      </c>
      <c r="X704" t="s">
        <v>684</v>
      </c>
      <c r="Y704" t="s">
        <v>3242</v>
      </c>
      <c r="Z704" t="s">
        <v>3379</v>
      </c>
      <c r="AA704" t="s">
        <v>3380</v>
      </c>
      <c r="AB704" t="s">
        <v>3387</v>
      </c>
      <c r="AC704" t="s">
        <v>3388</v>
      </c>
    </row>
    <row r="705" spans="14:29">
      <c r="N705">
        <v>704</v>
      </c>
      <c r="O705" t="s">
        <v>2348</v>
      </c>
      <c r="P705" t="s">
        <v>2336</v>
      </c>
      <c r="Q705" t="s">
        <v>2242</v>
      </c>
      <c r="R705" t="s">
        <v>2243</v>
      </c>
      <c r="T705">
        <v>104.515726</v>
      </c>
      <c r="U705">
        <v>30.999869</v>
      </c>
      <c r="V705" t="s">
        <v>265</v>
      </c>
      <c r="W705" t="s">
        <v>748</v>
      </c>
      <c r="X705" t="s">
        <v>684</v>
      </c>
      <c r="Y705" t="s">
        <v>3242</v>
      </c>
      <c r="Z705" t="s">
        <v>3379</v>
      </c>
      <c r="AA705" t="s">
        <v>3380</v>
      </c>
      <c r="AB705" t="s">
        <v>3387</v>
      </c>
      <c r="AC705" t="s">
        <v>3388</v>
      </c>
    </row>
    <row r="706" spans="14:29">
      <c r="N706">
        <v>705</v>
      </c>
      <c r="O706" t="s">
        <v>2351</v>
      </c>
      <c r="P706" t="s">
        <v>2336</v>
      </c>
      <c r="Q706" t="s">
        <v>2242</v>
      </c>
      <c r="R706" t="s">
        <v>2243</v>
      </c>
      <c r="T706">
        <v>104.515726</v>
      </c>
      <c r="U706">
        <v>30.999869</v>
      </c>
      <c r="V706" t="s">
        <v>265</v>
      </c>
      <c r="W706" t="s">
        <v>748</v>
      </c>
      <c r="X706" t="s">
        <v>684</v>
      </c>
      <c r="Y706" t="s">
        <v>3242</v>
      </c>
      <c r="Z706" t="s">
        <v>3379</v>
      </c>
      <c r="AA706" t="s">
        <v>3380</v>
      </c>
      <c r="AB706" t="s">
        <v>3387</v>
      </c>
      <c r="AC706" t="s">
        <v>3388</v>
      </c>
    </row>
    <row r="707" spans="14:29">
      <c r="N707">
        <v>706</v>
      </c>
      <c r="O707" t="s">
        <v>2354</v>
      </c>
      <c r="P707" t="s">
        <v>2336</v>
      </c>
      <c r="Q707" t="s">
        <v>2242</v>
      </c>
      <c r="R707" t="s">
        <v>2243</v>
      </c>
      <c r="T707">
        <v>104.515726</v>
      </c>
      <c r="U707">
        <v>30.999869</v>
      </c>
      <c r="V707" t="s">
        <v>265</v>
      </c>
      <c r="W707" t="s">
        <v>748</v>
      </c>
      <c r="X707" t="s">
        <v>684</v>
      </c>
      <c r="Y707" t="s">
        <v>3242</v>
      </c>
      <c r="Z707" t="s">
        <v>3379</v>
      </c>
      <c r="AA707" t="s">
        <v>3380</v>
      </c>
      <c r="AB707" t="s">
        <v>3387</v>
      </c>
      <c r="AC707" t="s">
        <v>3388</v>
      </c>
    </row>
    <row r="708" spans="14:29">
      <c r="N708">
        <v>707</v>
      </c>
      <c r="O708" t="s">
        <v>2357</v>
      </c>
      <c r="P708" t="s">
        <v>2336</v>
      </c>
      <c r="Q708" t="s">
        <v>2242</v>
      </c>
      <c r="R708" t="s">
        <v>2243</v>
      </c>
      <c r="T708">
        <v>104.515726</v>
      </c>
      <c r="U708">
        <v>30.999869</v>
      </c>
      <c r="V708" t="s">
        <v>265</v>
      </c>
      <c r="W708" t="s">
        <v>748</v>
      </c>
      <c r="X708" t="s">
        <v>684</v>
      </c>
      <c r="Y708" t="s">
        <v>3242</v>
      </c>
      <c r="Z708" t="s">
        <v>3379</v>
      </c>
      <c r="AA708" t="s">
        <v>3380</v>
      </c>
      <c r="AB708" t="s">
        <v>3387</v>
      </c>
      <c r="AC708" t="s">
        <v>3388</v>
      </c>
    </row>
    <row r="709" spans="14:29">
      <c r="N709">
        <v>708</v>
      </c>
      <c r="O709" t="s">
        <v>2360</v>
      </c>
      <c r="P709" t="s">
        <v>2336</v>
      </c>
      <c r="Q709" t="s">
        <v>2242</v>
      </c>
      <c r="R709" t="s">
        <v>2243</v>
      </c>
      <c r="T709">
        <v>104.515726</v>
      </c>
      <c r="U709">
        <v>30.999869</v>
      </c>
      <c r="V709" t="s">
        <v>265</v>
      </c>
      <c r="W709" t="s">
        <v>748</v>
      </c>
      <c r="X709" t="s">
        <v>684</v>
      </c>
      <c r="Y709" t="s">
        <v>3242</v>
      </c>
      <c r="Z709" t="s">
        <v>3379</v>
      </c>
      <c r="AA709" t="s">
        <v>3380</v>
      </c>
      <c r="AB709" t="s">
        <v>3387</v>
      </c>
      <c r="AC709" t="s">
        <v>3388</v>
      </c>
    </row>
    <row r="710" spans="14:29">
      <c r="N710">
        <v>709</v>
      </c>
      <c r="O710" t="s">
        <v>2363</v>
      </c>
      <c r="P710" t="s">
        <v>2336</v>
      </c>
      <c r="Q710" t="s">
        <v>2242</v>
      </c>
      <c r="R710" t="s">
        <v>2243</v>
      </c>
      <c r="T710">
        <v>104.515726</v>
      </c>
      <c r="U710">
        <v>30.999869</v>
      </c>
      <c r="V710" t="s">
        <v>265</v>
      </c>
      <c r="W710" t="s">
        <v>748</v>
      </c>
      <c r="X710" t="s">
        <v>684</v>
      </c>
      <c r="Y710" t="s">
        <v>3242</v>
      </c>
      <c r="Z710" t="s">
        <v>3379</v>
      </c>
      <c r="AA710" t="s">
        <v>3380</v>
      </c>
      <c r="AB710" t="s">
        <v>3387</v>
      </c>
      <c r="AC710" t="s">
        <v>3388</v>
      </c>
    </row>
    <row r="711" spans="14:29">
      <c r="N711">
        <v>710</v>
      </c>
      <c r="O711" t="s">
        <v>2366</v>
      </c>
      <c r="P711" t="s">
        <v>2336</v>
      </c>
      <c r="Q711" t="s">
        <v>2242</v>
      </c>
      <c r="R711" t="s">
        <v>2243</v>
      </c>
      <c r="T711">
        <v>104.515726</v>
      </c>
      <c r="U711">
        <v>30.999869</v>
      </c>
      <c r="V711" t="s">
        <v>265</v>
      </c>
      <c r="W711" t="s">
        <v>748</v>
      </c>
      <c r="X711" t="s">
        <v>684</v>
      </c>
      <c r="Y711" t="s">
        <v>3242</v>
      </c>
      <c r="Z711" t="s">
        <v>3379</v>
      </c>
      <c r="AA711" t="s">
        <v>3380</v>
      </c>
      <c r="AB711" t="s">
        <v>3387</v>
      </c>
      <c r="AC711" t="s">
        <v>3388</v>
      </c>
    </row>
    <row r="712" spans="14:29">
      <c r="N712">
        <v>711</v>
      </c>
      <c r="O712" t="s">
        <v>2369</v>
      </c>
      <c r="P712" t="s">
        <v>2370</v>
      </c>
      <c r="Q712" t="s">
        <v>2242</v>
      </c>
      <c r="R712" t="s">
        <v>2243</v>
      </c>
      <c r="T712">
        <v>104.54087800000001</v>
      </c>
      <c r="U712">
        <v>30.925096</v>
      </c>
      <c r="V712" t="s">
        <v>159</v>
      </c>
      <c r="W712" t="s">
        <v>748</v>
      </c>
      <c r="X712" t="s">
        <v>684</v>
      </c>
      <c r="Y712" t="s">
        <v>3242</v>
      </c>
      <c r="Z712" t="s">
        <v>3379</v>
      </c>
      <c r="AA712" t="s">
        <v>3380</v>
      </c>
      <c r="AB712" t="s">
        <v>3389</v>
      </c>
      <c r="AC712" t="s">
        <v>3390</v>
      </c>
    </row>
    <row r="713" spans="14:29">
      <c r="N713">
        <v>712</v>
      </c>
      <c r="O713" t="s">
        <v>2373</v>
      </c>
      <c r="P713" t="s">
        <v>2370</v>
      </c>
      <c r="Q713" t="s">
        <v>2242</v>
      </c>
      <c r="R713" t="s">
        <v>2243</v>
      </c>
      <c r="T713">
        <v>104.54087800000001</v>
      </c>
      <c r="U713">
        <v>30.925096</v>
      </c>
      <c r="V713" t="s">
        <v>159</v>
      </c>
      <c r="W713" t="s">
        <v>748</v>
      </c>
      <c r="X713" t="s">
        <v>684</v>
      </c>
      <c r="Y713" t="s">
        <v>3242</v>
      </c>
      <c r="Z713" t="s">
        <v>3379</v>
      </c>
      <c r="AA713" t="s">
        <v>3380</v>
      </c>
      <c r="AB713" t="s">
        <v>3389</v>
      </c>
      <c r="AC713" t="s">
        <v>3390</v>
      </c>
    </row>
    <row r="714" spans="14:29">
      <c r="N714">
        <v>713</v>
      </c>
      <c r="O714" t="s">
        <v>2376</v>
      </c>
      <c r="P714" t="s">
        <v>2370</v>
      </c>
      <c r="Q714" t="s">
        <v>2242</v>
      </c>
      <c r="R714" t="s">
        <v>2243</v>
      </c>
      <c r="T714">
        <v>104.54087800000001</v>
      </c>
      <c r="U714">
        <v>30.925096</v>
      </c>
      <c r="V714" t="s">
        <v>159</v>
      </c>
      <c r="W714" t="s">
        <v>748</v>
      </c>
      <c r="X714" t="s">
        <v>684</v>
      </c>
      <c r="Y714" t="s">
        <v>3242</v>
      </c>
      <c r="Z714" t="s">
        <v>3379</v>
      </c>
      <c r="AA714" t="s">
        <v>3380</v>
      </c>
      <c r="AB714" t="s">
        <v>3389</v>
      </c>
      <c r="AC714" t="s">
        <v>3390</v>
      </c>
    </row>
    <row r="715" spans="14:29">
      <c r="N715">
        <v>714</v>
      </c>
      <c r="O715" t="s">
        <v>2379</v>
      </c>
      <c r="P715" t="s">
        <v>2370</v>
      </c>
      <c r="Q715" t="s">
        <v>2242</v>
      </c>
      <c r="R715" t="s">
        <v>2243</v>
      </c>
      <c r="T715">
        <v>104.54087800000001</v>
      </c>
      <c r="U715">
        <v>30.925096</v>
      </c>
      <c r="V715" t="s">
        <v>159</v>
      </c>
      <c r="W715" t="s">
        <v>748</v>
      </c>
      <c r="X715" t="s">
        <v>684</v>
      </c>
      <c r="Y715" t="s">
        <v>3242</v>
      </c>
      <c r="Z715" t="s">
        <v>3379</v>
      </c>
      <c r="AA715" t="s">
        <v>3380</v>
      </c>
      <c r="AB715" t="s">
        <v>3389</v>
      </c>
      <c r="AC715" t="s">
        <v>3390</v>
      </c>
    </row>
    <row r="716" spans="14:29">
      <c r="N716">
        <v>715</v>
      </c>
      <c r="O716" t="s">
        <v>2382</v>
      </c>
      <c r="P716" t="s">
        <v>2370</v>
      </c>
      <c r="Q716" t="s">
        <v>2242</v>
      </c>
      <c r="R716" t="s">
        <v>2243</v>
      </c>
      <c r="T716">
        <v>104.54087800000001</v>
      </c>
      <c r="U716">
        <v>30.925096</v>
      </c>
      <c r="V716" t="s">
        <v>159</v>
      </c>
      <c r="W716" t="s">
        <v>748</v>
      </c>
      <c r="X716" t="s">
        <v>684</v>
      </c>
      <c r="Y716" t="s">
        <v>3242</v>
      </c>
      <c r="Z716" t="s">
        <v>3379</v>
      </c>
      <c r="AA716" t="s">
        <v>3380</v>
      </c>
      <c r="AB716" t="s">
        <v>3389</v>
      </c>
      <c r="AC716" t="s">
        <v>3390</v>
      </c>
    </row>
    <row r="717" spans="14:29">
      <c r="N717">
        <v>716</v>
      </c>
      <c r="O717" t="s">
        <v>2385</v>
      </c>
      <c r="P717" t="s">
        <v>2370</v>
      </c>
      <c r="Q717" t="s">
        <v>2242</v>
      </c>
      <c r="R717" t="s">
        <v>2243</v>
      </c>
      <c r="T717">
        <v>104.54087800000001</v>
      </c>
      <c r="U717">
        <v>30.925096</v>
      </c>
      <c r="V717" t="s">
        <v>159</v>
      </c>
      <c r="W717" t="s">
        <v>748</v>
      </c>
      <c r="X717" t="s">
        <v>684</v>
      </c>
      <c r="Y717" t="s">
        <v>3242</v>
      </c>
      <c r="Z717" t="s">
        <v>3379</v>
      </c>
      <c r="AA717" t="s">
        <v>3380</v>
      </c>
      <c r="AB717" t="s">
        <v>3389</v>
      </c>
      <c r="AC717" t="s">
        <v>3390</v>
      </c>
    </row>
    <row r="718" spans="14:29">
      <c r="N718">
        <v>717</v>
      </c>
      <c r="O718" t="s">
        <v>2388</v>
      </c>
      <c r="P718" t="s">
        <v>2370</v>
      </c>
      <c r="Q718" t="s">
        <v>2242</v>
      </c>
      <c r="R718" t="s">
        <v>2243</v>
      </c>
      <c r="T718">
        <v>104.54087800000001</v>
      </c>
      <c r="U718">
        <v>30.925096</v>
      </c>
      <c r="V718" t="s">
        <v>159</v>
      </c>
      <c r="W718" t="s">
        <v>748</v>
      </c>
      <c r="X718" t="s">
        <v>684</v>
      </c>
      <c r="Y718" t="s">
        <v>3242</v>
      </c>
      <c r="Z718" t="s">
        <v>3379</v>
      </c>
      <c r="AA718" t="s">
        <v>3380</v>
      </c>
      <c r="AB718" t="s">
        <v>3389</v>
      </c>
      <c r="AC718" t="s">
        <v>3390</v>
      </c>
    </row>
    <row r="719" spans="14:29">
      <c r="N719">
        <v>718</v>
      </c>
      <c r="O719" t="s">
        <v>2391</v>
      </c>
      <c r="P719" t="s">
        <v>2370</v>
      </c>
      <c r="Q719" t="s">
        <v>2242</v>
      </c>
      <c r="R719" t="s">
        <v>2243</v>
      </c>
      <c r="T719">
        <v>104.54087800000001</v>
      </c>
      <c r="U719">
        <v>30.925096</v>
      </c>
      <c r="V719" t="s">
        <v>159</v>
      </c>
      <c r="W719" t="s">
        <v>748</v>
      </c>
      <c r="X719" t="s">
        <v>684</v>
      </c>
      <c r="Y719" t="s">
        <v>3242</v>
      </c>
      <c r="Z719" t="s">
        <v>3379</v>
      </c>
      <c r="AA719" t="s">
        <v>3380</v>
      </c>
      <c r="AB719" t="s">
        <v>3389</v>
      </c>
      <c r="AC719" t="s">
        <v>3390</v>
      </c>
    </row>
    <row r="720" spans="14:29">
      <c r="N720">
        <v>719</v>
      </c>
      <c r="O720" t="s">
        <v>2394</v>
      </c>
      <c r="P720" t="s">
        <v>2370</v>
      </c>
      <c r="Q720" t="s">
        <v>2242</v>
      </c>
      <c r="R720" t="s">
        <v>2243</v>
      </c>
      <c r="T720">
        <v>104.54087800000001</v>
      </c>
      <c r="U720">
        <v>30.925096</v>
      </c>
      <c r="V720" t="s">
        <v>159</v>
      </c>
      <c r="W720" t="s">
        <v>748</v>
      </c>
      <c r="X720" t="s">
        <v>684</v>
      </c>
      <c r="Y720" t="s">
        <v>3242</v>
      </c>
      <c r="Z720" t="s">
        <v>3379</v>
      </c>
      <c r="AA720" t="s">
        <v>3380</v>
      </c>
      <c r="AB720" t="s">
        <v>3389</v>
      </c>
      <c r="AC720" t="s">
        <v>3390</v>
      </c>
    </row>
    <row r="721" spans="14:29">
      <c r="N721">
        <v>720</v>
      </c>
      <c r="O721" t="s">
        <v>2397</v>
      </c>
      <c r="P721" t="s">
        <v>2370</v>
      </c>
      <c r="Q721" t="s">
        <v>2242</v>
      </c>
      <c r="R721" t="s">
        <v>2243</v>
      </c>
      <c r="T721">
        <v>104.54087800000001</v>
      </c>
      <c r="U721">
        <v>30.925096</v>
      </c>
      <c r="V721" t="s">
        <v>159</v>
      </c>
      <c r="W721" t="s">
        <v>748</v>
      </c>
      <c r="X721" t="s">
        <v>684</v>
      </c>
      <c r="Y721" t="s">
        <v>3242</v>
      </c>
      <c r="Z721" t="s">
        <v>3379</v>
      </c>
      <c r="AA721" t="s">
        <v>3380</v>
      </c>
      <c r="AB721" t="s">
        <v>3389</v>
      </c>
      <c r="AC721" t="s">
        <v>3390</v>
      </c>
    </row>
    <row r="722" spans="14:29">
      <c r="N722">
        <v>721</v>
      </c>
      <c r="O722" t="s">
        <v>2400</v>
      </c>
      <c r="P722" t="s">
        <v>2370</v>
      </c>
      <c r="Q722" t="s">
        <v>2242</v>
      </c>
      <c r="R722" t="s">
        <v>2243</v>
      </c>
      <c r="T722">
        <v>104.54087800000001</v>
      </c>
      <c r="U722">
        <v>30.925096</v>
      </c>
      <c r="V722" t="s">
        <v>159</v>
      </c>
      <c r="W722" t="s">
        <v>748</v>
      </c>
      <c r="X722" t="s">
        <v>684</v>
      </c>
      <c r="Y722" t="s">
        <v>3242</v>
      </c>
      <c r="Z722" t="s">
        <v>3379</v>
      </c>
      <c r="AA722" t="s">
        <v>3380</v>
      </c>
      <c r="AB722" t="s">
        <v>3389</v>
      </c>
      <c r="AC722" t="s">
        <v>3390</v>
      </c>
    </row>
    <row r="723" spans="14:29">
      <c r="N723">
        <v>722</v>
      </c>
      <c r="O723" t="s">
        <v>2403</v>
      </c>
      <c r="P723" t="s">
        <v>2404</v>
      </c>
      <c r="Q723" t="s">
        <v>2242</v>
      </c>
      <c r="R723" t="s">
        <v>2405</v>
      </c>
      <c r="T723">
        <v>105.37469</v>
      </c>
      <c r="U723">
        <v>31.446480000000001</v>
      </c>
      <c r="V723" t="s">
        <v>159</v>
      </c>
      <c r="W723" t="s">
        <v>748</v>
      </c>
      <c r="X723" t="s">
        <v>684</v>
      </c>
      <c r="Y723" t="s">
        <v>3242</v>
      </c>
      <c r="Z723" t="s">
        <v>3379</v>
      </c>
      <c r="AA723" t="s">
        <v>3391</v>
      </c>
      <c r="AB723" t="s">
        <v>3392</v>
      </c>
      <c r="AC723" t="s">
        <v>3393</v>
      </c>
    </row>
    <row r="724" spans="14:29">
      <c r="N724">
        <v>723</v>
      </c>
      <c r="O724" t="s">
        <v>2408</v>
      </c>
      <c r="P724" t="s">
        <v>2404</v>
      </c>
      <c r="Q724" t="s">
        <v>2242</v>
      </c>
      <c r="R724" t="s">
        <v>2405</v>
      </c>
      <c r="T724">
        <v>105.37469</v>
      </c>
      <c r="U724">
        <v>31.446480000000001</v>
      </c>
      <c r="V724" t="s">
        <v>159</v>
      </c>
      <c r="W724" t="s">
        <v>748</v>
      </c>
      <c r="X724" t="s">
        <v>684</v>
      </c>
      <c r="Y724" t="s">
        <v>3242</v>
      </c>
      <c r="Z724" t="s">
        <v>3379</v>
      </c>
      <c r="AA724" t="s">
        <v>3391</v>
      </c>
      <c r="AB724" t="s">
        <v>3392</v>
      </c>
      <c r="AC724" t="s">
        <v>3393</v>
      </c>
    </row>
    <row r="725" spans="14:29">
      <c r="N725">
        <v>724</v>
      </c>
      <c r="O725" t="s">
        <v>2411</v>
      </c>
      <c r="P725" t="s">
        <v>2404</v>
      </c>
      <c r="Q725" t="s">
        <v>2242</v>
      </c>
      <c r="R725" t="s">
        <v>2405</v>
      </c>
      <c r="T725">
        <v>105.37469</v>
      </c>
      <c r="U725">
        <v>31.446480000000001</v>
      </c>
      <c r="V725" t="s">
        <v>159</v>
      </c>
      <c r="W725" t="s">
        <v>748</v>
      </c>
      <c r="X725" t="s">
        <v>684</v>
      </c>
      <c r="Y725" t="s">
        <v>3242</v>
      </c>
      <c r="Z725" t="s">
        <v>3379</v>
      </c>
      <c r="AA725" t="s">
        <v>3391</v>
      </c>
      <c r="AB725" t="s">
        <v>3392</v>
      </c>
      <c r="AC725" t="s">
        <v>3393</v>
      </c>
    </row>
    <row r="726" spans="14:29">
      <c r="N726">
        <v>725</v>
      </c>
      <c r="O726" t="s">
        <v>2414</v>
      </c>
      <c r="P726" t="s">
        <v>2404</v>
      </c>
      <c r="Q726" t="s">
        <v>2242</v>
      </c>
      <c r="R726" t="s">
        <v>2405</v>
      </c>
      <c r="T726">
        <v>105.37469</v>
      </c>
      <c r="U726">
        <v>31.446480000000001</v>
      </c>
      <c r="V726" t="s">
        <v>159</v>
      </c>
      <c r="W726" t="s">
        <v>748</v>
      </c>
      <c r="X726" t="s">
        <v>684</v>
      </c>
      <c r="Y726" t="s">
        <v>3242</v>
      </c>
      <c r="Z726" t="s">
        <v>3379</v>
      </c>
      <c r="AA726" t="s">
        <v>3391</v>
      </c>
      <c r="AB726" t="s">
        <v>3392</v>
      </c>
      <c r="AC726" t="s">
        <v>3393</v>
      </c>
    </row>
    <row r="727" spans="14:29">
      <c r="N727">
        <v>726</v>
      </c>
      <c r="O727" t="s">
        <v>2417</v>
      </c>
      <c r="P727" t="s">
        <v>2404</v>
      </c>
      <c r="Q727" t="s">
        <v>2242</v>
      </c>
      <c r="R727" t="s">
        <v>2405</v>
      </c>
      <c r="T727">
        <v>105.37469</v>
      </c>
      <c r="U727">
        <v>31.446480000000001</v>
      </c>
      <c r="V727" t="s">
        <v>159</v>
      </c>
      <c r="W727" t="s">
        <v>748</v>
      </c>
      <c r="X727" t="s">
        <v>684</v>
      </c>
      <c r="Y727" t="s">
        <v>3242</v>
      </c>
      <c r="Z727" t="s">
        <v>3379</v>
      </c>
      <c r="AA727" t="s">
        <v>3391</v>
      </c>
      <c r="AB727" t="s">
        <v>3392</v>
      </c>
      <c r="AC727" t="s">
        <v>3393</v>
      </c>
    </row>
    <row r="728" spans="14:29">
      <c r="N728">
        <v>727</v>
      </c>
      <c r="O728" t="s">
        <v>2420</v>
      </c>
      <c r="P728" t="s">
        <v>2404</v>
      </c>
      <c r="Q728" t="s">
        <v>2242</v>
      </c>
      <c r="R728" t="s">
        <v>2405</v>
      </c>
      <c r="T728">
        <v>105.37469</v>
      </c>
      <c r="U728">
        <v>31.446480000000001</v>
      </c>
      <c r="V728" t="s">
        <v>159</v>
      </c>
      <c r="W728" t="s">
        <v>748</v>
      </c>
      <c r="X728" t="s">
        <v>684</v>
      </c>
      <c r="Y728" t="s">
        <v>3242</v>
      </c>
      <c r="Z728" t="s">
        <v>3379</v>
      </c>
      <c r="AA728" t="s">
        <v>3391</v>
      </c>
      <c r="AB728" t="s">
        <v>3392</v>
      </c>
      <c r="AC728" t="s">
        <v>3393</v>
      </c>
    </row>
    <row r="729" spans="14:29">
      <c r="N729">
        <v>728</v>
      </c>
      <c r="O729" t="s">
        <v>2423</v>
      </c>
      <c r="P729" t="s">
        <v>2404</v>
      </c>
      <c r="Q729" t="s">
        <v>2242</v>
      </c>
      <c r="R729" t="s">
        <v>2405</v>
      </c>
      <c r="T729">
        <v>105.37469</v>
      </c>
      <c r="U729">
        <v>31.446480000000001</v>
      </c>
      <c r="V729" t="s">
        <v>159</v>
      </c>
      <c r="W729" t="s">
        <v>748</v>
      </c>
      <c r="X729" t="s">
        <v>684</v>
      </c>
      <c r="Y729" t="s">
        <v>3242</v>
      </c>
      <c r="Z729" t="s">
        <v>3379</v>
      </c>
      <c r="AA729" t="s">
        <v>3391</v>
      </c>
      <c r="AB729" t="s">
        <v>3392</v>
      </c>
      <c r="AC729" t="s">
        <v>3393</v>
      </c>
    </row>
    <row r="730" spans="14:29">
      <c r="N730">
        <v>729</v>
      </c>
      <c r="O730" t="s">
        <v>2426</v>
      </c>
      <c r="P730" t="s">
        <v>2404</v>
      </c>
      <c r="Q730" t="s">
        <v>2242</v>
      </c>
      <c r="R730" t="s">
        <v>2405</v>
      </c>
      <c r="T730">
        <v>105.37469</v>
      </c>
      <c r="U730">
        <v>31.446480000000001</v>
      </c>
      <c r="V730" t="s">
        <v>159</v>
      </c>
      <c r="W730" t="s">
        <v>748</v>
      </c>
      <c r="X730" t="s">
        <v>684</v>
      </c>
      <c r="Y730" t="s">
        <v>3242</v>
      </c>
      <c r="Z730" t="s">
        <v>3379</v>
      </c>
      <c r="AA730" t="s">
        <v>3391</v>
      </c>
      <c r="AB730" t="s">
        <v>3392</v>
      </c>
      <c r="AC730" t="s">
        <v>3393</v>
      </c>
    </row>
    <row r="731" spans="14:29">
      <c r="N731">
        <v>730</v>
      </c>
      <c r="O731" t="s">
        <v>2429</v>
      </c>
      <c r="P731" t="s">
        <v>2404</v>
      </c>
      <c r="Q731" t="s">
        <v>2242</v>
      </c>
      <c r="R731" t="s">
        <v>2405</v>
      </c>
      <c r="T731">
        <v>105.37469</v>
      </c>
      <c r="U731">
        <v>31.446480000000001</v>
      </c>
      <c r="V731" t="s">
        <v>159</v>
      </c>
      <c r="W731" t="s">
        <v>748</v>
      </c>
      <c r="X731" t="s">
        <v>684</v>
      </c>
      <c r="Y731" t="s">
        <v>3242</v>
      </c>
      <c r="Z731" t="s">
        <v>3379</v>
      </c>
      <c r="AA731" t="s">
        <v>3391</v>
      </c>
      <c r="AB731" t="s">
        <v>3392</v>
      </c>
      <c r="AC731" t="s">
        <v>3393</v>
      </c>
    </row>
    <row r="732" spans="14:29">
      <c r="N732">
        <v>731</v>
      </c>
      <c r="O732" t="s">
        <v>2432</v>
      </c>
      <c r="P732" t="s">
        <v>2404</v>
      </c>
      <c r="Q732" t="s">
        <v>2242</v>
      </c>
      <c r="R732" t="s">
        <v>2405</v>
      </c>
      <c r="T732">
        <v>105.37469</v>
      </c>
      <c r="U732">
        <v>31.446480000000001</v>
      </c>
      <c r="V732" t="s">
        <v>159</v>
      </c>
      <c r="W732" t="s">
        <v>748</v>
      </c>
      <c r="X732" t="s">
        <v>684</v>
      </c>
      <c r="Y732" t="s">
        <v>3242</v>
      </c>
      <c r="Z732" t="s">
        <v>3379</v>
      </c>
      <c r="AA732" t="s">
        <v>3391</v>
      </c>
      <c r="AB732" t="s">
        <v>3392</v>
      </c>
      <c r="AC732" t="s">
        <v>3393</v>
      </c>
    </row>
    <row r="733" spans="14:29">
      <c r="N733">
        <v>732</v>
      </c>
      <c r="O733" t="s">
        <v>2435</v>
      </c>
      <c r="P733" t="s">
        <v>2404</v>
      </c>
      <c r="Q733" t="s">
        <v>2242</v>
      </c>
      <c r="R733" t="s">
        <v>2405</v>
      </c>
      <c r="T733">
        <v>105.37469</v>
      </c>
      <c r="U733">
        <v>31.446480000000001</v>
      </c>
      <c r="V733" t="s">
        <v>159</v>
      </c>
      <c r="W733" t="s">
        <v>748</v>
      </c>
      <c r="X733" t="s">
        <v>684</v>
      </c>
      <c r="Y733" t="s">
        <v>3242</v>
      </c>
      <c r="Z733" t="s">
        <v>3379</v>
      </c>
      <c r="AA733" t="s">
        <v>3391</v>
      </c>
      <c r="AB733" t="s">
        <v>3392</v>
      </c>
      <c r="AC733" t="s">
        <v>3393</v>
      </c>
    </row>
    <row r="734" spans="14:29">
      <c r="N734">
        <v>733</v>
      </c>
      <c r="O734" t="s">
        <v>2438</v>
      </c>
      <c r="P734" t="s">
        <v>2404</v>
      </c>
      <c r="Q734" t="s">
        <v>2242</v>
      </c>
      <c r="R734" t="s">
        <v>2405</v>
      </c>
      <c r="T734">
        <v>105.37469</v>
      </c>
      <c r="U734">
        <v>31.446480000000001</v>
      </c>
      <c r="V734" t="s">
        <v>159</v>
      </c>
      <c r="W734" t="s">
        <v>748</v>
      </c>
      <c r="X734" t="s">
        <v>684</v>
      </c>
      <c r="Y734" t="s">
        <v>3242</v>
      </c>
      <c r="Z734" t="s">
        <v>3379</v>
      </c>
      <c r="AA734" t="s">
        <v>3391</v>
      </c>
      <c r="AB734" t="s">
        <v>3392</v>
      </c>
      <c r="AC734" t="s">
        <v>3393</v>
      </c>
    </row>
    <row r="735" spans="14:29">
      <c r="N735">
        <v>734</v>
      </c>
      <c r="O735" t="s">
        <v>2441</v>
      </c>
      <c r="P735" t="s">
        <v>2404</v>
      </c>
      <c r="Q735" t="s">
        <v>2242</v>
      </c>
      <c r="R735" t="s">
        <v>2405</v>
      </c>
      <c r="T735">
        <v>105.37469</v>
      </c>
      <c r="U735">
        <v>31.446480000000001</v>
      </c>
      <c r="V735" t="s">
        <v>159</v>
      </c>
      <c r="W735" t="s">
        <v>748</v>
      </c>
      <c r="X735" t="s">
        <v>684</v>
      </c>
      <c r="Y735" t="s">
        <v>3242</v>
      </c>
      <c r="Z735" t="s">
        <v>3379</v>
      </c>
      <c r="AA735" t="s">
        <v>3391</v>
      </c>
      <c r="AB735" t="s">
        <v>3392</v>
      </c>
      <c r="AC735" t="s">
        <v>3393</v>
      </c>
    </row>
    <row r="736" spans="14:29">
      <c r="N736">
        <v>735</v>
      </c>
      <c r="O736" t="s">
        <v>2444</v>
      </c>
      <c r="P736" t="s">
        <v>2404</v>
      </c>
      <c r="Q736" t="s">
        <v>2242</v>
      </c>
      <c r="R736" t="s">
        <v>2405</v>
      </c>
      <c r="T736">
        <v>105.37469</v>
      </c>
      <c r="U736">
        <v>31.446480000000001</v>
      </c>
      <c r="V736" t="s">
        <v>159</v>
      </c>
      <c r="W736" t="s">
        <v>748</v>
      </c>
      <c r="X736" t="s">
        <v>684</v>
      </c>
      <c r="Y736" t="s">
        <v>3242</v>
      </c>
      <c r="Z736" t="s">
        <v>3379</v>
      </c>
      <c r="AA736" t="s">
        <v>3391</v>
      </c>
      <c r="AB736" t="s">
        <v>3392</v>
      </c>
      <c r="AC736" t="s">
        <v>3393</v>
      </c>
    </row>
    <row r="737" spans="14:29">
      <c r="N737">
        <v>736</v>
      </c>
      <c r="O737" t="s">
        <v>2447</v>
      </c>
      <c r="P737" t="s">
        <v>2448</v>
      </c>
      <c r="Q737" t="s">
        <v>2242</v>
      </c>
      <c r="R737" t="s">
        <v>2405</v>
      </c>
      <c r="T737">
        <v>105.09386600000001</v>
      </c>
      <c r="U737">
        <v>31.785119000000002</v>
      </c>
      <c r="V737" t="s">
        <v>159</v>
      </c>
      <c r="W737" t="s">
        <v>748</v>
      </c>
      <c r="X737" t="s">
        <v>684</v>
      </c>
      <c r="Y737" t="s">
        <v>3242</v>
      </c>
      <c r="Z737" t="s">
        <v>3379</v>
      </c>
      <c r="AA737" t="s">
        <v>3391</v>
      </c>
      <c r="AB737" t="s">
        <v>3394</v>
      </c>
      <c r="AC737" t="s">
        <v>3394</v>
      </c>
    </row>
    <row r="738" spans="14:29">
      <c r="N738">
        <v>737</v>
      </c>
      <c r="O738" t="s">
        <v>2451</v>
      </c>
      <c r="P738" t="s">
        <v>2448</v>
      </c>
      <c r="Q738" t="s">
        <v>2242</v>
      </c>
      <c r="R738" t="s">
        <v>2405</v>
      </c>
      <c r="T738">
        <v>105.09386600000001</v>
      </c>
      <c r="U738">
        <v>31.785119000000002</v>
      </c>
      <c r="V738" t="s">
        <v>159</v>
      </c>
      <c r="W738" t="s">
        <v>748</v>
      </c>
      <c r="X738" t="s">
        <v>684</v>
      </c>
      <c r="Y738" t="s">
        <v>3242</v>
      </c>
      <c r="Z738" t="s">
        <v>3379</v>
      </c>
      <c r="AA738" t="s">
        <v>3391</v>
      </c>
      <c r="AB738" t="s">
        <v>3394</v>
      </c>
      <c r="AC738" t="s">
        <v>3394</v>
      </c>
    </row>
    <row r="739" spans="14:29">
      <c r="N739">
        <v>738</v>
      </c>
      <c r="O739" t="s">
        <v>2454</v>
      </c>
      <c r="P739" t="s">
        <v>2448</v>
      </c>
      <c r="Q739" t="s">
        <v>2242</v>
      </c>
      <c r="R739" t="s">
        <v>2405</v>
      </c>
      <c r="T739">
        <v>105.09386600000001</v>
      </c>
      <c r="U739">
        <v>31.785119000000002</v>
      </c>
      <c r="V739" t="s">
        <v>159</v>
      </c>
      <c r="W739" t="s">
        <v>748</v>
      </c>
      <c r="X739" t="s">
        <v>684</v>
      </c>
      <c r="Y739" t="s">
        <v>3242</v>
      </c>
      <c r="Z739" t="s">
        <v>3379</v>
      </c>
      <c r="AA739" t="s">
        <v>3391</v>
      </c>
      <c r="AB739" t="s">
        <v>3394</v>
      </c>
      <c r="AC739" t="s">
        <v>3394</v>
      </c>
    </row>
    <row r="740" spans="14:29">
      <c r="N740">
        <v>739</v>
      </c>
      <c r="O740" t="s">
        <v>2457</v>
      </c>
      <c r="P740" t="s">
        <v>2448</v>
      </c>
      <c r="Q740" t="s">
        <v>2242</v>
      </c>
      <c r="R740" t="s">
        <v>2405</v>
      </c>
      <c r="T740">
        <v>105.09386600000001</v>
      </c>
      <c r="U740">
        <v>31.785119000000002</v>
      </c>
      <c r="V740" t="s">
        <v>159</v>
      </c>
      <c r="W740" t="s">
        <v>748</v>
      </c>
      <c r="X740" t="s">
        <v>684</v>
      </c>
      <c r="Y740" t="s">
        <v>3242</v>
      </c>
      <c r="Z740" t="s">
        <v>3379</v>
      </c>
      <c r="AA740" t="s">
        <v>3391</v>
      </c>
      <c r="AB740" t="s">
        <v>3394</v>
      </c>
      <c r="AC740" t="s">
        <v>3394</v>
      </c>
    </row>
    <row r="741" spans="14:29">
      <c r="N741">
        <v>740</v>
      </c>
      <c r="O741" t="s">
        <v>2460</v>
      </c>
      <c r="P741" t="s">
        <v>2448</v>
      </c>
      <c r="Q741" t="s">
        <v>2242</v>
      </c>
      <c r="R741" t="s">
        <v>2405</v>
      </c>
      <c r="T741">
        <v>105.09386600000001</v>
      </c>
      <c r="U741">
        <v>31.785119000000002</v>
      </c>
      <c r="V741" t="s">
        <v>159</v>
      </c>
      <c r="W741" t="s">
        <v>748</v>
      </c>
      <c r="X741" t="s">
        <v>684</v>
      </c>
      <c r="Y741" t="s">
        <v>3242</v>
      </c>
      <c r="Z741" t="s">
        <v>3379</v>
      </c>
      <c r="AA741" t="s">
        <v>3391</v>
      </c>
      <c r="AB741" t="s">
        <v>3394</v>
      </c>
      <c r="AC741" t="s">
        <v>3394</v>
      </c>
    </row>
    <row r="742" spans="14:29">
      <c r="N742">
        <v>741</v>
      </c>
      <c r="O742" t="s">
        <v>2463</v>
      </c>
      <c r="P742" t="s">
        <v>2448</v>
      </c>
      <c r="Q742" t="s">
        <v>2242</v>
      </c>
      <c r="R742" t="s">
        <v>2405</v>
      </c>
      <c r="T742">
        <v>105.09386600000001</v>
      </c>
      <c r="U742">
        <v>31.785119000000002</v>
      </c>
      <c r="V742" t="s">
        <v>159</v>
      </c>
      <c r="W742" t="s">
        <v>748</v>
      </c>
      <c r="X742" t="s">
        <v>684</v>
      </c>
      <c r="Y742" t="s">
        <v>3242</v>
      </c>
      <c r="Z742" t="s">
        <v>3379</v>
      </c>
      <c r="AA742" t="s">
        <v>3391</v>
      </c>
      <c r="AB742" t="s">
        <v>3394</v>
      </c>
      <c r="AC742" t="s">
        <v>3394</v>
      </c>
    </row>
    <row r="743" spans="14:29">
      <c r="N743">
        <v>742</v>
      </c>
      <c r="O743" t="s">
        <v>2466</v>
      </c>
      <c r="P743" t="s">
        <v>2448</v>
      </c>
      <c r="Q743" t="s">
        <v>2242</v>
      </c>
      <c r="R743" t="s">
        <v>2405</v>
      </c>
      <c r="T743">
        <v>105.09386600000001</v>
      </c>
      <c r="U743">
        <v>31.785119000000002</v>
      </c>
      <c r="V743" t="s">
        <v>159</v>
      </c>
      <c r="W743" t="s">
        <v>748</v>
      </c>
      <c r="X743" t="s">
        <v>684</v>
      </c>
      <c r="Y743" t="s">
        <v>3242</v>
      </c>
      <c r="Z743" t="s">
        <v>3379</v>
      </c>
      <c r="AA743" t="s">
        <v>3391</v>
      </c>
      <c r="AB743" t="s">
        <v>3394</v>
      </c>
      <c r="AC743" t="s">
        <v>3394</v>
      </c>
    </row>
    <row r="744" spans="14:29">
      <c r="N744">
        <v>743</v>
      </c>
      <c r="O744" t="s">
        <v>2469</v>
      </c>
      <c r="P744" t="s">
        <v>2448</v>
      </c>
      <c r="Q744" t="s">
        <v>2242</v>
      </c>
      <c r="R744" t="s">
        <v>2405</v>
      </c>
      <c r="T744">
        <v>105.09386600000001</v>
      </c>
      <c r="U744">
        <v>31.785119000000002</v>
      </c>
      <c r="V744" t="s">
        <v>159</v>
      </c>
      <c r="W744" t="s">
        <v>748</v>
      </c>
      <c r="X744" t="s">
        <v>684</v>
      </c>
      <c r="Y744" t="s">
        <v>3242</v>
      </c>
      <c r="Z744" t="s">
        <v>3379</v>
      </c>
      <c r="AA744" t="s">
        <v>3391</v>
      </c>
      <c r="AB744" t="s">
        <v>3394</v>
      </c>
      <c r="AC744" t="s">
        <v>3394</v>
      </c>
    </row>
    <row r="745" spans="14:29">
      <c r="N745">
        <v>744</v>
      </c>
      <c r="O745" t="s">
        <v>2472</v>
      </c>
      <c r="P745" t="s">
        <v>2448</v>
      </c>
      <c r="Q745" t="s">
        <v>2242</v>
      </c>
      <c r="R745" t="s">
        <v>2405</v>
      </c>
      <c r="T745">
        <v>105.09386600000001</v>
      </c>
      <c r="U745">
        <v>31.785119000000002</v>
      </c>
      <c r="V745" t="s">
        <v>159</v>
      </c>
      <c r="W745" t="s">
        <v>748</v>
      </c>
      <c r="X745" t="s">
        <v>684</v>
      </c>
      <c r="Y745" t="s">
        <v>3242</v>
      </c>
      <c r="Z745" t="s">
        <v>3379</v>
      </c>
      <c r="AA745" t="s">
        <v>3391</v>
      </c>
      <c r="AB745" t="s">
        <v>3394</v>
      </c>
      <c r="AC745" t="s">
        <v>3394</v>
      </c>
    </row>
    <row r="746" spans="14:29">
      <c r="N746">
        <v>745</v>
      </c>
      <c r="O746" t="s">
        <v>2475</v>
      </c>
      <c r="P746" t="s">
        <v>2448</v>
      </c>
      <c r="Q746" t="s">
        <v>2242</v>
      </c>
      <c r="R746" t="s">
        <v>2405</v>
      </c>
      <c r="T746">
        <v>105.09386600000001</v>
      </c>
      <c r="U746">
        <v>31.785119000000002</v>
      </c>
      <c r="V746" t="s">
        <v>159</v>
      </c>
      <c r="W746" t="s">
        <v>748</v>
      </c>
      <c r="X746" t="s">
        <v>684</v>
      </c>
      <c r="Y746" t="s">
        <v>3242</v>
      </c>
      <c r="Z746" t="s">
        <v>3379</v>
      </c>
      <c r="AA746" t="s">
        <v>3391</v>
      </c>
      <c r="AB746" t="s">
        <v>3394</v>
      </c>
      <c r="AC746" t="s">
        <v>3394</v>
      </c>
    </row>
    <row r="747" spans="14:29">
      <c r="N747">
        <v>746</v>
      </c>
      <c r="O747" t="s">
        <v>2478</v>
      </c>
      <c r="P747" t="s">
        <v>2448</v>
      </c>
      <c r="Q747" t="s">
        <v>2242</v>
      </c>
      <c r="R747" t="s">
        <v>2405</v>
      </c>
      <c r="T747">
        <v>105.09386600000001</v>
      </c>
      <c r="U747">
        <v>31.785119000000002</v>
      </c>
      <c r="V747" t="s">
        <v>159</v>
      </c>
      <c r="W747" t="s">
        <v>748</v>
      </c>
      <c r="X747" t="s">
        <v>684</v>
      </c>
      <c r="Y747" t="s">
        <v>3242</v>
      </c>
      <c r="Z747" t="s">
        <v>3379</v>
      </c>
      <c r="AA747" t="s">
        <v>3391</v>
      </c>
      <c r="AB747" t="s">
        <v>3394</v>
      </c>
      <c r="AC747" t="s">
        <v>3394</v>
      </c>
    </row>
    <row r="748" spans="14:29">
      <c r="N748">
        <v>747</v>
      </c>
      <c r="O748" t="s">
        <v>2481</v>
      </c>
      <c r="P748" t="s">
        <v>2448</v>
      </c>
      <c r="Q748" t="s">
        <v>2242</v>
      </c>
      <c r="R748" t="s">
        <v>2405</v>
      </c>
      <c r="T748">
        <v>105.09386600000001</v>
      </c>
      <c r="U748">
        <v>31.785119000000002</v>
      </c>
      <c r="V748" t="s">
        <v>159</v>
      </c>
      <c r="W748" t="s">
        <v>748</v>
      </c>
      <c r="X748" t="s">
        <v>684</v>
      </c>
      <c r="Y748" t="s">
        <v>3242</v>
      </c>
      <c r="Z748" t="s">
        <v>3379</v>
      </c>
      <c r="AA748" t="s">
        <v>3391</v>
      </c>
      <c r="AB748" t="s">
        <v>3394</v>
      </c>
      <c r="AC748" t="s">
        <v>3394</v>
      </c>
    </row>
    <row r="749" spans="14:29">
      <c r="N749">
        <v>748</v>
      </c>
      <c r="O749" t="s">
        <v>2484</v>
      </c>
      <c r="P749" t="s">
        <v>2448</v>
      </c>
      <c r="Q749" t="s">
        <v>2242</v>
      </c>
      <c r="R749" t="s">
        <v>2405</v>
      </c>
      <c r="T749">
        <v>105.09386600000001</v>
      </c>
      <c r="U749">
        <v>31.785119000000002</v>
      </c>
      <c r="V749" t="s">
        <v>159</v>
      </c>
      <c r="W749" t="s">
        <v>748</v>
      </c>
      <c r="X749" t="s">
        <v>684</v>
      </c>
      <c r="Y749" t="s">
        <v>3242</v>
      </c>
      <c r="Z749" t="s">
        <v>3379</v>
      </c>
      <c r="AA749" t="s">
        <v>3391</v>
      </c>
      <c r="AB749" t="s">
        <v>3394</v>
      </c>
      <c r="AC749" t="s">
        <v>3394</v>
      </c>
    </row>
    <row r="750" spans="14:29">
      <c r="N750">
        <v>749</v>
      </c>
      <c r="O750" t="s">
        <v>2487</v>
      </c>
      <c r="P750" t="s">
        <v>2448</v>
      </c>
      <c r="Q750" t="s">
        <v>2242</v>
      </c>
      <c r="R750" t="s">
        <v>2405</v>
      </c>
      <c r="T750">
        <v>105.09386600000001</v>
      </c>
      <c r="U750">
        <v>31.785119000000002</v>
      </c>
      <c r="V750" t="s">
        <v>159</v>
      </c>
      <c r="W750" t="s">
        <v>748</v>
      </c>
      <c r="X750" t="s">
        <v>684</v>
      </c>
      <c r="Y750" t="s">
        <v>3242</v>
      </c>
      <c r="Z750" t="s">
        <v>3379</v>
      </c>
      <c r="AA750" t="s">
        <v>3391</v>
      </c>
      <c r="AB750" t="s">
        <v>3394</v>
      </c>
      <c r="AC750" t="s">
        <v>3394</v>
      </c>
    </row>
    <row r="751" spans="14:29">
      <c r="N751">
        <v>750</v>
      </c>
      <c r="O751" t="s">
        <v>2490</v>
      </c>
      <c r="P751" t="s">
        <v>2448</v>
      </c>
      <c r="Q751" t="s">
        <v>2242</v>
      </c>
      <c r="R751" t="s">
        <v>2405</v>
      </c>
      <c r="T751">
        <v>105.09386600000001</v>
      </c>
      <c r="U751">
        <v>31.785119000000002</v>
      </c>
      <c r="V751" t="s">
        <v>159</v>
      </c>
      <c r="W751" t="s">
        <v>748</v>
      </c>
      <c r="X751" t="s">
        <v>684</v>
      </c>
      <c r="Y751" t="s">
        <v>3242</v>
      </c>
      <c r="Z751" t="s">
        <v>3379</v>
      </c>
      <c r="AA751" t="s">
        <v>3391</v>
      </c>
      <c r="AB751" t="s">
        <v>3394</v>
      </c>
      <c r="AC751" t="s">
        <v>3394</v>
      </c>
    </row>
    <row r="752" spans="14:29">
      <c r="N752">
        <v>751</v>
      </c>
      <c r="O752" t="s">
        <v>2448</v>
      </c>
      <c r="P752" t="s">
        <v>2448</v>
      </c>
      <c r="Q752" t="s">
        <v>2242</v>
      </c>
      <c r="R752" t="s">
        <v>2405</v>
      </c>
      <c r="T752">
        <v>105.09386600000001</v>
      </c>
      <c r="U752">
        <v>31.785119000000002</v>
      </c>
      <c r="V752" t="s">
        <v>159</v>
      </c>
      <c r="W752" t="s">
        <v>748</v>
      </c>
      <c r="X752" t="s">
        <v>684</v>
      </c>
      <c r="Y752" t="s">
        <v>3242</v>
      </c>
      <c r="Z752" t="s">
        <v>3379</v>
      </c>
      <c r="AA752" t="s">
        <v>3391</v>
      </c>
      <c r="AB752" t="s">
        <v>3394</v>
      </c>
      <c r="AC752" t="s">
        <v>3394</v>
      </c>
    </row>
    <row r="753" spans="14:29">
      <c r="N753">
        <v>752</v>
      </c>
      <c r="O753" t="s">
        <v>2495</v>
      </c>
      <c r="P753" t="s">
        <v>2496</v>
      </c>
      <c r="Q753" t="s">
        <v>2242</v>
      </c>
      <c r="R753" t="s">
        <v>2497</v>
      </c>
      <c r="T753">
        <v>105.422107</v>
      </c>
      <c r="U753">
        <v>31.571922000000001</v>
      </c>
      <c r="V753" t="s">
        <v>159</v>
      </c>
      <c r="W753" t="s">
        <v>748</v>
      </c>
      <c r="X753" t="s">
        <v>684</v>
      </c>
      <c r="Y753" t="s">
        <v>3242</v>
      </c>
      <c r="Z753" t="s">
        <v>3379</v>
      </c>
      <c r="AA753" t="s">
        <v>3395</v>
      </c>
      <c r="AB753">
        <v>0</v>
      </c>
      <c r="AC753" t="s">
        <v>3396</v>
      </c>
    </row>
    <row r="754" spans="14:29">
      <c r="N754">
        <v>753</v>
      </c>
      <c r="O754" t="s">
        <v>2500</v>
      </c>
      <c r="P754" t="s">
        <v>2496</v>
      </c>
      <c r="Q754" t="s">
        <v>2242</v>
      </c>
      <c r="R754" t="s">
        <v>2497</v>
      </c>
      <c r="T754">
        <v>105.422107</v>
      </c>
      <c r="U754">
        <v>31.571922000000001</v>
      </c>
      <c r="V754" t="s">
        <v>159</v>
      </c>
      <c r="W754" t="s">
        <v>748</v>
      </c>
      <c r="X754" t="s">
        <v>684</v>
      </c>
      <c r="Y754" t="s">
        <v>3242</v>
      </c>
      <c r="Z754" t="s">
        <v>3379</v>
      </c>
      <c r="AA754" t="s">
        <v>3395</v>
      </c>
      <c r="AB754">
        <v>0</v>
      </c>
      <c r="AC754" t="s">
        <v>3396</v>
      </c>
    </row>
    <row r="755" spans="14:29">
      <c r="N755">
        <v>754</v>
      </c>
      <c r="O755" t="s">
        <v>2503</v>
      </c>
      <c r="P755" t="s">
        <v>2496</v>
      </c>
      <c r="Q755" t="s">
        <v>2242</v>
      </c>
      <c r="R755" t="s">
        <v>2497</v>
      </c>
      <c r="T755">
        <v>105.422107</v>
      </c>
      <c r="U755">
        <v>31.571922000000001</v>
      </c>
      <c r="V755" t="s">
        <v>159</v>
      </c>
      <c r="W755" t="s">
        <v>748</v>
      </c>
      <c r="X755" t="s">
        <v>684</v>
      </c>
      <c r="Y755" t="s">
        <v>3242</v>
      </c>
      <c r="Z755" t="s">
        <v>3379</v>
      </c>
      <c r="AA755" t="s">
        <v>3395</v>
      </c>
      <c r="AB755">
        <v>0</v>
      </c>
      <c r="AC755" t="s">
        <v>3396</v>
      </c>
    </row>
    <row r="756" spans="14:29">
      <c r="N756">
        <v>755</v>
      </c>
      <c r="O756" t="s">
        <v>2506</v>
      </c>
      <c r="P756" t="s">
        <v>2496</v>
      </c>
      <c r="Q756" t="s">
        <v>2242</v>
      </c>
      <c r="R756" t="s">
        <v>2497</v>
      </c>
      <c r="T756">
        <v>105.422107</v>
      </c>
      <c r="U756">
        <v>31.571922000000001</v>
      </c>
      <c r="V756" t="s">
        <v>159</v>
      </c>
      <c r="W756" t="s">
        <v>748</v>
      </c>
      <c r="X756" t="s">
        <v>684</v>
      </c>
      <c r="Y756" t="s">
        <v>3242</v>
      </c>
      <c r="Z756" t="s">
        <v>3379</v>
      </c>
      <c r="AA756" t="s">
        <v>3395</v>
      </c>
      <c r="AB756">
        <v>0</v>
      </c>
      <c r="AC756" t="s">
        <v>3396</v>
      </c>
    </row>
    <row r="757" spans="14:29">
      <c r="N757">
        <v>756</v>
      </c>
      <c r="O757" t="s">
        <v>2509</v>
      </c>
      <c r="P757" t="s">
        <v>2496</v>
      </c>
      <c r="Q757" t="s">
        <v>2242</v>
      </c>
      <c r="R757" t="s">
        <v>2497</v>
      </c>
      <c r="T757">
        <v>105.422107</v>
      </c>
      <c r="U757">
        <v>31.571922000000001</v>
      </c>
      <c r="V757" t="s">
        <v>159</v>
      </c>
      <c r="W757" t="s">
        <v>748</v>
      </c>
      <c r="X757" t="s">
        <v>684</v>
      </c>
      <c r="Y757" t="s">
        <v>3242</v>
      </c>
      <c r="Z757" t="s">
        <v>3379</v>
      </c>
      <c r="AA757" t="s">
        <v>3395</v>
      </c>
      <c r="AB757">
        <v>0</v>
      </c>
      <c r="AC757" t="s">
        <v>3396</v>
      </c>
    </row>
    <row r="758" spans="14:29">
      <c r="N758">
        <v>757</v>
      </c>
      <c r="O758" t="s">
        <v>2512</v>
      </c>
      <c r="P758" t="s">
        <v>2496</v>
      </c>
      <c r="Q758" t="s">
        <v>2242</v>
      </c>
      <c r="R758" t="s">
        <v>2497</v>
      </c>
      <c r="T758">
        <v>105.422107</v>
      </c>
      <c r="U758">
        <v>31.571922000000001</v>
      </c>
      <c r="V758" t="s">
        <v>159</v>
      </c>
      <c r="W758" t="s">
        <v>748</v>
      </c>
      <c r="X758" t="s">
        <v>684</v>
      </c>
      <c r="Y758" t="s">
        <v>3242</v>
      </c>
      <c r="Z758" t="s">
        <v>3379</v>
      </c>
      <c r="AA758" t="s">
        <v>3395</v>
      </c>
      <c r="AB758">
        <v>0</v>
      </c>
      <c r="AC758" t="s">
        <v>3396</v>
      </c>
    </row>
    <row r="759" spans="14:29">
      <c r="N759">
        <v>758</v>
      </c>
      <c r="O759" t="s">
        <v>2515</v>
      </c>
      <c r="P759" t="s">
        <v>2496</v>
      </c>
      <c r="Q759" t="s">
        <v>2242</v>
      </c>
      <c r="R759" t="s">
        <v>2497</v>
      </c>
      <c r="T759">
        <v>105.422107</v>
      </c>
      <c r="U759">
        <v>31.571922000000001</v>
      </c>
      <c r="V759" t="s">
        <v>159</v>
      </c>
      <c r="W759" t="s">
        <v>748</v>
      </c>
      <c r="X759" t="s">
        <v>684</v>
      </c>
      <c r="Y759" t="s">
        <v>3242</v>
      </c>
      <c r="Z759" t="s">
        <v>3379</v>
      </c>
      <c r="AA759" t="s">
        <v>3395</v>
      </c>
      <c r="AB759">
        <v>0</v>
      </c>
      <c r="AC759" t="s">
        <v>3396</v>
      </c>
    </row>
    <row r="760" spans="14:29">
      <c r="N760">
        <v>759</v>
      </c>
      <c r="O760" t="s">
        <v>2518</v>
      </c>
      <c r="P760" t="s">
        <v>2496</v>
      </c>
      <c r="Q760" t="s">
        <v>2242</v>
      </c>
      <c r="R760" t="s">
        <v>2497</v>
      </c>
      <c r="T760">
        <v>105.422107</v>
      </c>
      <c r="U760">
        <v>31.571922000000001</v>
      </c>
      <c r="V760" t="s">
        <v>159</v>
      </c>
      <c r="W760" t="s">
        <v>748</v>
      </c>
      <c r="X760" t="s">
        <v>684</v>
      </c>
      <c r="Y760" t="s">
        <v>3242</v>
      </c>
      <c r="Z760" t="s">
        <v>3379</v>
      </c>
      <c r="AA760" t="s">
        <v>3395</v>
      </c>
      <c r="AB760">
        <v>0</v>
      </c>
      <c r="AC760" t="s">
        <v>3396</v>
      </c>
    </row>
    <row r="761" spans="14:29">
      <c r="N761">
        <v>760</v>
      </c>
      <c r="O761" t="s">
        <v>2521</v>
      </c>
      <c r="P761" t="s">
        <v>2496</v>
      </c>
      <c r="Q761" t="s">
        <v>2242</v>
      </c>
      <c r="R761" t="s">
        <v>2497</v>
      </c>
      <c r="T761">
        <v>105.422107</v>
      </c>
      <c r="U761">
        <v>31.571922000000001</v>
      </c>
      <c r="V761" t="s">
        <v>159</v>
      </c>
      <c r="W761" t="s">
        <v>748</v>
      </c>
      <c r="X761" t="s">
        <v>684</v>
      </c>
      <c r="Y761" t="s">
        <v>3242</v>
      </c>
      <c r="Z761" t="s">
        <v>3379</v>
      </c>
      <c r="AA761" t="s">
        <v>3395</v>
      </c>
      <c r="AB761">
        <v>0</v>
      </c>
      <c r="AC761" t="s">
        <v>3396</v>
      </c>
    </row>
    <row r="762" spans="14:29">
      <c r="N762">
        <v>761</v>
      </c>
      <c r="O762" t="s">
        <v>2524</v>
      </c>
      <c r="P762" t="s">
        <v>2496</v>
      </c>
      <c r="Q762" t="s">
        <v>2242</v>
      </c>
      <c r="R762" t="s">
        <v>2497</v>
      </c>
      <c r="T762">
        <v>105.422107</v>
      </c>
      <c r="U762">
        <v>31.571922000000001</v>
      </c>
      <c r="V762" t="s">
        <v>159</v>
      </c>
      <c r="W762" t="s">
        <v>748</v>
      </c>
      <c r="X762" t="s">
        <v>684</v>
      </c>
      <c r="Y762" t="s">
        <v>3242</v>
      </c>
      <c r="Z762" t="s">
        <v>3379</v>
      </c>
      <c r="AA762" t="s">
        <v>3395</v>
      </c>
      <c r="AB762">
        <v>0</v>
      </c>
      <c r="AC762" t="s">
        <v>3396</v>
      </c>
    </row>
    <row r="763" spans="14:29">
      <c r="N763">
        <v>762</v>
      </c>
      <c r="O763" t="s">
        <v>2527</v>
      </c>
      <c r="P763" t="s">
        <v>2496</v>
      </c>
      <c r="Q763" t="s">
        <v>2242</v>
      </c>
      <c r="R763" t="s">
        <v>2497</v>
      </c>
      <c r="T763">
        <v>105.422107</v>
      </c>
      <c r="U763">
        <v>31.571922000000001</v>
      </c>
      <c r="V763" t="s">
        <v>159</v>
      </c>
      <c r="W763" t="s">
        <v>748</v>
      </c>
      <c r="X763" t="s">
        <v>684</v>
      </c>
      <c r="Y763" t="s">
        <v>3242</v>
      </c>
      <c r="Z763" t="s">
        <v>3379</v>
      </c>
      <c r="AA763" t="s">
        <v>3395</v>
      </c>
      <c r="AB763">
        <v>0</v>
      </c>
      <c r="AC763" t="s">
        <v>3396</v>
      </c>
    </row>
    <row r="764" spans="14:29">
      <c r="N764">
        <v>763</v>
      </c>
      <c r="O764" t="s">
        <v>2530</v>
      </c>
      <c r="P764" t="s">
        <v>2496</v>
      </c>
      <c r="Q764" t="s">
        <v>2242</v>
      </c>
      <c r="R764" t="s">
        <v>2497</v>
      </c>
      <c r="T764">
        <v>105.422107</v>
      </c>
      <c r="U764">
        <v>31.571922000000001</v>
      </c>
      <c r="V764" t="s">
        <v>159</v>
      </c>
      <c r="W764" t="s">
        <v>748</v>
      </c>
      <c r="X764" t="s">
        <v>684</v>
      </c>
      <c r="Y764" t="s">
        <v>3242</v>
      </c>
      <c r="Z764" t="s">
        <v>3379</v>
      </c>
      <c r="AA764" t="s">
        <v>3395</v>
      </c>
      <c r="AB764">
        <v>0</v>
      </c>
      <c r="AC764" t="s">
        <v>3396</v>
      </c>
    </row>
    <row r="765" spans="14:29">
      <c r="N765">
        <v>764</v>
      </c>
      <c r="O765" t="s">
        <v>2533</v>
      </c>
      <c r="P765" t="s">
        <v>2496</v>
      </c>
      <c r="Q765" t="s">
        <v>2242</v>
      </c>
      <c r="R765" t="s">
        <v>2497</v>
      </c>
      <c r="T765">
        <v>105.422107</v>
      </c>
      <c r="U765">
        <v>31.571922000000001</v>
      </c>
      <c r="V765" t="s">
        <v>159</v>
      </c>
      <c r="W765" t="s">
        <v>748</v>
      </c>
      <c r="X765" t="s">
        <v>684</v>
      </c>
      <c r="Y765" t="s">
        <v>3242</v>
      </c>
      <c r="Z765" t="s">
        <v>3379</v>
      </c>
      <c r="AA765" t="s">
        <v>3395</v>
      </c>
      <c r="AB765">
        <v>0</v>
      </c>
      <c r="AC765" t="s">
        <v>3396</v>
      </c>
    </row>
    <row r="766" spans="14:29">
      <c r="N766">
        <v>765</v>
      </c>
      <c r="O766" t="s">
        <v>2536</v>
      </c>
      <c r="P766" t="s">
        <v>2496</v>
      </c>
      <c r="Q766" t="s">
        <v>2242</v>
      </c>
      <c r="R766" t="s">
        <v>2497</v>
      </c>
      <c r="T766">
        <v>105.422107</v>
      </c>
      <c r="U766">
        <v>31.571922000000001</v>
      </c>
      <c r="V766" t="s">
        <v>159</v>
      </c>
      <c r="W766" t="s">
        <v>748</v>
      </c>
      <c r="X766" t="s">
        <v>684</v>
      </c>
      <c r="Y766" t="s">
        <v>3242</v>
      </c>
      <c r="Z766" t="s">
        <v>3379</v>
      </c>
      <c r="AA766" t="s">
        <v>3395</v>
      </c>
      <c r="AB766">
        <v>0</v>
      </c>
      <c r="AC766" t="s">
        <v>3396</v>
      </c>
    </row>
    <row r="767" spans="14:29">
      <c r="N767">
        <v>766</v>
      </c>
      <c r="O767" t="s">
        <v>2539</v>
      </c>
      <c r="P767" t="s">
        <v>2540</v>
      </c>
      <c r="Q767" t="s">
        <v>2242</v>
      </c>
      <c r="R767" t="s">
        <v>2497</v>
      </c>
      <c r="T767">
        <v>105.40001700000001</v>
      </c>
      <c r="U767">
        <v>31.906096999999999</v>
      </c>
      <c r="V767" t="s">
        <v>844</v>
      </c>
      <c r="W767" t="s">
        <v>160</v>
      </c>
      <c r="X767" t="s">
        <v>684</v>
      </c>
      <c r="Y767" t="s">
        <v>3242</v>
      </c>
      <c r="Z767" t="s">
        <v>3379</v>
      </c>
      <c r="AA767" t="s">
        <v>3395</v>
      </c>
      <c r="AB767">
        <v>0</v>
      </c>
      <c r="AC767" t="s">
        <v>3397</v>
      </c>
    </row>
    <row r="768" spans="14:29">
      <c r="N768">
        <v>767</v>
      </c>
      <c r="O768" t="s">
        <v>2543</v>
      </c>
      <c r="P768" t="s">
        <v>2540</v>
      </c>
      <c r="Q768" t="s">
        <v>2242</v>
      </c>
      <c r="R768" t="s">
        <v>2497</v>
      </c>
      <c r="T768">
        <v>105.40001700000001</v>
      </c>
      <c r="U768">
        <v>31.906096999999999</v>
      </c>
      <c r="V768" t="s">
        <v>844</v>
      </c>
      <c r="W768" t="s">
        <v>160</v>
      </c>
      <c r="X768" t="s">
        <v>684</v>
      </c>
      <c r="Y768" t="s">
        <v>3242</v>
      </c>
      <c r="Z768" t="s">
        <v>3379</v>
      </c>
      <c r="AA768" t="s">
        <v>3395</v>
      </c>
      <c r="AB768">
        <v>0</v>
      </c>
      <c r="AC768" t="s">
        <v>3397</v>
      </c>
    </row>
    <row r="769" spans="14:29">
      <c r="N769">
        <v>768</v>
      </c>
      <c r="O769" t="s">
        <v>2546</v>
      </c>
      <c r="P769" t="s">
        <v>2540</v>
      </c>
      <c r="Q769" t="s">
        <v>2242</v>
      </c>
      <c r="R769" t="s">
        <v>2497</v>
      </c>
      <c r="T769">
        <v>105.40001700000001</v>
      </c>
      <c r="U769">
        <v>31.906096999999999</v>
      </c>
      <c r="V769" t="s">
        <v>844</v>
      </c>
      <c r="W769" t="s">
        <v>160</v>
      </c>
      <c r="X769" t="s">
        <v>684</v>
      </c>
      <c r="Y769" t="s">
        <v>3242</v>
      </c>
      <c r="Z769" t="s">
        <v>3379</v>
      </c>
      <c r="AA769" t="s">
        <v>3395</v>
      </c>
      <c r="AB769">
        <v>0</v>
      </c>
      <c r="AC769" t="s">
        <v>3397</v>
      </c>
    </row>
    <row r="770" spans="14:29">
      <c r="N770">
        <v>769</v>
      </c>
      <c r="O770" t="s">
        <v>2549</v>
      </c>
      <c r="P770" t="s">
        <v>2540</v>
      </c>
      <c r="Q770" t="s">
        <v>2242</v>
      </c>
      <c r="R770" t="s">
        <v>2497</v>
      </c>
      <c r="T770">
        <v>105.40001700000001</v>
      </c>
      <c r="U770">
        <v>31.906096999999999</v>
      </c>
      <c r="V770" t="s">
        <v>844</v>
      </c>
      <c r="W770" t="s">
        <v>160</v>
      </c>
      <c r="X770" t="s">
        <v>684</v>
      </c>
      <c r="Y770" t="s">
        <v>3242</v>
      </c>
      <c r="Z770" t="s">
        <v>3379</v>
      </c>
      <c r="AA770" t="s">
        <v>3395</v>
      </c>
      <c r="AB770">
        <v>0</v>
      </c>
      <c r="AC770" t="s">
        <v>3397</v>
      </c>
    </row>
    <row r="771" spans="14:29">
      <c r="N771">
        <v>770</v>
      </c>
      <c r="O771" t="s">
        <v>2552</v>
      </c>
      <c r="P771" t="s">
        <v>2540</v>
      </c>
      <c r="Q771" t="s">
        <v>2242</v>
      </c>
      <c r="R771" t="s">
        <v>2497</v>
      </c>
      <c r="T771">
        <v>105.40001700000001</v>
      </c>
      <c r="U771">
        <v>31.906096999999999</v>
      </c>
      <c r="V771" t="s">
        <v>844</v>
      </c>
      <c r="W771" t="s">
        <v>160</v>
      </c>
      <c r="X771" t="s">
        <v>684</v>
      </c>
      <c r="Y771" t="s">
        <v>3242</v>
      </c>
      <c r="Z771" t="s">
        <v>3379</v>
      </c>
      <c r="AA771" t="s">
        <v>3395</v>
      </c>
      <c r="AB771">
        <v>0</v>
      </c>
      <c r="AC771" t="s">
        <v>3397</v>
      </c>
    </row>
    <row r="772" spans="14:29">
      <c r="N772">
        <v>771</v>
      </c>
      <c r="O772" t="s">
        <v>2555</v>
      </c>
      <c r="P772" t="s">
        <v>2540</v>
      </c>
      <c r="Q772" t="s">
        <v>2242</v>
      </c>
      <c r="R772" t="s">
        <v>2497</v>
      </c>
      <c r="T772">
        <v>105.40001700000001</v>
      </c>
      <c r="U772">
        <v>31.906096999999999</v>
      </c>
      <c r="V772" t="s">
        <v>844</v>
      </c>
      <c r="W772" t="s">
        <v>160</v>
      </c>
      <c r="X772" t="s">
        <v>684</v>
      </c>
      <c r="Y772" t="s">
        <v>3242</v>
      </c>
      <c r="Z772" t="s">
        <v>3379</v>
      </c>
      <c r="AA772" t="s">
        <v>3395</v>
      </c>
      <c r="AB772">
        <v>0</v>
      </c>
      <c r="AC772" t="s">
        <v>3397</v>
      </c>
    </row>
    <row r="773" spans="14:29">
      <c r="N773">
        <v>772</v>
      </c>
      <c r="O773" t="s">
        <v>2558</v>
      </c>
      <c r="P773" t="s">
        <v>2540</v>
      </c>
      <c r="Q773" t="s">
        <v>2242</v>
      </c>
      <c r="R773" t="s">
        <v>2497</v>
      </c>
      <c r="T773">
        <v>105.40001700000001</v>
      </c>
      <c r="U773">
        <v>31.906096999999999</v>
      </c>
      <c r="V773" t="s">
        <v>844</v>
      </c>
      <c r="W773" t="s">
        <v>160</v>
      </c>
      <c r="X773" t="s">
        <v>684</v>
      </c>
      <c r="Y773" t="s">
        <v>3242</v>
      </c>
      <c r="Z773" t="s">
        <v>3379</v>
      </c>
      <c r="AA773" t="s">
        <v>3395</v>
      </c>
      <c r="AB773">
        <v>0</v>
      </c>
      <c r="AC773" t="s">
        <v>3397</v>
      </c>
    </row>
    <row r="774" spans="14:29">
      <c r="N774">
        <v>773</v>
      </c>
      <c r="O774" t="s">
        <v>2561</v>
      </c>
      <c r="P774" t="s">
        <v>2540</v>
      </c>
      <c r="Q774" t="s">
        <v>2242</v>
      </c>
      <c r="R774" t="s">
        <v>2497</v>
      </c>
      <c r="T774">
        <v>105.40001700000001</v>
      </c>
      <c r="U774">
        <v>31.906096999999999</v>
      </c>
      <c r="V774" t="s">
        <v>844</v>
      </c>
      <c r="W774" t="s">
        <v>160</v>
      </c>
      <c r="X774" t="s">
        <v>684</v>
      </c>
      <c r="Y774" t="s">
        <v>3242</v>
      </c>
      <c r="Z774" t="s">
        <v>3379</v>
      </c>
      <c r="AA774" t="s">
        <v>3395</v>
      </c>
      <c r="AB774">
        <v>0</v>
      </c>
      <c r="AC774" t="s">
        <v>3397</v>
      </c>
    </row>
    <row r="775" spans="14:29">
      <c r="N775">
        <v>774</v>
      </c>
      <c r="O775" t="s">
        <v>2564</v>
      </c>
      <c r="P775" t="s">
        <v>2540</v>
      </c>
      <c r="Q775" t="s">
        <v>2242</v>
      </c>
      <c r="R775" t="s">
        <v>2497</v>
      </c>
      <c r="T775">
        <v>105.40001700000001</v>
      </c>
      <c r="U775">
        <v>31.906096999999999</v>
      </c>
      <c r="V775" t="s">
        <v>844</v>
      </c>
      <c r="W775" t="s">
        <v>160</v>
      </c>
      <c r="X775" t="s">
        <v>684</v>
      </c>
      <c r="Y775" t="s">
        <v>3242</v>
      </c>
      <c r="Z775" t="s">
        <v>3379</v>
      </c>
      <c r="AA775" t="s">
        <v>3395</v>
      </c>
      <c r="AB775">
        <v>0</v>
      </c>
      <c r="AC775" t="s">
        <v>3397</v>
      </c>
    </row>
    <row r="776" spans="14:29">
      <c r="N776">
        <v>775</v>
      </c>
      <c r="O776" t="s">
        <v>2567</v>
      </c>
      <c r="P776" t="s">
        <v>2540</v>
      </c>
      <c r="Q776" t="s">
        <v>2242</v>
      </c>
      <c r="R776" t="s">
        <v>2497</v>
      </c>
      <c r="T776">
        <v>105.40001700000001</v>
      </c>
      <c r="U776">
        <v>31.906096999999999</v>
      </c>
      <c r="V776" t="s">
        <v>844</v>
      </c>
      <c r="W776" t="s">
        <v>160</v>
      </c>
      <c r="X776" t="s">
        <v>684</v>
      </c>
      <c r="Y776" t="s">
        <v>3242</v>
      </c>
      <c r="Z776" t="s">
        <v>3379</v>
      </c>
      <c r="AA776" t="s">
        <v>3395</v>
      </c>
      <c r="AB776">
        <v>0</v>
      </c>
      <c r="AC776" t="s">
        <v>3397</v>
      </c>
    </row>
    <row r="777" spans="14:29">
      <c r="N777">
        <v>776</v>
      </c>
      <c r="O777" t="s">
        <v>2570</v>
      </c>
      <c r="P777" t="s">
        <v>2540</v>
      </c>
      <c r="Q777" t="s">
        <v>2242</v>
      </c>
      <c r="R777" t="s">
        <v>2497</v>
      </c>
      <c r="T777">
        <v>105.40001700000001</v>
      </c>
      <c r="U777">
        <v>31.906096999999999</v>
      </c>
      <c r="V777" t="s">
        <v>844</v>
      </c>
      <c r="W777" t="s">
        <v>160</v>
      </c>
      <c r="X777" t="s">
        <v>684</v>
      </c>
      <c r="Y777" t="s">
        <v>3242</v>
      </c>
      <c r="Z777" t="s">
        <v>3379</v>
      </c>
      <c r="AA777" t="s">
        <v>3395</v>
      </c>
      <c r="AB777">
        <v>0</v>
      </c>
      <c r="AC777" t="s">
        <v>3397</v>
      </c>
    </row>
    <row r="778" spans="14:29">
      <c r="N778">
        <v>777</v>
      </c>
      <c r="O778" t="s">
        <v>2573</v>
      </c>
      <c r="P778" t="s">
        <v>2540</v>
      </c>
      <c r="Q778" t="s">
        <v>2242</v>
      </c>
      <c r="R778" t="s">
        <v>2497</v>
      </c>
      <c r="T778">
        <v>105.40001700000001</v>
      </c>
      <c r="U778">
        <v>31.906096999999999</v>
      </c>
      <c r="V778" t="s">
        <v>844</v>
      </c>
      <c r="W778" t="s">
        <v>160</v>
      </c>
      <c r="X778" t="s">
        <v>684</v>
      </c>
      <c r="Y778" t="s">
        <v>3242</v>
      </c>
      <c r="Z778" t="s">
        <v>3379</v>
      </c>
      <c r="AA778" t="s">
        <v>3395</v>
      </c>
      <c r="AB778">
        <v>0</v>
      </c>
      <c r="AC778" t="s">
        <v>3397</v>
      </c>
    </row>
    <row r="779" spans="14:29">
      <c r="N779">
        <v>778</v>
      </c>
      <c r="O779" t="s">
        <v>2576</v>
      </c>
      <c r="P779" t="s">
        <v>2540</v>
      </c>
      <c r="Q779" t="s">
        <v>2242</v>
      </c>
      <c r="R779" t="s">
        <v>2497</v>
      </c>
      <c r="T779">
        <v>105.40001700000001</v>
      </c>
      <c r="U779">
        <v>31.906096999999999</v>
      </c>
      <c r="V779" t="s">
        <v>844</v>
      </c>
      <c r="W779" t="s">
        <v>160</v>
      </c>
      <c r="X779" t="s">
        <v>684</v>
      </c>
      <c r="Y779" t="s">
        <v>3242</v>
      </c>
      <c r="Z779" t="s">
        <v>3379</v>
      </c>
      <c r="AA779" t="s">
        <v>3395</v>
      </c>
      <c r="AB779">
        <v>0</v>
      </c>
      <c r="AC779" t="s">
        <v>3397</v>
      </c>
    </row>
    <row r="780" spans="14:29">
      <c r="N780">
        <v>779</v>
      </c>
      <c r="O780" t="s">
        <v>2579</v>
      </c>
      <c r="P780" t="s">
        <v>2580</v>
      </c>
      <c r="Q780" t="s">
        <v>2242</v>
      </c>
      <c r="R780" t="s">
        <v>2497</v>
      </c>
      <c r="S780" t="s">
        <v>155</v>
      </c>
      <c r="T780">
        <v>106.185934</v>
      </c>
      <c r="U780">
        <v>31.966532999999998</v>
      </c>
      <c r="V780" t="s">
        <v>844</v>
      </c>
      <c r="W780" t="s">
        <v>160</v>
      </c>
      <c r="X780" t="s">
        <v>684</v>
      </c>
      <c r="Y780" t="s">
        <v>3242</v>
      </c>
      <c r="Z780" t="s">
        <v>3379</v>
      </c>
      <c r="AA780" t="s">
        <v>3395</v>
      </c>
      <c r="AB780">
        <v>0</v>
      </c>
      <c r="AC780" t="s">
        <v>3398</v>
      </c>
    </row>
    <row r="781" spans="14:29">
      <c r="N781">
        <v>780</v>
      </c>
      <c r="O781" t="s">
        <v>2583</v>
      </c>
      <c r="P781" t="s">
        <v>2580</v>
      </c>
      <c r="Q781" t="s">
        <v>2242</v>
      </c>
      <c r="R781" t="s">
        <v>2497</v>
      </c>
      <c r="S781" t="s">
        <v>155</v>
      </c>
      <c r="T781">
        <v>106.185934</v>
      </c>
      <c r="U781">
        <v>31.966532999999998</v>
      </c>
      <c r="V781" t="s">
        <v>844</v>
      </c>
      <c r="W781" t="s">
        <v>160</v>
      </c>
      <c r="X781" t="s">
        <v>684</v>
      </c>
      <c r="Y781" t="s">
        <v>3242</v>
      </c>
      <c r="Z781" t="s">
        <v>3379</v>
      </c>
      <c r="AA781" t="s">
        <v>3395</v>
      </c>
      <c r="AB781">
        <v>0</v>
      </c>
      <c r="AC781" t="s">
        <v>3398</v>
      </c>
    </row>
    <row r="782" spans="14:29">
      <c r="N782">
        <v>781</v>
      </c>
      <c r="O782" t="s">
        <v>2586</v>
      </c>
      <c r="P782" t="s">
        <v>2580</v>
      </c>
      <c r="Q782" t="s">
        <v>2242</v>
      </c>
      <c r="R782" t="s">
        <v>2497</v>
      </c>
      <c r="S782" t="s">
        <v>155</v>
      </c>
      <c r="T782">
        <v>106.185934</v>
      </c>
      <c r="U782">
        <v>31.966532999999998</v>
      </c>
      <c r="V782" t="s">
        <v>844</v>
      </c>
      <c r="W782" t="s">
        <v>160</v>
      </c>
      <c r="X782" t="s">
        <v>684</v>
      </c>
      <c r="Y782" t="s">
        <v>3242</v>
      </c>
      <c r="Z782" t="s">
        <v>3379</v>
      </c>
      <c r="AA782" t="s">
        <v>3395</v>
      </c>
      <c r="AB782">
        <v>0</v>
      </c>
      <c r="AC782" t="s">
        <v>3398</v>
      </c>
    </row>
    <row r="783" spans="14:29">
      <c r="N783">
        <v>782</v>
      </c>
      <c r="O783" t="s">
        <v>2589</v>
      </c>
      <c r="P783" t="s">
        <v>2580</v>
      </c>
      <c r="Q783" t="s">
        <v>2242</v>
      </c>
      <c r="R783" t="s">
        <v>2497</v>
      </c>
      <c r="S783" t="s">
        <v>155</v>
      </c>
      <c r="T783">
        <v>106.185934</v>
      </c>
      <c r="U783">
        <v>31.966532999999998</v>
      </c>
      <c r="V783" t="s">
        <v>844</v>
      </c>
      <c r="W783" t="s">
        <v>160</v>
      </c>
      <c r="X783" t="s">
        <v>684</v>
      </c>
      <c r="Y783" t="s">
        <v>3242</v>
      </c>
      <c r="Z783" t="s">
        <v>3379</v>
      </c>
      <c r="AA783" t="s">
        <v>3395</v>
      </c>
      <c r="AB783">
        <v>0</v>
      </c>
      <c r="AC783" t="s">
        <v>3398</v>
      </c>
    </row>
    <row r="784" spans="14:29">
      <c r="N784">
        <v>783</v>
      </c>
      <c r="O784" t="s">
        <v>2592</v>
      </c>
      <c r="P784" t="s">
        <v>2580</v>
      </c>
      <c r="Q784" t="s">
        <v>2242</v>
      </c>
      <c r="R784" t="s">
        <v>2497</v>
      </c>
      <c r="S784" t="s">
        <v>155</v>
      </c>
      <c r="T784">
        <v>106.185934</v>
      </c>
      <c r="U784">
        <v>31.966532999999998</v>
      </c>
      <c r="V784" t="s">
        <v>844</v>
      </c>
      <c r="W784" t="s">
        <v>160</v>
      </c>
      <c r="X784" t="s">
        <v>684</v>
      </c>
      <c r="Y784" t="s">
        <v>3242</v>
      </c>
      <c r="Z784" t="s">
        <v>3379</v>
      </c>
      <c r="AA784" t="s">
        <v>3395</v>
      </c>
      <c r="AB784">
        <v>0</v>
      </c>
      <c r="AC784" t="s">
        <v>3398</v>
      </c>
    </row>
    <row r="785" spans="14:29">
      <c r="N785">
        <v>784</v>
      </c>
      <c r="O785" t="s">
        <v>2595</v>
      </c>
      <c r="P785" t="s">
        <v>2580</v>
      </c>
      <c r="Q785" t="s">
        <v>2242</v>
      </c>
      <c r="R785" t="s">
        <v>2497</v>
      </c>
      <c r="S785" t="s">
        <v>155</v>
      </c>
      <c r="T785">
        <v>106.185934</v>
      </c>
      <c r="U785">
        <v>31.966532999999998</v>
      </c>
      <c r="V785" t="s">
        <v>844</v>
      </c>
      <c r="W785" t="s">
        <v>160</v>
      </c>
      <c r="X785" t="s">
        <v>684</v>
      </c>
      <c r="Y785" t="s">
        <v>3242</v>
      </c>
      <c r="Z785" t="s">
        <v>3379</v>
      </c>
      <c r="AA785" t="s">
        <v>3395</v>
      </c>
      <c r="AB785">
        <v>0</v>
      </c>
      <c r="AC785" t="s">
        <v>3398</v>
      </c>
    </row>
    <row r="786" spans="14:29">
      <c r="N786">
        <v>785</v>
      </c>
      <c r="O786" t="s">
        <v>2598</v>
      </c>
      <c r="P786" t="s">
        <v>2580</v>
      </c>
      <c r="Q786" t="s">
        <v>2242</v>
      </c>
      <c r="R786" t="s">
        <v>2497</v>
      </c>
      <c r="S786" t="s">
        <v>155</v>
      </c>
      <c r="T786">
        <v>106.185934</v>
      </c>
      <c r="U786">
        <v>31.966532999999998</v>
      </c>
      <c r="V786" t="s">
        <v>844</v>
      </c>
      <c r="W786" t="s">
        <v>160</v>
      </c>
      <c r="X786" t="s">
        <v>684</v>
      </c>
      <c r="Y786" t="s">
        <v>3242</v>
      </c>
      <c r="Z786" t="s">
        <v>3379</v>
      </c>
      <c r="AA786" t="s">
        <v>3395</v>
      </c>
      <c r="AB786">
        <v>0</v>
      </c>
      <c r="AC786" t="s">
        <v>3398</v>
      </c>
    </row>
    <row r="787" spans="14:29">
      <c r="N787">
        <v>786</v>
      </c>
      <c r="O787" t="s">
        <v>2601</v>
      </c>
      <c r="P787" t="s">
        <v>2580</v>
      </c>
      <c r="Q787" t="s">
        <v>2242</v>
      </c>
      <c r="R787" t="s">
        <v>2497</v>
      </c>
      <c r="S787" t="s">
        <v>155</v>
      </c>
      <c r="T787">
        <v>106.185934</v>
      </c>
      <c r="U787">
        <v>31.966532999999998</v>
      </c>
      <c r="V787" t="s">
        <v>844</v>
      </c>
      <c r="W787" t="s">
        <v>160</v>
      </c>
      <c r="X787" t="s">
        <v>684</v>
      </c>
      <c r="Y787" t="s">
        <v>3242</v>
      </c>
      <c r="Z787" t="s">
        <v>3379</v>
      </c>
      <c r="AA787" t="s">
        <v>3395</v>
      </c>
      <c r="AB787">
        <v>0</v>
      </c>
      <c r="AC787" t="s">
        <v>3398</v>
      </c>
    </row>
    <row r="788" spans="14:29">
      <c r="N788">
        <v>787</v>
      </c>
      <c r="O788" t="s">
        <v>2604</v>
      </c>
      <c r="P788" t="s">
        <v>2580</v>
      </c>
      <c r="Q788" t="s">
        <v>2242</v>
      </c>
      <c r="R788" t="s">
        <v>2497</v>
      </c>
      <c r="S788" t="s">
        <v>155</v>
      </c>
      <c r="T788">
        <v>106.185934</v>
      </c>
      <c r="U788">
        <v>31.966532999999998</v>
      </c>
      <c r="V788" t="s">
        <v>844</v>
      </c>
      <c r="W788" t="s">
        <v>160</v>
      </c>
      <c r="X788" t="s">
        <v>684</v>
      </c>
      <c r="Y788" t="s">
        <v>3242</v>
      </c>
      <c r="Z788" t="s">
        <v>3379</v>
      </c>
      <c r="AA788" t="s">
        <v>3395</v>
      </c>
      <c r="AB788">
        <v>0</v>
      </c>
      <c r="AC788" t="s">
        <v>3398</v>
      </c>
    </row>
    <row r="789" spans="14:29">
      <c r="N789">
        <v>788</v>
      </c>
      <c r="O789" t="s">
        <v>2607</v>
      </c>
      <c r="P789" t="s">
        <v>2580</v>
      </c>
      <c r="Q789" t="s">
        <v>2242</v>
      </c>
      <c r="R789" t="s">
        <v>2497</v>
      </c>
      <c r="S789" t="s">
        <v>155</v>
      </c>
      <c r="T789">
        <v>106.185934</v>
      </c>
      <c r="U789">
        <v>31.966532999999998</v>
      </c>
      <c r="V789" t="s">
        <v>844</v>
      </c>
      <c r="W789" t="s">
        <v>160</v>
      </c>
      <c r="X789" t="s">
        <v>684</v>
      </c>
      <c r="Y789" t="s">
        <v>3242</v>
      </c>
      <c r="Z789" t="s">
        <v>3379</v>
      </c>
      <c r="AA789" t="s">
        <v>3395</v>
      </c>
      <c r="AB789">
        <v>0</v>
      </c>
      <c r="AC789" t="s">
        <v>3398</v>
      </c>
    </row>
    <row r="790" spans="14:29">
      <c r="N790">
        <v>789</v>
      </c>
      <c r="O790" t="s">
        <v>2610</v>
      </c>
      <c r="P790" t="s">
        <v>2580</v>
      </c>
      <c r="Q790" t="s">
        <v>2242</v>
      </c>
      <c r="R790" t="s">
        <v>2497</v>
      </c>
      <c r="S790" t="s">
        <v>155</v>
      </c>
      <c r="T790">
        <v>106.185934</v>
      </c>
      <c r="U790">
        <v>31.966532999999998</v>
      </c>
      <c r="V790" t="s">
        <v>844</v>
      </c>
      <c r="W790" t="s">
        <v>160</v>
      </c>
      <c r="X790" t="s">
        <v>684</v>
      </c>
      <c r="Y790" t="s">
        <v>3242</v>
      </c>
      <c r="Z790" t="s">
        <v>3379</v>
      </c>
      <c r="AA790" t="s">
        <v>3395</v>
      </c>
      <c r="AB790">
        <v>0</v>
      </c>
      <c r="AC790" t="s">
        <v>3398</v>
      </c>
    </row>
    <row r="791" spans="14:29">
      <c r="N791">
        <v>790</v>
      </c>
      <c r="O791" t="s">
        <v>2613</v>
      </c>
      <c r="P791" t="s">
        <v>2614</v>
      </c>
      <c r="Q791" t="s">
        <v>2242</v>
      </c>
      <c r="R791" t="s">
        <v>2497</v>
      </c>
      <c r="S791" t="s">
        <v>155</v>
      </c>
      <c r="T791">
        <v>106.245925</v>
      </c>
      <c r="U791">
        <v>31.933408</v>
      </c>
      <c r="V791" t="s">
        <v>844</v>
      </c>
      <c r="W791" t="s">
        <v>160</v>
      </c>
      <c r="X791" t="s">
        <v>684</v>
      </c>
      <c r="Y791" t="s">
        <v>3242</v>
      </c>
      <c r="Z791" t="s">
        <v>3379</v>
      </c>
      <c r="AA791" t="s">
        <v>3395</v>
      </c>
      <c r="AB791">
        <v>0</v>
      </c>
      <c r="AC791" t="s">
        <v>3399</v>
      </c>
    </row>
    <row r="792" spans="14:29">
      <c r="N792">
        <v>791</v>
      </c>
      <c r="O792" t="s">
        <v>2617</v>
      </c>
      <c r="P792" t="s">
        <v>2614</v>
      </c>
      <c r="Q792" t="s">
        <v>2242</v>
      </c>
      <c r="R792" t="s">
        <v>2497</v>
      </c>
      <c r="S792" t="s">
        <v>155</v>
      </c>
      <c r="T792">
        <v>106.245925</v>
      </c>
      <c r="U792">
        <v>31.933408</v>
      </c>
      <c r="V792" t="s">
        <v>844</v>
      </c>
      <c r="W792" t="s">
        <v>160</v>
      </c>
      <c r="X792" t="s">
        <v>684</v>
      </c>
      <c r="Y792" t="s">
        <v>3242</v>
      </c>
      <c r="Z792" t="s">
        <v>3379</v>
      </c>
      <c r="AA792" t="s">
        <v>3395</v>
      </c>
      <c r="AB792">
        <v>0</v>
      </c>
      <c r="AC792" t="s">
        <v>3399</v>
      </c>
    </row>
    <row r="793" spans="14:29">
      <c r="N793">
        <v>792</v>
      </c>
      <c r="O793" t="s">
        <v>2620</v>
      </c>
      <c r="P793" t="s">
        <v>2614</v>
      </c>
      <c r="Q793" t="s">
        <v>2242</v>
      </c>
      <c r="R793" t="s">
        <v>2497</v>
      </c>
      <c r="S793" t="s">
        <v>155</v>
      </c>
      <c r="T793">
        <v>106.245925</v>
      </c>
      <c r="U793">
        <v>31.933408</v>
      </c>
      <c r="V793" t="s">
        <v>844</v>
      </c>
      <c r="W793" t="s">
        <v>160</v>
      </c>
      <c r="X793" t="s">
        <v>684</v>
      </c>
      <c r="Y793" t="s">
        <v>3242</v>
      </c>
      <c r="Z793" t="s">
        <v>3379</v>
      </c>
      <c r="AA793" t="s">
        <v>3395</v>
      </c>
      <c r="AB793">
        <v>0</v>
      </c>
      <c r="AC793" t="s">
        <v>3399</v>
      </c>
    </row>
    <row r="794" spans="14:29">
      <c r="N794">
        <v>793</v>
      </c>
      <c r="O794" t="s">
        <v>2623</v>
      </c>
      <c r="P794" t="s">
        <v>2614</v>
      </c>
      <c r="Q794" t="s">
        <v>2242</v>
      </c>
      <c r="R794" t="s">
        <v>2497</v>
      </c>
      <c r="S794" t="s">
        <v>155</v>
      </c>
      <c r="T794">
        <v>106.245925</v>
      </c>
      <c r="U794">
        <v>31.933408</v>
      </c>
      <c r="V794" t="s">
        <v>844</v>
      </c>
      <c r="W794" t="s">
        <v>160</v>
      </c>
      <c r="X794" t="s">
        <v>684</v>
      </c>
      <c r="Y794" t="s">
        <v>3242</v>
      </c>
      <c r="Z794" t="s">
        <v>3379</v>
      </c>
      <c r="AA794" t="s">
        <v>3395</v>
      </c>
      <c r="AB794">
        <v>0</v>
      </c>
      <c r="AC794" t="s">
        <v>3399</v>
      </c>
    </row>
    <row r="795" spans="14:29">
      <c r="N795">
        <v>794</v>
      </c>
      <c r="O795" t="s">
        <v>2626</v>
      </c>
      <c r="P795" t="s">
        <v>2614</v>
      </c>
      <c r="Q795" t="s">
        <v>2242</v>
      </c>
      <c r="R795" t="s">
        <v>2497</v>
      </c>
      <c r="S795" t="s">
        <v>155</v>
      </c>
      <c r="T795">
        <v>106.245925</v>
      </c>
      <c r="U795">
        <v>31.933408</v>
      </c>
      <c r="V795" t="s">
        <v>844</v>
      </c>
      <c r="W795" t="s">
        <v>160</v>
      </c>
      <c r="X795" t="s">
        <v>684</v>
      </c>
      <c r="Y795" t="s">
        <v>3242</v>
      </c>
      <c r="Z795" t="s">
        <v>3379</v>
      </c>
      <c r="AA795" t="s">
        <v>3395</v>
      </c>
      <c r="AB795">
        <v>0</v>
      </c>
      <c r="AC795" t="s">
        <v>3399</v>
      </c>
    </row>
    <row r="796" spans="14:29">
      <c r="N796">
        <v>795</v>
      </c>
      <c r="O796" t="s">
        <v>2629</v>
      </c>
      <c r="P796" t="s">
        <v>2614</v>
      </c>
      <c r="Q796" t="s">
        <v>2242</v>
      </c>
      <c r="R796" t="s">
        <v>2497</v>
      </c>
      <c r="S796" t="s">
        <v>155</v>
      </c>
      <c r="T796">
        <v>106.245925</v>
      </c>
      <c r="U796">
        <v>31.933408</v>
      </c>
      <c r="V796" t="s">
        <v>844</v>
      </c>
      <c r="W796" t="s">
        <v>160</v>
      </c>
      <c r="X796" t="s">
        <v>684</v>
      </c>
      <c r="Y796" t="s">
        <v>3242</v>
      </c>
      <c r="Z796" t="s">
        <v>3379</v>
      </c>
      <c r="AA796" t="s">
        <v>3395</v>
      </c>
      <c r="AB796">
        <v>0</v>
      </c>
      <c r="AC796" t="s">
        <v>3399</v>
      </c>
    </row>
    <row r="797" spans="14:29">
      <c r="N797">
        <v>796</v>
      </c>
      <c r="O797" t="s">
        <v>2632</v>
      </c>
      <c r="P797" t="s">
        <v>2614</v>
      </c>
      <c r="Q797" t="s">
        <v>2242</v>
      </c>
      <c r="R797" t="s">
        <v>2497</v>
      </c>
      <c r="S797" t="s">
        <v>155</v>
      </c>
      <c r="T797">
        <v>106.245925</v>
      </c>
      <c r="U797">
        <v>31.933408</v>
      </c>
      <c r="V797" t="s">
        <v>844</v>
      </c>
      <c r="W797" t="s">
        <v>160</v>
      </c>
      <c r="X797" t="s">
        <v>684</v>
      </c>
      <c r="Y797" t="s">
        <v>3242</v>
      </c>
      <c r="Z797" t="s">
        <v>3379</v>
      </c>
      <c r="AA797" t="s">
        <v>3395</v>
      </c>
      <c r="AB797">
        <v>0</v>
      </c>
      <c r="AC797" t="s">
        <v>3399</v>
      </c>
    </row>
    <row r="798" spans="14:29">
      <c r="N798">
        <v>797</v>
      </c>
      <c r="O798" t="s">
        <v>2635</v>
      </c>
      <c r="P798" t="s">
        <v>2614</v>
      </c>
      <c r="Q798" t="s">
        <v>2242</v>
      </c>
      <c r="R798" t="s">
        <v>2497</v>
      </c>
      <c r="S798" t="s">
        <v>155</v>
      </c>
      <c r="T798">
        <v>106.245925</v>
      </c>
      <c r="U798">
        <v>31.933408</v>
      </c>
      <c r="V798" t="s">
        <v>844</v>
      </c>
      <c r="W798" t="s">
        <v>160</v>
      </c>
      <c r="X798" t="s">
        <v>684</v>
      </c>
      <c r="Y798" t="s">
        <v>3242</v>
      </c>
      <c r="Z798" t="s">
        <v>3379</v>
      </c>
      <c r="AA798" t="s">
        <v>3395</v>
      </c>
      <c r="AB798">
        <v>0</v>
      </c>
      <c r="AC798" t="s">
        <v>3399</v>
      </c>
    </row>
    <row r="799" spans="14:29">
      <c r="N799">
        <v>798</v>
      </c>
      <c r="O799" t="s">
        <v>2638</v>
      </c>
      <c r="P799" t="s">
        <v>2614</v>
      </c>
      <c r="Q799" t="s">
        <v>2242</v>
      </c>
      <c r="R799" t="s">
        <v>2497</v>
      </c>
      <c r="S799" t="s">
        <v>155</v>
      </c>
      <c r="T799">
        <v>106.245925</v>
      </c>
      <c r="U799">
        <v>31.933408</v>
      </c>
      <c r="V799" t="s">
        <v>844</v>
      </c>
      <c r="W799" t="s">
        <v>160</v>
      </c>
      <c r="X799" t="s">
        <v>684</v>
      </c>
      <c r="Y799" t="s">
        <v>3242</v>
      </c>
      <c r="Z799" t="s">
        <v>3379</v>
      </c>
      <c r="AA799" t="s">
        <v>3395</v>
      </c>
      <c r="AB799">
        <v>0</v>
      </c>
      <c r="AC799" t="s">
        <v>3399</v>
      </c>
    </row>
    <row r="800" spans="14:29">
      <c r="N800">
        <v>799</v>
      </c>
      <c r="O800" t="s">
        <v>2641</v>
      </c>
      <c r="P800" t="s">
        <v>2614</v>
      </c>
      <c r="Q800" t="s">
        <v>2242</v>
      </c>
      <c r="R800" t="s">
        <v>2497</v>
      </c>
      <c r="S800" t="s">
        <v>155</v>
      </c>
      <c r="T800">
        <v>106.245925</v>
      </c>
      <c r="U800">
        <v>31.933408</v>
      </c>
      <c r="V800" t="s">
        <v>844</v>
      </c>
      <c r="W800" t="s">
        <v>160</v>
      </c>
      <c r="X800" t="s">
        <v>684</v>
      </c>
      <c r="Y800" t="s">
        <v>3242</v>
      </c>
      <c r="Z800" t="s">
        <v>3379</v>
      </c>
      <c r="AA800" t="s">
        <v>3395</v>
      </c>
      <c r="AB800">
        <v>0</v>
      </c>
      <c r="AC800" t="s">
        <v>3399</v>
      </c>
    </row>
    <row r="801" spans="14:29">
      <c r="N801">
        <v>800</v>
      </c>
      <c r="O801" t="s">
        <v>2644</v>
      </c>
      <c r="P801" t="s">
        <v>2614</v>
      </c>
      <c r="Q801" t="s">
        <v>2242</v>
      </c>
      <c r="R801" t="s">
        <v>2497</v>
      </c>
      <c r="S801" t="s">
        <v>155</v>
      </c>
      <c r="T801">
        <v>106.245925</v>
      </c>
      <c r="U801">
        <v>31.933408</v>
      </c>
      <c r="V801" t="s">
        <v>844</v>
      </c>
      <c r="W801" t="s">
        <v>160</v>
      </c>
      <c r="X801" t="s">
        <v>684</v>
      </c>
      <c r="Y801" t="s">
        <v>3242</v>
      </c>
      <c r="Z801" t="s">
        <v>3379</v>
      </c>
      <c r="AA801" t="s">
        <v>3395</v>
      </c>
      <c r="AB801">
        <v>0</v>
      </c>
      <c r="AC801" t="s">
        <v>3399</v>
      </c>
    </row>
    <row r="802" spans="14:29">
      <c r="N802">
        <v>801</v>
      </c>
      <c r="O802" t="s">
        <v>2647</v>
      </c>
      <c r="P802" t="s">
        <v>2614</v>
      </c>
      <c r="Q802" t="s">
        <v>2242</v>
      </c>
      <c r="R802" t="s">
        <v>2497</v>
      </c>
      <c r="S802" t="s">
        <v>155</v>
      </c>
      <c r="T802">
        <v>106.245925</v>
      </c>
      <c r="U802">
        <v>31.933408</v>
      </c>
      <c r="V802" t="s">
        <v>844</v>
      </c>
      <c r="W802" t="s">
        <v>160</v>
      </c>
      <c r="X802" t="s">
        <v>684</v>
      </c>
      <c r="Y802" t="s">
        <v>3242</v>
      </c>
      <c r="Z802" t="s">
        <v>3379</v>
      </c>
      <c r="AA802" t="s">
        <v>3395</v>
      </c>
      <c r="AB802">
        <v>0</v>
      </c>
      <c r="AC802" t="s">
        <v>3399</v>
      </c>
    </row>
    <row r="803" spans="14:29">
      <c r="N803">
        <v>802</v>
      </c>
      <c r="O803" t="s">
        <v>2650</v>
      </c>
      <c r="P803" t="s">
        <v>2651</v>
      </c>
      <c r="Q803" t="s">
        <v>2242</v>
      </c>
      <c r="R803" t="s">
        <v>2652</v>
      </c>
      <c r="T803">
        <v>106.81623399999999</v>
      </c>
      <c r="U803">
        <v>31.906642999999999</v>
      </c>
      <c r="V803" t="s">
        <v>844</v>
      </c>
      <c r="W803" t="s">
        <v>748</v>
      </c>
      <c r="X803" t="s">
        <v>684</v>
      </c>
      <c r="Y803" t="s">
        <v>3242</v>
      </c>
      <c r="Z803" t="s">
        <v>3379</v>
      </c>
      <c r="AA803" t="s">
        <v>3400</v>
      </c>
      <c r="AB803">
        <v>0</v>
      </c>
      <c r="AC803" t="s">
        <v>3401</v>
      </c>
    </row>
    <row r="804" spans="14:29">
      <c r="N804">
        <v>803</v>
      </c>
      <c r="O804" t="s">
        <v>2655</v>
      </c>
      <c r="P804" t="s">
        <v>2651</v>
      </c>
      <c r="Q804" t="s">
        <v>2242</v>
      </c>
      <c r="R804" t="s">
        <v>2652</v>
      </c>
      <c r="T804">
        <v>106.81623399999999</v>
      </c>
      <c r="U804">
        <v>31.906642999999999</v>
      </c>
      <c r="V804" t="s">
        <v>844</v>
      </c>
      <c r="W804" t="s">
        <v>748</v>
      </c>
      <c r="X804" t="s">
        <v>684</v>
      </c>
      <c r="Y804" t="s">
        <v>3242</v>
      </c>
      <c r="Z804" t="s">
        <v>3379</v>
      </c>
      <c r="AA804" t="s">
        <v>3400</v>
      </c>
      <c r="AB804">
        <v>0</v>
      </c>
      <c r="AC804" t="s">
        <v>3401</v>
      </c>
    </row>
    <row r="805" spans="14:29">
      <c r="N805">
        <v>804</v>
      </c>
      <c r="O805" t="s">
        <v>2658</v>
      </c>
      <c r="P805" t="s">
        <v>2651</v>
      </c>
      <c r="Q805" t="s">
        <v>2242</v>
      </c>
      <c r="R805" t="s">
        <v>2652</v>
      </c>
      <c r="T805">
        <v>106.81623399999999</v>
      </c>
      <c r="U805">
        <v>31.906642999999999</v>
      </c>
      <c r="V805" t="s">
        <v>844</v>
      </c>
      <c r="W805" t="s">
        <v>748</v>
      </c>
      <c r="X805" t="s">
        <v>684</v>
      </c>
      <c r="Y805" t="s">
        <v>3242</v>
      </c>
      <c r="Z805" t="s">
        <v>3379</v>
      </c>
      <c r="AA805" t="s">
        <v>3400</v>
      </c>
      <c r="AB805">
        <v>0</v>
      </c>
      <c r="AC805" t="s">
        <v>3401</v>
      </c>
    </row>
    <row r="806" spans="14:29">
      <c r="N806">
        <v>805</v>
      </c>
      <c r="O806" t="s">
        <v>2661</v>
      </c>
      <c r="P806" t="s">
        <v>2651</v>
      </c>
      <c r="Q806" t="s">
        <v>2242</v>
      </c>
      <c r="R806" t="s">
        <v>2652</v>
      </c>
      <c r="T806">
        <v>106.81623399999999</v>
      </c>
      <c r="U806">
        <v>31.906642999999999</v>
      </c>
      <c r="V806" t="s">
        <v>844</v>
      </c>
      <c r="W806" t="s">
        <v>748</v>
      </c>
      <c r="X806" t="s">
        <v>684</v>
      </c>
      <c r="Y806" t="s">
        <v>3242</v>
      </c>
      <c r="Z806" t="s">
        <v>3379</v>
      </c>
      <c r="AA806" t="s">
        <v>3400</v>
      </c>
      <c r="AB806">
        <v>0</v>
      </c>
      <c r="AC806" t="s">
        <v>3401</v>
      </c>
    </row>
    <row r="807" spans="14:29">
      <c r="N807">
        <v>806</v>
      </c>
      <c r="O807" t="s">
        <v>2664</v>
      </c>
      <c r="P807" t="s">
        <v>2651</v>
      </c>
      <c r="Q807" t="s">
        <v>2242</v>
      </c>
      <c r="R807" t="s">
        <v>2652</v>
      </c>
      <c r="T807">
        <v>106.81623399999999</v>
      </c>
      <c r="U807">
        <v>31.906642999999999</v>
      </c>
      <c r="V807" t="s">
        <v>844</v>
      </c>
      <c r="W807" t="s">
        <v>748</v>
      </c>
      <c r="X807" t="s">
        <v>684</v>
      </c>
      <c r="Y807" t="s">
        <v>3242</v>
      </c>
      <c r="Z807" t="s">
        <v>3379</v>
      </c>
      <c r="AA807" t="s">
        <v>3400</v>
      </c>
      <c r="AB807">
        <v>0</v>
      </c>
      <c r="AC807" t="s">
        <v>3401</v>
      </c>
    </row>
    <row r="808" spans="14:29">
      <c r="N808">
        <v>807</v>
      </c>
      <c r="O808" t="s">
        <v>2667</v>
      </c>
      <c r="P808" t="s">
        <v>2651</v>
      </c>
      <c r="Q808" t="s">
        <v>2242</v>
      </c>
      <c r="R808" t="s">
        <v>2652</v>
      </c>
      <c r="T808">
        <v>106.81623399999999</v>
      </c>
      <c r="U808">
        <v>31.906642999999999</v>
      </c>
      <c r="V808" t="s">
        <v>844</v>
      </c>
      <c r="W808" t="s">
        <v>748</v>
      </c>
      <c r="X808" t="s">
        <v>684</v>
      </c>
      <c r="Y808" t="s">
        <v>3242</v>
      </c>
      <c r="Z808" t="s">
        <v>3379</v>
      </c>
      <c r="AA808" t="s">
        <v>3400</v>
      </c>
      <c r="AB808">
        <v>0</v>
      </c>
      <c r="AC808" t="s">
        <v>3401</v>
      </c>
    </row>
    <row r="809" spans="14:29">
      <c r="N809">
        <v>808</v>
      </c>
      <c r="O809" t="s">
        <v>2670</v>
      </c>
      <c r="P809" t="s">
        <v>2651</v>
      </c>
      <c r="Q809" t="s">
        <v>2242</v>
      </c>
      <c r="R809" t="s">
        <v>2652</v>
      </c>
      <c r="T809">
        <v>106.81623399999999</v>
      </c>
      <c r="U809">
        <v>31.906642999999999</v>
      </c>
      <c r="V809" t="s">
        <v>844</v>
      </c>
      <c r="W809" t="s">
        <v>748</v>
      </c>
      <c r="X809" t="s">
        <v>684</v>
      </c>
      <c r="Y809" t="s">
        <v>3242</v>
      </c>
      <c r="Z809" t="s">
        <v>3379</v>
      </c>
      <c r="AA809" t="s">
        <v>3400</v>
      </c>
      <c r="AB809">
        <v>0</v>
      </c>
      <c r="AC809" t="s">
        <v>3401</v>
      </c>
    </row>
    <row r="810" spans="14:29">
      <c r="N810">
        <v>809</v>
      </c>
      <c r="O810" t="s">
        <v>2673</v>
      </c>
      <c r="P810" t="s">
        <v>2651</v>
      </c>
      <c r="Q810" t="s">
        <v>2242</v>
      </c>
      <c r="R810" t="s">
        <v>2652</v>
      </c>
      <c r="T810">
        <v>106.81623399999999</v>
      </c>
      <c r="U810">
        <v>31.906642999999999</v>
      </c>
      <c r="V810" t="s">
        <v>844</v>
      </c>
      <c r="W810" t="s">
        <v>748</v>
      </c>
      <c r="X810" t="s">
        <v>684</v>
      </c>
      <c r="Y810" t="s">
        <v>3242</v>
      </c>
      <c r="Z810" t="s">
        <v>3379</v>
      </c>
      <c r="AA810" t="s">
        <v>3400</v>
      </c>
      <c r="AB810">
        <v>0</v>
      </c>
      <c r="AC810" t="s">
        <v>3401</v>
      </c>
    </row>
    <row r="811" spans="14:29">
      <c r="N811">
        <v>810</v>
      </c>
      <c r="O811" t="s">
        <v>2676</v>
      </c>
      <c r="P811" t="s">
        <v>2651</v>
      </c>
      <c r="Q811" t="s">
        <v>2242</v>
      </c>
      <c r="R811" t="s">
        <v>2652</v>
      </c>
      <c r="T811">
        <v>106.81623399999999</v>
      </c>
      <c r="U811">
        <v>31.906642999999999</v>
      </c>
      <c r="V811" t="s">
        <v>844</v>
      </c>
      <c r="W811" t="s">
        <v>748</v>
      </c>
      <c r="X811" t="s">
        <v>684</v>
      </c>
      <c r="Y811" t="s">
        <v>3242</v>
      </c>
      <c r="Z811" t="s">
        <v>3379</v>
      </c>
      <c r="AA811" t="s">
        <v>3400</v>
      </c>
      <c r="AB811">
        <v>0</v>
      </c>
      <c r="AC811" t="s">
        <v>3401</v>
      </c>
    </row>
    <row r="812" spans="14:29">
      <c r="N812">
        <v>811</v>
      </c>
      <c r="O812" t="s">
        <v>2679</v>
      </c>
      <c r="P812" t="s">
        <v>2651</v>
      </c>
      <c r="Q812" t="s">
        <v>2242</v>
      </c>
      <c r="R812" t="s">
        <v>2652</v>
      </c>
      <c r="T812">
        <v>106.81623399999999</v>
      </c>
      <c r="U812">
        <v>31.906642999999999</v>
      </c>
      <c r="V812" t="s">
        <v>844</v>
      </c>
      <c r="W812" t="s">
        <v>748</v>
      </c>
      <c r="X812" t="s">
        <v>684</v>
      </c>
      <c r="Y812" t="s">
        <v>3242</v>
      </c>
      <c r="Z812" t="s">
        <v>3379</v>
      </c>
      <c r="AA812" t="s">
        <v>3400</v>
      </c>
      <c r="AB812">
        <v>0</v>
      </c>
      <c r="AC812" t="s">
        <v>3401</v>
      </c>
    </row>
    <row r="813" spans="14:29">
      <c r="N813">
        <v>812</v>
      </c>
      <c r="O813" t="s">
        <v>2682</v>
      </c>
      <c r="P813" t="s">
        <v>2651</v>
      </c>
      <c r="Q813" t="s">
        <v>2242</v>
      </c>
      <c r="R813" t="s">
        <v>2652</v>
      </c>
      <c r="T813">
        <v>106.81623399999999</v>
      </c>
      <c r="U813">
        <v>31.906642999999999</v>
      </c>
      <c r="V813" t="s">
        <v>844</v>
      </c>
      <c r="W813" t="s">
        <v>748</v>
      </c>
      <c r="X813" t="s">
        <v>684</v>
      </c>
      <c r="Y813" t="s">
        <v>3242</v>
      </c>
      <c r="Z813" t="s">
        <v>3379</v>
      </c>
      <c r="AA813" t="s">
        <v>3400</v>
      </c>
      <c r="AB813">
        <v>0</v>
      </c>
      <c r="AC813" t="s">
        <v>3401</v>
      </c>
    </row>
    <row r="814" spans="14:29">
      <c r="N814">
        <v>813</v>
      </c>
      <c r="O814" t="s">
        <v>2685</v>
      </c>
      <c r="P814" t="s">
        <v>2651</v>
      </c>
      <c r="Q814" t="s">
        <v>2242</v>
      </c>
      <c r="R814" t="s">
        <v>2652</v>
      </c>
      <c r="T814">
        <v>106.81623399999999</v>
      </c>
      <c r="U814">
        <v>31.906642999999999</v>
      </c>
      <c r="V814" t="s">
        <v>844</v>
      </c>
      <c r="W814" t="s">
        <v>748</v>
      </c>
      <c r="X814" t="s">
        <v>684</v>
      </c>
      <c r="Y814" t="s">
        <v>3242</v>
      </c>
      <c r="Z814" t="s">
        <v>3379</v>
      </c>
      <c r="AA814" t="s">
        <v>3400</v>
      </c>
      <c r="AB814">
        <v>0</v>
      </c>
      <c r="AC814" t="s">
        <v>3401</v>
      </c>
    </row>
    <row r="815" spans="14:29">
      <c r="N815">
        <v>814</v>
      </c>
      <c r="O815" t="s">
        <v>2688</v>
      </c>
      <c r="P815" t="s">
        <v>2651</v>
      </c>
      <c r="Q815" t="s">
        <v>2242</v>
      </c>
      <c r="R815" t="s">
        <v>2652</v>
      </c>
      <c r="T815">
        <v>106.81623399999999</v>
      </c>
      <c r="U815">
        <v>31.906642999999999</v>
      </c>
      <c r="V815" t="s">
        <v>844</v>
      </c>
      <c r="W815" t="s">
        <v>748</v>
      </c>
      <c r="X815" t="s">
        <v>684</v>
      </c>
      <c r="Y815" t="s">
        <v>3242</v>
      </c>
      <c r="Z815" t="s">
        <v>3379</v>
      </c>
      <c r="AA815" t="s">
        <v>3400</v>
      </c>
      <c r="AB815">
        <v>0</v>
      </c>
      <c r="AC815" t="s">
        <v>3401</v>
      </c>
    </row>
    <row r="816" spans="14:29">
      <c r="N816">
        <v>815</v>
      </c>
      <c r="O816" t="s">
        <v>2691</v>
      </c>
      <c r="P816" t="s">
        <v>2651</v>
      </c>
      <c r="Q816" t="s">
        <v>2242</v>
      </c>
      <c r="R816" t="s">
        <v>2652</v>
      </c>
      <c r="T816">
        <v>106.81623399999999</v>
      </c>
      <c r="U816">
        <v>31.906642999999999</v>
      </c>
      <c r="V816" t="s">
        <v>844</v>
      </c>
      <c r="W816" t="s">
        <v>748</v>
      </c>
      <c r="X816" t="s">
        <v>684</v>
      </c>
      <c r="Y816" t="s">
        <v>3242</v>
      </c>
      <c r="Z816" t="s">
        <v>3379</v>
      </c>
      <c r="AA816" t="s">
        <v>3400</v>
      </c>
      <c r="AB816">
        <v>0</v>
      </c>
      <c r="AC816" t="s">
        <v>3401</v>
      </c>
    </row>
    <row r="817" spans="14:29">
      <c r="N817">
        <v>816</v>
      </c>
      <c r="O817" t="s">
        <v>2694</v>
      </c>
      <c r="P817" t="s">
        <v>2695</v>
      </c>
      <c r="Q817" t="s">
        <v>2242</v>
      </c>
      <c r="R817" t="s">
        <v>2652</v>
      </c>
      <c r="T817">
        <v>107.023315</v>
      </c>
      <c r="U817">
        <v>31.969346999999999</v>
      </c>
      <c r="V817" t="s">
        <v>159</v>
      </c>
      <c r="W817" t="s">
        <v>748</v>
      </c>
      <c r="X817" t="s">
        <v>684</v>
      </c>
      <c r="Y817" t="s">
        <v>3242</v>
      </c>
      <c r="Z817" t="s">
        <v>3379</v>
      </c>
      <c r="AA817" t="s">
        <v>3400</v>
      </c>
      <c r="AB817">
        <v>0</v>
      </c>
      <c r="AC817" t="s">
        <v>3402</v>
      </c>
    </row>
    <row r="818" spans="14:29">
      <c r="N818">
        <v>817</v>
      </c>
      <c r="O818" t="s">
        <v>2698</v>
      </c>
      <c r="P818" t="s">
        <v>2695</v>
      </c>
      <c r="Q818" t="s">
        <v>2242</v>
      </c>
      <c r="R818" t="s">
        <v>2652</v>
      </c>
      <c r="T818">
        <v>107.023315</v>
      </c>
      <c r="U818">
        <v>31.969346999999999</v>
      </c>
      <c r="V818" t="s">
        <v>159</v>
      </c>
      <c r="W818" t="s">
        <v>748</v>
      </c>
      <c r="X818" t="s">
        <v>684</v>
      </c>
      <c r="Y818" t="s">
        <v>3242</v>
      </c>
      <c r="Z818" t="s">
        <v>3379</v>
      </c>
      <c r="AA818" t="s">
        <v>3400</v>
      </c>
      <c r="AB818">
        <v>0</v>
      </c>
      <c r="AC818" t="s">
        <v>3402</v>
      </c>
    </row>
    <row r="819" spans="14:29">
      <c r="N819">
        <v>818</v>
      </c>
      <c r="O819" t="s">
        <v>2701</v>
      </c>
      <c r="P819" t="s">
        <v>2695</v>
      </c>
      <c r="Q819" t="s">
        <v>2242</v>
      </c>
      <c r="R819" t="s">
        <v>2652</v>
      </c>
      <c r="T819">
        <v>107.023315</v>
      </c>
      <c r="U819">
        <v>31.969346999999999</v>
      </c>
      <c r="V819" t="s">
        <v>159</v>
      </c>
      <c r="W819" t="s">
        <v>748</v>
      </c>
      <c r="X819" t="s">
        <v>684</v>
      </c>
      <c r="Y819" t="s">
        <v>3242</v>
      </c>
      <c r="Z819" t="s">
        <v>3379</v>
      </c>
      <c r="AA819" t="s">
        <v>3400</v>
      </c>
      <c r="AB819">
        <v>0</v>
      </c>
      <c r="AC819" t="s">
        <v>3402</v>
      </c>
    </row>
    <row r="820" spans="14:29">
      <c r="N820">
        <v>819</v>
      </c>
      <c r="O820" t="s">
        <v>2704</v>
      </c>
      <c r="P820" t="s">
        <v>2695</v>
      </c>
      <c r="Q820" t="s">
        <v>2242</v>
      </c>
      <c r="R820" t="s">
        <v>2652</v>
      </c>
      <c r="T820">
        <v>107.023315</v>
      </c>
      <c r="U820">
        <v>31.969346999999999</v>
      </c>
      <c r="V820" t="s">
        <v>159</v>
      </c>
      <c r="W820" t="s">
        <v>748</v>
      </c>
      <c r="X820" t="s">
        <v>684</v>
      </c>
      <c r="Y820" t="s">
        <v>3242</v>
      </c>
      <c r="Z820" t="s">
        <v>3379</v>
      </c>
      <c r="AA820" t="s">
        <v>3400</v>
      </c>
      <c r="AB820">
        <v>0</v>
      </c>
      <c r="AC820" t="s">
        <v>3402</v>
      </c>
    </row>
    <row r="821" spans="14:29">
      <c r="N821">
        <v>820</v>
      </c>
      <c r="O821" t="s">
        <v>2707</v>
      </c>
      <c r="P821" t="s">
        <v>2695</v>
      </c>
      <c r="Q821" t="s">
        <v>2242</v>
      </c>
      <c r="R821" t="s">
        <v>2652</v>
      </c>
      <c r="T821">
        <v>107.023315</v>
      </c>
      <c r="U821">
        <v>31.969346999999999</v>
      </c>
      <c r="V821" t="s">
        <v>159</v>
      </c>
      <c r="W821" t="s">
        <v>748</v>
      </c>
      <c r="X821" t="s">
        <v>684</v>
      </c>
      <c r="Y821" t="s">
        <v>3242</v>
      </c>
      <c r="Z821" t="s">
        <v>3379</v>
      </c>
      <c r="AA821" t="s">
        <v>3400</v>
      </c>
      <c r="AB821">
        <v>0</v>
      </c>
      <c r="AC821" t="s">
        <v>3402</v>
      </c>
    </row>
    <row r="822" spans="14:29">
      <c r="N822">
        <v>821</v>
      </c>
      <c r="O822" t="s">
        <v>2710</v>
      </c>
      <c r="P822" t="s">
        <v>2695</v>
      </c>
      <c r="Q822" t="s">
        <v>2242</v>
      </c>
      <c r="R822" t="s">
        <v>2652</v>
      </c>
      <c r="T822">
        <v>107.023315</v>
      </c>
      <c r="U822">
        <v>31.969346999999999</v>
      </c>
      <c r="V822" t="s">
        <v>159</v>
      </c>
      <c r="W822" t="s">
        <v>748</v>
      </c>
      <c r="X822" t="s">
        <v>684</v>
      </c>
      <c r="Y822" t="s">
        <v>3242</v>
      </c>
      <c r="Z822" t="s">
        <v>3379</v>
      </c>
      <c r="AA822" t="s">
        <v>3400</v>
      </c>
      <c r="AB822">
        <v>0</v>
      </c>
      <c r="AC822" t="s">
        <v>3402</v>
      </c>
    </row>
    <row r="823" spans="14:29">
      <c r="N823">
        <v>822</v>
      </c>
      <c r="O823" t="s">
        <v>2713</v>
      </c>
      <c r="P823" t="s">
        <v>2695</v>
      </c>
      <c r="Q823" t="s">
        <v>2242</v>
      </c>
      <c r="R823" t="s">
        <v>2652</v>
      </c>
      <c r="T823">
        <v>107.023315</v>
      </c>
      <c r="U823">
        <v>31.969346999999999</v>
      </c>
      <c r="V823" t="s">
        <v>159</v>
      </c>
      <c r="W823" t="s">
        <v>748</v>
      </c>
      <c r="X823" t="s">
        <v>684</v>
      </c>
      <c r="Y823" t="s">
        <v>3242</v>
      </c>
      <c r="Z823" t="s">
        <v>3379</v>
      </c>
      <c r="AA823" t="s">
        <v>3400</v>
      </c>
      <c r="AB823">
        <v>0</v>
      </c>
      <c r="AC823" t="s">
        <v>3402</v>
      </c>
    </row>
    <row r="824" spans="14:29">
      <c r="N824">
        <v>823</v>
      </c>
      <c r="O824" t="s">
        <v>2716</v>
      </c>
      <c r="P824" t="s">
        <v>2695</v>
      </c>
      <c r="Q824" t="s">
        <v>2242</v>
      </c>
      <c r="R824" t="s">
        <v>2652</v>
      </c>
      <c r="T824">
        <v>107.023315</v>
      </c>
      <c r="U824">
        <v>31.969346999999999</v>
      </c>
      <c r="V824" t="s">
        <v>159</v>
      </c>
      <c r="W824" t="s">
        <v>748</v>
      </c>
      <c r="X824" t="s">
        <v>684</v>
      </c>
      <c r="Y824" t="s">
        <v>3242</v>
      </c>
      <c r="Z824" t="s">
        <v>3379</v>
      </c>
      <c r="AA824" t="s">
        <v>3400</v>
      </c>
      <c r="AB824">
        <v>0</v>
      </c>
      <c r="AC824" t="s">
        <v>3402</v>
      </c>
    </row>
    <row r="825" spans="14:29">
      <c r="N825">
        <v>824</v>
      </c>
      <c r="O825" t="s">
        <v>2719</v>
      </c>
      <c r="P825" t="s">
        <v>2695</v>
      </c>
      <c r="Q825" t="s">
        <v>2242</v>
      </c>
      <c r="R825" t="s">
        <v>2652</v>
      </c>
      <c r="T825">
        <v>107.023315</v>
      </c>
      <c r="U825">
        <v>31.969346999999999</v>
      </c>
      <c r="V825" t="s">
        <v>159</v>
      </c>
      <c r="W825" t="s">
        <v>748</v>
      </c>
      <c r="X825" t="s">
        <v>684</v>
      </c>
      <c r="Y825" t="s">
        <v>3242</v>
      </c>
      <c r="Z825" t="s">
        <v>3379</v>
      </c>
      <c r="AA825" t="s">
        <v>3400</v>
      </c>
      <c r="AB825">
        <v>0</v>
      </c>
      <c r="AC825" t="s">
        <v>3402</v>
      </c>
    </row>
    <row r="826" spans="14:29">
      <c r="N826">
        <v>825</v>
      </c>
      <c r="O826" t="s">
        <v>2722</v>
      </c>
      <c r="P826" t="s">
        <v>2695</v>
      </c>
      <c r="Q826" t="s">
        <v>2242</v>
      </c>
      <c r="R826" t="s">
        <v>2652</v>
      </c>
      <c r="T826">
        <v>107.023315</v>
      </c>
      <c r="U826">
        <v>31.969346999999999</v>
      </c>
      <c r="V826" t="s">
        <v>159</v>
      </c>
      <c r="W826" t="s">
        <v>748</v>
      </c>
      <c r="X826" t="s">
        <v>684</v>
      </c>
      <c r="Y826" t="s">
        <v>3242</v>
      </c>
      <c r="Z826" t="s">
        <v>3379</v>
      </c>
      <c r="AA826" t="s">
        <v>3400</v>
      </c>
      <c r="AB826">
        <v>0</v>
      </c>
      <c r="AC826" t="s">
        <v>3402</v>
      </c>
    </row>
    <row r="827" spans="14:29">
      <c r="N827">
        <v>826</v>
      </c>
      <c r="O827" t="s">
        <v>2725</v>
      </c>
      <c r="P827" t="s">
        <v>2695</v>
      </c>
      <c r="Q827" t="s">
        <v>2242</v>
      </c>
      <c r="R827" t="s">
        <v>2652</v>
      </c>
      <c r="T827">
        <v>107.023315</v>
      </c>
      <c r="U827">
        <v>31.969346999999999</v>
      </c>
      <c r="V827" t="s">
        <v>159</v>
      </c>
      <c r="W827" t="s">
        <v>748</v>
      </c>
      <c r="X827" t="s">
        <v>684</v>
      </c>
      <c r="Y827" t="s">
        <v>3242</v>
      </c>
      <c r="Z827" t="s">
        <v>3379</v>
      </c>
      <c r="AA827" t="s">
        <v>3400</v>
      </c>
      <c r="AB827">
        <v>0</v>
      </c>
      <c r="AC827" t="s">
        <v>3402</v>
      </c>
    </row>
    <row r="828" spans="14:29">
      <c r="N828">
        <v>827</v>
      </c>
      <c r="O828" t="s">
        <v>2728</v>
      </c>
      <c r="P828" t="s">
        <v>2695</v>
      </c>
      <c r="Q828" t="s">
        <v>2242</v>
      </c>
      <c r="R828" t="s">
        <v>2652</v>
      </c>
      <c r="T828">
        <v>107.023315</v>
      </c>
      <c r="U828">
        <v>31.969346999999999</v>
      </c>
      <c r="V828" t="s">
        <v>159</v>
      </c>
      <c r="W828" t="s">
        <v>748</v>
      </c>
      <c r="X828" t="s">
        <v>684</v>
      </c>
      <c r="Y828" t="s">
        <v>3242</v>
      </c>
      <c r="Z828" t="s">
        <v>3379</v>
      </c>
      <c r="AA828" t="s">
        <v>3400</v>
      </c>
      <c r="AB828">
        <v>0</v>
      </c>
      <c r="AC828" t="s">
        <v>3402</v>
      </c>
    </row>
    <row r="829" spans="14:29">
      <c r="N829">
        <v>828</v>
      </c>
      <c r="O829" t="s">
        <v>2731</v>
      </c>
      <c r="P829" t="s">
        <v>2695</v>
      </c>
      <c r="Q829" t="s">
        <v>2242</v>
      </c>
      <c r="R829" t="s">
        <v>2652</v>
      </c>
      <c r="T829">
        <v>107.023315</v>
      </c>
      <c r="U829">
        <v>31.969346999999999</v>
      </c>
      <c r="V829" t="s">
        <v>159</v>
      </c>
      <c r="W829" t="s">
        <v>748</v>
      </c>
      <c r="X829" t="s">
        <v>684</v>
      </c>
      <c r="Y829" t="s">
        <v>3242</v>
      </c>
      <c r="Z829" t="s">
        <v>3379</v>
      </c>
      <c r="AA829" t="s">
        <v>3400</v>
      </c>
      <c r="AB829">
        <v>0</v>
      </c>
      <c r="AC829" t="s">
        <v>3402</v>
      </c>
    </row>
    <row r="830" spans="14:29">
      <c r="N830">
        <v>829</v>
      </c>
      <c r="O830" t="s">
        <v>2734</v>
      </c>
      <c r="P830" t="s">
        <v>2695</v>
      </c>
      <c r="Q830" t="s">
        <v>2242</v>
      </c>
      <c r="R830" t="s">
        <v>2652</v>
      </c>
      <c r="T830">
        <v>107.023315</v>
      </c>
      <c r="U830">
        <v>31.969346999999999</v>
      </c>
      <c r="V830" t="s">
        <v>159</v>
      </c>
      <c r="W830" t="s">
        <v>748</v>
      </c>
      <c r="X830" t="s">
        <v>684</v>
      </c>
      <c r="Y830" t="s">
        <v>3242</v>
      </c>
      <c r="Z830" t="s">
        <v>3379</v>
      </c>
      <c r="AA830" t="s">
        <v>3400</v>
      </c>
      <c r="AB830">
        <v>0</v>
      </c>
      <c r="AC830" t="s">
        <v>3402</v>
      </c>
    </row>
    <row r="831" spans="14:29">
      <c r="N831">
        <v>830</v>
      </c>
      <c r="O831" t="s">
        <v>2737</v>
      </c>
      <c r="P831" t="s">
        <v>2738</v>
      </c>
      <c r="Q831" t="s">
        <v>2242</v>
      </c>
      <c r="R831" t="s">
        <v>2652</v>
      </c>
      <c r="T831">
        <v>107.01782300000001</v>
      </c>
      <c r="U831">
        <v>31.978376000000001</v>
      </c>
      <c r="V831" t="s">
        <v>159</v>
      </c>
      <c r="W831" t="s">
        <v>748</v>
      </c>
      <c r="X831" t="s">
        <v>684</v>
      </c>
      <c r="Y831" t="s">
        <v>3242</v>
      </c>
      <c r="Z831" t="s">
        <v>3379</v>
      </c>
      <c r="AA831" t="s">
        <v>3400</v>
      </c>
      <c r="AB831">
        <v>0</v>
      </c>
      <c r="AC831" t="s">
        <v>3403</v>
      </c>
    </row>
    <row r="832" spans="14:29">
      <c r="N832">
        <v>831</v>
      </c>
      <c r="O832" t="s">
        <v>2741</v>
      </c>
      <c r="P832" t="s">
        <v>2738</v>
      </c>
      <c r="Q832" t="s">
        <v>2242</v>
      </c>
      <c r="R832" t="s">
        <v>2652</v>
      </c>
      <c r="T832">
        <v>107.01782300000001</v>
      </c>
      <c r="U832">
        <v>31.978376000000001</v>
      </c>
      <c r="V832" t="s">
        <v>159</v>
      </c>
      <c r="W832" t="s">
        <v>748</v>
      </c>
      <c r="X832" t="s">
        <v>684</v>
      </c>
      <c r="Y832" t="s">
        <v>3242</v>
      </c>
      <c r="Z832" t="s">
        <v>3379</v>
      </c>
      <c r="AA832" t="s">
        <v>3400</v>
      </c>
      <c r="AB832">
        <v>0</v>
      </c>
      <c r="AC832" t="s">
        <v>3403</v>
      </c>
    </row>
    <row r="833" spans="14:29">
      <c r="N833">
        <v>832</v>
      </c>
      <c r="O833" t="s">
        <v>2744</v>
      </c>
      <c r="P833" t="s">
        <v>2738</v>
      </c>
      <c r="Q833" t="s">
        <v>2242</v>
      </c>
      <c r="R833" t="s">
        <v>2652</v>
      </c>
      <c r="T833">
        <v>107.01782300000001</v>
      </c>
      <c r="U833">
        <v>31.978376000000001</v>
      </c>
      <c r="V833" t="s">
        <v>159</v>
      </c>
      <c r="W833" t="s">
        <v>748</v>
      </c>
      <c r="X833" t="s">
        <v>684</v>
      </c>
      <c r="Y833" t="s">
        <v>3242</v>
      </c>
      <c r="Z833" t="s">
        <v>3379</v>
      </c>
      <c r="AA833" t="s">
        <v>3400</v>
      </c>
      <c r="AB833">
        <v>0</v>
      </c>
      <c r="AC833" t="s">
        <v>3403</v>
      </c>
    </row>
    <row r="834" spans="14:29">
      <c r="N834">
        <v>833</v>
      </c>
      <c r="O834" t="s">
        <v>2747</v>
      </c>
      <c r="P834" t="s">
        <v>2738</v>
      </c>
      <c r="Q834" t="s">
        <v>2242</v>
      </c>
      <c r="R834" t="s">
        <v>2652</v>
      </c>
      <c r="T834">
        <v>107.01782300000001</v>
      </c>
      <c r="U834">
        <v>31.978376000000001</v>
      </c>
      <c r="V834" t="s">
        <v>159</v>
      </c>
      <c r="W834" t="s">
        <v>748</v>
      </c>
      <c r="X834" t="s">
        <v>684</v>
      </c>
      <c r="Y834" t="s">
        <v>3242</v>
      </c>
      <c r="Z834" t="s">
        <v>3379</v>
      </c>
      <c r="AA834" t="s">
        <v>3400</v>
      </c>
      <c r="AB834">
        <v>0</v>
      </c>
      <c r="AC834" t="s">
        <v>3403</v>
      </c>
    </row>
    <row r="835" spans="14:29">
      <c r="N835">
        <v>834</v>
      </c>
      <c r="O835" t="s">
        <v>2750</v>
      </c>
      <c r="P835" t="s">
        <v>2738</v>
      </c>
      <c r="Q835" t="s">
        <v>2242</v>
      </c>
      <c r="R835" t="s">
        <v>2652</v>
      </c>
      <c r="T835">
        <v>107.01782300000001</v>
      </c>
      <c r="U835">
        <v>31.978376000000001</v>
      </c>
      <c r="V835" t="s">
        <v>159</v>
      </c>
      <c r="W835" t="s">
        <v>748</v>
      </c>
      <c r="X835" t="s">
        <v>684</v>
      </c>
      <c r="Y835" t="s">
        <v>3242</v>
      </c>
      <c r="Z835" t="s">
        <v>3379</v>
      </c>
      <c r="AA835" t="s">
        <v>3400</v>
      </c>
      <c r="AB835">
        <v>0</v>
      </c>
      <c r="AC835" t="s">
        <v>3403</v>
      </c>
    </row>
    <row r="836" spans="14:29">
      <c r="N836">
        <v>835</v>
      </c>
      <c r="O836" t="s">
        <v>2753</v>
      </c>
      <c r="P836" t="s">
        <v>2738</v>
      </c>
      <c r="Q836" t="s">
        <v>2242</v>
      </c>
      <c r="R836" t="s">
        <v>2652</v>
      </c>
      <c r="T836">
        <v>107.01782300000001</v>
      </c>
      <c r="U836">
        <v>31.978376000000001</v>
      </c>
      <c r="V836" t="s">
        <v>159</v>
      </c>
      <c r="W836" t="s">
        <v>748</v>
      </c>
      <c r="X836" t="s">
        <v>684</v>
      </c>
      <c r="Y836" t="s">
        <v>3242</v>
      </c>
      <c r="Z836" t="s">
        <v>3379</v>
      </c>
      <c r="AA836" t="s">
        <v>3400</v>
      </c>
      <c r="AB836">
        <v>0</v>
      </c>
      <c r="AC836" t="s">
        <v>3403</v>
      </c>
    </row>
    <row r="837" spans="14:29">
      <c r="N837">
        <v>836</v>
      </c>
      <c r="O837" t="s">
        <v>2756</v>
      </c>
      <c r="P837" t="s">
        <v>2738</v>
      </c>
      <c r="Q837" t="s">
        <v>2242</v>
      </c>
      <c r="R837" t="s">
        <v>2652</v>
      </c>
      <c r="T837">
        <v>107.01782300000001</v>
      </c>
      <c r="U837">
        <v>31.978376000000001</v>
      </c>
      <c r="V837" t="s">
        <v>159</v>
      </c>
      <c r="W837" t="s">
        <v>748</v>
      </c>
      <c r="X837" t="s">
        <v>684</v>
      </c>
      <c r="Y837" t="s">
        <v>3242</v>
      </c>
      <c r="Z837" t="s">
        <v>3379</v>
      </c>
      <c r="AA837" t="s">
        <v>3400</v>
      </c>
      <c r="AB837">
        <v>0</v>
      </c>
      <c r="AC837" t="s">
        <v>3403</v>
      </c>
    </row>
    <row r="838" spans="14:29">
      <c r="N838">
        <v>837</v>
      </c>
      <c r="O838" t="s">
        <v>2759</v>
      </c>
      <c r="P838" t="s">
        <v>2738</v>
      </c>
      <c r="Q838" t="s">
        <v>2242</v>
      </c>
      <c r="R838" t="s">
        <v>2652</v>
      </c>
      <c r="T838">
        <v>107.01782300000001</v>
      </c>
      <c r="U838">
        <v>31.978376000000001</v>
      </c>
      <c r="V838" t="s">
        <v>159</v>
      </c>
      <c r="W838" t="s">
        <v>748</v>
      </c>
      <c r="X838" t="s">
        <v>684</v>
      </c>
      <c r="Y838" t="s">
        <v>3242</v>
      </c>
      <c r="Z838" t="s">
        <v>3379</v>
      </c>
      <c r="AA838" t="s">
        <v>3400</v>
      </c>
      <c r="AB838">
        <v>0</v>
      </c>
      <c r="AC838" t="s">
        <v>3403</v>
      </c>
    </row>
    <row r="839" spans="14:29">
      <c r="N839">
        <v>838</v>
      </c>
      <c r="O839" t="s">
        <v>2762</v>
      </c>
      <c r="P839" t="s">
        <v>2738</v>
      </c>
      <c r="Q839" t="s">
        <v>2242</v>
      </c>
      <c r="R839" t="s">
        <v>2652</v>
      </c>
      <c r="T839">
        <v>107.01782300000001</v>
      </c>
      <c r="U839">
        <v>31.978376000000001</v>
      </c>
      <c r="V839" t="s">
        <v>159</v>
      </c>
      <c r="W839" t="s">
        <v>748</v>
      </c>
      <c r="X839" t="s">
        <v>684</v>
      </c>
      <c r="Y839" t="s">
        <v>3242</v>
      </c>
      <c r="Z839" t="s">
        <v>3379</v>
      </c>
      <c r="AA839" t="s">
        <v>3400</v>
      </c>
      <c r="AB839">
        <v>0</v>
      </c>
      <c r="AC839" t="s">
        <v>3403</v>
      </c>
    </row>
    <row r="840" spans="14:29">
      <c r="N840">
        <v>839</v>
      </c>
      <c r="O840" t="s">
        <v>2765</v>
      </c>
      <c r="P840" t="s">
        <v>2738</v>
      </c>
      <c r="Q840" t="s">
        <v>2242</v>
      </c>
      <c r="R840" t="s">
        <v>2652</v>
      </c>
      <c r="T840">
        <v>107.01782300000001</v>
      </c>
      <c r="U840">
        <v>31.978376000000001</v>
      </c>
      <c r="V840" t="s">
        <v>159</v>
      </c>
      <c r="W840" t="s">
        <v>748</v>
      </c>
      <c r="X840" t="s">
        <v>684</v>
      </c>
      <c r="Y840" t="s">
        <v>3242</v>
      </c>
      <c r="Z840" t="s">
        <v>3379</v>
      </c>
      <c r="AA840" t="s">
        <v>3400</v>
      </c>
      <c r="AB840">
        <v>0</v>
      </c>
      <c r="AC840" t="s">
        <v>3403</v>
      </c>
    </row>
    <row r="841" spans="14:29">
      <c r="N841">
        <v>840</v>
      </c>
      <c r="O841" t="s">
        <v>2768</v>
      </c>
      <c r="P841" t="s">
        <v>2738</v>
      </c>
      <c r="Q841" t="s">
        <v>2242</v>
      </c>
      <c r="R841" t="s">
        <v>2652</v>
      </c>
      <c r="T841">
        <v>107.01782300000001</v>
      </c>
      <c r="U841">
        <v>31.978376000000001</v>
      </c>
      <c r="V841" t="s">
        <v>159</v>
      </c>
      <c r="W841" t="s">
        <v>748</v>
      </c>
      <c r="X841" t="s">
        <v>684</v>
      </c>
      <c r="Y841" t="s">
        <v>3242</v>
      </c>
      <c r="Z841" t="s">
        <v>3379</v>
      </c>
      <c r="AA841" t="s">
        <v>3400</v>
      </c>
      <c r="AB841">
        <v>0</v>
      </c>
      <c r="AC841" t="s">
        <v>3403</v>
      </c>
    </row>
    <row r="842" spans="14:29">
      <c r="N842">
        <v>841</v>
      </c>
      <c r="O842" t="s">
        <v>2771</v>
      </c>
      <c r="P842" t="s">
        <v>2738</v>
      </c>
      <c r="Q842" t="s">
        <v>2242</v>
      </c>
      <c r="R842" t="s">
        <v>2652</v>
      </c>
      <c r="T842">
        <v>107.01782300000001</v>
      </c>
      <c r="U842">
        <v>31.978376000000001</v>
      </c>
      <c r="V842" t="s">
        <v>159</v>
      </c>
      <c r="W842" t="s">
        <v>748</v>
      </c>
      <c r="X842" t="s">
        <v>684</v>
      </c>
      <c r="Y842" t="s">
        <v>3242</v>
      </c>
      <c r="Z842" t="s">
        <v>3379</v>
      </c>
      <c r="AA842" t="s">
        <v>3400</v>
      </c>
      <c r="AB842">
        <v>0</v>
      </c>
      <c r="AC842" t="s">
        <v>3403</v>
      </c>
    </row>
    <row r="843" spans="14:29">
      <c r="N843">
        <v>842</v>
      </c>
      <c r="O843" t="s">
        <v>2774</v>
      </c>
      <c r="P843" t="s">
        <v>2738</v>
      </c>
      <c r="Q843" t="s">
        <v>2242</v>
      </c>
      <c r="R843" t="s">
        <v>2652</v>
      </c>
      <c r="T843">
        <v>107.01782300000001</v>
      </c>
      <c r="U843">
        <v>31.978376000000001</v>
      </c>
      <c r="V843" t="s">
        <v>159</v>
      </c>
      <c r="W843" t="s">
        <v>748</v>
      </c>
      <c r="X843" t="s">
        <v>684</v>
      </c>
      <c r="Y843" t="s">
        <v>3242</v>
      </c>
      <c r="Z843" t="s">
        <v>3379</v>
      </c>
      <c r="AA843" t="s">
        <v>3400</v>
      </c>
      <c r="AB843">
        <v>0</v>
      </c>
      <c r="AC843" t="s">
        <v>3403</v>
      </c>
    </row>
    <row r="844" spans="14:29">
      <c r="N844">
        <v>843</v>
      </c>
      <c r="O844" t="s">
        <v>2777</v>
      </c>
      <c r="P844" t="s">
        <v>2738</v>
      </c>
      <c r="Q844" t="s">
        <v>2242</v>
      </c>
      <c r="R844" t="s">
        <v>2652</v>
      </c>
      <c r="T844">
        <v>107.01782300000001</v>
      </c>
      <c r="U844">
        <v>31.978376000000001</v>
      </c>
      <c r="V844" t="s">
        <v>159</v>
      </c>
      <c r="W844" t="s">
        <v>748</v>
      </c>
      <c r="X844" t="s">
        <v>684</v>
      </c>
      <c r="Y844" t="s">
        <v>3242</v>
      </c>
      <c r="Z844" t="s">
        <v>3379</v>
      </c>
      <c r="AA844" t="s">
        <v>3400</v>
      </c>
      <c r="AB844">
        <v>0</v>
      </c>
      <c r="AC844" t="s">
        <v>3403</v>
      </c>
    </row>
    <row r="845" spans="14:29">
      <c r="N845">
        <v>844</v>
      </c>
      <c r="O845" t="s">
        <v>2780</v>
      </c>
      <c r="P845" t="s">
        <v>2738</v>
      </c>
      <c r="Q845" t="s">
        <v>2242</v>
      </c>
      <c r="R845" t="s">
        <v>2652</v>
      </c>
      <c r="T845">
        <v>107.01782300000001</v>
      </c>
      <c r="U845">
        <v>31.978376000000001</v>
      </c>
      <c r="V845" t="s">
        <v>159</v>
      </c>
      <c r="W845" t="s">
        <v>748</v>
      </c>
      <c r="X845" t="s">
        <v>684</v>
      </c>
      <c r="Y845" t="s">
        <v>3242</v>
      </c>
      <c r="Z845" t="s">
        <v>3379</v>
      </c>
      <c r="AA845" t="s">
        <v>3400</v>
      </c>
      <c r="AB845">
        <v>0</v>
      </c>
      <c r="AC845" t="s">
        <v>3403</v>
      </c>
    </row>
    <row r="846" spans="14:29">
      <c r="N846">
        <v>845</v>
      </c>
      <c r="O846" t="s">
        <v>2783</v>
      </c>
      <c r="P846" t="s">
        <v>2784</v>
      </c>
      <c r="Q846" t="s">
        <v>2242</v>
      </c>
      <c r="R846" t="s">
        <v>2785</v>
      </c>
      <c r="T846">
        <v>104.80902</v>
      </c>
      <c r="U846">
        <v>30.054642999999999</v>
      </c>
      <c r="V846" t="s">
        <v>159</v>
      </c>
      <c r="W846" t="s">
        <v>748</v>
      </c>
      <c r="X846" t="s">
        <v>684</v>
      </c>
      <c r="Y846" t="s">
        <v>3242</v>
      </c>
      <c r="Z846" t="s">
        <v>3379</v>
      </c>
      <c r="AA846" t="s">
        <v>3404</v>
      </c>
      <c r="AB846">
        <v>0</v>
      </c>
      <c r="AC846" t="s">
        <v>3405</v>
      </c>
    </row>
    <row r="847" spans="14:29">
      <c r="N847">
        <v>846</v>
      </c>
      <c r="O847" t="s">
        <v>2788</v>
      </c>
      <c r="P847" t="s">
        <v>2784</v>
      </c>
      <c r="Q847" t="s">
        <v>2242</v>
      </c>
      <c r="R847" t="s">
        <v>2785</v>
      </c>
      <c r="T847">
        <v>104.80902</v>
      </c>
      <c r="U847">
        <v>30.054642999999999</v>
      </c>
      <c r="V847" t="s">
        <v>159</v>
      </c>
      <c r="W847" t="s">
        <v>748</v>
      </c>
      <c r="X847" t="s">
        <v>684</v>
      </c>
      <c r="Y847" t="s">
        <v>3242</v>
      </c>
      <c r="Z847" t="s">
        <v>3379</v>
      </c>
      <c r="AA847" t="s">
        <v>3404</v>
      </c>
      <c r="AB847">
        <v>0</v>
      </c>
      <c r="AC847" t="s">
        <v>3405</v>
      </c>
    </row>
    <row r="848" spans="14:29">
      <c r="N848">
        <v>847</v>
      </c>
      <c r="O848" t="s">
        <v>2791</v>
      </c>
      <c r="P848" t="s">
        <v>2784</v>
      </c>
      <c r="Q848" t="s">
        <v>2242</v>
      </c>
      <c r="R848" t="s">
        <v>2785</v>
      </c>
      <c r="T848">
        <v>104.80902</v>
      </c>
      <c r="U848">
        <v>30.054642999999999</v>
      </c>
      <c r="V848" t="s">
        <v>159</v>
      </c>
      <c r="W848" t="s">
        <v>748</v>
      </c>
      <c r="X848" t="s">
        <v>684</v>
      </c>
      <c r="Y848" t="s">
        <v>3242</v>
      </c>
      <c r="Z848" t="s">
        <v>3379</v>
      </c>
      <c r="AA848" t="s">
        <v>3404</v>
      </c>
      <c r="AB848">
        <v>0</v>
      </c>
      <c r="AC848" t="s">
        <v>3405</v>
      </c>
    </row>
    <row r="849" spans="14:29">
      <c r="N849">
        <v>848</v>
      </c>
      <c r="O849" t="s">
        <v>2794</v>
      </c>
      <c r="P849" t="s">
        <v>2784</v>
      </c>
      <c r="Q849" t="s">
        <v>2242</v>
      </c>
      <c r="R849" t="s">
        <v>2785</v>
      </c>
      <c r="T849">
        <v>104.80902</v>
      </c>
      <c r="U849">
        <v>30.054642999999999</v>
      </c>
      <c r="V849" t="s">
        <v>159</v>
      </c>
      <c r="W849" t="s">
        <v>748</v>
      </c>
      <c r="X849" t="s">
        <v>684</v>
      </c>
      <c r="Y849" t="s">
        <v>3242</v>
      </c>
      <c r="Z849" t="s">
        <v>3379</v>
      </c>
      <c r="AA849" t="s">
        <v>3404</v>
      </c>
      <c r="AB849">
        <v>0</v>
      </c>
      <c r="AC849" t="s">
        <v>3405</v>
      </c>
    </row>
    <row r="850" spans="14:29">
      <c r="N850">
        <v>849</v>
      </c>
      <c r="O850" t="s">
        <v>2797</v>
      </c>
      <c r="P850" t="s">
        <v>2784</v>
      </c>
      <c r="Q850" t="s">
        <v>2242</v>
      </c>
      <c r="R850" t="s">
        <v>2785</v>
      </c>
      <c r="T850">
        <v>104.80902</v>
      </c>
      <c r="U850">
        <v>30.054642999999999</v>
      </c>
      <c r="V850" t="s">
        <v>159</v>
      </c>
      <c r="W850" t="s">
        <v>748</v>
      </c>
      <c r="X850" t="s">
        <v>684</v>
      </c>
      <c r="Y850" t="s">
        <v>3242</v>
      </c>
      <c r="Z850" t="s">
        <v>3379</v>
      </c>
      <c r="AA850" t="s">
        <v>3404</v>
      </c>
      <c r="AB850">
        <v>0</v>
      </c>
      <c r="AC850" t="s">
        <v>3405</v>
      </c>
    </row>
    <row r="851" spans="14:29">
      <c r="N851">
        <v>850</v>
      </c>
      <c r="O851" t="s">
        <v>2800</v>
      </c>
      <c r="P851" t="s">
        <v>2784</v>
      </c>
      <c r="Q851" t="s">
        <v>2242</v>
      </c>
      <c r="R851" t="s">
        <v>2785</v>
      </c>
      <c r="T851">
        <v>104.80902</v>
      </c>
      <c r="U851">
        <v>30.054642999999999</v>
      </c>
      <c r="V851" t="s">
        <v>159</v>
      </c>
      <c r="W851" t="s">
        <v>748</v>
      </c>
      <c r="X851" t="s">
        <v>684</v>
      </c>
      <c r="Y851" t="s">
        <v>3242</v>
      </c>
      <c r="Z851" t="s">
        <v>3379</v>
      </c>
      <c r="AA851" t="s">
        <v>3404</v>
      </c>
      <c r="AB851">
        <v>0</v>
      </c>
      <c r="AC851" t="s">
        <v>3405</v>
      </c>
    </row>
    <row r="852" spans="14:29">
      <c r="N852">
        <v>851</v>
      </c>
      <c r="O852" t="s">
        <v>2803</v>
      </c>
      <c r="P852" t="s">
        <v>2784</v>
      </c>
      <c r="Q852" t="s">
        <v>2242</v>
      </c>
      <c r="R852" t="s">
        <v>2785</v>
      </c>
      <c r="T852">
        <v>104.80902</v>
      </c>
      <c r="U852">
        <v>30.054642999999999</v>
      </c>
      <c r="V852" t="s">
        <v>159</v>
      </c>
      <c r="W852" t="s">
        <v>748</v>
      </c>
      <c r="X852" t="s">
        <v>684</v>
      </c>
      <c r="Y852" t="s">
        <v>3242</v>
      </c>
      <c r="Z852" t="s">
        <v>3379</v>
      </c>
      <c r="AA852" t="s">
        <v>3404</v>
      </c>
      <c r="AB852">
        <v>0</v>
      </c>
      <c r="AC852" t="s">
        <v>3405</v>
      </c>
    </row>
    <row r="853" spans="14:29">
      <c r="N853">
        <v>852</v>
      </c>
      <c r="O853" t="s">
        <v>2806</v>
      </c>
      <c r="P853" t="s">
        <v>2784</v>
      </c>
      <c r="Q853" t="s">
        <v>2242</v>
      </c>
      <c r="R853" t="s">
        <v>2785</v>
      </c>
      <c r="T853">
        <v>104.80902</v>
      </c>
      <c r="U853">
        <v>30.054642999999999</v>
      </c>
      <c r="V853" t="s">
        <v>159</v>
      </c>
      <c r="W853" t="s">
        <v>748</v>
      </c>
      <c r="X853" t="s">
        <v>684</v>
      </c>
      <c r="Y853" t="s">
        <v>3242</v>
      </c>
      <c r="Z853" t="s">
        <v>3379</v>
      </c>
      <c r="AA853" t="s">
        <v>3404</v>
      </c>
      <c r="AB853">
        <v>0</v>
      </c>
      <c r="AC853" t="s">
        <v>3405</v>
      </c>
    </row>
    <row r="854" spans="14:29">
      <c r="N854">
        <v>853</v>
      </c>
      <c r="O854" t="s">
        <v>2809</v>
      </c>
      <c r="P854" t="s">
        <v>2784</v>
      </c>
      <c r="Q854" t="s">
        <v>2242</v>
      </c>
      <c r="R854" t="s">
        <v>2785</v>
      </c>
      <c r="T854">
        <v>104.80902</v>
      </c>
      <c r="U854">
        <v>30.054642999999999</v>
      </c>
      <c r="V854" t="s">
        <v>159</v>
      </c>
      <c r="W854" t="s">
        <v>748</v>
      </c>
      <c r="X854" t="s">
        <v>684</v>
      </c>
      <c r="Y854" t="s">
        <v>3242</v>
      </c>
      <c r="Z854" t="s">
        <v>3379</v>
      </c>
      <c r="AA854" t="s">
        <v>3404</v>
      </c>
      <c r="AB854">
        <v>0</v>
      </c>
      <c r="AC854" t="s">
        <v>3405</v>
      </c>
    </row>
    <row r="855" spans="14:29">
      <c r="N855">
        <v>854</v>
      </c>
      <c r="O855" t="s">
        <v>2812</v>
      </c>
      <c r="P855" t="s">
        <v>2784</v>
      </c>
      <c r="Q855" t="s">
        <v>2242</v>
      </c>
      <c r="R855" t="s">
        <v>2785</v>
      </c>
      <c r="T855">
        <v>104.80902</v>
      </c>
      <c r="U855">
        <v>30.054642999999999</v>
      </c>
      <c r="V855" t="s">
        <v>159</v>
      </c>
      <c r="W855" t="s">
        <v>748</v>
      </c>
      <c r="X855" t="s">
        <v>684</v>
      </c>
      <c r="Y855" t="s">
        <v>3242</v>
      </c>
      <c r="Z855" t="s">
        <v>3379</v>
      </c>
      <c r="AA855" t="s">
        <v>3404</v>
      </c>
      <c r="AB855">
        <v>0</v>
      </c>
      <c r="AC855" t="s">
        <v>3405</v>
      </c>
    </row>
    <row r="856" spans="14:29">
      <c r="N856">
        <v>855</v>
      </c>
      <c r="O856" t="s">
        <v>2815</v>
      </c>
      <c r="P856" t="s">
        <v>2784</v>
      </c>
      <c r="Q856" t="s">
        <v>2242</v>
      </c>
      <c r="R856" t="s">
        <v>2785</v>
      </c>
      <c r="T856">
        <v>104.80902</v>
      </c>
      <c r="U856">
        <v>30.054642999999999</v>
      </c>
      <c r="V856" t="s">
        <v>159</v>
      </c>
      <c r="W856" t="s">
        <v>748</v>
      </c>
      <c r="X856" t="s">
        <v>684</v>
      </c>
      <c r="Y856" t="s">
        <v>3242</v>
      </c>
      <c r="Z856" t="s">
        <v>3379</v>
      </c>
      <c r="AA856" t="s">
        <v>3404</v>
      </c>
      <c r="AB856">
        <v>0</v>
      </c>
      <c r="AC856" t="s">
        <v>3405</v>
      </c>
    </row>
    <row r="857" spans="14:29">
      <c r="N857">
        <v>856</v>
      </c>
      <c r="O857" t="s">
        <v>2818</v>
      </c>
      <c r="P857" t="s">
        <v>2784</v>
      </c>
      <c r="Q857" t="s">
        <v>2242</v>
      </c>
      <c r="R857" t="s">
        <v>2785</v>
      </c>
      <c r="T857">
        <v>104.80902</v>
      </c>
      <c r="U857">
        <v>30.054642999999999</v>
      </c>
      <c r="V857" t="s">
        <v>159</v>
      </c>
      <c r="W857" t="s">
        <v>748</v>
      </c>
      <c r="X857" t="s">
        <v>684</v>
      </c>
      <c r="Y857" t="s">
        <v>3242</v>
      </c>
      <c r="Z857" t="s">
        <v>3379</v>
      </c>
      <c r="AA857" t="s">
        <v>3404</v>
      </c>
      <c r="AB857">
        <v>0</v>
      </c>
      <c r="AC857" t="s">
        <v>3405</v>
      </c>
    </row>
    <row r="858" spans="14:29">
      <c r="N858">
        <v>857</v>
      </c>
      <c r="O858" t="s">
        <v>2821</v>
      </c>
      <c r="P858" t="s">
        <v>2784</v>
      </c>
      <c r="Q858" t="s">
        <v>2242</v>
      </c>
      <c r="R858" t="s">
        <v>2785</v>
      </c>
      <c r="T858">
        <v>104.80902</v>
      </c>
      <c r="U858">
        <v>30.054642999999999</v>
      </c>
      <c r="V858" t="s">
        <v>159</v>
      </c>
      <c r="W858" t="s">
        <v>748</v>
      </c>
      <c r="X858" t="s">
        <v>684</v>
      </c>
      <c r="Y858" t="s">
        <v>3242</v>
      </c>
      <c r="Z858" t="s">
        <v>3379</v>
      </c>
      <c r="AA858" t="s">
        <v>3404</v>
      </c>
      <c r="AB858">
        <v>0</v>
      </c>
      <c r="AC858" t="s">
        <v>3405</v>
      </c>
    </row>
    <row r="859" spans="14:29">
      <c r="N859">
        <v>858</v>
      </c>
      <c r="O859" t="s">
        <v>2824</v>
      </c>
      <c r="P859" t="s">
        <v>2784</v>
      </c>
      <c r="Q859" t="s">
        <v>2242</v>
      </c>
      <c r="R859" t="s">
        <v>2785</v>
      </c>
      <c r="T859">
        <v>104.80902</v>
      </c>
      <c r="U859">
        <v>30.054642999999999</v>
      </c>
      <c r="V859" t="s">
        <v>159</v>
      </c>
      <c r="W859" t="s">
        <v>748</v>
      </c>
      <c r="X859" t="s">
        <v>684</v>
      </c>
      <c r="Y859" t="s">
        <v>3242</v>
      </c>
      <c r="Z859" t="s">
        <v>3379</v>
      </c>
      <c r="AA859" t="s">
        <v>3404</v>
      </c>
      <c r="AB859">
        <v>0</v>
      </c>
      <c r="AC859" t="s">
        <v>3405</v>
      </c>
    </row>
    <row r="860" spans="14:29">
      <c r="N860">
        <v>859</v>
      </c>
      <c r="O860" t="s">
        <v>2827</v>
      </c>
      <c r="P860" t="s">
        <v>2784</v>
      </c>
      <c r="Q860" t="s">
        <v>2242</v>
      </c>
      <c r="R860" t="s">
        <v>2785</v>
      </c>
      <c r="T860">
        <v>104.80902</v>
      </c>
      <c r="U860">
        <v>30.054642999999999</v>
      </c>
      <c r="V860" t="s">
        <v>159</v>
      </c>
      <c r="W860" t="s">
        <v>748</v>
      </c>
      <c r="X860" t="s">
        <v>684</v>
      </c>
      <c r="Y860" t="s">
        <v>3242</v>
      </c>
      <c r="Z860" t="s">
        <v>3379</v>
      </c>
      <c r="AA860" t="s">
        <v>3404</v>
      </c>
      <c r="AB860">
        <v>0</v>
      </c>
      <c r="AC860" t="s">
        <v>3405</v>
      </c>
    </row>
    <row r="861" spans="14:29">
      <c r="N861">
        <v>860</v>
      </c>
      <c r="O861" t="s">
        <v>2830</v>
      </c>
      <c r="P861" t="s">
        <v>2831</v>
      </c>
      <c r="Q861" t="s">
        <v>2832</v>
      </c>
      <c r="R861" t="s">
        <v>2833</v>
      </c>
      <c r="S861" t="s">
        <v>155</v>
      </c>
      <c r="T861">
        <v>115.651702</v>
      </c>
      <c r="U861">
        <v>33.861590999999997</v>
      </c>
      <c r="V861" t="s">
        <v>159</v>
      </c>
      <c r="W861" t="s">
        <v>748</v>
      </c>
      <c r="X861" t="s">
        <v>161</v>
      </c>
      <c r="Y861" t="s">
        <v>3240</v>
      </c>
      <c r="Z861" t="s">
        <v>3406</v>
      </c>
      <c r="AA861" t="s">
        <v>3407</v>
      </c>
      <c r="AB861">
        <v>0</v>
      </c>
      <c r="AC861" t="s">
        <v>3408</v>
      </c>
    </row>
    <row r="862" spans="14:29">
      <c r="N862">
        <v>861</v>
      </c>
      <c r="O862" t="s">
        <v>2836</v>
      </c>
      <c r="P862" t="s">
        <v>2831</v>
      </c>
      <c r="Q862" t="s">
        <v>2832</v>
      </c>
      <c r="R862" t="s">
        <v>2833</v>
      </c>
      <c r="S862" t="s">
        <v>155</v>
      </c>
      <c r="T862">
        <v>115.651702</v>
      </c>
      <c r="U862">
        <v>33.861590999999997</v>
      </c>
      <c r="V862" t="s">
        <v>159</v>
      </c>
      <c r="W862" t="s">
        <v>748</v>
      </c>
      <c r="X862" t="s">
        <v>161</v>
      </c>
      <c r="Y862" t="s">
        <v>3240</v>
      </c>
      <c r="Z862" t="s">
        <v>3406</v>
      </c>
      <c r="AA862" t="s">
        <v>3407</v>
      </c>
      <c r="AB862">
        <v>0</v>
      </c>
      <c r="AC862" t="s">
        <v>3408</v>
      </c>
    </row>
    <row r="863" spans="14:29">
      <c r="N863">
        <v>862</v>
      </c>
      <c r="O863" t="s">
        <v>2839</v>
      </c>
      <c r="P863" t="s">
        <v>2831</v>
      </c>
      <c r="Q863" t="s">
        <v>2832</v>
      </c>
      <c r="R863" t="s">
        <v>2833</v>
      </c>
      <c r="S863" t="s">
        <v>155</v>
      </c>
      <c r="T863">
        <v>115.651702</v>
      </c>
      <c r="U863">
        <v>33.861590999999997</v>
      </c>
      <c r="V863" t="s">
        <v>159</v>
      </c>
      <c r="W863" t="s">
        <v>748</v>
      </c>
      <c r="X863" t="s">
        <v>161</v>
      </c>
      <c r="Y863" t="s">
        <v>3240</v>
      </c>
      <c r="Z863" t="s">
        <v>3406</v>
      </c>
      <c r="AA863" t="s">
        <v>3407</v>
      </c>
      <c r="AB863">
        <v>0</v>
      </c>
      <c r="AC863" t="s">
        <v>3408</v>
      </c>
    </row>
    <row r="864" spans="14:29">
      <c r="N864">
        <v>863</v>
      </c>
      <c r="O864" t="s">
        <v>2842</v>
      </c>
      <c r="P864" t="s">
        <v>2831</v>
      </c>
      <c r="Q864" t="s">
        <v>2832</v>
      </c>
      <c r="R864" t="s">
        <v>2833</v>
      </c>
      <c r="S864" t="s">
        <v>155</v>
      </c>
      <c r="T864">
        <v>115.651702</v>
      </c>
      <c r="U864">
        <v>33.861590999999997</v>
      </c>
      <c r="V864" t="s">
        <v>159</v>
      </c>
      <c r="W864" t="s">
        <v>748</v>
      </c>
      <c r="X864" t="s">
        <v>161</v>
      </c>
      <c r="Y864" t="s">
        <v>3240</v>
      </c>
      <c r="Z864" t="s">
        <v>3406</v>
      </c>
      <c r="AA864" t="s">
        <v>3407</v>
      </c>
      <c r="AB864">
        <v>0</v>
      </c>
      <c r="AC864" t="s">
        <v>3408</v>
      </c>
    </row>
    <row r="865" spans="14:29">
      <c r="N865">
        <v>864</v>
      </c>
      <c r="O865" t="s">
        <v>2845</v>
      </c>
      <c r="P865" t="s">
        <v>2831</v>
      </c>
      <c r="Q865" t="s">
        <v>2832</v>
      </c>
      <c r="R865" t="s">
        <v>2833</v>
      </c>
      <c r="S865" t="s">
        <v>155</v>
      </c>
      <c r="T865">
        <v>115.651702</v>
      </c>
      <c r="U865">
        <v>33.861590999999997</v>
      </c>
      <c r="V865" t="s">
        <v>159</v>
      </c>
      <c r="W865" t="s">
        <v>748</v>
      </c>
      <c r="X865" t="s">
        <v>161</v>
      </c>
      <c r="Y865" t="s">
        <v>3240</v>
      </c>
      <c r="Z865" t="s">
        <v>3406</v>
      </c>
      <c r="AA865" t="s">
        <v>3407</v>
      </c>
      <c r="AB865">
        <v>0</v>
      </c>
      <c r="AC865" t="s">
        <v>3408</v>
      </c>
    </row>
    <row r="866" spans="14:29">
      <c r="N866">
        <v>865</v>
      </c>
      <c r="O866" t="s">
        <v>2848</v>
      </c>
      <c r="P866" t="s">
        <v>2831</v>
      </c>
      <c r="Q866" t="s">
        <v>2832</v>
      </c>
      <c r="R866" t="s">
        <v>2833</v>
      </c>
      <c r="S866" t="s">
        <v>155</v>
      </c>
      <c r="T866">
        <v>115.651702</v>
      </c>
      <c r="U866">
        <v>33.861590999999997</v>
      </c>
      <c r="V866" t="s">
        <v>159</v>
      </c>
      <c r="W866" t="s">
        <v>748</v>
      </c>
      <c r="X866" t="s">
        <v>161</v>
      </c>
      <c r="Y866" t="s">
        <v>3240</v>
      </c>
      <c r="Z866" t="s">
        <v>3406</v>
      </c>
      <c r="AA866" t="s">
        <v>3407</v>
      </c>
      <c r="AB866">
        <v>0</v>
      </c>
      <c r="AC866" t="s">
        <v>3408</v>
      </c>
    </row>
    <row r="867" spans="14:29">
      <c r="N867">
        <v>866</v>
      </c>
      <c r="O867" t="s">
        <v>2851</v>
      </c>
      <c r="P867" t="s">
        <v>2831</v>
      </c>
      <c r="Q867" t="s">
        <v>2832</v>
      </c>
      <c r="R867" t="s">
        <v>2833</v>
      </c>
      <c r="S867" t="s">
        <v>155</v>
      </c>
      <c r="T867">
        <v>115.651702</v>
      </c>
      <c r="U867">
        <v>33.861590999999997</v>
      </c>
      <c r="V867" t="s">
        <v>159</v>
      </c>
      <c r="W867" t="s">
        <v>748</v>
      </c>
      <c r="X867" t="s">
        <v>161</v>
      </c>
      <c r="Y867" t="s">
        <v>3240</v>
      </c>
      <c r="Z867" t="s">
        <v>3406</v>
      </c>
      <c r="AA867" t="s">
        <v>3407</v>
      </c>
      <c r="AB867">
        <v>0</v>
      </c>
      <c r="AC867" t="s">
        <v>3408</v>
      </c>
    </row>
    <row r="868" spans="14:29">
      <c r="N868">
        <v>867</v>
      </c>
      <c r="O868" t="s">
        <v>2854</v>
      </c>
      <c r="P868" t="s">
        <v>2831</v>
      </c>
      <c r="Q868" t="s">
        <v>2832</v>
      </c>
      <c r="R868" t="s">
        <v>2833</v>
      </c>
      <c r="S868" t="s">
        <v>155</v>
      </c>
      <c r="T868">
        <v>115.651702</v>
      </c>
      <c r="U868">
        <v>33.861590999999997</v>
      </c>
      <c r="V868" t="s">
        <v>159</v>
      </c>
      <c r="W868" t="s">
        <v>748</v>
      </c>
      <c r="X868" t="s">
        <v>161</v>
      </c>
      <c r="Y868" t="s">
        <v>3240</v>
      </c>
      <c r="Z868" t="s">
        <v>3406</v>
      </c>
      <c r="AA868" t="s">
        <v>3407</v>
      </c>
      <c r="AB868">
        <v>0</v>
      </c>
      <c r="AC868" t="s">
        <v>3408</v>
      </c>
    </row>
    <row r="869" spans="14:29">
      <c r="N869">
        <v>868</v>
      </c>
      <c r="O869" t="s">
        <v>2857</v>
      </c>
      <c r="P869" t="s">
        <v>2831</v>
      </c>
      <c r="Q869" t="s">
        <v>2832</v>
      </c>
      <c r="R869" t="s">
        <v>2833</v>
      </c>
      <c r="S869" t="s">
        <v>155</v>
      </c>
      <c r="T869">
        <v>115.651702</v>
      </c>
      <c r="U869">
        <v>33.861590999999997</v>
      </c>
      <c r="V869" t="s">
        <v>159</v>
      </c>
      <c r="W869" t="s">
        <v>748</v>
      </c>
      <c r="X869" t="s">
        <v>161</v>
      </c>
      <c r="Y869" t="s">
        <v>3240</v>
      </c>
      <c r="Z869" t="s">
        <v>3406</v>
      </c>
      <c r="AA869" t="s">
        <v>3407</v>
      </c>
      <c r="AB869">
        <v>0</v>
      </c>
      <c r="AC869" t="s">
        <v>3408</v>
      </c>
    </row>
    <row r="870" spans="14:29">
      <c r="N870">
        <v>869</v>
      </c>
      <c r="O870" t="s">
        <v>2860</v>
      </c>
      <c r="P870" t="s">
        <v>2861</v>
      </c>
      <c r="Q870" t="s">
        <v>2832</v>
      </c>
      <c r="R870" t="s">
        <v>2833</v>
      </c>
      <c r="S870" t="s">
        <v>155</v>
      </c>
      <c r="T870">
        <v>115.671164</v>
      </c>
      <c r="U870">
        <v>33.771275000000003</v>
      </c>
      <c r="V870" t="s">
        <v>159</v>
      </c>
      <c r="W870" t="s">
        <v>748</v>
      </c>
      <c r="X870" t="s">
        <v>161</v>
      </c>
      <c r="Y870" t="s">
        <v>3240</v>
      </c>
      <c r="Z870" t="s">
        <v>3406</v>
      </c>
      <c r="AA870" t="s">
        <v>3407</v>
      </c>
      <c r="AB870">
        <v>0</v>
      </c>
      <c r="AC870" t="s">
        <v>3409</v>
      </c>
    </row>
    <row r="871" spans="14:29">
      <c r="N871">
        <v>870</v>
      </c>
      <c r="O871" t="s">
        <v>2864</v>
      </c>
      <c r="P871" t="s">
        <v>2861</v>
      </c>
      <c r="Q871" t="s">
        <v>2832</v>
      </c>
      <c r="R871" t="s">
        <v>2833</v>
      </c>
      <c r="S871" t="s">
        <v>155</v>
      </c>
      <c r="T871">
        <v>115.671164</v>
      </c>
      <c r="U871">
        <v>33.771275000000003</v>
      </c>
      <c r="V871" t="s">
        <v>159</v>
      </c>
      <c r="W871" t="s">
        <v>748</v>
      </c>
      <c r="X871" t="s">
        <v>161</v>
      </c>
      <c r="Y871" t="s">
        <v>3240</v>
      </c>
      <c r="Z871" t="s">
        <v>3406</v>
      </c>
      <c r="AA871" t="s">
        <v>3407</v>
      </c>
      <c r="AB871">
        <v>0</v>
      </c>
      <c r="AC871" t="s">
        <v>3409</v>
      </c>
    </row>
    <row r="872" spans="14:29">
      <c r="N872">
        <v>871</v>
      </c>
      <c r="O872" t="s">
        <v>2867</v>
      </c>
      <c r="P872" t="s">
        <v>2861</v>
      </c>
      <c r="Q872" t="s">
        <v>2832</v>
      </c>
      <c r="R872" t="s">
        <v>2833</v>
      </c>
      <c r="S872" t="s">
        <v>155</v>
      </c>
      <c r="T872">
        <v>115.671164</v>
      </c>
      <c r="U872">
        <v>33.771275000000003</v>
      </c>
      <c r="V872" t="s">
        <v>159</v>
      </c>
      <c r="W872" t="s">
        <v>748</v>
      </c>
      <c r="X872" t="s">
        <v>161</v>
      </c>
      <c r="Y872" t="s">
        <v>3240</v>
      </c>
      <c r="Z872" t="s">
        <v>3406</v>
      </c>
      <c r="AA872" t="s">
        <v>3407</v>
      </c>
      <c r="AB872">
        <v>0</v>
      </c>
      <c r="AC872" t="s">
        <v>3409</v>
      </c>
    </row>
    <row r="873" spans="14:29">
      <c r="N873">
        <v>872</v>
      </c>
      <c r="O873" t="s">
        <v>2870</v>
      </c>
      <c r="P873" t="s">
        <v>2861</v>
      </c>
      <c r="Q873" t="s">
        <v>2832</v>
      </c>
      <c r="R873" t="s">
        <v>2833</v>
      </c>
      <c r="S873" t="s">
        <v>155</v>
      </c>
      <c r="T873">
        <v>115.671164</v>
      </c>
      <c r="U873">
        <v>33.771275000000003</v>
      </c>
      <c r="V873" t="s">
        <v>159</v>
      </c>
      <c r="W873" t="s">
        <v>748</v>
      </c>
      <c r="X873" t="s">
        <v>161</v>
      </c>
      <c r="Y873" t="s">
        <v>3240</v>
      </c>
      <c r="Z873" t="s">
        <v>3406</v>
      </c>
      <c r="AA873" t="s">
        <v>3407</v>
      </c>
      <c r="AB873">
        <v>0</v>
      </c>
      <c r="AC873" t="s">
        <v>3409</v>
      </c>
    </row>
    <row r="874" spans="14:29">
      <c r="N874">
        <v>873</v>
      </c>
      <c r="O874" t="s">
        <v>2873</v>
      </c>
      <c r="P874" t="s">
        <v>2861</v>
      </c>
      <c r="Q874" t="s">
        <v>2832</v>
      </c>
      <c r="R874" t="s">
        <v>2833</v>
      </c>
      <c r="S874" t="s">
        <v>155</v>
      </c>
      <c r="T874">
        <v>115.671164</v>
      </c>
      <c r="U874">
        <v>33.771275000000003</v>
      </c>
      <c r="V874" t="s">
        <v>159</v>
      </c>
      <c r="W874" t="s">
        <v>748</v>
      </c>
      <c r="X874" t="s">
        <v>161</v>
      </c>
      <c r="Y874" t="s">
        <v>3240</v>
      </c>
      <c r="Z874" t="s">
        <v>3406</v>
      </c>
      <c r="AA874" t="s">
        <v>3407</v>
      </c>
      <c r="AB874">
        <v>0</v>
      </c>
      <c r="AC874" t="s">
        <v>3409</v>
      </c>
    </row>
    <row r="875" spans="14:29">
      <c r="N875">
        <v>874</v>
      </c>
      <c r="O875" t="s">
        <v>2876</v>
      </c>
      <c r="P875" t="s">
        <v>2861</v>
      </c>
      <c r="Q875" t="s">
        <v>2832</v>
      </c>
      <c r="R875" t="s">
        <v>2833</v>
      </c>
      <c r="S875" t="s">
        <v>155</v>
      </c>
      <c r="T875">
        <v>115.671164</v>
      </c>
      <c r="U875">
        <v>33.771275000000003</v>
      </c>
      <c r="V875" t="s">
        <v>159</v>
      </c>
      <c r="W875" t="s">
        <v>748</v>
      </c>
      <c r="X875" t="s">
        <v>161</v>
      </c>
      <c r="Y875" t="s">
        <v>3240</v>
      </c>
      <c r="Z875" t="s">
        <v>3406</v>
      </c>
      <c r="AA875" t="s">
        <v>3407</v>
      </c>
      <c r="AB875">
        <v>0</v>
      </c>
      <c r="AC875" t="s">
        <v>3409</v>
      </c>
    </row>
    <row r="876" spans="14:29">
      <c r="N876">
        <v>875</v>
      </c>
      <c r="O876" t="s">
        <v>2879</v>
      </c>
      <c r="P876" t="s">
        <v>2861</v>
      </c>
      <c r="Q876" t="s">
        <v>2832</v>
      </c>
      <c r="R876" t="s">
        <v>2833</v>
      </c>
      <c r="S876" t="s">
        <v>155</v>
      </c>
      <c r="T876">
        <v>115.671164</v>
      </c>
      <c r="U876">
        <v>33.771275000000003</v>
      </c>
      <c r="V876" t="s">
        <v>159</v>
      </c>
      <c r="W876" t="s">
        <v>748</v>
      </c>
      <c r="X876" t="s">
        <v>161</v>
      </c>
      <c r="Y876" t="s">
        <v>3240</v>
      </c>
      <c r="Z876" t="s">
        <v>3406</v>
      </c>
      <c r="AA876" t="s">
        <v>3407</v>
      </c>
      <c r="AB876">
        <v>0</v>
      </c>
      <c r="AC876" t="s">
        <v>3409</v>
      </c>
    </row>
    <row r="877" spans="14:29">
      <c r="N877">
        <v>876</v>
      </c>
      <c r="O877" t="s">
        <v>2882</v>
      </c>
      <c r="P877" t="s">
        <v>2861</v>
      </c>
      <c r="Q877" t="s">
        <v>2832</v>
      </c>
      <c r="R877" t="s">
        <v>2833</v>
      </c>
      <c r="S877" t="s">
        <v>155</v>
      </c>
      <c r="T877">
        <v>115.671164</v>
      </c>
      <c r="U877">
        <v>33.771275000000003</v>
      </c>
      <c r="V877" t="s">
        <v>159</v>
      </c>
      <c r="W877" t="s">
        <v>748</v>
      </c>
      <c r="X877" t="s">
        <v>161</v>
      </c>
      <c r="Y877" t="s">
        <v>3240</v>
      </c>
      <c r="Z877" t="s">
        <v>3406</v>
      </c>
      <c r="AA877" t="s">
        <v>3407</v>
      </c>
      <c r="AB877">
        <v>0</v>
      </c>
      <c r="AC877" t="s">
        <v>3409</v>
      </c>
    </row>
    <row r="878" spans="14:29">
      <c r="N878">
        <v>877</v>
      </c>
      <c r="O878" t="s">
        <v>2885</v>
      </c>
      <c r="P878" t="s">
        <v>2861</v>
      </c>
      <c r="Q878" t="s">
        <v>2832</v>
      </c>
      <c r="R878" t="s">
        <v>2833</v>
      </c>
      <c r="S878" t="s">
        <v>155</v>
      </c>
      <c r="T878">
        <v>115.671164</v>
      </c>
      <c r="U878">
        <v>33.771275000000003</v>
      </c>
      <c r="V878" t="s">
        <v>159</v>
      </c>
      <c r="W878" t="s">
        <v>748</v>
      </c>
      <c r="X878" t="s">
        <v>161</v>
      </c>
      <c r="Y878" t="s">
        <v>3240</v>
      </c>
      <c r="Z878" t="s">
        <v>3406</v>
      </c>
      <c r="AA878" t="s">
        <v>3407</v>
      </c>
      <c r="AB878">
        <v>0</v>
      </c>
      <c r="AC878" t="s">
        <v>3409</v>
      </c>
    </row>
    <row r="879" spans="14:29">
      <c r="N879">
        <v>878</v>
      </c>
      <c r="O879" t="s">
        <v>2888</v>
      </c>
      <c r="P879" t="s">
        <v>2861</v>
      </c>
      <c r="Q879" t="s">
        <v>2832</v>
      </c>
      <c r="R879" t="s">
        <v>2833</v>
      </c>
      <c r="S879" t="s">
        <v>155</v>
      </c>
      <c r="T879">
        <v>115.671164</v>
      </c>
      <c r="U879">
        <v>33.771275000000003</v>
      </c>
      <c r="V879" t="s">
        <v>159</v>
      </c>
      <c r="W879" t="s">
        <v>748</v>
      </c>
      <c r="X879" t="s">
        <v>161</v>
      </c>
      <c r="Y879" t="s">
        <v>3240</v>
      </c>
      <c r="Z879" t="s">
        <v>3406</v>
      </c>
      <c r="AA879" t="s">
        <v>3407</v>
      </c>
      <c r="AB879">
        <v>0</v>
      </c>
      <c r="AC879" t="s">
        <v>3409</v>
      </c>
    </row>
    <row r="880" spans="14:29">
      <c r="N880">
        <v>879</v>
      </c>
      <c r="O880" t="s">
        <v>2891</v>
      </c>
      <c r="P880" t="s">
        <v>2892</v>
      </c>
      <c r="Q880" t="s">
        <v>2832</v>
      </c>
      <c r="R880" t="s">
        <v>2833</v>
      </c>
      <c r="S880" t="s">
        <v>155</v>
      </c>
      <c r="T880">
        <v>115.65001100000001</v>
      </c>
      <c r="U880">
        <v>33.7485</v>
      </c>
      <c r="V880" t="s">
        <v>159</v>
      </c>
      <c r="W880" t="s">
        <v>748</v>
      </c>
      <c r="X880" t="s">
        <v>161</v>
      </c>
      <c r="Y880" t="s">
        <v>3240</v>
      </c>
      <c r="Z880" t="s">
        <v>3406</v>
      </c>
      <c r="AA880" t="s">
        <v>3407</v>
      </c>
      <c r="AB880">
        <v>0</v>
      </c>
      <c r="AC880" t="s">
        <v>3410</v>
      </c>
    </row>
    <row r="881" spans="14:29">
      <c r="N881">
        <v>880</v>
      </c>
      <c r="O881" t="s">
        <v>2895</v>
      </c>
      <c r="P881" t="s">
        <v>2892</v>
      </c>
      <c r="Q881" t="s">
        <v>2832</v>
      </c>
      <c r="R881" t="s">
        <v>2833</v>
      </c>
      <c r="S881" t="s">
        <v>155</v>
      </c>
      <c r="T881">
        <v>115.65001100000001</v>
      </c>
      <c r="U881">
        <v>33.7485</v>
      </c>
      <c r="V881" t="s">
        <v>159</v>
      </c>
      <c r="W881" t="s">
        <v>748</v>
      </c>
      <c r="X881" t="s">
        <v>161</v>
      </c>
      <c r="Y881" t="s">
        <v>3240</v>
      </c>
      <c r="Z881" t="s">
        <v>3406</v>
      </c>
      <c r="AA881" t="s">
        <v>3407</v>
      </c>
      <c r="AB881">
        <v>0</v>
      </c>
      <c r="AC881" t="s">
        <v>3410</v>
      </c>
    </row>
    <row r="882" spans="14:29">
      <c r="N882">
        <v>881</v>
      </c>
      <c r="O882" t="s">
        <v>2898</v>
      </c>
      <c r="P882" t="s">
        <v>2892</v>
      </c>
      <c r="Q882" t="s">
        <v>2832</v>
      </c>
      <c r="R882" t="s">
        <v>2833</v>
      </c>
      <c r="S882" t="s">
        <v>155</v>
      </c>
      <c r="T882">
        <v>115.65001100000001</v>
      </c>
      <c r="U882">
        <v>33.7485</v>
      </c>
      <c r="V882" t="s">
        <v>159</v>
      </c>
      <c r="W882" t="s">
        <v>748</v>
      </c>
      <c r="X882" t="s">
        <v>161</v>
      </c>
      <c r="Y882" t="s">
        <v>3240</v>
      </c>
      <c r="Z882" t="s">
        <v>3406</v>
      </c>
      <c r="AA882" t="s">
        <v>3407</v>
      </c>
      <c r="AB882">
        <v>0</v>
      </c>
      <c r="AC882" t="s">
        <v>3410</v>
      </c>
    </row>
    <row r="883" spans="14:29">
      <c r="N883">
        <v>882</v>
      </c>
      <c r="O883" t="s">
        <v>2901</v>
      </c>
      <c r="P883" t="s">
        <v>2892</v>
      </c>
      <c r="Q883" t="s">
        <v>2832</v>
      </c>
      <c r="R883" t="s">
        <v>2833</v>
      </c>
      <c r="S883" t="s">
        <v>155</v>
      </c>
      <c r="T883">
        <v>115.65001100000001</v>
      </c>
      <c r="U883">
        <v>33.7485</v>
      </c>
      <c r="V883" t="s">
        <v>159</v>
      </c>
      <c r="W883" t="s">
        <v>748</v>
      </c>
      <c r="X883" t="s">
        <v>161</v>
      </c>
      <c r="Y883" t="s">
        <v>3240</v>
      </c>
      <c r="Z883" t="s">
        <v>3406</v>
      </c>
      <c r="AA883" t="s">
        <v>3407</v>
      </c>
      <c r="AB883">
        <v>0</v>
      </c>
      <c r="AC883" t="s">
        <v>3410</v>
      </c>
    </row>
    <row r="884" spans="14:29">
      <c r="N884">
        <v>883</v>
      </c>
      <c r="O884" t="s">
        <v>2904</v>
      </c>
      <c r="P884" t="s">
        <v>2892</v>
      </c>
      <c r="Q884" t="s">
        <v>2832</v>
      </c>
      <c r="R884" t="s">
        <v>2833</v>
      </c>
      <c r="S884" t="s">
        <v>155</v>
      </c>
      <c r="T884">
        <v>115.65001100000001</v>
      </c>
      <c r="U884">
        <v>33.7485</v>
      </c>
      <c r="V884" t="s">
        <v>159</v>
      </c>
      <c r="W884" t="s">
        <v>748</v>
      </c>
      <c r="X884" t="s">
        <v>161</v>
      </c>
      <c r="Y884" t="s">
        <v>3240</v>
      </c>
      <c r="Z884" t="s">
        <v>3406</v>
      </c>
      <c r="AA884" t="s">
        <v>3407</v>
      </c>
      <c r="AB884">
        <v>0</v>
      </c>
      <c r="AC884" t="s">
        <v>3410</v>
      </c>
    </row>
    <row r="885" spans="14:29">
      <c r="N885">
        <v>884</v>
      </c>
      <c r="O885" t="s">
        <v>2907</v>
      </c>
      <c r="P885" t="s">
        <v>2892</v>
      </c>
      <c r="Q885" t="s">
        <v>2832</v>
      </c>
      <c r="R885" t="s">
        <v>2833</v>
      </c>
      <c r="S885" t="s">
        <v>155</v>
      </c>
      <c r="T885">
        <v>115.65001100000001</v>
      </c>
      <c r="U885">
        <v>33.7485</v>
      </c>
      <c r="V885" t="s">
        <v>159</v>
      </c>
      <c r="W885" t="s">
        <v>748</v>
      </c>
      <c r="X885" t="s">
        <v>161</v>
      </c>
      <c r="Y885" t="s">
        <v>3240</v>
      </c>
      <c r="Z885" t="s">
        <v>3406</v>
      </c>
      <c r="AA885" t="s">
        <v>3407</v>
      </c>
      <c r="AB885">
        <v>0</v>
      </c>
      <c r="AC885" t="s">
        <v>3410</v>
      </c>
    </row>
    <row r="886" spans="14:29">
      <c r="N886">
        <v>885</v>
      </c>
      <c r="O886" t="s">
        <v>2910</v>
      </c>
      <c r="P886" t="s">
        <v>2892</v>
      </c>
      <c r="Q886" t="s">
        <v>2832</v>
      </c>
      <c r="R886" t="s">
        <v>2833</v>
      </c>
      <c r="S886" t="s">
        <v>155</v>
      </c>
      <c r="T886">
        <v>115.65001100000001</v>
      </c>
      <c r="U886">
        <v>33.7485</v>
      </c>
      <c r="V886" t="s">
        <v>159</v>
      </c>
      <c r="W886" t="s">
        <v>748</v>
      </c>
      <c r="X886" t="s">
        <v>161</v>
      </c>
      <c r="Y886" t="s">
        <v>3240</v>
      </c>
      <c r="Z886" t="s">
        <v>3406</v>
      </c>
      <c r="AA886" t="s">
        <v>3407</v>
      </c>
      <c r="AB886">
        <v>0</v>
      </c>
      <c r="AC886" t="s">
        <v>3410</v>
      </c>
    </row>
    <row r="887" spans="14:29">
      <c r="N887">
        <v>886</v>
      </c>
      <c r="O887" t="s">
        <v>2913</v>
      </c>
      <c r="P887" t="s">
        <v>2892</v>
      </c>
      <c r="Q887" t="s">
        <v>2832</v>
      </c>
      <c r="R887" t="s">
        <v>2833</v>
      </c>
      <c r="S887" t="s">
        <v>155</v>
      </c>
      <c r="T887">
        <v>115.65001100000001</v>
      </c>
      <c r="U887">
        <v>33.7485</v>
      </c>
      <c r="V887" t="s">
        <v>159</v>
      </c>
      <c r="W887" t="s">
        <v>748</v>
      </c>
      <c r="X887" t="s">
        <v>161</v>
      </c>
      <c r="Y887" t="s">
        <v>3240</v>
      </c>
      <c r="Z887" t="s">
        <v>3406</v>
      </c>
      <c r="AA887" t="s">
        <v>3407</v>
      </c>
      <c r="AB887">
        <v>0</v>
      </c>
      <c r="AC887" t="s">
        <v>3410</v>
      </c>
    </row>
    <row r="888" spans="14:29">
      <c r="N888">
        <v>887</v>
      </c>
      <c r="O888" t="s">
        <v>2916</v>
      </c>
      <c r="P888" t="s">
        <v>2892</v>
      </c>
      <c r="Q888" t="s">
        <v>2832</v>
      </c>
      <c r="R888" t="s">
        <v>2833</v>
      </c>
      <c r="S888" t="s">
        <v>155</v>
      </c>
      <c r="T888">
        <v>115.65001100000001</v>
      </c>
      <c r="U888">
        <v>33.7485</v>
      </c>
      <c r="V888" t="s">
        <v>159</v>
      </c>
      <c r="W888" t="s">
        <v>748</v>
      </c>
      <c r="X888" t="s">
        <v>161</v>
      </c>
      <c r="Y888" t="s">
        <v>3240</v>
      </c>
      <c r="Z888" t="s">
        <v>3406</v>
      </c>
      <c r="AA888" t="s">
        <v>3407</v>
      </c>
      <c r="AB888">
        <v>0</v>
      </c>
      <c r="AC888" t="s">
        <v>3410</v>
      </c>
    </row>
    <row r="889" spans="14:29">
      <c r="N889">
        <v>888</v>
      </c>
      <c r="O889" t="s">
        <v>2919</v>
      </c>
      <c r="P889" t="s">
        <v>2892</v>
      </c>
      <c r="Q889" t="s">
        <v>2832</v>
      </c>
      <c r="R889" t="s">
        <v>2833</v>
      </c>
      <c r="S889" t="s">
        <v>155</v>
      </c>
      <c r="T889">
        <v>115.65001100000001</v>
      </c>
      <c r="U889">
        <v>33.7485</v>
      </c>
      <c r="V889" t="s">
        <v>159</v>
      </c>
      <c r="W889" t="s">
        <v>748</v>
      </c>
      <c r="X889" t="s">
        <v>161</v>
      </c>
      <c r="Y889" t="s">
        <v>3240</v>
      </c>
      <c r="Z889" t="s">
        <v>3406</v>
      </c>
      <c r="AA889" t="s">
        <v>3407</v>
      </c>
      <c r="AB889">
        <v>0</v>
      </c>
      <c r="AC889" t="s">
        <v>3410</v>
      </c>
    </row>
    <row r="890" spans="14:29">
      <c r="N890">
        <v>889</v>
      </c>
      <c r="O890" t="s">
        <v>2922</v>
      </c>
      <c r="P890" t="s">
        <v>2892</v>
      </c>
      <c r="Q890" t="s">
        <v>2832</v>
      </c>
      <c r="R890" t="s">
        <v>2833</v>
      </c>
      <c r="S890" t="s">
        <v>155</v>
      </c>
      <c r="T890">
        <v>115.65001100000001</v>
      </c>
      <c r="U890">
        <v>33.7485</v>
      </c>
      <c r="V890" t="s">
        <v>159</v>
      </c>
      <c r="W890" t="s">
        <v>748</v>
      </c>
      <c r="X890" t="s">
        <v>161</v>
      </c>
      <c r="Y890" t="s">
        <v>3240</v>
      </c>
      <c r="Z890" t="s">
        <v>3406</v>
      </c>
      <c r="AA890" t="s">
        <v>3407</v>
      </c>
      <c r="AB890">
        <v>0</v>
      </c>
      <c r="AC890" t="s">
        <v>3410</v>
      </c>
    </row>
    <row r="891" spans="14:29">
      <c r="N891">
        <v>890</v>
      </c>
      <c r="O891" t="s">
        <v>2925</v>
      </c>
      <c r="P891" t="s">
        <v>2892</v>
      </c>
      <c r="Q891" t="s">
        <v>2832</v>
      </c>
      <c r="R891" t="s">
        <v>2833</v>
      </c>
      <c r="S891" t="s">
        <v>155</v>
      </c>
      <c r="T891">
        <v>115.65001100000001</v>
      </c>
      <c r="U891">
        <v>33.7485</v>
      </c>
      <c r="V891" t="s">
        <v>159</v>
      </c>
      <c r="W891" t="s">
        <v>748</v>
      </c>
      <c r="X891" t="s">
        <v>161</v>
      </c>
      <c r="Y891" t="s">
        <v>3240</v>
      </c>
      <c r="Z891" t="s">
        <v>3406</v>
      </c>
      <c r="AA891" t="s">
        <v>3407</v>
      </c>
      <c r="AB891">
        <v>0</v>
      </c>
      <c r="AC891" t="s">
        <v>3410</v>
      </c>
    </row>
    <row r="892" spans="14:29">
      <c r="N892">
        <v>891</v>
      </c>
      <c r="O892" t="s">
        <v>2928</v>
      </c>
      <c r="P892" t="s">
        <v>2892</v>
      </c>
      <c r="Q892" t="s">
        <v>2832</v>
      </c>
      <c r="R892" t="s">
        <v>2833</v>
      </c>
      <c r="S892" t="s">
        <v>155</v>
      </c>
      <c r="T892">
        <v>115.65001100000001</v>
      </c>
      <c r="U892">
        <v>33.7485</v>
      </c>
      <c r="V892" t="s">
        <v>159</v>
      </c>
      <c r="W892" t="s">
        <v>748</v>
      </c>
      <c r="X892" t="s">
        <v>161</v>
      </c>
      <c r="Y892" t="s">
        <v>3240</v>
      </c>
      <c r="Z892" t="s">
        <v>3406</v>
      </c>
      <c r="AA892" t="s">
        <v>3407</v>
      </c>
      <c r="AB892">
        <v>0</v>
      </c>
      <c r="AC892" t="s">
        <v>3410</v>
      </c>
    </row>
    <row r="893" spans="14:29">
      <c r="N893">
        <v>892</v>
      </c>
      <c r="O893" t="s">
        <v>2931</v>
      </c>
      <c r="P893" t="s">
        <v>2892</v>
      </c>
      <c r="Q893" t="s">
        <v>2832</v>
      </c>
      <c r="R893" t="s">
        <v>2833</v>
      </c>
      <c r="S893" t="s">
        <v>155</v>
      </c>
      <c r="T893">
        <v>115.65001100000001</v>
      </c>
      <c r="U893">
        <v>33.7485</v>
      </c>
      <c r="V893" t="s">
        <v>159</v>
      </c>
      <c r="W893" t="s">
        <v>748</v>
      </c>
      <c r="X893" t="s">
        <v>161</v>
      </c>
      <c r="Y893" t="s">
        <v>3240</v>
      </c>
      <c r="Z893" t="s">
        <v>3406</v>
      </c>
      <c r="AA893" t="s">
        <v>3407</v>
      </c>
      <c r="AB893">
        <v>0</v>
      </c>
      <c r="AC893" t="s">
        <v>3410</v>
      </c>
    </row>
    <row r="894" spans="14:29">
      <c r="N894">
        <v>893</v>
      </c>
      <c r="O894" t="s">
        <v>2934</v>
      </c>
      <c r="P894" t="s">
        <v>2892</v>
      </c>
      <c r="Q894" t="s">
        <v>2832</v>
      </c>
      <c r="R894" t="s">
        <v>2833</v>
      </c>
      <c r="S894" t="s">
        <v>155</v>
      </c>
      <c r="T894">
        <v>115.65001100000001</v>
      </c>
      <c r="U894">
        <v>33.7485</v>
      </c>
      <c r="V894" t="s">
        <v>159</v>
      </c>
      <c r="W894" t="s">
        <v>748</v>
      </c>
      <c r="X894" t="s">
        <v>161</v>
      </c>
      <c r="Y894" t="s">
        <v>3240</v>
      </c>
      <c r="Z894" t="s">
        <v>3406</v>
      </c>
      <c r="AA894" t="s">
        <v>3407</v>
      </c>
      <c r="AB894">
        <v>0</v>
      </c>
      <c r="AC894" t="s">
        <v>3410</v>
      </c>
    </row>
    <row r="895" spans="14:29">
      <c r="N895">
        <v>894</v>
      </c>
      <c r="O895" t="s">
        <v>2937</v>
      </c>
      <c r="P895" t="s">
        <v>2938</v>
      </c>
      <c r="Q895" t="s">
        <v>2832</v>
      </c>
      <c r="R895" t="s">
        <v>2833</v>
      </c>
      <c r="T895">
        <v>115.88166200000001</v>
      </c>
      <c r="U895">
        <v>33.830463000000002</v>
      </c>
      <c r="V895" t="s">
        <v>159</v>
      </c>
      <c r="W895" t="s">
        <v>748</v>
      </c>
      <c r="X895" t="s">
        <v>161</v>
      </c>
      <c r="Y895" t="s">
        <v>3240</v>
      </c>
      <c r="Z895" t="s">
        <v>3406</v>
      </c>
      <c r="AA895" t="s">
        <v>3407</v>
      </c>
      <c r="AB895">
        <v>0</v>
      </c>
      <c r="AC895" t="s">
        <v>3411</v>
      </c>
    </row>
    <row r="896" spans="14:29">
      <c r="N896">
        <v>895</v>
      </c>
      <c r="O896" t="s">
        <v>2941</v>
      </c>
      <c r="P896" t="s">
        <v>2938</v>
      </c>
      <c r="Q896" t="s">
        <v>2832</v>
      </c>
      <c r="R896" t="s">
        <v>2833</v>
      </c>
      <c r="T896">
        <v>115.88166200000001</v>
      </c>
      <c r="U896">
        <v>33.830463000000002</v>
      </c>
      <c r="V896" t="s">
        <v>159</v>
      </c>
      <c r="W896" t="s">
        <v>748</v>
      </c>
      <c r="X896" t="s">
        <v>161</v>
      </c>
      <c r="Y896" t="s">
        <v>3240</v>
      </c>
      <c r="Z896" t="s">
        <v>3406</v>
      </c>
      <c r="AA896" t="s">
        <v>3407</v>
      </c>
      <c r="AB896">
        <v>0</v>
      </c>
      <c r="AC896" t="s">
        <v>3411</v>
      </c>
    </row>
    <row r="897" spans="14:29">
      <c r="N897">
        <v>896</v>
      </c>
      <c r="O897" t="s">
        <v>2944</v>
      </c>
      <c r="P897" t="s">
        <v>2938</v>
      </c>
      <c r="Q897" t="s">
        <v>2832</v>
      </c>
      <c r="R897" t="s">
        <v>2833</v>
      </c>
      <c r="T897">
        <v>115.88166200000001</v>
      </c>
      <c r="U897">
        <v>33.830463000000002</v>
      </c>
      <c r="V897" t="s">
        <v>159</v>
      </c>
      <c r="W897" t="s">
        <v>748</v>
      </c>
      <c r="X897" t="s">
        <v>161</v>
      </c>
      <c r="Y897" t="s">
        <v>3240</v>
      </c>
      <c r="Z897" t="s">
        <v>3406</v>
      </c>
      <c r="AA897" t="s">
        <v>3407</v>
      </c>
      <c r="AB897">
        <v>0</v>
      </c>
      <c r="AC897" t="s">
        <v>3411</v>
      </c>
    </row>
    <row r="898" spans="14:29">
      <c r="N898">
        <v>897</v>
      </c>
      <c r="O898" t="s">
        <v>2947</v>
      </c>
      <c r="P898" t="s">
        <v>2938</v>
      </c>
      <c r="Q898" t="s">
        <v>2832</v>
      </c>
      <c r="R898" t="s">
        <v>2833</v>
      </c>
      <c r="T898">
        <v>115.88166200000001</v>
      </c>
      <c r="U898">
        <v>33.830463000000002</v>
      </c>
      <c r="V898" t="s">
        <v>159</v>
      </c>
      <c r="W898" t="s">
        <v>748</v>
      </c>
      <c r="X898" t="s">
        <v>161</v>
      </c>
      <c r="Y898" t="s">
        <v>3240</v>
      </c>
      <c r="Z898" t="s">
        <v>3406</v>
      </c>
      <c r="AA898" t="s">
        <v>3407</v>
      </c>
      <c r="AB898">
        <v>0</v>
      </c>
      <c r="AC898" t="s">
        <v>3411</v>
      </c>
    </row>
    <row r="899" spans="14:29">
      <c r="N899">
        <v>898</v>
      </c>
      <c r="O899" t="s">
        <v>2950</v>
      </c>
      <c r="P899" t="s">
        <v>2938</v>
      </c>
      <c r="Q899" t="s">
        <v>2832</v>
      </c>
      <c r="R899" t="s">
        <v>2833</v>
      </c>
      <c r="T899">
        <v>115.88166200000001</v>
      </c>
      <c r="U899">
        <v>33.830463000000002</v>
      </c>
      <c r="V899" t="s">
        <v>159</v>
      </c>
      <c r="W899" t="s">
        <v>748</v>
      </c>
      <c r="X899" t="s">
        <v>161</v>
      </c>
      <c r="Y899" t="s">
        <v>3240</v>
      </c>
      <c r="Z899" t="s">
        <v>3406</v>
      </c>
      <c r="AA899" t="s">
        <v>3407</v>
      </c>
      <c r="AB899">
        <v>0</v>
      </c>
      <c r="AC899" t="s">
        <v>3411</v>
      </c>
    </row>
    <row r="900" spans="14:29">
      <c r="N900">
        <v>899</v>
      </c>
      <c r="O900" t="s">
        <v>2953</v>
      </c>
      <c r="P900" t="s">
        <v>2938</v>
      </c>
      <c r="Q900" t="s">
        <v>2832</v>
      </c>
      <c r="R900" t="s">
        <v>2833</v>
      </c>
      <c r="T900">
        <v>115.88166200000001</v>
      </c>
      <c r="U900">
        <v>33.830463000000002</v>
      </c>
      <c r="V900" t="s">
        <v>159</v>
      </c>
      <c r="W900" t="s">
        <v>748</v>
      </c>
      <c r="X900" t="s">
        <v>161</v>
      </c>
      <c r="Y900" t="s">
        <v>3240</v>
      </c>
      <c r="Z900" t="s">
        <v>3406</v>
      </c>
      <c r="AA900" t="s">
        <v>3407</v>
      </c>
      <c r="AB900">
        <v>0</v>
      </c>
      <c r="AC900" t="s">
        <v>3411</v>
      </c>
    </row>
    <row r="901" spans="14:29">
      <c r="N901">
        <v>900</v>
      </c>
      <c r="O901" t="s">
        <v>2956</v>
      </c>
      <c r="P901" t="s">
        <v>2938</v>
      </c>
      <c r="Q901" t="s">
        <v>2832</v>
      </c>
      <c r="R901" t="s">
        <v>2833</v>
      </c>
      <c r="T901">
        <v>115.88166200000001</v>
      </c>
      <c r="U901">
        <v>33.830463000000002</v>
      </c>
      <c r="V901" t="s">
        <v>159</v>
      </c>
      <c r="W901" t="s">
        <v>748</v>
      </c>
      <c r="X901" t="s">
        <v>161</v>
      </c>
      <c r="Y901" t="s">
        <v>3240</v>
      </c>
      <c r="Z901" t="s">
        <v>3406</v>
      </c>
      <c r="AA901" t="s">
        <v>3407</v>
      </c>
      <c r="AB901">
        <v>0</v>
      </c>
      <c r="AC901" t="s">
        <v>3411</v>
      </c>
    </row>
    <row r="902" spans="14:29">
      <c r="N902">
        <v>901</v>
      </c>
      <c r="O902" t="s">
        <v>2959</v>
      </c>
      <c r="P902" t="s">
        <v>2938</v>
      </c>
      <c r="Q902" t="s">
        <v>2832</v>
      </c>
      <c r="R902" t="s">
        <v>2833</v>
      </c>
      <c r="T902">
        <v>115.88166200000001</v>
      </c>
      <c r="U902">
        <v>33.830463000000002</v>
      </c>
      <c r="V902" t="s">
        <v>159</v>
      </c>
      <c r="W902" t="s">
        <v>748</v>
      </c>
      <c r="X902" t="s">
        <v>161</v>
      </c>
      <c r="Y902" t="s">
        <v>3240</v>
      </c>
      <c r="Z902" t="s">
        <v>3406</v>
      </c>
      <c r="AA902" t="s">
        <v>3407</v>
      </c>
      <c r="AB902">
        <v>0</v>
      </c>
      <c r="AC902" t="s">
        <v>3411</v>
      </c>
    </row>
    <row r="903" spans="14:29">
      <c r="N903">
        <v>902</v>
      </c>
      <c r="O903" t="s">
        <v>2962</v>
      </c>
      <c r="P903" t="s">
        <v>2938</v>
      </c>
      <c r="Q903" t="s">
        <v>2832</v>
      </c>
      <c r="R903" t="s">
        <v>2833</v>
      </c>
      <c r="T903">
        <v>115.88166200000001</v>
      </c>
      <c r="U903">
        <v>33.830463000000002</v>
      </c>
      <c r="V903" t="s">
        <v>159</v>
      </c>
      <c r="W903" t="s">
        <v>748</v>
      </c>
      <c r="X903" t="s">
        <v>161</v>
      </c>
      <c r="Y903" t="s">
        <v>3240</v>
      </c>
      <c r="Z903" t="s">
        <v>3406</v>
      </c>
      <c r="AA903" t="s">
        <v>3407</v>
      </c>
      <c r="AB903">
        <v>0</v>
      </c>
      <c r="AC903" t="s">
        <v>3411</v>
      </c>
    </row>
    <row r="904" spans="14:29">
      <c r="N904">
        <v>903</v>
      </c>
      <c r="O904" t="s">
        <v>2965</v>
      </c>
      <c r="P904" t="s">
        <v>2938</v>
      </c>
      <c r="Q904" t="s">
        <v>2832</v>
      </c>
      <c r="R904" t="s">
        <v>2833</v>
      </c>
      <c r="T904">
        <v>115.88166200000001</v>
      </c>
      <c r="U904">
        <v>33.830463000000002</v>
      </c>
      <c r="V904" t="s">
        <v>159</v>
      </c>
      <c r="W904" t="s">
        <v>748</v>
      </c>
      <c r="X904" t="s">
        <v>161</v>
      </c>
      <c r="Y904" t="s">
        <v>3240</v>
      </c>
      <c r="Z904" t="s">
        <v>3406</v>
      </c>
      <c r="AA904" t="s">
        <v>3407</v>
      </c>
      <c r="AB904">
        <v>0</v>
      </c>
      <c r="AC904" t="s">
        <v>3411</v>
      </c>
    </row>
    <row r="905" spans="14:29">
      <c r="N905">
        <v>904</v>
      </c>
      <c r="O905" t="s">
        <v>2968</v>
      </c>
      <c r="P905" t="s">
        <v>2938</v>
      </c>
      <c r="Q905" t="s">
        <v>2832</v>
      </c>
      <c r="R905" t="s">
        <v>2833</v>
      </c>
      <c r="T905">
        <v>115.88166200000001</v>
      </c>
      <c r="U905">
        <v>33.830463000000002</v>
      </c>
      <c r="V905" t="s">
        <v>159</v>
      </c>
      <c r="W905" t="s">
        <v>748</v>
      </c>
      <c r="X905" t="s">
        <v>161</v>
      </c>
      <c r="Y905" t="s">
        <v>3240</v>
      </c>
      <c r="Z905" t="s">
        <v>3406</v>
      </c>
      <c r="AA905" t="s">
        <v>3407</v>
      </c>
      <c r="AB905">
        <v>0</v>
      </c>
      <c r="AC905" t="s">
        <v>3411</v>
      </c>
    </row>
    <row r="906" spans="14:29">
      <c r="N906">
        <v>905</v>
      </c>
      <c r="O906" t="s">
        <v>2971</v>
      </c>
      <c r="P906" t="s">
        <v>2972</v>
      </c>
      <c r="Q906" t="s">
        <v>2832</v>
      </c>
      <c r="R906" t="s">
        <v>2833</v>
      </c>
      <c r="T906">
        <v>115.971515</v>
      </c>
      <c r="U906">
        <v>33.442822999999997</v>
      </c>
      <c r="V906" t="s">
        <v>159</v>
      </c>
      <c r="W906" t="s">
        <v>2975</v>
      </c>
      <c r="X906" t="s">
        <v>684</v>
      </c>
      <c r="Y906" t="s">
        <v>3240</v>
      </c>
      <c r="Z906" t="s">
        <v>3406</v>
      </c>
      <c r="AA906" t="s">
        <v>3407</v>
      </c>
      <c r="AB906">
        <v>0</v>
      </c>
      <c r="AC906" t="s">
        <v>3412</v>
      </c>
    </row>
    <row r="907" spans="14:29">
      <c r="N907">
        <v>906</v>
      </c>
      <c r="O907" t="s">
        <v>2976</v>
      </c>
      <c r="P907" t="s">
        <v>2972</v>
      </c>
      <c r="Q907" t="s">
        <v>2832</v>
      </c>
      <c r="R907" t="s">
        <v>2833</v>
      </c>
      <c r="T907">
        <v>115.971515</v>
      </c>
      <c r="U907">
        <v>33.442822999999997</v>
      </c>
      <c r="V907" t="s">
        <v>159</v>
      </c>
      <c r="W907" t="s">
        <v>2975</v>
      </c>
      <c r="X907" t="s">
        <v>684</v>
      </c>
      <c r="Y907" t="s">
        <v>3240</v>
      </c>
      <c r="Z907" t="s">
        <v>3406</v>
      </c>
      <c r="AA907" t="s">
        <v>3407</v>
      </c>
      <c r="AB907">
        <v>0</v>
      </c>
      <c r="AC907" t="s">
        <v>3412</v>
      </c>
    </row>
    <row r="908" spans="14:29">
      <c r="N908">
        <v>907</v>
      </c>
      <c r="O908" t="s">
        <v>2979</v>
      </c>
      <c r="P908" t="s">
        <v>2972</v>
      </c>
      <c r="Q908" t="s">
        <v>2832</v>
      </c>
      <c r="R908" t="s">
        <v>2833</v>
      </c>
      <c r="T908">
        <v>115.971515</v>
      </c>
      <c r="U908">
        <v>33.442822999999997</v>
      </c>
      <c r="V908" t="s">
        <v>159</v>
      </c>
      <c r="W908" t="s">
        <v>2975</v>
      </c>
      <c r="X908" t="s">
        <v>684</v>
      </c>
      <c r="Y908" t="s">
        <v>3240</v>
      </c>
      <c r="Z908" t="s">
        <v>3406</v>
      </c>
      <c r="AA908" t="s">
        <v>3407</v>
      </c>
      <c r="AB908">
        <v>0</v>
      </c>
      <c r="AC908" t="s">
        <v>3412</v>
      </c>
    </row>
    <row r="909" spans="14:29">
      <c r="N909">
        <v>908</v>
      </c>
      <c r="O909" t="s">
        <v>2982</v>
      </c>
      <c r="P909" t="s">
        <v>2972</v>
      </c>
      <c r="Q909" t="s">
        <v>2832</v>
      </c>
      <c r="R909" t="s">
        <v>2833</v>
      </c>
      <c r="T909">
        <v>115.971515</v>
      </c>
      <c r="U909">
        <v>33.442822999999997</v>
      </c>
      <c r="V909" t="s">
        <v>159</v>
      </c>
      <c r="W909" t="s">
        <v>2975</v>
      </c>
      <c r="X909" t="s">
        <v>684</v>
      </c>
      <c r="Y909" t="s">
        <v>3240</v>
      </c>
      <c r="Z909" t="s">
        <v>3406</v>
      </c>
      <c r="AA909" t="s">
        <v>3407</v>
      </c>
      <c r="AB909">
        <v>0</v>
      </c>
      <c r="AC909" t="s">
        <v>3412</v>
      </c>
    </row>
    <row r="910" spans="14:29">
      <c r="N910">
        <v>909</v>
      </c>
      <c r="O910" t="s">
        <v>2985</v>
      </c>
      <c r="P910" t="s">
        <v>2972</v>
      </c>
      <c r="Q910" t="s">
        <v>2832</v>
      </c>
      <c r="R910" t="s">
        <v>2833</v>
      </c>
      <c r="T910">
        <v>115.971515</v>
      </c>
      <c r="U910">
        <v>33.442822999999997</v>
      </c>
      <c r="V910" t="s">
        <v>159</v>
      </c>
      <c r="W910" t="s">
        <v>2975</v>
      </c>
      <c r="X910" t="s">
        <v>684</v>
      </c>
      <c r="Y910" t="s">
        <v>3240</v>
      </c>
      <c r="Z910" t="s">
        <v>3406</v>
      </c>
      <c r="AA910" t="s">
        <v>3407</v>
      </c>
      <c r="AB910">
        <v>0</v>
      </c>
      <c r="AC910" t="s">
        <v>3412</v>
      </c>
    </row>
    <row r="911" spans="14:29">
      <c r="N911">
        <v>910</v>
      </c>
      <c r="O911" t="s">
        <v>2988</v>
      </c>
      <c r="P911" t="s">
        <v>2972</v>
      </c>
      <c r="Q911" t="s">
        <v>2832</v>
      </c>
      <c r="R911" t="s">
        <v>2833</v>
      </c>
      <c r="T911">
        <v>115.971515</v>
      </c>
      <c r="U911">
        <v>33.442822999999997</v>
      </c>
      <c r="V911" t="s">
        <v>159</v>
      </c>
      <c r="W911" t="s">
        <v>2975</v>
      </c>
      <c r="X911" t="s">
        <v>684</v>
      </c>
      <c r="Y911" t="s">
        <v>3240</v>
      </c>
      <c r="Z911" t="s">
        <v>3406</v>
      </c>
      <c r="AA911" t="s">
        <v>3407</v>
      </c>
      <c r="AB911">
        <v>0</v>
      </c>
      <c r="AC911" t="s">
        <v>3412</v>
      </c>
    </row>
    <row r="912" spans="14:29">
      <c r="N912">
        <v>911</v>
      </c>
      <c r="O912" t="s">
        <v>2991</v>
      </c>
      <c r="P912" t="s">
        <v>2972</v>
      </c>
      <c r="Q912" t="s">
        <v>2832</v>
      </c>
      <c r="R912" t="s">
        <v>2833</v>
      </c>
      <c r="T912">
        <v>115.971515</v>
      </c>
      <c r="U912">
        <v>33.442822999999997</v>
      </c>
      <c r="V912" t="s">
        <v>159</v>
      </c>
      <c r="W912" t="s">
        <v>2975</v>
      </c>
      <c r="X912" t="s">
        <v>684</v>
      </c>
      <c r="Y912" t="s">
        <v>3240</v>
      </c>
      <c r="Z912" t="s">
        <v>3406</v>
      </c>
      <c r="AA912" t="s">
        <v>3407</v>
      </c>
      <c r="AB912">
        <v>0</v>
      </c>
      <c r="AC912" t="s">
        <v>3412</v>
      </c>
    </row>
    <row r="913" spans="14:29">
      <c r="N913">
        <v>912</v>
      </c>
      <c r="O913" t="s">
        <v>2994</v>
      </c>
      <c r="P913" t="s">
        <v>2972</v>
      </c>
      <c r="Q913" t="s">
        <v>2832</v>
      </c>
      <c r="R913" t="s">
        <v>2833</v>
      </c>
      <c r="T913">
        <v>115.971515</v>
      </c>
      <c r="U913">
        <v>33.442822999999997</v>
      </c>
      <c r="V913" t="s">
        <v>159</v>
      </c>
      <c r="W913" t="s">
        <v>2975</v>
      </c>
      <c r="X913" t="s">
        <v>684</v>
      </c>
      <c r="Y913" t="s">
        <v>3240</v>
      </c>
      <c r="Z913" t="s">
        <v>3406</v>
      </c>
      <c r="AA913" t="s">
        <v>3407</v>
      </c>
      <c r="AB913">
        <v>0</v>
      </c>
      <c r="AC913" t="s">
        <v>3412</v>
      </c>
    </row>
    <row r="914" spans="14:29">
      <c r="N914">
        <v>913</v>
      </c>
      <c r="O914" t="s">
        <v>2997</v>
      </c>
      <c r="P914" t="s">
        <v>2972</v>
      </c>
      <c r="Q914" t="s">
        <v>2832</v>
      </c>
      <c r="R914" t="s">
        <v>2833</v>
      </c>
      <c r="T914">
        <v>115.971515</v>
      </c>
      <c r="U914">
        <v>33.442822999999997</v>
      </c>
      <c r="V914" t="s">
        <v>159</v>
      </c>
      <c r="W914" t="s">
        <v>2975</v>
      </c>
      <c r="X914" t="s">
        <v>684</v>
      </c>
      <c r="Y914" t="s">
        <v>3240</v>
      </c>
      <c r="Z914" t="s">
        <v>3406</v>
      </c>
      <c r="AA914" t="s">
        <v>3407</v>
      </c>
      <c r="AB914">
        <v>0</v>
      </c>
      <c r="AC914" t="s">
        <v>3412</v>
      </c>
    </row>
    <row r="915" spans="14:29">
      <c r="N915">
        <v>914</v>
      </c>
      <c r="O915" t="s">
        <v>3000</v>
      </c>
      <c r="P915" t="s">
        <v>2972</v>
      </c>
      <c r="Q915" t="s">
        <v>2832</v>
      </c>
      <c r="R915" t="s">
        <v>2833</v>
      </c>
      <c r="T915">
        <v>115.971515</v>
      </c>
      <c r="U915">
        <v>33.442822999999997</v>
      </c>
      <c r="V915" t="s">
        <v>159</v>
      </c>
      <c r="W915" t="s">
        <v>2975</v>
      </c>
      <c r="X915" t="s">
        <v>684</v>
      </c>
      <c r="Y915" t="s">
        <v>3240</v>
      </c>
      <c r="Z915" t="s">
        <v>3406</v>
      </c>
      <c r="AA915" t="s">
        <v>3407</v>
      </c>
      <c r="AB915">
        <v>0</v>
      </c>
      <c r="AC915" t="s">
        <v>3412</v>
      </c>
    </row>
    <row r="916" spans="14:29">
      <c r="N916">
        <v>915</v>
      </c>
      <c r="O916" t="s">
        <v>3003</v>
      </c>
      <c r="P916" t="s">
        <v>2972</v>
      </c>
      <c r="Q916" t="s">
        <v>2832</v>
      </c>
      <c r="R916" t="s">
        <v>2833</v>
      </c>
      <c r="T916">
        <v>115.971515</v>
      </c>
      <c r="U916">
        <v>33.442822999999997</v>
      </c>
      <c r="V916" t="s">
        <v>159</v>
      </c>
      <c r="W916" t="s">
        <v>2975</v>
      </c>
      <c r="X916" t="s">
        <v>684</v>
      </c>
      <c r="Y916" t="s">
        <v>3240</v>
      </c>
      <c r="Z916" t="s">
        <v>3406</v>
      </c>
      <c r="AA916" t="s">
        <v>3407</v>
      </c>
      <c r="AB916">
        <v>0</v>
      </c>
      <c r="AC916" t="s">
        <v>3412</v>
      </c>
    </row>
    <row r="917" spans="14:29">
      <c r="N917">
        <v>916</v>
      </c>
      <c r="O917" t="s">
        <v>3006</v>
      </c>
      <c r="P917" t="s">
        <v>2972</v>
      </c>
      <c r="Q917" t="s">
        <v>2832</v>
      </c>
      <c r="R917" t="s">
        <v>2833</v>
      </c>
      <c r="T917">
        <v>115.971515</v>
      </c>
      <c r="U917">
        <v>33.442822999999997</v>
      </c>
      <c r="V917" t="s">
        <v>159</v>
      </c>
      <c r="W917" t="s">
        <v>2975</v>
      </c>
      <c r="X917" t="s">
        <v>684</v>
      </c>
      <c r="Y917" t="s">
        <v>3240</v>
      </c>
      <c r="Z917" t="s">
        <v>3406</v>
      </c>
      <c r="AA917" t="s">
        <v>3407</v>
      </c>
      <c r="AB917">
        <v>0</v>
      </c>
      <c r="AC917" t="s">
        <v>3412</v>
      </c>
    </row>
    <row r="918" spans="14:29">
      <c r="N918">
        <v>917</v>
      </c>
      <c r="O918" t="s">
        <v>3009</v>
      </c>
      <c r="P918" t="s">
        <v>2972</v>
      </c>
      <c r="Q918" t="s">
        <v>2832</v>
      </c>
      <c r="R918" t="s">
        <v>2833</v>
      </c>
      <c r="T918">
        <v>115.971515</v>
      </c>
      <c r="U918">
        <v>33.442822999999997</v>
      </c>
      <c r="V918" t="s">
        <v>159</v>
      </c>
      <c r="W918" t="s">
        <v>2975</v>
      </c>
      <c r="X918" t="s">
        <v>684</v>
      </c>
      <c r="Y918" t="s">
        <v>3240</v>
      </c>
      <c r="Z918" t="s">
        <v>3406</v>
      </c>
      <c r="AA918" t="s">
        <v>3407</v>
      </c>
      <c r="AB918">
        <v>0</v>
      </c>
      <c r="AC918" t="s">
        <v>3412</v>
      </c>
    </row>
    <row r="919" spans="14:29">
      <c r="N919">
        <v>918</v>
      </c>
      <c r="O919" t="s">
        <v>3012</v>
      </c>
      <c r="P919" t="s">
        <v>2972</v>
      </c>
      <c r="Q919" t="s">
        <v>2832</v>
      </c>
      <c r="R919" t="s">
        <v>2833</v>
      </c>
      <c r="T919">
        <v>115.971515</v>
      </c>
      <c r="U919">
        <v>33.442822999999997</v>
      </c>
      <c r="V919" t="s">
        <v>159</v>
      </c>
      <c r="W919" t="s">
        <v>2975</v>
      </c>
      <c r="X919" t="s">
        <v>684</v>
      </c>
      <c r="Y919" t="s">
        <v>3240</v>
      </c>
      <c r="Z919" t="s">
        <v>3406</v>
      </c>
      <c r="AA919" t="s">
        <v>3407</v>
      </c>
      <c r="AB919">
        <v>0</v>
      </c>
      <c r="AC919" t="s">
        <v>3412</v>
      </c>
    </row>
    <row r="920" spans="14:29">
      <c r="N920">
        <v>919</v>
      </c>
      <c r="O920" t="s">
        <v>3015</v>
      </c>
      <c r="P920" t="s">
        <v>3016</v>
      </c>
      <c r="Q920" t="s">
        <v>2832</v>
      </c>
      <c r="R920" t="s">
        <v>2833</v>
      </c>
      <c r="T920">
        <v>115.98873500000001</v>
      </c>
      <c r="U920">
        <v>33.483732000000003</v>
      </c>
      <c r="V920" t="s">
        <v>159</v>
      </c>
      <c r="W920" t="s">
        <v>748</v>
      </c>
      <c r="X920" t="s">
        <v>161</v>
      </c>
      <c r="Y920" t="s">
        <v>3240</v>
      </c>
      <c r="Z920" t="s">
        <v>3406</v>
      </c>
      <c r="AA920" t="s">
        <v>3407</v>
      </c>
      <c r="AB920">
        <v>0</v>
      </c>
      <c r="AC920" t="s">
        <v>3413</v>
      </c>
    </row>
    <row r="921" spans="14:29">
      <c r="N921">
        <v>920</v>
      </c>
      <c r="O921" t="s">
        <v>3019</v>
      </c>
      <c r="P921" t="s">
        <v>3016</v>
      </c>
      <c r="Q921" t="s">
        <v>2832</v>
      </c>
      <c r="R921" t="s">
        <v>2833</v>
      </c>
      <c r="T921">
        <v>115.98873500000001</v>
      </c>
      <c r="U921">
        <v>33.483732000000003</v>
      </c>
      <c r="V921" t="s">
        <v>159</v>
      </c>
      <c r="W921" t="s">
        <v>748</v>
      </c>
      <c r="X921" t="s">
        <v>161</v>
      </c>
      <c r="Y921" t="s">
        <v>3240</v>
      </c>
      <c r="Z921" t="s">
        <v>3406</v>
      </c>
      <c r="AA921" t="s">
        <v>3407</v>
      </c>
      <c r="AB921">
        <v>0</v>
      </c>
      <c r="AC921" t="s">
        <v>3413</v>
      </c>
    </row>
    <row r="922" spans="14:29">
      <c r="N922">
        <v>921</v>
      </c>
      <c r="O922" t="s">
        <v>3022</v>
      </c>
      <c r="P922" t="s">
        <v>3016</v>
      </c>
      <c r="Q922" t="s">
        <v>2832</v>
      </c>
      <c r="R922" t="s">
        <v>2833</v>
      </c>
      <c r="T922">
        <v>115.98873500000001</v>
      </c>
      <c r="U922">
        <v>33.483732000000003</v>
      </c>
      <c r="V922" t="s">
        <v>159</v>
      </c>
      <c r="W922" t="s">
        <v>748</v>
      </c>
      <c r="X922" t="s">
        <v>161</v>
      </c>
      <c r="Y922" t="s">
        <v>3240</v>
      </c>
      <c r="Z922" t="s">
        <v>3406</v>
      </c>
      <c r="AA922" t="s">
        <v>3407</v>
      </c>
      <c r="AB922">
        <v>0</v>
      </c>
      <c r="AC922" t="s">
        <v>3413</v>
      </c>
    </row>
    <row r="923" spans="14:29">
      <c r="N923">
        <v>922</v>
      </c>
      <c r="O923" t="s">
        <v>3025</v>
      </c>
      <c r="P923" t="s">
        <v>3016</v>
      </c>
      <c r="Q923" t="s">
        <v>2832</v>
      </c>
      <c r="R923" t="s">
        <v>2833</v>
      </c>
      <c r="T923">
        <v>115.98873500000001</v>
      </c>
      <c r="U923">
        <v>33.483732000000003</v>
      </c>
      <c r="V923" t="s">
        <v>159</v>
      </c>
      <c r="W923" t="s">
        <v>748</v>
      </c>
      <c r="X923" t="s">
        <v>161</v>
      </c>
      <c r="Y923" t="s">
        <v>3240</v>
      </c>
      <c r="Z923" t="s">
        <v>3406</v>
      </c>
      <c r="AA923" t="s">
        <v>3407</v>
      </c>
      <c r="AB923">
        <v>0</v>
      </c>
      <c r="AC923" t="s">
        <v>3413</v>
      </c>
    </row>
    <row r="924" spans="14:29">
      <c r="N924">
        <v>923</v>
      </c>
      <c r="O924" t="s">
        <v>3028</v>
      </c>
      <c r="P924" t="s">
        <v>3016</v>
      </c>
      <c r="Q924" t="s">
        <v>2832</v>
      </c>
      <c r="R924" t="s">
        <v>2833</v>
      </c>
      <c r="T924">
        <v>115.98873500000001</v>
      </c>
      <c r="U924">
        <v>33.483732000000003</v>
      </c>
      <c r="V924" t="s">
        <v>159</v>
      </c>
      <c r="W924" t="s">
        <v>748</v>
      </c>
      <c r="X924" t="s">
        <v>161</v>
      </c>
      <c r="Y924" t="s">
        <v>3240</v>
      </c>
      <c r="Z924" t="s">
        <v>3406</v>
      </c>
      <c r="AA924" t="s">
        <v>3407</v>
      </c>
      <c r="AB924">
        <v>0</v>
      </c>
      <c r="AC924" t="s">
        <v>3413</v>
      </c>
    </row>
    <row r="925" spans="14:29">
      <c r="N925">
        <v>924</v>
      </c>
      <c r="O925" t="s">
        <v>3031</v>
      </c>
      <c r="P925" t="s">
        <v>3016</v>
      </c>
      <c r="Q925" t="s">
        <v>2832</v>
      </c>
      <c r="R925" t="s">
        <v>2833</v>
      </c>
      <c r="T925">
        <v>115.98873500000001</v>
      </c>
      <c r="U925">
        <v>33.483732000000003</v>
      </c>
      <c r="V925" t="s">
        <v>159</v>
      </c>
      <c r="W925" t="s">
        <v>748</v>
      </c>
      <c r="X925" t="s">
        <v>161</v>
      </c>
      <c r="Y925" t="s">
        <v>3240</v>
      </c>
      <c r="Z925" t="s">
        <v>3406</v>
      </c>
      <c r="AA925" t="s">
        <v>3407</v>
      </c>
      <c r="AB925">
        <v>0</v>
      </c>
      <c r="AC925" t="s">
        <v>3413</v>
      </c>
    </row>
    <row r="926" spans="14:29">
      <c r="N926">
        <v>925</v>
      </c>
      <c r="O926" t="s">
        <v>3034</v>
      </c>
      <c r="P926" t="s">
        <v>3016</v>
      </c>
      <c r="Q926" t="s">
        <v>2832</v>
      </c>
      <c r="R926" t="s">
        <v>2833</v>
      </c>
      <c r="T926">
        <v>115.98873500000001</v>
      </c>
      <c r="U926">
        <v>33.483732000000003</v>
      </c>
      <c r="V926" t="s">
        <v>159</v>
      </c>
      <c r="W926" t="s">
        <v>748</v>
      </c>
      <c r="X926" t="s">
        <v>161</v>
      </c>
      <c r="Y926" t="s">
        <v>3240</v>
      </c>
      <c r="Z926" t="s">
        <v>3406</v>
      </c>
      <c r="AA926" t="s">
        <v>3407</v>
      </c>
      <c r="AB926">
        <v>0</v>
      </c>
      <c r="AC926" t="s">
        <v>3413</v>
      </c>
    </row>
    <row r="927" spans="14:29">
      <c r="N927">
        <v>926</v>
      </c>
      <c r="O927" t="s">
        <v>3037</v>
      </c>
      <c r="P927" t="s">
        <v>3016</v>
      </c>
      <c r="Q927" t="s">
        <v>2832</v>
      </c>
      <c r="R927" t="s">
        <v>2833</v>
      </c>
      <c r="T927">
        <v>115.98873500000001</v>
      </c>
      <c r="U927">
        <v>33.483732000000003</v>
      </c>
      <c r="V927" t="s">
        <v>159</v>
      </c>
      <c r="W927" t="s">
        <v>748</v>
      </c>
      <c r="X927" t="s">
        <v>161</v>
      </c>
      <c r="Y927" t="s">
        <v>3240</v>
      </c>
      <c r="Z927" t="s">
        <v>3406</v>
      </c>
      <c r="AA927" t="s">
        <v>3407</v>
      </c>
      <c r="AB927">
        <v>0</v>
      </c>
      <c r="AC927" t="s">
        <v>3413</v>
      </c>
    </row>
    <row r="928" spans="14:29">
      <c r="N928">
        <v>927</v>
      </c>
      <c r="O928" t="s">
        <v>3040</v>
      </c>
      <c r="P928" t="s">
        <v>3016</v>
      </c>
      <c r="Q928" t="s">
        <v>2832</v>
      </c>
      <c r="R928" t="s">
        <v>2833</v>
      </c>
      <c r="T928">
        <v>115.98873500000001</v>
      </c>
      <c r="U928">
        <v>33.483732000000003</v>
      </c>
      <c r="V928" t="s">
        <v>159</v>
      </c>
      <c r="W928" t="s">
        <v>748</v>
      </c>
      <c r="X928" t="s">
        <v>161</v>
      </c>
      <c r="Y928" t="s">
        <v>3240</v>
      </c>
      <c r="Z928" t="s">
        <v>3406</v>
      </c>
      <c r="AA928" t="s">
        <v>3407</v>
      </c>
      <c r="AB928">
        <v>0</v>
      </c>
      <c r="AC928" t="s">
        <v>3413</v>
      </c>
    </row>
    <row r="929" spans="14:29">
      <c r="N929">
        <v>928</v>
      </c>
      <c r="O929" t="s">
        <v>3043</v>
      </c>
      <c r="P929" t="s">
        <v>3016</v>
      </c>
      <c r="Q929" t="s">
        <v>2832</v>
      </c>
      <c r="R929" t="s">
        <v>2833</v>
      </c>
      <c r="T929">
        <v>115.98873500000001</v>
      </c>
      <c r="U929">
        <v>33.483732000000003</v>
      </c>
      <c r="V929" t="s">
        <v>159</v>
      </c>
      <c r="W929" t="s">
        <v>748</v>
      </c>
      <c r="X929" t="s">
        <v>161</v>
      </c>
      <c r="Y929" t="s">
        <v>3240</v>
      </c>
      <c r="Z929" t="s">
        <v>3406</v>
      </c>
      <c r="AA929" t="s">
        <v>3407</v>
      </c>
      <c r="AB929">
        <v>0</v>
      </c>
      <c r="AC929" t="s">
        <v>3413</v>
      </c>
    </row>
    <row r="930" spans="14:29">
      <c r="N930">
        <v>929</v>
      </c>
      <c r="O930" t="s">
        <v>3046</v>
      </c>
      <c r="P930" t="s">
        <v>3016</v>
      </c>
      <c r="Q930" t="s">
        <v>2832</v>
      </c>
      <c r="R930" t="s">
        <v>2833</v>
      </c>
      <c r="T930">
        <v>115.98873500000001</v>
      </c>
      <c r="U930">
        <v>33.483732000000003</v>
      </c>
      <c r="V930" t="s">
        <v>159</v>
      </c>
      <c r="W930" t="s">
        <v>748</v>
      </c>
      <c r="X930" t="s">
        <v>161</v>
      </c>
      <c r="Y930" t="s">
        <v>3240</v>
      </c>
      <c r="Z930" t="s">
        <v>3406</v>
      </c>
      <c r="AA930" t="s">
        <v>3407</v>
      </c>
      <c r="AB930">
        <v>0</v>
      </c>
      <c r="AC930" t="s">
        <v>3413</v>
      </c>
    </row>
    <row r="931" spans="14:29">
      <c r="N931">
        <v>930</v>
      </c>
      <c r="O931" t="s">
        <v>3049</v>
      </c>
      <c r="P931" t="s">
        <v>3016</v>
      </c>
      <c r="Q931" t="s">
        <v>2832</v>
      </c>
      <c r="R931" t="s">
        <v>2833</v>
      </c>
      <c r="T931">
        <v>115.98873500000001</v>
      </c>
      <c r="U931">
        <v>33.483732000000003</v>
      </c>
      <c r="V931" t="s">
        <v>159</v>
      </c>
      <c r="W931" t="s">
        <v>748</v>
      </c>
      <c r="X931" t="s">
        <v>161</v>
      </c>
      <c r="Y931" t="s">
        <v>3240</v>
      </c>
      <c r="Z931" t="s">
        <v>3406</v>
      </c>
      <c r="AA931" t="s">
        <v>3407</v>
      </c>
      <c r="AB931">
        <v>0</v>
      </c>
      <c r="AC931" t="s">
        <v>3413</v>
      </c>
    </row>
    <row r="932" spans="14:29">
      <c r="N932">
        <v>931</v>
      </c>
      <c r="O932" t="s">
        <v>3052</v>
      </c>
      <c r="P932" t="s">
        <v>3016</v>
      </c>
      <c r="Q932" t="s">
        <v>2832</v>
      </c>
      <c r="R932" t="s">
        <v>2833</v>
      </c>
      <c r="T932">
        <v>115.98873500000001</v>
      </c>
      <c r="U932">
        <v>33.483732000000003</v>
      </c>
      <c r="V932" t="s">
        <v>159</v>
      </c>
      <c r="W932" t="s">
        <v>748</v>
      </c>
      <c r="X932" t="s">
        <v>161</v>
      </c>
      <c r="Y932" t="s">
        <v>3240</v>
      </c>
      <c r="Z932" t="s">
        <v>3406</v>
      </c>
      <c r="AA932" t="s">
        <v>3407</v>
      </c>
      <c r="AB932">
        <v>0</v>
      </c>
      <c r="AC932" t="s">
        <v>3413</v>
      </c>
    </row>
    <row r="933" spans="14:29">
      <c r="N933">
        <v>932</v>
      </c>
      <c r="O933" t="s">
        <v>3055</v>
      </c>
      <c r="P933" t="s">
        <v>3016</v>
      </c>
      <c r="Q933" t="s">
        <v>2832</v>
      </c>
      <c r="R933" t="s">
        <v>2833</v>
      </c>
      <c r="T933">
        <v>115.98873500000001</v>
      </c>
      <c r="U933">
        <v>33.483732000000003</v>
      </c>
      <c r="V933" t="s">
        <v>159</v>
      </c>
      <c r="W933" t="s">
        <v>748</v>
      </c>
      <c r="X933" t="s">
        <v>161</v>
      </c>
      <c r="Y933" t="s">
        <v>3240</v>
      </c>
      <c r="Z933" t="s">
        <v>3406</v>
      </c>
      <c r="AA933" t="s">
        <v>3407</v>
      </c>
      <c r="AB933">
        <v>0</v>
      </c>
      <c r="AC933" t="s">
        <v>3413</v>
      </c>
    </row>
    <row r="934" spans="14:29">
      <c r="N934">
        <v>933</v>
      </c>
      <c r="O934" t="s">
        <v>3058</v>
      </c>
      <c r="P934" t="s">
        <v>3016</v>
      </c>
      <c r="Q934" t="s">
        <v>2832</v>
      </c>
      <c r="R934" t="s">
        <v>2833</v>
      </c>
      <c r="T934">
        <v>115.98873500000001</v>
      </c>
      <c r="U934">
        <v>33.483732000000003</v>
      </c>
      <c r="V934" t="s">
        <v>159</v>
      </c>
      <c r="W934" t="s">
        <v>748</v>
      </c>
      <c r="X934" t="s">
        <v>161</v>
      </c>
      <c r="Y934" t="s">
        <v>3240</v>
      </c>
      <c r="Z934" t="s">
        <v>3406</v>
      </c>
      <c r="AA934" t="s">
        <v>3407</v>
      </c>
      <c r="AB934">
        <v>0</v>
      </c>
      <c r="AC934" t="s">
        <v>3413</v>
      </c>
    </row>
    <row r="935" spans="14:29">
      <c r="N935">
        <v>934</v>
      </c>
      <c r="O935" t="s">
        <v>3061</v>
      </c>
      <c r="P935" t="s">
        <v>3016</v>
      </c>
      <c r="Q935" t="s">
        <v>2832</v>
      </c>
      <c r="R935" t="s">
        <v>2833</v>
      </c>
      <c r="T935">
        <v>115.98873500000001</v>
      </c>
      <c r="U935">
        <v>33.483732000000003</v>
      </c>
      <c r="V935" t="s">
        <v>159</v>
      </c>
      <c r="W935" t="s">
        <v>748</v>
      </c>
      <c r="X935" t="s">
        <v>161</v>
      </c>
      <c r="Y935" t="s">
        <v>3240</v>
      </c>
      <c r="Z935" t="s">
        <v>3406</v>
      </c>
      <c r="AA935" t="s">
        <v>3407</v>
      </c>
      <c r="AB935">
        <v>0</v>
      </c>
      <c r="AC935" t="s">
        <v>3413</v>
      </c>
    </row>
    <row r="936" spans="14:29">
      <c r="N936">
        <v>935</v>
      </c>
      <c r="O936" t="s">
        <v>3064</v>
      </c>
      <c r="P936" t="s">
        <v>3065</v>
      </c>
      <c r="Q936" t="s">
        <v>2832</v>
      </c>
      <c r="R936" t="s">
        <v>2833</v>
      </c>
      <c r="T936">
        <v>116.160934</v>
      </c>
      <c r="U936">
        <v>33.273981999999997</v>
      </c>
      <c r="V936" t="s">
        <v>159</v>
      </c>
      <c r="W936" t="s">
        <v>748</v>
      </c>
      <c r="X936" t="s">
        <v>161</v>
      </c>
      <c r="Y936" t="s">
        <v>3240</v>
      </c>
      <c r="Z936" t="s">
        <v>3406</v>
      </c>
      <c r="AA936" t="s">
        <v>3407</v>
      </c>
      <c r="AB936">
        <v>0</v>
      </c>
      <c r="AC936" t="s">
        <v>3414</v>
      </c>
    </row>
    <row r="937" spans="14:29">
      <c r="N937">
        <v>936</v>
      </c>
      <c r="O937" t="s">
        <v>3068</v>
      </c>
      <c r="P937" t="s">
        <v>3065</v>
      </c>
      <c r="Q937" t="s">
        <v>2832</v>
      </c>
      <c r="R937" t="s">
        <v>2833</v>
      </c>
      <c r="T937">
        <v>116.160934</v>
      </c>
      <c r="U937">
        <v>33.273981999999997</v>
      </c>
      <c r="V937" t="s">
        <v>159</v>
      </c>
      <c r="W937" t="s">
        <v>748</v>
      </c>
      <c r="X937" t="s">
        <v>161</v>
      </c>
      <c r="Y937" t="s">
        <v>3240</v>
      </c>
      <c r="Z937" t="s">
        <v>3406</v>
      </c>
      <c r="AA937" t="s">
        <v>3407</v>
      </c>
      <c r="AB937">
        <v>0</v>
      </c>
      <c r="AC937" t="s">
        <v>3414</v>
      </c>
    </row>
    <row r="938" spans="14:29">
      <c r="N938">
        <v>937</v>
      </c>
      <c r="O938" t="s">
        <v>3071</v>
      </c>
      <c r="P938" t="s">
        <v>3065</v>
      </c>
      <c r="Q938" t="s">
        <v>2832</v>
      </c>
      <c r="R938" t="s">
        <v>2833</v>
      </c>
      <c r="T938">
        <v>116.160934</v>
      </c>
      <c r="U938">
        <v>33.273981999999997</v>
      </c>
      <c r="V938" t="s">
        <v>159</v>
      </c>
      <c r="W938" t="s">
        <v>748</v>
      </c>
      <c r="X938" t="s">
        <v>161</v>
      </c>
      <c r="Y938" t="s">
        <v>3240</v>
      </c>
      <c r="Z938" t="s">
        <v>3406</v>
      </c>
      <c r="AA938" t="s">
        <v>3407</v>
      </c>
      <c r="AB938">
        <v>0</v>
      </c>
      <c r="AC938" t="s">
        <v>3414</v>
      </c>
    </row>
    <row r="939" spans="14:29">
      <c r="N939">
        <v>938</v>
      </c>
      <c r="O939" t="s">
        <v>3074</v>
      </c>
      <c r="P939" t="s">
        <v>3065</v>
      </c>
      <c r="Q939" t="s">
        <v>2832</v>
      </c>
      <c r="R939" t="s">
        <v>2833</v>
      </c>
      <c r="T939">
        <v>116.160934</v>
      </c>
      <c r="U939">
        <v>33.273981999999997</v>
      </c>
      <c r="V939" t="s">
        <v>159</v>
      </c>
      <c r="W939" t="s">
        <v>748</v>
      </c>
      <c r="X939" t="s">
        <v>161</v>
      </c>
      <c r="Y939" t="s">
        <v>3240</v>
      </c>
      <c r="Z939" t="s">
        <v>3406</v>
      </c>
      <c r="AA939" t="s">
        <v>3407</v>
      </c>
      <c r="AB939">
        <v>0</v>
      </c>
      <c r="AC939" t="s">
        <v>3414</v>
      </c>
    </row>
    <row r="940" spans="14:29">
      <c r="N940">
        <v>939</v>
      </c>
      <c r="O940" t="s">
        <v>3077</v>
      </c>
      <c r="P940" t="s">
        <v>3065</v>
      </c>
      <c r="Q940" t="s">
        <v>2832</v>
      </c>
      <c r="R940" t="s">
        <v>2833</v>
      </c>
      <c r="T940">
        <v>116.160934</v>
      </c>
      <c r="U940">
        <v>33.273981999999997</v>
      </c>
      <c r="V940" t="s">
        <v>159</v>
      </c>
      <c r="W940" t="s">
        <v>748</v>
      </c>
      <c r="X940" t="s">
        <v>161</v>
      </c>
      <c r="Y940" t="s">
        <v>3240</v>
      </c>
      <c r="Z940" t="s">
        <v>3406</v>
      </c>
      <c r="AA940" t="s">
        <v>3407</v>
      </c>
      <c r="AB940">
        <v>0</v>
      </c>
      <c r="AC940" t="s">
        <v>3414</v>
      </c>
    </row>
    <row r="941" spans="14:29">
      <c r="N941">
        <v>940</v>
      </c>
      <c r="O941" t="s">
        <v>3080</v>
      </c>
      <c r="P941" t="s">
        <v>3065</v>
      </c>
      <c r="Q941" t="s">
        <v>2832</v>
      </c>
      <c r="R941" t="s">
        <v>2833</v>
      </c>
      <c r="T941">
        <v>116.160934</v>
      </c>
      <c r="U941">
        <v>33.273981999999997</v>
      </c>
      <c r="V941" t="s">
        <v>159</v>
      </c>
      <c r="W941" t="s">
        <v>748</v>
      </c>
      <c r="X941" t="s">
        <v>161</v>
      </c>
      <c r="Y941" t="s">
        <v>3240</v>
      </c>
      <c r="Z941" t="s">
        <v>3406</v>
      </c>
      <c r="AA941" t="s">
        <v>3407</v>
      </c>
      <c r="AB941">
        <v>0</v>
      </c>
      <c r="AC941" t="s">
        <v>3414</v>
      </c>
    </row>
    <row r="942" spans="14:29">
      <c r="N942">
        <v>941</v>
      </c>
      <c r="O942" t="s">
        <v>3083</v>
      </c>
      <c r="P942" t="s">
        <v>3065</v>
      </c>
      <c r="Q942" t="s">
        <v>2832</v>
      </c>
      <c r="R942" t="s">
        <v>2833</v>
      </c>
      <c r="T942">
        <v>116.160934</v>
      </c>
      <c r="U942">
        <v>33.273981999999997</v>
      </c>
      <c r="V942" t="s">
        <v>159</v>
      </c>
      <c r="W942" t="s">
        <v>748</v>
      </c>
      <c r="X942" t="s">
        <v>161</v>
      </c>
      <c r="Y942" t="s">
        <v>3240</v>
      </c>
      <c r="Z942" t="s">
        <v>3406</v>
      </c>
      <c r="AA942" t="s">
        <v>3407</v>
      </c>
      <c r="AB942">
        <v>0</v>
      </c>
      <c r="AC942" t="s">
        <v>3414</v>
      </c>
    </row>
    <row r="943" spans="14:29">
      <c r="N943">
        <v>942</v>
      </c>
      <c r="O943" t="s">
        <v>3086</v>
      </c>
      <c r="P943" t="s">
        <v>3065</v>
      </c>
      <c r="Q943" t="s">
        <v>2832</v>
      </c>
      <c r="R943" t="s">
        <v>2833</v>
      </c>
      <c r="T943">
        <v>116.160934</v>
      </c>
      <c r="U943">
        <v>33.273981999999997</v>
      </c>
      <c r="V943" t="s">
        <v>159</v>
      </c>
      <c r="W943" t="s">
        <v>748</v>
      </c>
      <c r="X943" t="s">
        <v>161</v>
      </c>
      <c r="Y943" t="s">
        <v>3240</v>
      </c>
      <c r="Z943" t="s">
        <v>3406</v>
      </c>
      <c r="AA943" t="s">
        <v>3407</v>
      </c>
      <c r="AB943">
        <v>0</v>
      </c>
      <c r="AC943" t="s">
        <v>3414</v>
      </c>
    </row>
    <row r="944" spans="14:29">
      <c r="N944">
        <v>943</v>
      </c>
      <c r="O944" t="s">
        <v>3089</v>
      </c>
      <c r="P944" t="s">
        <v>3065</v>
      </c>
      <c r="Q944" t="s">
        <v>2832</v>
      </c>
      <c r="R944" t="s">
        <v>2833</v>
      </c>
      <c r="T944">
        <v>116.160934</v>
      </c>
      <c r="U944">
        <v>33.273981999999997</v>
      </c>
      <c r="V944" t="s">
        <v>159</v>
      </c>
      <c r="W944" t="s">
        <v>748</v>
      </c>
      <c r="X944" t="s">
        <v>161</v>
      </c>
      <c r="Y944" t="s">
        <v>3240</v>
      </c>
      <c r="Z944" t="s">
        <v>3406</v>
      </c>
      <c r="AA944" t="s">
        <v>3407</v>
      </c>
      <c r="AB944">
        <v>0</v>
      </c>
      <c r="AC944" t="s">
        <v>3414</v>
      </c>
    </row>
    <row r="945" spans="14:29">
      <c r="N945">
        <v>944</v>
      </c>
      <c r="O945" t="s">
        <v>3092</v>
      </c>
      <c r="P945" t="s">
        <v>3065</v>
      </c>
      <c r="Q945" t="s">
        <v>2832</v>
      </c>
      <c r="R945" t="s">
        <v>2833</v>
      </c>
      <c r="T945">
        <v>116.160934</v>
      </c>
      <c r="U945">
        <v>33.273981999999997</v>
      </c>
      <c r="V945" t="s">
        <v>159</v>
      </c>
      <c r="W945" t="s">
        <v>748</v>
      </c>
      <c r="X945" t="s">
        <v>161</v>
      </c>
      <c r="Y945" t="s">
        <v>3240</v>
      </c>
      <c r="Z945" t="s">
        <v>3406</v>
      </c>
      <c r="AA945" t="s">
        <v>3407</v>
      </c>
      <c r="AB945">
        <v>0</v>
      </c>
      <c r="AC945" t="s">
        <v>3414</v>
      </c>
    </row>
    <row r="946" spans="14:29">
      <c r="N946">
        <v>945</v>
      </c>
      <c r="O946" t="s">
        <v>3095</v>
      </c>
      <c r="P946" t="s">
        <v>3065</v>
      </c>
      <c r="Q946" t="s">
        <v>2832</v>
      </c>
      <c r="R946" t="s">
        <v>2833</v>
      </c>
      <c r="T946">
        <v>116.160934</v>
      </c>
      <c r="U946">
        <v>33.273981999999997</v>
      </c>
      <c r="V946" t="s">
        <v>159</v>
      </c>
      <c r="W946" t="s">
        <v>748</v>
      </c>
      <c r="X946" t="s">
        <v>161</v>
      </c>
      <c r="Y946" t="s">
        <v>3240</v>
      </c>
      <c r="Z946" t="s">
        <v>3406</v>
      </c>
      <c r="AA946" t="s">
        <v>3407</v>
      </c>
      <c r="AB946">
        <v>0</v>
      </c>
      <c r="AC946" t="s">
        <v>3414</v>
      </c>
    </row>
    <row r="947" spans="14:29">
      <c r="N947">
        <v>946</v>
      </c>
      <c r="O947" t="s">
        <v>3098</v>
      </c>
      <c r="P947" t="s">
        <v>3065</v>
      </c>
      <c r="Q947" t="s">
        <v>2832</v>
      </c>
      <c r="R947" t="s">
        <v>2833</v>
      </c>
      <c r="T947">
        <v>116.160934</v>
      </c>
      <c r="U947">
        <v>33.273981999999997</v>
      </c>
      <c r="V947" t="s">
        <v>159</v>
      </c>
      <c r="W947" t="s">
        <v>748</v>
      </c>
      <c r="X947" t="s">
        <v>161</v>
      </c>
      <c r="Y947" t="s">
        <v>3240</v>
      </c>
      <c r="Z947" t="s">
        <v>3406</v>
      </c>
      <c r="AA947" t="s">
        <v>3407</v>
      </c>
      <c r="AB947">
        <v>0</v>
      </c>
      <c r="AC947" t="s">
        <v>3414</v>
      </c>
    </row>
    <row r="948" spans="14:29">
      <c r="N948">
        <v>947</v>
      </c>
      <c r="O948" t="s">
        <v>3101</v>
      </c>
      <c r="P948" t="s">
        <v>3065</v>
      </c>
      <c r="Q948" t="s">
        <v>2832</v>
      </c>
      <c r="R948" t="s">
        <v>2833</v>
      </c>
      <c r="T948">
        <v>116.160934</v>
      </c>
      <c r="U948">
        <v>33.273981999999997</v>
      </c>
      <c r="V948" t="s">
        <v>159</v>
      </c>
      <c r="W948" t="s">
        <v>748</v>
      </c>
      <c r="X948" t="s">
        <v>161</v>
      </c>
      <c r="Y948" t="s">
        <v>3240</v>
      </c>
      <c r="Z948" t="s">
        <v>3406</v>
      </c>
      <c r="AA948" t="s">
        <v>3407</v>
      </c>
      <c r="AB948">
        <v>0</v>
      </c>
      <c r="AC948" t="s">
        <v>3414</v>
      </c>
    </row>
    <row r="949" spans="14:29">
      <c r="N949">
        <v>948</v>
      </c>
      <c r="O949" t="s">
        <v>3104</v>
      </c>
      <c r="P949" t="s">
        <v>3105</v>
      </c>
      <c r="Q949" t="s">
        <v>2832</v>
      </c>
      <c r="R949" t="s">
        <v>2833</v>
      </c>
      <c r="T949">
        <v>116.31300899999999</v>
      </c>
      <c r="U949">
        <v>33.303041999999998</v>
      </c>
      <c r="V949" t="s">
        <v>159</v>
      </c>
      <c r="W949" t="s">
        <v>748</v>
      </c>
      <c r="X949" t="s">
        <v>684</v>
      </c>
      <c r="Y949" t="s">
        <v>3240</v>
      </c>
      <c r="Z949" t="s">
        <v>3406</v>
      </c>
      <c r="AA949" t="s">
        <v>3407</v>
      </c>
      <c r="AB949">
        <v>0</v>
      </c>
      <c r="AC949" t="s">
        <v>3415</v>
      </c>
    </row>
    <row r="950" spans="14:29">
      <c r="N950">
        <v>949</v>
      </c>
      <c r="O950" t="s">
        <v>3108</v>
      </c>
      <c r="P950" t="s">
        <v>3105</v>
      </c>
      <c r="Q950" t="s">
        <v>2832</v>
      </c>
      <c r="R950" t="s">
        <v>2833</v>
      </c>
      <c r="T950">
        <v>116.31300899999999</v>
      </c>
      <c r="U950">
        <v>33.303041999999998</v>
      </c>
      <c r="V950" t="s">
        <v>159</v>
      </c>
      <c r="W950" t="s">
        <v>748</v>
      </c>
      <c r="X950" t="s">
        <v>684</v>
      </c>
      <c r="Y950" t="s">
        <v>3240</v>
      </c>
      <c r="Z950" t="s">
        <v>3406</v>
      </c>
      <c r="AA950" t="s">
        <v>3407</v>
      </c>
      <c r="AB950">
        <v>0</v>
      </c>
      <c r="AC950" t="s">
        <v>3415</v>
      </c>
    </row>
    <row r="951" spans="14:29">
      <c r="N951">
        <v>950</v>
      </c>
      <c r="O951" t="s">
        <v>3111</v>
      </c>
      <c r="P951" t="s">
        <v>3105</v>
      </c>
      <c r="Q951" t="s">
        <v>2832</v>
      </c>
      <c r="R951" t="s">
        <v>2833</v>
      </c>
      <c r="T951">
        <v>116.31300899999999</v>
      </c>
      <c r="U951">
        <v>33.303041999999998</v>
      </c>
      <c r="V951" t="s">
        <v>159</v>
      </c>
      <c r="W951" t="s">
        <v>748</v>
      </c>
      <c r="X951" t="s">
        <v>684</v>
      </c>
      <c r="Y951" t="s">
        <v>3240</v>
      </c>
      <c r="Z951" t="s">
        <v>3406</v>
      </c>
      <c r="AA951" t="s">
        <v>3407</v>
      </c>
      <c r="AB951">
        <v>0</v>
      </c>
      <c r="AC951" t="s">
        <v>3415</v>
      </c>
    </row>
    <row r="952" spans="14:29">
      <c r="N952">
        <v>951</v>
      </c>
      <c r="O952" t="s">
        <v>3114</v>
      </c>
      <c r="P952" t="s">
        <v>3105</v>
      </c>
      <c r="Q952" t="s">
        <v>2832</v>
      </c>
      <c r="R952" t="s">
        <v>2833</v>
      </c>
      <c r="T952">
        <v>116.31300899999999</v>
      </c>
      <c r="U952">
        <v>33.303041999999998</v>
      </c>
      <c r="V952" t="s">
        <v>159</v>
      </c>
      <c r="W952" t="s">
        <v>748</v>
      </c>
      <c r="X952" t="s">
        <v>684</v>
      </c>
      <c r="Y952" t="s">
        <v>3240</v>
      </c>
      <c r="Z952" t="s">
        <v>3406</v>
      </c>
      <c r="AA952" t="s">
        <v>3407</v>
      </c>
      <c r="AB952">
        <v>0</v>
      </c>
      <c r="AC952" t="s">
        <v>3415</v>
      </c>
    </row>
    <row r="953" spans="14:29">
      <c r="N953">
        <v>952</v>
      </c>
      <c r="O953" t="s">
        <v>3117</v>
      </c>
      <c r="P953" t="s">
        <v>3105</v>
      </c>
      <c r="Q953" t="s">
        <v>2832</v>
      </c>
      <c r="R953" t="s">
        <v>2833</v>
      </c>
      <c r="T953">
        <v>116.31300899999999</v>
      </c>
      <c r="U953">
        <v>33.303041999999998</v>
      </c>
      <c r="V953" t="s">
        <v>159</v>
      </c>
      <c r="W953" t="s">
        <v>748</v>
      </c>
      <c r="X953" t="s">
        <v>684</v>
      </c>
      <c r="Y953" t="s">
        <v>3240</v>
      </c>
      <c r="Z953" t="s">
        <v>3406</v>
      </c>
      <c r="AA953" t="s">
        <v>3407</v>
      </c>
      <c r="AB953">
        <v>0</v>
      </c>
      <c r="AC953" t="s">
        <v>3415</v>
      </c>
    </row>
    <row r="954" spans="14:29">
      <c r="N954">
        <v>953</v>
      </c>
      <c r="O954" t="s">
        <v>3120</v>
      </c>
      <c r="P954" t="s">
        <v>3105</v>
      </c>
      <c r="Q954" t="s">
        <v>2832</v>
      </c>
      <c r="R954" t="s">
        <v>2833</v>
      </c>
      <c r="T954">
        <v>116.31300899999999</v>
      </c>
      <c r="U954">
        <v>33.303041999999998</v>
      </c>
      <c r="V954" t="s">
        <v>159</v>
      </c>
      <c r="W954" t="s">
        <v>748</v>
      </c>
      <c r="X954" t="s">
        <v>684</v>
      </c>
      <c r="Y954" t="s">
        <v>3240</v>
      </c>
      <c r="Z954" t="s">
        <v>3406</v>
      </c>
      <c r="AA954" t="s">
        <v>3407</v>
      </c>
      <c r="AB954">
        <v>0</v>
      </c>
      <c r="AC954" t="s">
        <v>3415</v>
      </c>
    </row>
    <row r="955" spans="14:29">
      <c r="N955">
        <v>954</v>
      </c>
      <c r="O955" t="s">
        <v>3123</v>
      </c>
      <c r="P955" t="s">
        <v>3105</v>
      </c>
      <c r="Q955" t="s">
        <v>2832</v>
      </c>
      <c r="R955" t="s">
        <v>2833</v>
      </c>
      <c r="T955">
        <v>116.31300899999999</v>
      </c>
      <c r="U955">
        <v>33.303041999999998</v>
      </c>
      <c r="V955" t="s">
        <v>159</v>
      </c>
      <c r="W955" t="s">
        <v>748</v>
      </c>
      <c r="X955" t="s">
        <v>684</v>
      </c>
      <c r="Y955" t="s">
        <v>3240</v>
      </c>
      <c r="Z955" t="s">
        <v>3406</v>
      </c>
      <c r="AA955" t="s">
        <v>3407</v>
      </c>
      <c r="AB955">
        <v>0</v>
      </c>
      <c r="AC955" t="s">
        <v>3415</v>
      </c>
    </row>
    <row r="956" spans="14:29">
      <c r="N956">
        <v>955</v>
      </c>
      <c r="O956" t="s">
        <v>3126</v>
      </c>
      <c r="P956" t="s">
        <v>3105</v>
      </c>
      <c r="Q956" t="s">
        <v>2832</v>
      </c>
      <c r="R956" t="s">
        <v>2833</v>
      </c>
      <c r="T956">
        <v>116.31300899999999</v>
      </c>
      <c r="U956">
        <v>33.303041999999998</v>
      </c>
      <c r="V956" t="s">
        <v>159</v>
      </c>
      <c r="W956" t="s">
        <v>748</v>
      </c>
      <c r="X956" t="s">
        <v>684</v>
      </c>
      <c r="Y956" t="s">
        <v>3240</v>
      </c>
      <c r="Z956" t="s">
        <v>3406</v>
      </c>
      <c r="AA956" t="s">
        <v>3407</v>
      </c>
      <c r="AB956">
        <v>0</v>
      </c>
      <c r="AC956" t="s">
        <v>3415</v>
      </c>
    </row>
    <row r="957" spans="14:29">
      <c r="N957">
        <v>956</v>
      </c>
      <c r="O957" t="s">
        <v>3129</v>
      </c>
      <c r="P957" t="s">
        <v>3105</v>
      </c>
      <c r="Q957" t="s">
        <v>2832</v>
      </c>
      <c r="R957" t="s">
        <v>2833</v>
      </c>
      <c r="T957">
        <v>116.31300899999999</v>
      </c>
      <c r="U957">
        <v>33.303041999999998</v>
      </c>
      <c r="V957" t="s">
        <v>159</v>
      </c>
      <c r="W957" t="s">
        <v>748</v>
      </c>
      <c r="X957" t="s">
        <v>684</v>
      </c>
      <c r="Y957" t="s">
        <v>3240</v>
      </c>
      <c r="Z957" t="s">
        <v>3406</v>
      </c>
      <c r="AA957" t="s">
        <v>3407</v>
      </c>
      <c r="AB957">
        <v>0</v>
      </c>
      <c r="AC957" t="s">
        <v>3415</v>
      </c>
    </row>
    <row r="958" spans="14:29">
      <c r="N958">
        <v>957</v>
      </c>
      <c r="O958" t="s">
        <v>3132</v>
      </c>
      <c r="P958" t="s">
        <v>3105</v>
      </c>
      <c r="Q958" t="s">
        <v>2832</v>
      </c>
      <c r="R958" t="s">
        <v>2833</v>
      </c>
      <c r="T958">
        <v>116.31300899999999</v>
      </c>
      <c r="U958">
        <v>33.303041999999998</v>
      </c>
      <c r="V958" t="s">
        <v>159</v>
      </c>
      <c r="W958" t="s">
        <v>748</v>
      </c>
      <c r="X958" t="s">
        <v>684</v>
      </c>
      <c r="Y958" t="s">
        <v>3240</v>
      </c>
      <c r="Z958" t="s">
        <v>3406</v>
      </c>
      <c r="AA958" t="s">
        <v>3407</v>
      </c>
      <c r="AB958">
        <v>0</v>
      </c>
      <c r="AC958" t="s">
        <v>3415</v>
      </c>
    </row>
    <row r="959" spans="14:29">
      <c r="N959">
        <v>958</v>
      </c>
      <c r="O959" t="s">
        <v>3135</v>
      </c>
      <c r="P959" t="s">
        <v>3105</v>
      </c>
      <c r="Q959" t="s">
        <v>2832</v>
      </c>
      <c r="R959" t="s">
        <v>2833</v>
      </c>
      <c r="T959">
        <v>116.31300899999999</v>
      </c>
      <c r="U959">
        <v>33.303041999999998</v>
      </c>
      <c r="V959" t="s">
        <v>159</v>
      </c>
      <c r="W959" t="s">
        <v>748</v>
      </c>
      <c r="X959" t="s">
        <v>684</v>
      </c>
      <c r="Y959" t="s">
        <v>3240</v>
      </c>
      <c r="Z959" t="s">
        <v>3406</v>
      </c>
      <c r="AA959" t="s">
        <v>3407</v>
      </c>
      <c r="AB959">
        <v>0</v>
      </c>
      <c r="AC959" t="s">
        <v>3415</v>
      </c>
    </row>
    <row r="960" spans="14:29">
      <c r="N960">
        <v>959</v>
      </c>
      <c r="O960" t="s">
        <v>3138</v>
      </c>
      <c r="P960" t="s">
        <v>3105</v>
      </c>
      <c r="Q960" t="s">
        <v>2832</v>
      </c>
      <c r="R960" t="s">
        <v>2833</v>
      </c>
      <c r="T960">
        <v>116.31300899999999</v>
      </c>
      <c r="U960">
        <v>33.303041999999998</v>
      </c>
      <c r="V960" t="s">
        <v>159</v>
      </c>
      <c r="W960" t="s">
        <v>748</v>
      </c>
      <c r="X960" t="s">
        <v>684</v>
      </c>
      <c r="Y960" t="s">
        <v>3240</v>
      </c>
      <c r="Z960" t="s">
        <v>3406</v>
      </c>
      <c r="AA960" t="s">
        <v>3407</v>
      </c>
      <c r="AB960">
        <v>0</v>
      </c>
      <c r="AC960" t="s">
        <v>3415</v>
      </c>
    </row>
    <row r="961" spans="14:29">
      <c r="N961">
        <v>960</v>
      </c>
      <c r="O961" t="s">
        <v>3141</v>
      </c>
      <c r="P961" t="s">
        <v>3105</v>
      </c>
      <c r="Q961" t="s">
        <v>2832</v>
      </c>
      <c r="R961" t="s">
        <v>2833</v>
      </c>
      <c r="T961">
        <v>116.31300899999999</v>
      </c>
      <c r="U961">
        <v>33.303041999999998</v>
      </c>
      <c r="V961" t="s">
        <v>159</v>
      </c>
      <c r="W961" t="s">
        <v>748</v>
      </c>
      <c r="X961" t="s">
        <v>684</v>
      </c>
      <c r="Y961" t="s">
        <v>3240</v>
      </c>
      <c r="Z961" t="s">
        <v>3406</v>
      </c>
      <c r="AA961" t="s">
        <v>3407</v>
      </c>
      <c r="AB961">
        <v>0</v>
      </c>
      <c r="AC961" t="s">
        <v>3415</v>
      </c>
    </row>
    <row r="962" spans="14:29">
      <c r="N962">
        <v>961</v>
      </c>
      <c r="O962" t="s">
        <v>3144</v>
      </c>
      <c r="P962" t="s">
        <v>3105</v>
      </c>
      <c r="Q962" t="s">
        <v>2832</v>
      </c>
      <c r="R962" t="s">
        <v>2833</v>
      </c>
      <c r="T962">
        <v>116.31300899999999</v>
      </c>
      <c r="U962">
        <v>33.303041999999998</v>
      </c>
      <c r="V962" t="s">
        <v>159</v>
      </c>
      <c r="W962" t="s">
        <v>748</v>
      </c>
      <c r="X962" t="s">
        <v>684</v>
      </c>
      <c r="Y962" t="s">
        <v>3240</v>
      </c>
      <c r="Z962" t="s">
        <v>3406</v>
      </c>
      <c r="AA962" t="s">
        <v>3407</v>
      </c>
      <c r="AB962">
        <v>0</v>
      </c>
      <c r="AC962" t="s">
        <v>3415</v>
      </c>
    </row>
    <row r="963" spans="14:29">
      <c r="N963">
        <v>962</v>
      </c>
      <c r="O963" t="s">
        <v>3147</v>
      </c>
      <c r="P963" t="s">
        <v>3105</v>
      </c>
      <c r="Q963" t="s">
        <v>2832</v>
      </c>
      <c r="R963" t="s">
        <v>2833</v>
      </c>
      <c r="T963">
        <v>116.31300899999999</v>
      </c>
      <c r="U963">
        <v>33.303041999999998</v>
      </c>
      <c r="V963" t="s">
        <v>159</v>
      </c>
      <c r="W963" t="s">
        <v>748</v>
      </c>
      <c r="X963" t="s">
        <v>684</v>
      </c>
      <c r="Y963" t="s">
        <v>3240</v>
      </c>
      <c r="Z963" t="s">
        <v>3406</v>
      </c>
      <c r="AA963" t="s">
        <v>3407</v>
      </c>
      <c r="AB963">
        <v>0</v>
      </c>
      <c r="AC963" t="s">
        <v>3415</v>
      </c>
    </row>
    <row r="964" spans="14:29">
      <c r="N964">
        <v>963</v>
      </c>
      <c r="O964" t="s">
        <v>3150</v>
      </c>
      <c r="P964" t="s">
        <v>3151</v>
      </c>
      <c r="Q964" t="s">
        <v>2832</v>
      </c>
      <c r="R964" t="s">
        <v>2833</v>
      </c>
      <c r="T964">
        <v>116.744837</v>
      </c>
      <c r="U964">
        <v>33.277796000000002</v>
      </c>
      <c r="V964" t="s">
        <v>159</v>
      </c>
      <c r="W964" t="s">
        <v>748</v>
      </c>
      <c r="X964" t="s">
        <v>684</v>
      </c>
      <c r="Y964" t="s">
        <v>3240</v>
      </c>
      <c r="Z964" t="s">
        <v>3406</v>
      </c>
      <c r="AA964" t="s">
        <v>3407</v>
      </c>
      <c r="AB964">
        <v>0</v>
      </c>
      <c r="AC964" t="s">
        <v>3416</v>
      </c>
    </row>
    <row r="965" spans="14:29">
      <c r="N965">
        <v>964</v>
      </c>
      <c r="O965" t="s">
        <v>3154</v>
      </c>
      <c r="P965" t="s">
        <v>3151</v>
      </c>
      <c r="Q965" t="s">
        <v>2832</v>
      </c>
      <c r="R965" t="s">
        <v>2833</v>
      </c>
      <c r="T965">
        <v>116.744837</v>
      </c>
      <c r="U965">
        <v>33.277796000000002</v>
      </c>
      <c r="V965" t="s">
        <v>159</v>
      </c>
      <c r="W965" t="s">
        <v>748</v>
      </c>
      <c r="X965" t="s">
        <v>684</v>
      </c>
      <c r="Y965" t="s">
        <v>3240</v>
      </c>
      <c r="Z965" t="s">
        <v>3406</v>
      </c>
      <c r="AA965" t="s">
        <v>3407</v>
      </c>
      <c r="AB965">
        <v>0</v>
      </c>
      <c r="AC965" t="s">
        <v>3416</v>
      </c>
    </row>
    <row r="966" spans="14:29">
      <c r="N966">
        <v>965</v>
      </c>
      <c r="O966" t="s">
        <v>3157</v>
      </c>
      <c r="P966" t="s">
        <v>3151</v>
      </c>
      <c r="Q966" t="s">
        <v>2832</v>
      </c>
      <c r="R966" t="s">
        <v>2833</v>
      </c>
      <c r="T966">
        <v>116.744837</v>
      </c>
      <c r="U966">
        <v>33.277796000000002</v>
      </c>
      <c r="V966" t="s">
        <v>159</v>
      </c>
      <c r="W966" t="s">
        <v>748</v>
      </c>
      <c r="X966" t="s">
        <v>684</v>
      </c>
      <c r="Y966" t="s">
        <v>3240</v>
      </c>
      <c r="Z966" t="s">
        <v>3406</v>
      </c>
      <c r="AA966" t="s">
        <v>3407</v>
      </c>
      <c r="AB966">
        <v>0</v>
      </c>
      <c r="AC966" t="s">
        <v>3416</v>
      </c>
    </row>
    <row r="967" spans="14:29">
      <c r="N967">
        <v>966</v>
      </c>
      <c r="O967" t="s">
        <v>3160</v>
      </c>
      <c r="P967" t="s">
        <v>3151</v>
      </c>
      <c r="Q967" t="s">
        <v>2832</v>
      </c>
      <c r="R967" t="s">
        <v>2833</v>
      </c>
      <c r="T967">
        <v>116.744837</v>
      </c>
      <c r="U967">
        <v>33.277796000000002</v>
      </c>
      <c r="V967" t="s">
        <v>159</v>
      </c>
      <c r="W967" t="s">
        <v>748</v>
      </c>
      <c r="X967" t="s">
        <v>684</v>
      </c>
      <c r="Y967" t="s">
        <v>3240</v>
      </c>
      <c r="Z967" t="s">
        <v>3406</v>
      </c>
      <c r="AA967" t="s">
        <v>3407</v>
      </c>
      <c r="AB967">
        <v>0</v>
      </c>
      <c r="AC967" t="s">
        <v>3416</v>
      </c>
    </row>
    <row r="968" spans="14:29">
      <c r="N968">
        <v>967</v>
      </c>
      <c r="O968" t="s">
        <v>3163</v>
      </c>
      <c r="P968" t="s">
        <v>3151</v>
      </c>
      <c r="Q968" t="s">
        <v>2832</v>
      </c>
      <c r="R968" t="s">
        <v>2833</v>
      </c>
      <c r="T968">
        <v>116.744837</v>
      </c>
      <c r="U968">
        <v>33.277796000000002</v>
      </c>
      <c r="V968" t="s">
        <v>159</v>
      </c>
      <c r="W968" t="s">
        <v>748</v>
      </c>
      <c r="X968" t="s">
        <v>684</v>
      </c>
      <c r="Y968" t="s">
        <v>3240</v>
      </c>
      <c r="Z968" t="s">
        <v>3406</v>
      </c>
      <c r="AA968" t="s">
        <v>3407</v>
      </c>
      <c r="AB968">
        <v>0</v>
      </c>
      <c r="AC968" t="s">
        <v>3416</v>
      </c>
    </row>
    <row r="969" spans="14:29">
      <c r="N969">
        <v>968</v>
      </c>
      <c r="O969" t="s">
        <v>3166</v>
      </c>
      <c r="P969" t="s">
        <v>3151</v>
      </c>
      <c r="Q969" t="s">
        <v>2832</v>
      </c>
      <c r="R969" t="s">
        <v>2833</v>
      </c>
      <c r="T969">
        <v>116.744837</v>
      </c>
      <c r="U969">
        <v>33.277796000000002</v>
      </c>
      <c r="V969" t="s">
        <v>159</v>
      </c>
      <c r="W969" t="s">
        <v>748</v>
      </c>
      <c r="X969" t="s">
        <v>684</v>
      </c>
      <c r="Y969" t="s">
        <v>3240</v>
      </c>
      <c r="Z969" t="s">
        <v>3406</v>
      </c>
      <c r="AA969" t="s">
        <v>3407</v>
      </c>
      <c r="AB969">
        <v>0</v>
      </c>
      <c r="AC969" t="s">
        <v>3416</v>
      </c>
    </row>
    <row r="970" spans="14:29">
      <c r="N970">
        <v>969</v>
      </c>
      <c r="O970" t="s">
        <v>3169</v>
      </c>
      <c r="P970" t="s">
        <v>3151</v>
      </c>
      <c r="Q970" t="s">
        <v>2832</v>
      </c>
      <c r="R970" t="s">
        <v>2833</v>
      </c>
      <c r="T970">
        <v>116.744837</v>
      </c>
      <c r="U970">
        <v>33.277796000000002</v>
      </c>
      <c r="V970" t="s">
        <v>159</v>
      </c>
      <c r="W970" t="s">
        <v>748</v>
      </c>
      <c r="X970" t="s">
        <v>684</v>
      </c>
      <c r="Y970" t="s">
        <v>3240</v>
      </c>
      <c r="Z970" t="s">
        <v>3406</v>
      </c>
      <c r="AA970" t="s">
        <v>3407</v>
      </c>
      <c r="AB970">
        <v>0</v>
      </c>
      <c r="AC970" t="s">
        <v>3416</v>
      </c>
    </row>
    <row r="971" spans="14:29">
      <c r="N971">
        <v>970</v>
      </c>
      <c r="O971" t="s">
        <v>3172</v>
      </c>
      <c r="P971" t="s">
        <v>3151</v>
      </c>
      <c r="Q971" t="s">
        <v>2832</v>
      </c>
      <c r="R971" t="s">
        <v>2833</v>
      </c>
      <c r="T971">
        <v>116.744837</v>
      </c>
      <c r="U971">
        <v>33.277796000000002</v>
      </c>
      <c r="V971" t="s">
        <v>159</v>
      </c>
      <c r="W971" t="s">
        <v>748</v>
      </c>
      <c r="X971" t="s">
        <v>684</v>
      </c>
      <c r="Y971" t="s">
        <v>3240</v>
      </c>
      <c r="Z971" t="s">
        <v>3406</v>
      </c>
      <c r="AA971" t="s">
        <v>3407</v>
      </c>
      <c r="AB971">
        <v>0</v>
      </c>
      <c r="AC971" t="s">
        <v>3416</v>
      </c>
    </row>
    <row r="972" spans="14:29">
      <c r="N972">
        <v>971</v>
      </c>
      <c r="O972" t="s">
        <v>3175</v>
      </c>
      <c r="P972" t="s">
        <v>3151</v>
      </c>
      <c r="Q972" t="s">
        <v>2832</v>
      </c>
      <c r="R972" t="s">
        <v>2833</v>
      </c>
      <c r="T972">
        <v>116.744837</v>
      </c>
      <c r="U972">
        <v>33.277796000000002</v>
      </c>
      <c r="V972" t="s">
        <v>159</v>
      </c>
      <c r="W972" t="s">
        <v>748</v>
      </c>
      <c r="X972" t="s">
        <v>684</v>
      </c>
      <c r="Y972" t="s">
        <v>3240</v>
      </c>
      <c r="Z972" t="s">
        <v>3406</v>
      </c>
      <c r="AA972" t="s">
        <v>3407</v>
      </c>
      <c r="AB972">
        <v>0</v>
      </c>
      <c r="AC972" t="s">
        <v>3416</v>
      </c>
    </row>
    <row r="973" spans="14:29">
      <c r="N973">
        <v>972</v>
      </c>
      <c r="O973" t="s">
        <v>3178</v>
      </c>
      <c r="P973" t="s">
        <v>3151</v>
      </c>
      <c r="Q973" t="s">
        <v>2832</v>
      </c>
      <c r="R973" t="s">
        <v>2833</v>
      </c>
      <c r="T973">
        <v>116.744837</v>
      </c>
      <c r="U973">
        <v>33.277796000000002</v>
      </c>
      <c r="V973" t="s">
        <v>159</v>
      </c>
      <c r="W973" t="s">
        <v>748</v>
      </c>
      <c r="X973" t="s">
        <v>684</v>
      </c>
      <c r="Y973" t="s">
        <v>3240</v>
      </c>
      <c r="Z973" t="s">
        <v>3406</v>
      </c>
      <c r="AA973" t="s">
        <v>3407</v>
      </c>
      <c r="AB973">
        <v>0</v>
      </c>
      <c r="AC973" t="s">
        <v>3416</v>
      </c>
    </row>
    <row r="974" spans="14:29">
      <c r="N974">
        <v>973</v>
      </c>
      <c r="O974" t="s">
        <v>3181</v>
      </c>
      <c r="P974" t="s">
        <v>3151</v>
      </c>
      <c r="Q974" t="s">
        <v>2832</v>
      </c>
      <c r="R974" t="s">
        <v>2833</v>
      </c>
      <c r="T974">
        <v>116.744837</v>
      </c>
      <c r="U974">
        <v>33.277796000000002</v>
      </c>
      <c r="V974" t="s">
        <v>159</v>
      </c>
      <c r="W974" t="s">
        <v>748</v>
      </c>
      <c r="X974" t="s">
        <v>684</v>
      </c>
      <c r="Y974" t="s">
        <v>3240</v>
      </c>
      <c r="Z974" t="s">
        <v>3406</v>
      </c>
      <c r="AA974" t="s">
        <v>3407</v>
      </c>
      <c r="AB974">
        <v>0</v>
      </c>
      <c r="AC974" t="s">
        <v>3416</v>
      </c>
    </row>
    <row r="975" spans="14:29">
      <c r="N975">
        <v>974</v>
      </c>
      <c r="O975" t="s">
        <v>3184</v>
      </c>
      <c r="P975" t="s">
        <v>3151</v>
      </c>
      <c r="Q975" t="s">
        <v>2832</v>
      </c>
      <c r="R975" t="s">
        <v>2833</v>
      </c>
      <c r="T975">
        <v>116.744837</v>
      </c>
      <c r="U975">
        <v>33.277796000000002</v>
      </c>
      <c r="V975" t="s">
        <v>159</v>
      </c>
      <c r="W975" t="s">
        <v>748</v>
      </c>
      <c r="X975" t="s">
        <v>684</v>
      </c>
      <c r="Y975" t="s">
        <v>3240</v>
      </c>
      <c r="Z975" t="s">
        <v>3406</v>
      </c>
      <c r="AA975" t="s">
        <v>3407</v>
      </c>
      <c r="AB975">
        <v>0</v>
      </c>
      <c r="AC975" t="s">
        <v>3416</v>
      </c>
    </row>
    <row r="976" spans="14:29">
      <c r="N976">
        <v>975</v>
      </c>
      <c r="O976" t="s">
        <v>3187</v>
      </c>
      <c r="P976" t="s">
        <v>3151</v>
      </c>
      <c r="Q976" t="s">
        <v>2832</v>
      </c>
      <c r="R976" t="s">
        <v>2833</v>
      </c>
      <c r="T976">
        <v>116.744837</v>
      </c>
      <c r="U976">
        <v>33.277796000000002</v>
      </c>
      <c r="V976" t="s">
        <v>159</v>
      </c>
      <c r="W976" t="s">
        <v>748</v>
      </c>
      <c r="X976" t="s">
        <v>684</v>
      </c>
      <c r="Y976" t="s">
        <v>3240</v>
      </c>
      <c r="Z976" t="s">
        <v>3406</v>
      </c>
      <c r="AA976" t="s">
        <v>3407</v>
      </c>
      <c r="AB976">
        <v>0</v>
      </c>
      <c r="AC976" t="s">
        <v>3416</v>
      </c>
    </row>
    <row r="977" spans="14:29">
      <c r="N977">
        <v>976</v>
      </c>
      <c r="O977" t="s">
        <v>3190</v>
      </c>
      <c r="P977" t="s">
        <v>3151</v>
      </c>
      <c r="Q977" t="s">
        <v>2832</v>
      </c>
      <c r="R977" t="s">
        <v>2833</v>
      </c>
      <c r="T977">
        <v>116.744837</v>
      </c>
      <c r="U977">
        <v>33.277796000000002</v>
      </c>
      <c r="V977" t="s">
        <v>159</v>
      </c>
      <c r="W977" t="s">
        <v>748</v>
      </c>
      <c r="X977" t="s">
        <v>684</v>
      </c>
      <c r="Y977" t="s">
        <v>3240</v>
      </c>
      <c r="Z977" t="s">
        <v>3406</v>
      </c>
      <c r="AA977" t="s">
        <v>3407</v>
      </c>
      <c r="AB977">
        <v>0</v>
      </c>
      <c r="AC977" t="s">
        <v>3416</v>
      </c>
    </row>
    <row r="978" spans="14:29">
      <c r="N978">
        <v>977</v>
      </c>
      <c r="O978" t="s">
        <v>3193</v>
      </c>
      <c r="P978" t="s">
        <v>3194</v>
      </c>
      <c r="Q978" t="s">
        <v>2832</v>
      </c>
      <c r="R978" t="s">
        <v>2833</v>
      </c>
      <c r="T978">
        <v>116.779347</v>
      </c>
      <c r="U978">
        <v>33.046430999999998</v>
      </c>
      <c r="V978" t="s">
        <v>159</v>
      </c>
      <c r="W978" t="s">
        <v>748</v>
      </c>
      <c r="X978" t="s">
        <v>161</v>
      </c>
      <c r="Y978" t="s">
        <v>3240</v>
      </c>
      <c r="Z978" t="s">
        <v>3406</v>
      </c>
      <c r="AA978" t="s">
        <v>3407</v>
      </c>
      <c r="AB978">
        <v>0</v>
      </c>
      <c r="AC978" t="s">
        <v>3417</v>
      </c>
    </row>
    <row r="979" spans="14:29">
      <c r="N979">
        <v>978</v>
      </c>
      <c r="O979" t="s">
        <v>3197</v>
      </c>
      <c r="P979" t="s">
        <v>3194</v>
      </c>
      <c r="Q979" t="s">
        <v>2832</v>
      </c>
      <c r="R979" t="s">
        <v>2833</v>
      </c>
      <c r="T979">
        <v>116.779347</v>
      </c>
      <c r="U979">
        <v>33.046430999999998</v>
      </c>
      <c r="V979" t="s">
        <v>159</v>
      </c>
      <c r="W979" t="s">
        <v>748</v>
      </c>
      <c r="X979" t="s">
        <v>161</v>
      </c>
      <c r="Y979" t="s">
        <v>3240</v>
      </c>
      <c r="Z979" t="s">
        <v>3406</v>
      </c>
      <c r="AA979" t="s">
        <v>3407</v>
      </c>
      <c r="AB979">
        <v>0</v>
      </c>
      <c r="AC979" t="s">
        <v>3417</v>
      </c>
    </row>
    <row r="980" spans="14:29">
      <c r="N980">
        <v>979</v>
      </c>
      <c r="O980" t="s">
        <v>3200</v>
      </c>
      <c r="P980" t="s">
        <v>3194</v>
      </c>
      <c r="Q980" t="s">
        <v>2832</v>
      </c>
      <c r="R980" t="s">
        <v>2833</v>
      </c>
      <c r="T980">
        <v>116.779347</v>
      </c>
      <c r="U980">
        <v>33.046430999999998</v>
      </c>
      <c r="V980" t="s">
        <v>159</v>
      </c>
      <c r="W980" t="s">
        <v>748</v>
      </c>
      <c r="X980" t="s">
        <v>161</v>
      </c>
      <c r="Y980" t="s">
        <v>3240</v>
      </c>
      <c r="Z980" t="s">
        <v>3406</v>
      </c>
      <c r="AA980" t="s">
        <v>3407</v>
      </c>
      <c r="AB980">
        <v>0</v>
      </c>
      <c r="AC980" t="s">
        <v>3417</v>
      </c>
    </row>
    <row r="981" spans="14:29">
      <c r="N981">
        <v>980</v>
      </c>
      <c r="O981" t="s">
        <v>3203</v>
      </c>
      <c r="P981" t="s">
        <v>3194</v>
      </c>
      <c r="Q981" t="s">
        <v>2832</v>
      </c>
      <c r="R981" t="s">
        <v>2833</v>
      </c>
      <c r="T981">
        <v>116.779347</v>
      </c>
      <c r="U981">
        <v>33.046430999999998</v>
      </c>
      <c r="V981" t="s">
        <v>159</v>
      </c>
      <c r="W981" t="s">
        <v>748</v>
      </c>
      <c r="X981" t="s">
        <v>161</v>
      </c>
      <c r="Y981" t="s">
        <v>3240</v>
      </c>
      <c r="Z981" t="s">
        <v>3406</v>
      </c>
      <c r="AA981" t="s">
        <v>3407</v>
      </c>
      <c r="AB981">
        <v>0</v>
      </c>
      <c r="AC981" t="s">
        <v>3417</v>
      </c>
    </row>
    <row r="982" spans="14:29">
      <c r="N982">
        <v>981</v>
      </c>
      <c r="O982" t="s">
        <v>3206</v>
      </c>
      <c r="P982" t="s">
        <v>3194</v>
      </c>
      <c r="Q982" t="s">
        <v>2832</v>
      </c>
      <c r="R982" t="s">
        <v>2833</v>
      </c>
      <c r="T982">
        <v>116.779347</v>
      </c>
      <c r="U982">
        <v>33.046430999999998</v>
      </c>
      <c r="V982" t="s">
        <v>159</v>
      </c>
      <c r="W982" t="s">
        <v>748</v>
      </c>
      <c r="X982" t="s">
        <v>161</v>
      </c>
      <c r="Y982" t="s">
        <v>3240</v>
      </c>
      <c r="Z982" t="s">
        <v>3406</v>
      </c>
      <c r="AA982" t="s">
        <v>3407</v>
      </c>
      <c r="AB982">
        <v>0</v>
      </c>
      <c r="AC982" t="s">
        <v>3417</v>
      </c>
    </row>
    <row r="983" spans="14:29">
      <c r="N983">
        <v>982</v>
      </c>
      <c r="O983" t="s">
        <v>3209</v>
      </c>
      <c r="P983" t="s">
        <v>3194</v>
      </c>
      <c r="Q983" t="s">
        <v>2832</v>
      </c>
      <c r="R983" t="s">
        <v>2833</v>
      </c>
      <c r="T983">
        <v>116.779347</v>
      </c>
      <c r="U983">
        <v>33.046430999999998</v>
      </c>
      <c r="V983" t="s">
        <v>159</v>
      </c>
      <c r="W983" t="s">
        <v>748</v>
      </c>
      <c r="X983" t="s">
        <v>161</v>
      </c>
      <c r="Y983" t="s">
        <v>3240</v>
      </c>
      <c r="Z983" t="s">
        <v>3406</v>
      </c>
      <c r="AA983" t="s">
        <v>3407</v>
      </c>
      <c r="AB983">
        <v>0</v>
      </c>
      <c r="AC983" t="s">
        <v>3417</v>
      </c>
    </row>
    <row r="984" spans="14:29">
      <c r="N984">
        <v>983</v>
      </c>
      <c r="O984" t="s">
        <v>3212</v>
      </c>
      <c r="P984" t="s">
        <v>3194</v>
      </c>
      <c r="Q984" t="s">
        <v>2832</v>
      </c>
      <c r="R984" t="s">
        <v>2833</v>
      </c>
      <c r="T984">
        <v>116.779347</v>
      </c>
      <c r="U984">
        <v>33.046430999999998</v>
      </c>
      <c r="V984" t="s">
        <v>159</v>
      </c>
      <c r="W984" t="s">
        <v>748</v>
      </c>
      <c r="X984" t="s">
        <v>161</v>
      </c>
      <c r="Y984" t="s">
        <v>3240</v>
      </c>
      <c r="Z984" t="s">
        <v>3406</v>
      </c>
      <c r="AA984" t="s">
        <v>3407</v>
      </c>
      <c r="AB984">
        <v>0</v>
      </c>
      <c r="AC984" t="s">
        <v>3417</v>
      </c>
    </row>
    <row r="985" spans="14:29">
      <c r="N985">
        <v>984</v>
      </c>
      <c r="O985" t="s">
        <v>3215</v>
      </c>
      <c r="P985" t="s">
        <v>3194</v>
      </c>
      <c r="Q985" t="s">
        <v>2832</v>
      </c>
      <c r="R985" t="s">
        <v>2833</v>
      </c>
      <c r="T985">
        <v>116.779347</v>
      </c>
      <c r="U985">
        <v>33.046430999999998</v>
      </c>
      <c r="V985" t="s">
        <v>159</v>
      </c>
      <c r="W985" t="s">
        <v>748</v>
      </c>
      <c r="X985" t="s">
        <v>161</v>
      </c>
      <c r="Y985" t="s">
        <v>3240</v>
      </c>
      <c r="Z985" t="s">
        <v>3406</v>
      </c>
      <c r="AA985" t="s">
        <v>3407</v>
      </c>
      <c r="AB985">
        <v>0</v>
      </c>
      <c r="AC985" t="s">
        <v>3417</v>
      </c>
    </row>
    <row r="986" spans="14:29">
      <c r="N986">
        <v>985</v>
      </c>
      <c r="O986" t="s">
        <v>3218</v>
      </c>
      <c r="P986" t="s">
        <v>3194</v>
      </c>
      <c r="Q986" t="s">
        <v>2832</v>
      </c>
      <c r="R986" t="s">
        <v>2833</v>
      </c>
      <c r="T986">
        <v>116.779347</v>
      </c>
      <c r="U986">
        <v>33.046430999999998</v>
      </c>
      <c r="V986" t="s">
        <v>159</v>
      </c>
      <c r="W986" t="s">
        <v>748</v>
      </c>
      <c r="X986" t="s">
        <v>161</v>
      </c>
      <c r="Y986" t="s">
        <v>3240</v>
      </c>
      <c r="Z986" t="s">
        <v>3406</v>
      </c>
      <c r="AA986" t="s">
        <v>3407</v>
      </c>
      <c r="AB986">
        <v>0</v>
      </c>
      <c r="AC986" t="s">
        <v>3417</v>
      </c>
    </row>
    <row r="987" spans="14:29">
      <c r="N987">
        <v>986</v>
      </c>
      <c r="O987" t="s">
        <v>3221</v>
      </c>
      <c r="P987" t="s">
        <v>3194</v>
      </c>
      <c r="Q987" t="s">
        <v>2832</v>
      </c>
      <c r="R987" t="s">
        <v>2833</v>
      </c>
      <c r="T987">
        <v>116.779347</v>
      </c>
      <c r="U987">
        <v>33.046430999999998</v>
      </c>
      <c r="V987" t="s">
        <v>159</v>
      </c>
      <c r="W987" t="s">
        <v>748</v>
      </c>
      <c r="X987" t="s">
        <v>161</v>
      </c>
      <c r="Y987" t="s">
        <v>3240</v>
      </c>
      <c r="Z987" t="s">
        <v>3406</v>
      </c>
      <c r="AA987" t="s">
        <v>3407</v>
      </c>
      <c r="AB987">
        <v>0</v>
      </c>
      <c r="AC987" t="s">
        <v>3417</v>
      </c>
    </row>
    <row r="988" spans="14:29">
      <c r="N988">
        <v>987</v>
      </c>
      <c r="O988" t="s">
        <v>3224</v>
      </c>
      <c r="P988" t="s">
        <v>3194</v>
      </c>
      <c r="Q988" t="s">
        <v>2832</v>
      </c>
      <c r="R988" t="s">
        <v>2833</v>
      </c>
      <c r="T988">
        <v>116.779347</v>
      </c>
      <c r="U988">
        <v>33.046430999999998</v>
      </c>
      <c r="V988" t="s">
        <v>159</v>
      </c>
      <c r="W988" t="s">
        <v>748</v>
      </c>
      <c r="X988" t="s">
        <v>161</v>
      </c>
      <c r="Y988" t="s">
        <v>3240</v>
      </c>
      <c r="Z988" t="s">
        <v>3406</v>
      </c>
      <c r="AA988" t="s">
        <v>3407</v>
      </c>
      <c r="AB988">
        <v>0</v>
      </c>
      <c r="AC988" t="s">
        <v>3417</v>
      </c>
    </row>
    <row r="989" spans="14:29">
      <c r="N989">
        <v>988</v>
      </c>
      <c r="O989" t="s">
        <v>3227</v>
      </c>
      <c r="P989" t="s">
        <v>3194</v>
      </c>
      <c r="Q989" t="s">
        <v>2832</v>
      </c>
      <c r="R989" t="s">
        <v>2833</v>
      </c>
      <c r="T989">
        <v>116.779347</v>
      </c>
      <c r="U989">
        <v>33.046430999999998</v>
      </c>
      <c r="V989" t="s">
        <v>159</v>
      </c>
      <c r="W989" t="s">
        <v>748</v>
      </c>
      <c r="X989" t="s">
        <v>161</v>
      </c>
      <c r="Y989" t="s">
        <v>3240</v>
      </c>
      <c r="Z989" t="s">
        <v>3406</v>
      </c>
      <c r="AA989" t="s">
        <v>3407</v>
      </c>
      <c r="AB989">
        <v>0</v>
      </c>
      <c r="AC989" t="s">
        <v>3417</v>
      </c>
    </row>
    <row r="990" spans="14:29">
      <c r="N990">
        <v>989</v>
      </c>
      <c r="O990" t="s">
        <v>3230</v>
      </c>
      <c r="P990" t="s">
        <v>3194</v>
      </c>
      <c r="Q990" t="s">
        <v>2832</v>
      </c>
      <c r="R990" t="s">
        <v>2833</v>
      </c>
      <c r="T990">
        <v>116.779347</v>
      </c>
      <c r="U990">
        <v>33.046430999999998</v>
      </c>
      <c r="V990" t="s">
        <v>159</v>
      </c>
      <c r="W990" t="s">
        <v>748</v>
      </c>
      <c r="X990" t="s">
        <v>161</v>
      </c>
      <c r="Y990" t="s">
        <v>3240</v>
      </c>
      <c r="Z990" t="s">
        <v>3406</v>
      </c>
      <c r="AA990" t="s">
        <v>3407</v>
      </c>
      <c r="AB990">
        <v>0</v>
      </c>
      <c r="AC990" t="s">
        <v>3417</v>
      </c>
    </row>
    <row r="991" spans="14:29">
      <c r="N991">
        <v>990</v>
      </c>
      <c r="O991" t="s">
        <v>3233</v>
      </c>
      <c r="P991" t="s">
        <v>3194</v>
      </c>
      <c r="Q991" t="s">
        <v>2832</v>
      </c>
      <c r="R991" t="s">
        <v>2833</v>
      </c>
      <c r="T991">
        <v>116.779347</v>
      </c>
      <c r="U991">
        <v>33.046430999999998</v>
      </c>
      <c r="V991" t="s">
        <v>159</v>
      </c>
      <c r="W991" t="s">
        <v>748</v>
      </c>
      <c r="X991" t="s">
        <v>161</v>
      </c>
      <c r="Y991" t="s">
        <v>3240</v>
      </c>
      <c r="Z991" t="s">
        <v>3406</v>
      </c>
      <c r="AA991" t="s">
        <v>3407</v>
      </c>
      <c r="AB991">
        <v>0</v>
      </c>
      <c r="AC991" t="s">
        <v>3417</v>
      </c>
    </row>
    <row r="992" spans="14:29">
      <c r="N992">
        <v>991</v>
      </c>
      <c r="O992" t="s">
        <v>3236</v>
      </c>
      <c r="P992" t="s">
        <v>3194</v>
      </c>
      <c r="Q992" t="s">
        <v>2832</v>
      </c>
      <c r="R992" t="s">
        <v>2833</v>
      </c>
      <c r="T992">
        <v>116.779347</v>
      </c>
      <c r="U992">
        <v>33.046430999999998</v>
      </c>
      <c r="V992" t="s">
        <v>159</v>
      </c>
      <c r="W992" t="s">
        <v>748</v>
      </c>
      <c r="X992" t="s">
        <v>161</v>
      </c>
      <c r="Y992" t="s">
        <v>3240</v>
      </c>
      <c r="Z992" t="s">
        <v>3406</v>
      </c>
      <c r="AA992" t="s">
        <v>3407</v>
      </c>
      <c r="AB992">
        <v>0</v>
      </c>
      <c r="AC992" t="s">
        <v>3417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E56F-FF08-994E-9074-3C2A0EF1CFF0}">
  <dimension ref="A1:D992"/>
  <sheetViews>
    <sheetView topLeftCell="A537" workbookViewId="0">
      <selection activeCell="B755" sqref="B755"/>
    </sheetView>
  </sheetViews>
  <sheetFormatPr defaultColWidth="10.90625" defaultRowHeight="15.6"/>
  <sheetData>
    <row r="1" spans="1:4">
      <c r="A1" t="s">
        <v>0</v>
      </c>
      <c r="B1" s="2" t="s">
        <v>3253</v>
      </c>
      <c r="D1" s="3" t="s">
        <v>3254</v>
      </c>
    </row>
    <row r="2" spans="1:4">
      <c r="A2" t="s">
        <v>151</v>
      </c>
      <c r="B2">
        <f>VLOOKUP(A2,'[1]丹参土壤性质758+866（被引用，勿改）'!$AB:$AH,7,FALSE)</f>
        <v>213.44399999999999</v>
      </c>
      <c r="D2">
        <v>213.44399999999999</v>
      </c>
    </row>
    <row r="3" spans="1:4">
      <c r="A3" t="s">
        <v>162</v>
      </c>
      <c r="B3">
        <f>VLOOKUP(A3,'[1]丹参土壤性质758+866（被引用，勿改）'!$AB:$AH,7,FALSE)</f>
        <v>147.37799999999999</v>
      </c>
      <c r="D3">
        <v>147.37799999999999</v>
      </c>
    </row>
    <row r="4" spans="1:4">
      <c r="A4" t="s">
        <v>165</v>
      </c>
      <c r="B4">
        <f>VLOOKUP(A4,'[1]丹参土壤性质758+866（被引用，勿改）'!$AB:$AH,7,FALSE)</f>
        <v>214.291</v>
      </c>
      <c r="D4">
        <v>214.291</v>
      </c>
    </row>
    <row r="5" spans="1:4">
      <c r="A5" t="s">
        <v>168</v>
      </c>
      <c r="B5">
        <f>VLOOKUP(A5,'[1]丹参土壤性质758+866（被引用，勿改）'!$AB:$AH,7,FALSE)</f>
        <v>149.072</v>
      </c>
      <c r="D5">
        <v>149.072</v>
      </c>
    </row>
    <row r="6" spans="1:4">
      <c r="A6" t="s">
        <v>171</v>
      </c>
      <c r="B6">
        <f>VLOOKUP(A6,'[1]丹参土壤性质758+866（被引用，勿改）'!$AB:$AH,7,FALSE)</f>
        <v>214.291</v>
      </c>
      <c r="D6">
        <v>214.291</v>
      </c>
    </row>
    <row r="7" spans="1:4">
      <c r="A7" t="s">
        <v>174</v>
      </c>
      <c r="B7">
        <f>VLOOKUP(A7,'[1]丹参土壤性质758+866（被引用，勿改）'!$AB:$AH,7,FALSE)</f>
        <v>145.684</v>
      </c>
      <c r="D7">
        <v>145.684</v>
      </c>
    </row>
    <row r="8" spans="1:4">
      <c r="A8" t="s">
        <v>177</v>
      </c>
      <c r="B8">
        <f>VLOOKUP(A8,'[1]丹参土壤性质758+866（被引用，勿改）'!$AB:$AH,7,FALSE)</f>
        <v>162.624</v>
      </c>
      <c r="D8">
        <v>162.624</v>
      </c>
    </row>
    <row r="9" spans="1:4">
      <c r="A9" t="s">
        <v>180</v>
      </c>
      <c r="B9">
        <f>VLOOKUP(A9,'[1]丹参土壤性质758+866（被引用，勿改）'!$AB:$AH,7,FALSE)</f>
        <v>145.684</v>
      </c>
      <c r="D9">
        <v>145.684</v>
      </c>
    </row>
    <row r="10" spans="1:4">
      <c r="A10" t="s">
        <v>183</v>
      </c>
      <c r="B10">
        <f>VLOOKUP(A10,'[1]丹参土壤性质758+866（被引用，勿改）'!$AB:$AH,7,FALSE)</f>
        <v>214.291</v>
      </c>
      <c r="D10">
        <v>214.291</v>
      </c>
    </row>
    <row r="11" spans="1:4">
      <c r="A11" t="s">
        <v>186</v>
      </c>
      <c r="B11">
        <f>VLOOKUP(A11,'[1]丹参土壤性质758+866（被引用，勿改）'!$AB:$AH,7,FALSE)</f>
        <v>198.19800000000001</v>
      </c>
      <c r="D11">
        <v>198.19800000000001</v>
      </c>
    </row>
    <row r="12" spans="1:4">
      <c r="A12" t="s">
        <v>189</v>
      </c>
      <c r="B12">
        <f>VLOOKUP(A12,'[1]丹参土壤性质758+866（被引用，勿改）'!$AB:$AH,7,FALSE)</f>
        <v>162.624</v>
      </c>
      <c r="D12">
        <v>162.624</v>
      </c>
    </row>
    <row r="13" spans="1:4">
      <c r="A13" t="s">
        <v>192</v>
      </c>
      <c r="B13">
        <f>VLOOKUP(A13,'[1]丹参土壤性质758+866（被引用，勿改）'!$AB:$AH,7,FALSE)</f>
        <v>204.97399999999999</v>
      </c>
      <c r="D13">
        <v>204.97399999999999</v>
      </c>
    </row>
    <row r="14" spans="1:4">
      <c r="A14" t="s">
        <v>196</v>
      </c>
      <c r="B14">
        <f>VLOOKUP(A14,'[1]丹参土壤性质758+866（被引用，勿改）'!$AB:$AH,7,FALSE)</f>
        <v>238.51519999999999</v>
      </c>
      <c r="D14">
        <v>238.51519999999999</v>
      </c>
    </row>
    <row r="15" spans="1:4">
      <c r="A15" t="s">
        <v>199</v>
      </c>
      <c r="B15">
        <f>VLOOKUP(A15,'[1]丹参土壤性质758+866（被引用，勿改）'!$AB:$AH,7,FALSE)</f>
        <v>199.892</v>
      </c>
      <c r="D15">
        <v>199.892</v>
      </c>
    </row>
    <row r="16" spans="1:4">
      <c r="A16" t="s">
        <v>202</v>
      </c>
      <c r="B16">
        <f>VLOOKUP(A16,'[1]丹参土壤性质758+866（被引用，勿改）'!$AB:$AH,7,FALSE)</f>
        <v>243.59719999999999</v>
      </c>
      <c r="D16">
        <v>243.59719999999999</v>
      </c>
    </row>
    <row r="17" spans="1:4">
      <c r="A17" t="s">
        <v>205</v>
      </c>
      <c r="B17">
        <f>VLOOKUP(A17,'[1]丹参土壤性质758+866（被引用，勿改）'!$AB:$AH,7,FALSE)</f>
        <v>199.892</v>
      </c>
      <c r="D17">
        <v>199.892</v>
      </c>
    </row>
    <row r="18" spans="1:4">
      <c r="A18" t="s">
        <v>208</v>
      </c>
      <c r="B18">
        <f>VLOOKUP(A18,'[1]丹参土壤性质758+866（被引用，勿改）'!$AB:$AH,7,FALSE)</f>
        <v>269.346</v>
      </c>
      <c r="D18">
        <v>269.346</v>
      </c>
    </row>
    <row r="19" spans="1:4">
      <c r="A19" t="s">
        <v>211</v>
      </c>
      <c r="B19">
        <f>VLOOKUP(A19,'[1]丹参土壤性质758+866（被引用，勿改）'!$AB:$AH,7,FALSE)</f>
        <v>188.03399999999999</v>
      </c>
      <c r="D19">
        <v>188.03399999999999</v>
      </c>
    </row>
    <row r="20" spans="1:4">
      <c r="A20" t="s">
        <v>214</v>
      </c>
      <c r="B20">
        <f>VLOOKUP(A20,'[1]丹参土壤性质758+866（被引用，勿改）'!$AB:$AH,7,FALSE)</f>
        <v>248.67920000000001</v>
      </c>
      <c r="D20">
        <v>248.67920000000001</v>
      </c>
    </row>
    <row r="21" spans="1:4">
      <c r="A21" t="s">
        <v>217</v>
      </c>
      <c r="B21">
        <f>VLOOKUP(A21,'[1]丹参土壤性质758+866（被引用，勿改）'!$AB:$AH,7,FALSE)</f>
        <v>198.19800000000001</v>
      </c>
      <c r="D21">
        <v>198.19800000000001</v>
      </c>
    </row>
    <row r="22" spans="1:4">
      <c r="A22" t="s">
        <v>220</v>
      </c>
      <c r="B22">
        <f>VLOOKUP(A22,'[1]丹参土壤性质758+866（被引用，勿改）'!$AB:$AH,7,FALSE)</f>
        <v>322.87639999999999</v>
      </c>
      <c r="D22">
        <v>322.87639999999999</v>
      </c>
    </row>
    <row r="23" spans="1:4">
      <c r="A23" t="s">
        <v>223</v>
      </c>
      <c r="B23">
        <f>VLOOKUP(A23,'[1]丹参土壤性质758+866（被引用，勿改）'!$AB:$AH,7,FALSE)</f>
        <v>296.45</v>
      </c>
      <c r="D23">
        <v>296.45</v>
      </c>
    </row>
    <row r="24" spans="1:4">
      <c r="A24" t="s">
        <v>228</v>
      </c>
      <c r="B24">
        <f>VLOOKUP(A24,'[1]丹参土壤性质758+866（被引用，勿改）'!$AB:$AH,7,FALSE)</f>
        <v>289.67399999999998</v>
      </c>
      <c r="D24">
        <v>289.67399999999998</v>
      </c>
    </row>
    <row r="25" spans="1:4">
      <c r="A25" t="s">
        <v>231</v>
      </c>
      <c r="B25">
        <f>VLOOKUP(A25,'[1]丹参土壤性质758+866（被引用，勿改）'!$AB:$AH,7,FALSE)</f>
        <v>267.65199999999999</v>
      </c>
      <c r="D25">
        <v>267.65199999999999</v>
      </c>
    </row>
    <row r="26" spans="1:4">
      <c r="A26" t="s">
        <v>234</v>
      </c>
      <c r="B26">
        <f>VLOOKUP(A26,'[1]丹参土壤性质758+866（被引用，勿改）'!$AB:$AH,7,FALSE)</f>
        <v>201.58600000000001</v>
      </c>
      <c r="D26">
        <v>201.58600000000001</v>
      </c>
    </row>
    <row r="27" spans="1:4">
      <c r="A27" t="s">
        <v>237</v>
      </c>
      <c r="B27">
        <f>VLOOKUP(A27,'[1]丹参土壤性质758+866（被引用，勿改）'!$AB:$AH,7,FALSE)</f>
        <v>291.87619999999998</v>
      </c>
      <c r="D27">
        <v>291.87619999999998</v>
      </c>
    </row>
    <row r="28" spans="1:4">
      <c r="A28" t="s">
        <v>240</v>
      </c>
      <c r="B28">
        <f>VLOOKUP(A28,'[1]丹参土壤性质758+866（被引用，勿改）'!$AB:$AH,7,FALSE)</f>
        <v>389.62</v>
      </c>
      <c r="D28">
        <v>389.62</v>
      </c>
    </row>
    <row r="29" spans="1:4">
      <c r="A29" t="s">
        <v>243</v>
      </c>
      <c r="B29">
        <f>VLOOKUP(A29,'[1]丹参土壤性质758+866（被引用，勿改）'!$AB:$AH,7,FALSE)</f>
        <v>269.346</v>
      </c>
      <c r="D29">
        <v>269.346</v>
      </c>
    </row>
    <row r="30" spans="1:4">
      <c r="A30" t="s">
        <v>246</v>
      </c>
      <c r="B30">
        <f>VLOOKUP(A30,'[1]丹参土壤性质758+866（被引用，勿改）'!$AB:$AH,7,FALSE)</f>
        <v>338.8</v>
      </c>
      <c r="D30">
        <v>338.8</v>
      </c>
    </row>
    <row r="31" spans="1:4">
      <c r="A31" t="s">
        <v>249</v>
      </c>
      <c r="B31">
        <f>VLOOKUP(A31,'[1]丹参土壤性质758+866（被引用，勿改）'!$AB:$AH,7,FALSE)</f>
        <v>271.20940000000002</v>
      </c>
      <c r="D31">
        <v>271.20940000000002</v>
      </c>
    </row>
    <row r="32" spans="1:4">
      <c r="A32" t="s">
        <v>252</v>
      </c>
      <c r="B32">
        <f>VLOOKUP(A32,'[1]丹参土壤性质758+866（被引用，勿改）'!$AB:$AH,7,FALSE)</f>
        <v>335.41199999999998</v>
      </c>
      <c r="D32">
        <v>335.41199999999998</v>
      </c>
    </row>
    <row r="33" spans="1:4">
      <c r="A33" t="s">
        <v>255</v>
      </c>
      <c r="B33">
        <f>VLOOKUP(A33,'[1]丹参土壤性质758+866（被引用，勿改）'!$AB:$AH,7,FALSE)</f>
        <v>339.98579999999998</v>
      </c>
      <c r="D33">
        <v>339.98579999999998</v>
      </c>
    </row>
    <row r="34" spans="1:4">
      <c r="A34" t="s">
        <v>258</v>
      </c>
      <c r="B34">
        <f>VLOOKUP(A34,'[1]丹参土壤性质758+866（被引用，勿改）'!$AB:$AH,7,FALSE)</f>
        <v>291.36799999999999</v>
      </c>
      <c r="D34">
        <v>291.36799999999999</v>
      </c>
    </row>
    <row r="35" spans="1:4">
      <c r="A35" t="s">
        <v>261</v>
      </c>
      <c r="B35">
        <f>VLOOKUP(A35,'[1]丹参土壤性质758+866（被引用，勿改）'!$AB:$AH,7,FALSE)</f>
        <v>271.20940000000002</v>
      </c>
      <c r="D35">
        <v>271.20940000000002</v>
      </c>
    </row>
    <row r="36" spans="1:4">
      <c r="A36" t="s">
        <v>266</v>
      </c>
      <c r="B36">
        <f>VLOOKUP(A36,'[1]丹参土壤性质758+866（被引用，勿改）'!$AB:$AH,7,FALSE)</f>
        <v>233.94139999999999</v>
      </c>
      <c r="D36">
        <v>233.94139999999999</v>
      </c>
    </row>
    <row r="37" spans="1:4">
      <c r="A37" t="s">
        <v>269</v>
      </c>
      <c r="B37">
        <f>VLOOKUP(A37,'[1]丹参土壤性质758+866（被引用，勿改）'!$AB:$AH,7,FALSE)</f>
        <v>267.65199999999999</v>
      </c>
      <c r="D37">
        <v>267.65199999999999</v>
      </c>
    </row>
    <row r="38" spans="1:4">
      <c r="A38" t="s">
        <v>272</v>
      </c>
      <c r="B38">
        <f>VLOOKUP(A38,'[1]丹参土壤性质758+866（被引用，勿改）'!$AB:$AH,7,FALSE)</f>
        <v>253.08359999999999</v>
      </c>
      <c r="D38">
        <v>253.08359999999999</v>
      </c>
    </row>
    <row r="39" spans="1:4">
      <c r="A39" t="s">
        <v>275</v>
      </c>
      <c r="B39">
        <f>VLOOKUP(A39,'[1]丹参土壤性质758+866（被引用，勿改）'!$AB:$AH,7,FALSE)</f>
        <v>188.03399999999999</v>
      </c>
      <c r="D39">
        <v>188.03399999999999</v>
      </c>
    </row>
    <row r="40" spans="1:4">
      <c r="A40" t="s">
        <v>278</v>
      </c>
      <c r="B40">
        <f>VLOOKUP(A40,'[1]丹参土壤性质758+866（被引用，勿改）'!$AB:$AH,7,FALSE)</f>
        <v>267.65199999999999</v>
      </c>
      <c r="D40">
        <v>267.65199999999999</v>
      </c>
    </row>
    <row r="41" spans="1:4">
      <c r="A41" t="s">
        <v>281</v>
      </c>
      <c r="B41">
        <f>VLOOKUP(A41,'[1]丹参土壤性质758+866（被引用，勿改）'!$AB:$AH,7,FALSE)</f>
        <v>201.58600000000001</v>
      </c>
      <c r="D41">
        <v>201.58600000000001</v>
      </c>
    </row>
    <row r="42" spans="1:4">
      <c r="A42" t="s">
        <v>284</v>
      </c>
      <c r="B42">
        <f>VLOOKUP(A42,'[1]丹参土壤性质758+866（被引用，勿改）'!$AB:$AH,7,FALSE)</f>
        <v>269.346</v>
      </c>
      <c r="D42">
        <v>269.346</v>
      </c>
    </row>
    <row r="43" spans="1:4">
      <c r="A43" t="s">
        <v>287</v>
      </c>
      <c r="B43">
        <f>VLOOKUP(A43,'[1]丹参土壤性质758+866（被引用，勿改）'!$AB:$AH,7,FALSE)</f>
        <v>201.58600000000001</v>
      </c>
      <c r="D43">
        <v>201.58600000000001</v>
      </c>
    </row>
    <row r="44" spans="1:4">
      <c r="A44" t="s">
        <v>290</v>
      </c>
      <c r="B44">
        <f>VLOOKUP(A44,'[1]丹参土壤性质758+866（被引用，勿改）'!$AB:$AH,7,FALSE)</f>
        <v>271.20940000000002</v>
      </c>
      <c r="D44">
        <v>271.20940000000002</v>
      </c>
    </row>
    <row r="45" spans="1:4">
      <c r="A45" t="s">
        <v>293</v>
      </c>
      <c r="B45">
        <f>VLOOKUP(A45,'[1]丹参土壤性质758+866（被引用，勿改）'!$AB:$AH,7,FALSE)</f>
        <v>337.10599999999999</v>
      </c>
      <c r="D45">
        <v>337.10599999999999</v>
      </c>
    </row>
    <row r="46" spans="1:4">
      <c r="A46" t="s">
        <v>296</v>
      </c>
      <c r="B46">
        <f>VLOOKUP(A46,'[1]丹参土壤性质758+866（被引用，勿改）'!$AB:$AH,7,FALSE)</f>
        <v>257.3186</v>
      </c>
      <c r="D46">
        <v>257.3186</v>
      </c>
    </row>
    <row r="47" spans="1:4">
      <c r="A47" t="s">
        <v>299</v>
      </c>
      <c r="B47">
        <f>VLOOKUP(A47,'[1]丹参土壤性质758+866（被引用，勿改）'!$AB:$AH,7,FALSE)</f>
        <v>198.19800000000001</v>
      </c>
      <c r="D47">
        <v>198.19800000000001</v>
      </c>
    </row>
    <row r="48" spans="1:4">
      <c r="A48" t="s">
        <v>302</v>
      </c>
      <c r="B48">
        <f>VLOOKUP(A48,'[1]丹参土壤性质758+866（被引用，勿改）'!$AB:$AH,7,FALSE)</f>
        <v>267.65199999999999</v>
      </c>
      <c r="D48">
        <v>267.65199999999999</v>
      </c>
    </row>
    <row r="49" spans="1:4">
      <c r="A49" t="s">
        <v>305</v>
      </c>
      <c r="B49">
        <f>VLOOKUP(A49,'[1]丹参土壤性质758+866（被引用，勿改）'!$AB:$AH,7,FALSE)</f>
        <v>138.90799999999999</v>
      </c>
      <c r="D49">
        <v>138.90799999999999</v>
      </c>
    </row>
    <row r="50" spans="1:4">
      <c r="A50" t="s">
        <v>310</v>
      </c>
      <c r="B50">
        <f>VLOOKUP(A50,'[1]丹参土壤性质758+866（被引用，勿改）'!$AB:$AH,7,FALSE)</f>
        <v>191.422</v>
      </c>
      <c r="D50">
        <v>191.422</v>
      </c>
    </row>
    <row r="51" spans="1:4">
      <c r="A51" t="s">
        <v>313</v>
      </c>
      <c r="B51">
        <f>VLOOKUP(A51,'[1]丹参土壤性质758+866（被引用，勿改）'!$AB:$AH,7,FALSE)</f>
        <v>137.214</v>
      </c>
      <c r="D51">
        <v>137.214</v>
      </c>
    </row>
    <row r="52" spans="1:4">
      <c r="A52" t="s">
        <v>316</v>
      </c>
      <c r="B52">
        <f>VLOOKUP(A52,'[1]丹参土壤性质758+866（被引用，勿改）'!$AB:$AH,7,FALSE)</f>
        <v>186.34</v>
      </c>
      <c r="D52">
        <v>186.34</v>
      </c>
    </row>
    <row r="53" spans="1:4">
      <c r="A53" t="s">
        <v>319</v>
      </c>
      <c r="B53">
        <f>VLOOKUP(A53,'[1]丹参土壤性质758+866（被引用，勿改）'!$AB:$AH,7,FALSE)</f>
        <v>267.65199999999999</v>
      </c>
      <c r="D53">
        <v>267.65199999999999</v>
      </c>
    </row>
    <row r="54" spans="1:4">
      <c r="A54" t="s">
        <v>322</v>
      </c>
      <c r="B54">
        <f>VLOOKUP(A54,'[1]丹参土壤性质758+866（被引用，勿改）'!$AB:$AH,7,FALSE)</f>
        <v>245.63</v>
      </c>
      <c r="D54">
        <v>245.63</v>
      </c>
    </row>
    <row r="55" spans="1:4">
      <c r="A55" t="s">
        <v>325</v>
      </c>
      <c r="B55">
        <f>VLOOKUP(A55,'[1]丹参土壤性质758+866（被引用，勿改）'!$AB:$AH,7,FALSE)</f>
        <v>214.291</v>
      </c>
      <c r="D55">
        <v>214.291</v>
      </c>
    </row>
    <row r="56" spans="1:4">
      <c r="A56" t="s">
        <v>328</v>
      </c>
      <c r="B56">
        <f>VLOOKUP(A56,'[1]丹参土壤性质758+866（被引用，勿改）'!$AB:$AH,7,FALSE)</f>
        <v>298.14400000000001</v>
      </c>
      <c r="D56">
        <v>298.14400000000001</v>
      </c>
    </row>
    <row r="57" spans="1:4">
      <c r="A57" t="s">
        <v>331</v>
      </c>
      <c r="B57">
        <f>VLOOKUP(A57,'[1]丹参土壤性质758+866（被引用，勿改）'!$AB:$AH,7,FALSE)</f>
        <v>271.20940000000002</v>
      </c>
      <c r="D57">
        <v>271.20940000000002</v>
      </c>
    </row>
    <row r="58" spans="1:4">
      <c r="A58" t="s">
        <v>334</v>
      </c>
      <c r="B58">
        <f>VLOOKUP(A58,'[1]丹参土壤性质758+866（被引用，勿改）'!$AB:$AH,7,FALSE)</f>
        <v>162.624</v>
      </c>
      <c r="D58">
        <v>162.624</v>
      </c>
    </row>
    <row r="59" spans="1:4">
      <c r="A59" t="s">
        <v>337</v>
      </c>
      <c r="B59">
        <f>VLOOKUP(A59,'[1]丹参土壤性质758+866（被引用，勿改）'!$AB:$AH,7,FALSE)</f>
        <v>267.65199999999999</v>
      </c>
      <c r="D59">
        <v>267.65199999999999</v>
      </c>
    </row>
    <row r="60" spans="1:4">
      <c r="A60" t="s">
        <v>340</v>
      </c>
      <c r="B60">
        <f>VLOOKUP(A60,'[1]丹参土壤性质758+866（被引用，勿改）'!$AB:$AH,7,FALSE)</f>
        <v>186.34</v>
      </c>
      <c r="D60">
        <v>186.34</v>
      </c>
    </row>
    <row r="61" spans="1:4">
      <c r="A61" t="s">
        <v>343</v>
      </c>
      <c r="B61">
        <f>VLOOKUP(A61,'[1]丹参土壤性质758+866（被引用，勿改）'!$AB:$AH,7,FALSE)</f>
        <v>267.65199999999999</v>
      </c>
      <c r="D61">
        <v>267.65199999999999</v>
      </c>
    </row>
    <row r="62" spans="1:4">
      <c r="A62" t="s">
        <v>346</v>
      </c>
      <c r="B62">
        <f>VLOOKUP(A62,'[1]丹参土壤性质758+866（被引用，勿改）'!$AB:$AH,7,FALSE)</f>
        <v>214.291</v>
      </c>
      <c r="D62">
        <v>214.291</v>
      </c>
    </row>
    <row r="63" spans="1:4">
      <c r="A63" t="s">
        <v>350</v>
      </c>
      <c r="B63">
        <f>VLOOKUP(A63,'[1]丹参土壤性质758+866（被引用，勿改）'!$AB:$AH,7,FALSE)</f>
        <v>189.72800000000001</v>
      </c>
      <c r="D63">
        <v>189.72800000000001</v>
      </c>
    </row>
    <row r="64" spans="1:4">
      <c r="A64" t="s">
        <v>353</v>
      </c>
      <c r="B64">
        <f>VLOOKUP(A64,'[1]丹参土壤性质758+866（被引用，勿改）'!$AB:$AH,7,FALSE)</f>
        <v>215.98500000000001</v>
      </c>
      <c r="D64">
        <v>215.98500000000001</v>
      </c>
    </row>
    <row r="65" spans="1:4">
      <c r="A65" t="s">
        <v>356</v>
      </c>
      <c r="B65">
        <f>VLOOKUP(A65,'[1]丹参土壤性质758+866（被引用，勿改）'!$AB:$AH,7,FALSE)</f>
        <v>140.602</v>
      </c>
      <c r="D65">
        <v>140.602</v>
      </c>
    </row>
    <row r="66" spans="1:4">
      <c r="A66" t="s">
        <v>359</v>
      </c>
      <c r="B66">
        <f>VLOOKUP(A66,'[1]丹参土壤性质758+866（被引用，勿改）'!$AB:$AH,7,FALSE)</f>
        <v>214.291</v>
      </c>
      <c r="D66">
        <v>214.291</v>
      </c>
    </row>
    <row r="67" spans="1:4">
      <c r="A67" t="s">
        <v>362</v>
      </c>
      <c r="B67">
        <f>VLOOKUP(A67,'[1]丹参土壤性质758+866（被引用，勿改）'!$AB:$AH,7,FALSE)</f>
        <v>186.34</v>
      </c>
      <c r="D67">
        <v>186.34</v>
      </c>
    </row>
    <row r="68" spans="1:4">
      <c r="A68" t="s">
        <v>365</v>
      </c>
      <c r="B68">
        <f>VLOOKUP(A68,'[1]丹参土壤性质758+866（被引用，勿改）'!$AB:$AH,7,FALSE)</f>
        <v>217.8484</v>
      </c>
      <c r="D68">
        <v>217.8484</v>
      </c>
    </row>
    <row r="69" spans="1:4">
      <c r="A69" t="s">
        <v>368</v>
      </c>
      <c r="B69">
        <f>VLOOKUP(A69,'[1]丹参土壤性质758+866（被引用，勿改）'!$AB:$AH,7,FALSE)</f>
        <v>121.968</v>
      </c>
      <c r="D69">
        <v>121.968</v>
      </c>
    </row>
    <row r="70" spans="1:4">
      <c r="A70" t="s">
        <v>371</v>
      </c>
      <c r="B70">
        <f>VLOOKUP(A70,'[1]丹参土壤性质758+866（被引用，勿改）'!$AB:$AH,7,FALSE)</f>
        <v>162.624</v>
      </c>
      <c r="D70">
        <v>162.624</v>
      </c>
    </row>
    <row r="71" spans="1:4">
      <c r="A71" t="s">
        <v>374</v>
      </c>
      <c r="B71">
        <f>VLOOKUP(A71,'[1]丹参土壤性质758+866（被引用，勿改）'!$AB:$AH,7,FALSE)</f>
        <v>259.18200000000002</v>
      </c>
      <c r="D71">
        <v>259.18200000000002</v>
      </c>
    </row>
    <row r="72" spans="1:4">
      <c r="A72" t="s">
        <v>377</v>
      </c>
      <c r="B72">
        <f>VLOOKUP(A72,'[1]丹参土壤性质758+866（被引用，勿改）'!$AB:$AH,7,FALSE)</f>
        <v>217.8484</v>
      </c>
      <c r="D72">
        <v>217.8484</v>
      </c>
    </row>
    <row r="73" spans="1:4">
      <c r="A73" t="s">
        <v>380</v>
      </c>
      <c r="B73">
        <f>VLOOKUP(A73,'[1]丹参土壤性质758+866（被引用，勿改）'!$AB:$AH,7,FALSE)</f>
        <v>249.018</v>
      </c>
      <c r="D73">
        <v>249.018</v>
      </c>
    </row>
    <row r="74" spans="1:4">
      <c r="A74" t="s">
        <v>384</v>
      </c>
      <c r="B74">
        <f>VLOOKUP(A74,'[1]丹参土壤性质758+866（被引用，勿改）'!$AB:$AH,7,FALSE)</f>
        <v>226.99600000000001</v>
      </c>
      <c r="D74">
        <v>226.99600000000001</v>
      </c>
    </row>
    <row r="75" spans="1:4">
      <c r="A75" t="s">
        <v>387</v>
      </c>
      <c r="B75">
        <f>VLOOKUP(A75,'[1]丹参土壤性质758+866（被引用，勿改）'!$AB:$AH,7,FALSE)</f>
        <v>137.214</v>
      </c>
      <c r="D75">
        <v>137.214</v>
      </c>
    </row>
    <row r="76" spans="1:4">
      <c r="A76" t="s">
        <v>390</v>
      </c>
      <c r="B76">
        <f>VLOOKUP(A76,'[1]丹参土壤性质758+866（被引用，勿改）'!$AB:$AH,7,FALSE)</f>
        <v>214.291</v>
      </c>
      <c r="D76">
        <v>214.291</v>
      </c>
    </row>
    <row r="77" spans="1:4">
      <c r="A77" t="s">
        <v>393</v>
      </c>
      <c r="B77">
        <f>VLOOKUP(A77,'[1]丹参土壤性质758+866（被引用，勿改）'!$AB:$AH,7,FALSE)</f>
        <v>186.34</v>
      </c>
      <c r="D77">
        <v>186.34</v>
      </c>
    </row>
    <row r="78" spans="1:4">
      <c r="A78" t="s">
        <v>396</v>
      </c>
      <c r="B78">
        <f>VLOOKUP(A78,'[1]丹参土壤性质758+866（被引用，勿改）'!$AB:$AH,7,FALSE)</f>
        <v>267.65199999999999</v>
      </c>
      <c r="D78">
        <v>267.65199999999999</v>
      </c>
    </row>
    <row r="79" spans="1:4">
      <c r="A79" t="s">
        <v>399</v>
      </c>
      <c r="B79">
        <f>VLOOKUP(A79,'[1]丹参土壤性质758+866（被引用，勿改）'!$AB:$AH,7,FALSE)</f>
        <v>250.71199999999999</v>
      </c>
      <c r="D79">
        <v>250.71199999999999</v>
      </c>
    </row>
    <row r="80" spans="1:4">
      <c r="A80" t="s">
        <v>402</v>
      </c>
      <c r="B80">
        <f>VLOOKUP(A80,'[1]丹参土壤性质758+866（被引用，勿改）'!$AB:$AH,7,FALSE)</f>
        <v>326.26440000000002</v>
      </c>
      <c r="D80">
        <v>326.26440000000002</v>
      </c>
    </row>
    <row r="81" spans="1:4">
      <c r="A81" t="s">
        <v>405</v>
      </c>
      <c r="B81">
        <f>VLOOKUP(A81,'[1]丹参土壤性质758+866（被引用，勿改）'!$AB:$AH,7,FALSE)</f>
        <v>118.4106</v>
      </c>
      <c r="D81">
        <v>118.4106</v>
      </c>
    </row>
    <row r="82" spans="1:4">
      <c r="A82" t="s">
        <v>408</v>
      </c>
      <c r="B82">
        <f>VLOOKUP(A82,'[1]丹参土壤性质758+866（被引用，勿改）'!$AB:$AH,7,FALSE)</f>
        <v>254.1</v>
      </c>
      <c r="D82">
        <v>254.1</v>
      </c>
    </row>
    <row r="83" spans="1:4">
      <c r="A83" t="s">
        <v>411</v>
      </c>
      <c r="B83">
        <f>VLOOKUP(A83,'[1]丹参土壤性质758+866（被引用，勿改）'!$AB:$AH,7,FALSE)</f>
        <v>257.488</v>
      </c>
      <c r="D83">
        <v>257.488</v>
      </c>
    </row>
    <row r="84" spans="1:4">
      <c r="A84" t="s">
        <v>414</v>
      </c>
      <c r="B84">
        <f>VLOOKUP(A84,'[1]丹参土壤性质758+866（被引用，勿改）'!$AB:$AH,7,FALSE)</f>
        <v>265.95800000000003</v>
      </c>
      <c r="D84">
        <v>265.95800000000003</v>
      </c>
    </row>
    <row r="85" spans="1:4">
      <c r="A85" t="s">
        <v>417</v>
      </c>
      <c r="B85">
        <f>VLOOKUP(A85,'[1]丹参土壤性质758+866（被引用，勿改）'!$AB:$AH,7,FALSE)</f>
        <v>306.61399999999998</v>
      </c>
      <c r="D85">
        <v>306.61399999999998</v>
      </c>
    </row>
    <row r="86" spans="1:4">
      <c r="A86" t="s">
        <v>420</v>
      </c>
      <c r="B86">
        <f>VLOOKUP(A86,'[1]丹参土壤性质758+866（被引用，勿改）'!$AB:$AH,7,FALSE)</f>
        <v>214.291</v>
      </c>
      <c r="D86">
        <v>214.291</v>
      </c>
    </row>
    <row r="87" spans="1:4">
      <c r="A87" t="s">
        <v>424</v>
      </c>
      <c r="B87">
        <f>VLOOKUP(A87,'[1]丹参土壤性质758+866（被引用，勿改）'!$AB:$AH,7,FALSE)</f>
        <v>264.26400000000001</v>
      </c>
      <c r="D87">
        <v>264.26400000000001</v>
      </c>
    </row>
    <row r="88" spans="1:4">
      <c r="A88" t="s">
        <v>427</v>
      </c>
      <c r="B88">
        <f>VLOOKUP(A88,'[1]丹参土壤性质758+866（被引用，勿改）'!$AB:$AH,7,FALSE)</f>
        <v>250.71199999999999</v>
      </c>
      <c r="D88">
        <v>250.71199999999999</v>
      </c>
    </row>
    <row r="89" spans="1:4">
      <c r="A89" t="s">
        <v>430</v>
      </c>
      <c r="B89">
        <f>VLOOKUP(A89,'[1]丹参土壤性质758+866（被引用，勿改）'!$AB:$AH,7,FALSE)</f>
        <v>214.291</v>
      </c>
      <c r="D89">
        <v>214.291</v>
      </c>
    </row>
    <row r="90" spans="1:4">
      <c r="A90" t="s">
        <v>433</v>
      </c>
      <c r="B90">
        <f>VLOOKUP(A90,'[1]丹参土壤性质758+866（被引用，勿改）'!$AB:$AH,7,FALSE)</f>
        <v>137.214</v>
      </c>
      <c r="D90">
        <v>137.214</v>
      </c>
    </row>
    <row r="91" spans="1:4">
      <c r="A91" t="s">
        <v>436</v>
      </c>
      <c r="B91">
        <f>VLOOKUP(A91,'[1]丹参土壤性质758+866（被引用，勿改）'!$AB:$AH,7,FALSE)</f>
        <v>267.65199999999999</v>
      </c>
      <c r="D91">
        <v>267.65199999999999</v>
      </c>
    </row>
    <row r="92" spans="1:4">
      <c r="A92" t="s">
        <v>439</v>
      </c>
      <c r="B92">
        <f>VLOOKUP(A92,'[1]丹参土壤性质758+866（被引用，勿改）'!$AB:$AH,7,FALSE)</f>
        <v>186.34</v>
      </c>
      <c r="D92">
        <v>186.34</v>
      </c>
    </row>
    <row r="93" spans="1:4">
      <c r="A93" t="s">
        <v>442</v>
      </c>
      <c r="B93">
        <f>VLOOKUP(A93,'[1]丹参土壤性质758+866（被引用，勿改）'!$AB:$AH,7,FALSE)</f>
        <v>400.80040000000002</v>
      </c>
      <c r="D93">
        <v>400.80040000000002</v>
      </c>
    </row>
    <row r="94" spans="1:4">
      <c r="A94" t="s">
        <v>445</v>
      </c>
      <c r="B94">
        <f>VLOOKUP(A94,'[1]丹参土壤性质758+866（被引用，勿改）'!$AB:$AH,7,FALSE)</f>
        <v>304.92</v>
      </c>
      <c r="D94">
        <v>304.92</v>
      </c>
    </row>
    <row r="95" spans="1:4">
      <c r="A95" t="s">
        <v>448</v>
      </c>
      <c r="B95">
        <f>VLOOKUP(A95,'[1]丹参土壤性质758+866（被引用，勿改）'!$AB:$AH,7,FALSE)</f>
        <v>274.59739999999999</v>
      </c>
      <c r="D95">
        <v>274.59739999999999</v>
      </c>
    </row>
    <row r="96" spans="1:4">
      <c r="A96" t="s">
        <v>451</v>
      </c>
      <c r="B96">
        <f>VLOOKUP(A96,'[1]丹参土壤性质758+866（被引用，勿改）'!$AB:$AH,7,FALSE)</f>
        <v>237.16</v>
      </c>
      <c r="D96">
        <v>237.16</v>
      </c>
    </row>
    <row r="97" spans="1:4">
      <c r="A97" t="s">
        <v>454</v>
      </c>
      <c r="B97">
        <f>VLOOKUP(A97,'[1]丹参土壤性质758+866（被引用，勿改）'!$AB:$AH,7,FALSE)</f>
        <v>271.20940000000002</v>
      </c>
      <c r="D97">
        <v>271.20940000000002</v>
      </c>
    </row>
    <row r="98" spans="1:4">
      <c r="A98" t="s">
        <v>457</v>
      </c>
      <c r="B98">
        <f>VLOOKUP(A98,'[1]丹参土壤性质758+866（被引用，勿改）'!$AB:$AH,7,FALSE)</f>
        <v>186.34</v>
      </c>
      <c r="D98">
        <v>186.34</v>
      </c>
    </row>
    <row r="99" spans="1:4">
      <c r="A99" t="s">
        <v>461</v>
      </c>
      <c r="B99">
        <f>VLOOKUP(A99,'[1]丹参土壤性质758+866（被引用，勿改）'!$AB:$AH,7,FALSE)</f>
        <v>267.65199999999999</v>
      </c>
      <c r="D99">
        <v>267.65199999999999</v>
      </c>
    </row>
    <row r="100" spans="1:4">
      <c r="A100" t="s">
        <v>464</v>
      </c>
      <c r="B100">
        <f>VLOOKUP(A100,'[1]丹参土壤性质758+866（被引用，勿改）'!$AB:$AH,7,FALSE)</f>
        <v>264.6028</v>
      </c>
      <c r="D100">
        <v>264.6028</v>
      </c>
    </row>
    <row r="101" spans="1:4">
      <c r="A101" t="s">
        <v>467</v>
      </c>
      <c r="B101">
        <f>VLOOKUP(A101,'[1]丹参土壤性质758+866（被引用，勿改）'!$AB:$AH,7,FALSE)</f>
        <v>150.76599999999999</v>
      </c>
      <c r="D101">
        <v>150.76599999999999</v>
      </c>
    </row>
    <row r="102" spans="1:4">
      <c r="A102" t="s">
        <v>470</v>
      </c>
      <c r="B102">
        <f>VLOOKUP(A102,'[1]丹参土壤性质758+866（被引用，勿改）'!$AB:$AH,7,FALSE)</f>
        <v>265.95800000000003</v>
      </c>
      <c r="D102">
        <v>265.95800000000003</v>
      </c>
    </row>
    <row r="103" spans="1:4">
      <c r="A103" t="s">
        <v>473</v>
      </c>
      <c r="B103">
        <f>VLOOKUP(A103,'[1]丹参土壤性质758+866（被引用，勿改）'!$AB:$AH,7,FALSE)</f>
        <v>138.90799999999999</v>
      </c>
      <c r="D103">
        <v>138.90799999999999</v>
      </c>
    </row>
    <row r="104" spans="1:4">
      <c r="A104" t="s">
        <v>476</v>
      </c>
      <c r="B104">
        <f>VLOOKUP(A104,'[1]丹参土壤性质758+866（被引用，勿改）'!$AB:$AH,7,FALSE)</f>
        <v>267.65199999999999</v>
      </c>
      <c r="D104">
        <v>267.65199999999999</v>
      </c>
    </row>
    <row r="105" spans="1:4">
      <c r="A105" t="s">
        <v>479</v>
      </c>
      <c r="B105">
        <f>VLOOKUP(A105,'[1]丹参土壤性质758+866（被引用，勿改）'!$AB:$AH,7,FALSE)</f>
        <v>189.72800000000001</v>
      </c>
      <c r="D105">
        <v>189.72800000000001</v>
      </c>
    </row>
    <row r="106" spans="1:4">
      <c r="A106" t="s">
        <v>482</v>
      </c>
      <c r="B106">
        <f>VLOOKUP(A106,'[1]丹参土壤性质758+866（被引用，勿改）'!$AB:$AH,7,FALSE)</f>
        <v>207.51499999999999</v>
      </c>
      <c r="D106">
        <v>207.51499999999999</v>
      </c>
    </row>
    <row r="107" spans="1:4">
      <c r="A107" t="s">
        <v>485</v>
      </c>
      <c r="B107">
        <f>VLOOKUP(A107,'[1]丹参土壤性质758+866（被引用，勿改）'!$AB:$AH,7,FALSE)</f>
        <v>189.72800000000001</v>
      </c>
      <c r="D107">
        <v>189.72800000000001</v>
      </c>
    </row>
    <row r="108" spans="1:4">
      <c r="A108" t="s">
        <v>488</v>
      </c>
      <c r="B108">
        <f>VLOOKUP(A108,'[1]丹参土壤性质758+866（被引用，勿改）'!$AB:$AH,7,FALSE)</f>
        <v>250.71199999999999</v>
      </c>
      <c r="D108">
        <v>250.71199999999999</v>
      </c>
    </row>
    <row r="109" spans="1:4">
      <c r="A109" t="s">
        <v>491</v>
      </c>
      <c r="B109">
        <f>VLOOKUP(A109,'[1]丹参土壤性质758+866（被引用，勿改）'!$AB:$AH,7,FALSE)</f>
        <v>264.26400000000001</v>
      </c>
      <c r="D109">
        <v>264.26400000000001</v>
      </c>
    </row>
    <row r="110" spans="1:4">
      <c r="A110" t="s">
        <v>494</v>
      </c>
      <c r="B110">
        <f>VLOOKUP(A110,'[1]丹参土壤性质758+866（被引用，勿改）'!$AB:$AH,7,FALSE)</f>
        <v>182.952</v>
      </c>
      <c r="D110">
        <v>182.952</v>
      </c>
    </row>
    <row r="111" spans="1:4">
      <c r="A111" t="s">
        <v>497</v>
      </c>
      <c r="B111">
        <f>VLOOKUP(A111,'[1]丹参土壤性质758+866（被引用，勿改）'!$AB:$AH,7,FALSE)</f>
        <v>212.59700000000001</v>
      </c>
      <c r="D111">
        <v>212.59700000000001</v>
      </c>
    </row>
    <row r="112" spans="1:4">
      <c r="A112" t="s">
        <v>502</v>
      </c>
      <c r="B112">
        <f>VLOOKUP(A112,'[1]丹参土壤性质758+866（被引用，勿改）'!$AB:$AH,7,FALSE)</f>
        <v>267.65199999999999</v>
      </c>
      <c r="D112">
        <v>267.65199999999999</v>
      </c>
    </row>
    <row r="113" spans="1:4">
      <c r="A113" t="s">
        <v>505</v>
      </c>
      <c r="B113">
        <f>VLOOKUP(A113,'[1]丹参土壤性质758+866（被引用，勿改）'!$AB:$AH,7,FALSE)</f>
        <v>138.90799999999999</v>
      </c>
      <c r="D113">
        <v>138.90799999999999</v>
      </c>
    </row>
    <row r="114" spans="1:4">
      <c r="A114" t="s">
        <v>508</v>
      </c>
      <c r="B114">
        <f>VLOOKUP(A114,'[1]丹参土壤性质758+866（被引用，勿改）'!$AB:$AH,7,FALSE)</f>
        <v>267.65199999999999</v>
      </c>
      <c r="D114">
        <v>267.65199999999999</v>
      </c>
    </row>
    <row r="115" spans="1:4">
      <c r="A115" t="s">
        <v>511</v>
      </c>
      <c r="B115">
        <f>VLOOKUP(A115,'[1]丹参土壤性质758+866（被引用，勿改）'!$AB:$AH,7,FALSE)</f>
        <v>264.26400000000001</v>
      </c>
      <c r="D115">
        <v>264.26400000000001</v>
      </c>
    </row>
    <row r="116" spans="1:4">
      <c r="A116" t="s">
        <v>514</v>
      </c>
      <c r="B116">
        <f>VLOOKUP(A116,'[1]丹参土壤性质758+866（被引用，勿改）'!$AB:$AH,7,FALSE)</f>
        <v>186.34</v>
      </c>
      <c r="D116">
        <v>186.34</v>
      </c>
    </row>
    <row r="117" spans="1:4">
      <c r="A117" t="s">
        <v>517</v>
      </c>
      <c r="B117">
        <f>VLOOKUP(A117,'[1]丹参土壤性质758+866（被引用，勿改）'!$AB:$AH,7,FALSE)</f>
        <v>215.98500000000001</v>
      </c>
      <c r="D117">
        <v>215.98500000000001</v>
      </c>
    </row>
    <row r="118" spans="1:4">
      <c r="A118" t="s">
        <v>520</v>
      </c>
      <c r="B118">
        <f>VLOOKUP(A118,'[1]丹参土壤性质758+866（被引用，勿改）'!$AB:$AH,7,FALSE)</f>
        <v>121.968</v>
      </c>
      <c r="D118">
        <v>121.968</v>
      </c>
    </row>
    <row r="119" spans="1:4">
      <c r="A119" t="s">
        <v>523</v>
      </c>
      <c r="B119">
        <f>VLOOKUP(A119,'[1]丹参土壤性质758+866（被引用，勿改）'!$AB:$AH,7,FALSE)</f>
        <v>250.71199999999999</v>
      </c>
      <c r="D119">
        <v>250.71199999999999</v>
      </c>
    </row>
    <row r="120" spans="1:4">
      <c r="A120" t="s">
        <v>526</v>
      </c>
      <c r="B120">
        <f>VLOOKUP(A120,'[1]丹参土壤性质758+866（被引用，勿改）'!$AB:$AH,7,FALSE)</f>
        <v>259.18200000000002</v>
      </c>
      <c r="D120">
        <v>259.18200000000002</v>
      </c>
    </row>
    <row r="121" spans="1:4">
      <c r="A121" t="s">
        <v>529</v>
      </c>
      <c r="B121">
        <f>VLOOKUP(A121,'[1]丹参土壤性质758+866（被引用，勿改）'!$AB:$AH,7,FALSE)</f>
        <v>215.98500000000001</v>
      </c>
      <c r="D121">
        <v>215.98500000000001</v>
      </c>
    </row>
    <row r="122" spans="1:4">
      <c r="A122" t="s">
        <v>532</v>
      </c>
      <c r="B122">
        <f>VLOOKUP(A122,'[1]丹参土壤性质758+866（被引用，勿改）'!$AB:$AH,7,FALSE)</f>
        <v>206.66800000000001</v>
      </c>
      <c r="D122">
        <v>206.66800000000001</v>
      </c>
    </row>
    <row r="123" spans="1:4">
      <c r="A123" t="s">
        <v>535</v>
      </c>
      <c r="B123">
        <f>VLOOKUP(A123,'[1]丹参土壤性质758+866（被引用，勿改）'!$AB:$AH,7,FALSE)</f>
        <v>267.65199999999999</v>
      </c>
      <c r="D123">
        <v>267.65199999999999</v>
      </c>
    </row>
    <row r="124" spans="1:4">
      <c r="A124" t="s">
        <v>541</v>
      </c>
      <c r="B124">
        <f>VLOOKUP(A124,'[1]丹参土壤性质758+866（被引用，勿改）'!$AB:$AH,7,FALSE)</f>
        <v>204.97399999999999</v>
      </c>
      <c r="D124">
        <v>204.97399999999999</v>
      </c>
    </row>
    <row r="125" spans="1:4">
      <c r="A125" t="s">
        <v>544</v>
      </c>
      <c r="B125">
        <f>VLOOKUP(A125,'[1]丹参土壤性质758+866（被引用，勿改）'!$AB:$AH,7,FALSE)</f>
        <v>137.214</v>
      </c>
      <c r="D125">
        <v>137.214</v>
      </c>
    </row>
    <row r="126" spans="1:4">
      <c r="A126" t="s">
        <v>547</v>
      </c>
      <c r="B126">
        <f>VLOOKUP(A126,'[1]丹参土壤性质758+866（被引用，勿改）'!$AB:$AH,7,FALSE)</f>
        <v>189.72800000000001</v>
      </c>
      <c r="D126">
        <v>189.72800000000001</v>
      </c>
    </row>
    <row r="127" spans="1:4">
      <c r="A127" t="s">
        <v>550</v>
      </c>
      <c r="B127">
        <f>VLOOKUP(A127,'[1]丹参土壤性质758+866（被引用，勿改）'!$AB:$AH,7,FALSE)</f>
        <v>159.23599999999999</v>
      </c>
      <c r="D127">
        <v>159.23599999999999</v>
      </c>
    </row>
    <row r="128" spans="1:4">
      <c r="A128" t="s">
        <v>553</v>
      </c>
      <c r="B128">
        <f>VLOOKUP(A128,'[1]丹参土壤性质758+866（被引用，勿改）'!$AB:$AH,7,FALSE)</f>
        <v>242.24199999999999</v>
      </c>
      <c r="D128">
        <v>242.24199999999999</v>
      </c>
    </row>
    <row r="129" spans="1:4">
      <c r="A129" t="s">
        <v>556</v>
      </c>
      <c r="B129">
        <f>VLOOKUP(A129,'[1]丹参土壤性质758+866（被引用，勿改）'!$AB:$AH,7,FALSE)</f>
        <v>224.62440000000001</v>
      </c>
      <c r="D129">
        <v>224.62440000000001</v>
      </c>
    </row>
    <row r="130" spans="1:4">
      <c r="A130" t="s">
        <v>559</v>
      </c>
      <c r="B130">
        <f>VLOOKUP(A130,'[1]丹参土壤性质758+866（被引用，勿改）'!$AB:$AH,7,FALSE)</f>
        <v>93.17</v>
      </c>
      <c r="D130">
        <v>93.17</v>
      </c>
    </row>
    <row r="131" spans="1:4">
      <c r="A131" t="s">
        <v>562</v>
      </c>
      <c r="B131">
        <f>VLOOKUP(A131,'[1]丹参土壤性质758+866（被引用，勿改）'!$AB:$AH,7,FALSE)</f>
        <v>211.75</v>
      </c>
      <c r="D131">
        <v>211.75</v>
      </c>
    </row>
    <row r="132" spans="1:4">
      <c r="A132" t="s">
        <v>565</v>
      </c>
      <c r="B132">
        <f>VLOOKUP(A132,'[1]丹参土壤性质758+866（被引用，勿改）'!$AB:$AH,7,FALSE)</f>
        <v>135.52000000000001</v>
      </c>
      <c r="D132">
        <v>135.52000000000001</v>
      </c>
    </row>
    <row r="133" spans="1:4">
      <c r="A133" t="s">
        <v>568</v>
      </c>
      <c r="B133">
        <f>VLOOKUP(A133,'[1]丹参土壤性质758+866（被引用，勿改）'!$AB:$AH,7,FALSE)</f>
        <v>264.26400000000001</v>
      </c>
      <c r="D133">
        <v>264.26400000000001</v>
      </c>
    </row>
    <row r="134" spans="1:4">
      <c r="A134" t="s">
        <v>571</v>
      </c>
      <c r="B134">
        <f>VLOOKUP(A134,'[1]丹参土壤性质758+866（被引用，勿改）'!$AB:$AH,7,FALSE)</f>
        <v>186.34</v>
      </c>
      <c r="D134">
        <v>186.34</v>
      </c>
    </row>
    <row r="135" spans="1:4">
      <c r="A135" t="s">
        <v>574</v>
      </c>
      <c r="B135">
        <f>VLOOKUP(A135,'[1]丹参土壤性质758+866（被引用，勿改）'!$AB:$AH,7,FALSE)</f>
        <v>214.291</v>
      </c>
      <c r="D135">
        <v>214.291</v>
      </c>
    </row>
    <row r="136" spans="1:4">
      <c r="A136" t="s">
        <v>577</v>
      </c>
      <c r="B136">
        <f>VLOOKUP(A136,'[1]丹参土壤性质758+866（被引用，勿改）'!$AB:$AH,7,FALSE)</f>
        <v>215.98500000000001</v>
      </c>
      <c r="D136">
        <v>215.98500000000001</v>
      </c>
    </row>
    <row r="137" spans="1:4">
      <c r="A137" t="s">
        <v>580</v>
      </c>
      <c r="B137">
        <f>VLOOKUP(A137,'[1]丹参土壤性质758+866（被引用，勿改）'!$AB:$AH,7,FALSE)</f>
        <v>214.291</v>
      </c>
      <c r="D137">
        <v>214.291</v>
      </c>
    </row>
    <row r="138" spans="1:4">
      <c r="A138" t="s">
        <v>583</v>
      </c>
      <c r="B138">
        <f>VLOOKUP(A138,'[1]丹参土壤性质758+866（被引用，勿改）'!$AB:$AH,7,FALSE)</f>
        <v>1609.3</v>
      </c>
      <c r="D138">
        <v>1609.3</v>
      </c>
    </row>
    <row r="139" spans="1:4">
      <c r="A139" t="s">
        <v>586</v>
      </c>
      <c r="B139">
        <f>VLOOKUP(A139,'[1]丹参土壤性质758+866（被引用，勿改）'!$AB:$AH,7,FALSE)</f>
        <v>189.72800000000001</v>
      </c>
      <c r="D139">
        <v>189.72800000000001</v>
      </c>
    </row>
    <row r="140" spans="1:4">
      <c r="A140" t="s">
        <v>589</v>
      </c>
      <c r="B140">
        <f>VLOOKUP(A140,'[1]丹参土壤性质758+866（被引用，勿改）'!$AB:$AH,7,FALSE)</f>
        <v>186.34</v>
      </c>
      <c r="D140">
        <v>186.34</v>
      </c>
    </row>
    <row r="141" spans="1:4">
      <c r="A141" t="s">
        <v>592</v>
      </c>
      <c r="B141">
        <f>VLOOKUP(A141,'[1]丹参土壤性质758+866（被引用，勿改）'!$AB:$AH,7,FALSE)</f>
        <v>215.98500000000001</v>
      </c>
      <c r="D141">
        <v>215.98500000000001</v>
      </c>
    </row>
    <row r="142" spans="1:4">
      <c r="A142" t="s">
        <v>596</v>
      </c>
      <c r="B142">
        <f>VLOOKUP(A142,'[1]丹参土壤性质758+866（被引用，勿改）'!$AB:$AH,7,FALSE)</f>
        <v>214.291</v>
      </c>
      <c r="D142">
        <v>214.291</v>
      </c>
    </row>
    <row r="143" spans="1:4">
      <c r="A143" t="s">
        <v>599</v>
      </c>
      <c r="B143">
        <f>VLOOKUP(A143,'[1]丹参土壤性质758+866（被引用，勿改）'!$AB:$AH,7,FALSE)</f>
        <v>271.20940000000002</v>
      </c>
      <c r="D143">
        <v>271.20940000000002</v>
      </c>
    </row>
    <row r="144" spans="1:4">
      <c r="A144" t="s">
        <v>602</v>
      </c>
      <c r="B144">
        <f>VLOOKUP(A144,'[1]丹参土壤性质758+866（被引用，勿改）'!$AB:$AH,7,FALSE)</f>
        <v>210.90299999999999</v>
      </c>
      <c r="D144">
        <v>210.90299999999999</v>
      </c>
    </row>
    <row r="145" spans="1:4">
      <c r="A145" t="s">
        <v>605</v>
      </c>
      <c r="B145">
        <f>VLOOKUP(A145,'[1]丹参土壤性质758+866（被引用，勿改）'!$AB:$AH,7,FALSE)</f>
        <v>86.394000000000005</v>
      </c>
      <c r="D145">
        <v>86.394000000000005</v>
      </c>
    </row>
    <row r="146" spans="1:4">
      <c r="A146" t="s">
        <v>608</v>
      </c>
      <c r="B146">
        <f>VLOOKUP(A146,'[1]丹参土壤性质758+866（被引用，勿改）'!$AB:$AH,7,FALSE)</f>
        <v>210.90299999999999</v>
      </c>
      <c r="D146">
        <v>210.90299999999999</v>
      </c>
    </row>
    <row r="147" spans="1:4">
      <c r="A147" t="s">
        <v>611</v>
      </c>
      <c r="B147">
        <f>VLOOKUP(A147,'[1]丹参土壤性质758+866（被引用，勿改）'!$AB:$AH,7,FALSE)</f>
        <v>137.214</v>
      </c>
      <c r="D147">
        <v>137.214</v>
      </c>
    </row>
    <row r="148" spans="1:4">
      <c r="A148" t="s">
        <v>614</v>
      </c>
      <c r="B148">
        <f>VLOOKUP(A148,'[1]丹参土壤性质758+866（被引用，勿改）'!$AB:$AH,7,FALSE)</f>
        <v>267.65199999999999</v>
      </c>
      <c r="D148">
        <v>267.65199999999999</v>
      </c>
    </row>
    <row r="149" spans="1:4">
      <c r="A149" t="s">
        <v>617</v>
      </c>
      <c r="B149">
        <f>VLOOKUP(A149,'[1]丹参土壤性质758+866（被引用，勿改）'!$AB:$AH,7,FALSE)</f>
        <v>265.95800000000003</v>
      </c>
      <c r="D149">
        <v>265.95800000000003</v>
      </c>
    </row>
    <row r="150" spans="1:4">
      <c r="A150" t="s">
        <v>620</v>
      </c>
      <c r="B150">
        <f>VLOOKUP(A150,'[1]丹参土壤性质758+866（被引用，勿改）'!$AB:$AH,7,FALSE)</f>
        <v>186.34</v>
      </c>
      <c r="D150">
        <v>186.34</v>
      </c>
    </row>
    <row r="151" spans="1:4">
      <c r="A151" t="s">
        <v>623</v>
      </c>
      <c r="B151">
        <f>VLOOKUP(A151,'[1]丹参土壤性质758+866（被引用，勿改）'!$AB:$AH,7,FALSE)</f>
        <v>264.26400000000001</v>
      </c>
      <c r="D151">
        <v>264.26400000000001</v>
      </c>
    </row>
    <row r="152" spans="1:4">
      <c r="A152" t="s">
        <v>626</v>
      </c>
      <c r="B152">
        <f>VLOOKUP(A152,'[1]丹参土壤性质758+866（被引用，勿改）'!$AB:$AH,7,FALSE)</f>
        <v>121.968</v>
      </c>
      <c r="D152">
        <v>121.968</v>
      </c>
    </row>
    <row r="153" spans="1:4">
      <c r="A153" t="s">
        <v>629</v>
      </c>
      <c r="B153">
        <f>VLOOKUP(A153,'[1]丹参土壤性质758+866（被引用，勿改）'!$AB:$AH,7,FALSE)</f>
        <v>214.291</v>
      </c>
      <c r="D153">
        <v>214.291</v>
      </c>
    </row>
    <row r="154" spans="1:4">
      <c r="A154" t="s">
        <v>632</v>
      </c>
      <c r="B154">
        <f>VLOOKUP(A154,'[1]丹参土壤性质758+866（被引用，勿改）'!$AB:$AH,7,FALSE)</f>
        <v>72.841999999999999</v>
      </c>
      <c r="D154">
        <v>72.841999999999999</v>
      </c>
    </row>
    <row r="155" spans="1:4">
      <c r="A155" t="s">
        <v>635</v>
      </c>
      <c r="B155">
        <f>VLOOKUP(A155,'[1]丹参土壤性质758+866（被引用，勿改）'!$AB:$AH,7,FALSE)</f>
        <v>214.291</v>
      </c>
      <c r="D155">
        <v>214.291</v>
      </c>
    </row>
    <row r="156" spans="1:4">
      <c r="A156" t="s">
        <v>638</v>
      </c>
      <c r="B156">
        <f>VLOOKUP(A156,'[1]丹参土壤性质758+866（被引用，勿改）'!$AB:$AH,7,FALSE)</f>
        <v>79.617999999999995</v>
      </c>
      <c r="D156">
        <v>79.617999999999995</v>
      </c>
    </row>
    <row r="157" spans="1:4">
      <c r="A157" t="s">
        <v>641</v>
      </c>
      <c r="B157">
        <f>VLOOKUP(A157,'[1]丹参土壤性质758+866（被引用，勿改）'!$AB:$AH,7,FALSE)</f>
        <v>214.291</v>
      </c>
      <c r="D157">
        <v>214.291</v>
      </c>
    </row>
    <row r="158" spans="1:4">
      <c r="A158" t="s">
        <v>645</v>
      </c>
      <c r="B158">
        <f>VLOOKUP(A158,'[1]丹参土壤性质758+866（被引用，勿改）'!$AB:$AH,7,FALSE)</f>
        <v>137.214</v>
      </c>
      <c r="D158">
        <v>137.214</v>
      </c>
    </row>
    <row r="159" spans="1:4">
      <c r="A159" t="s">
        <v>648</v>
      </c>
      <c r="B159">
        <f>VLOOKUP(A159,'[1]丹参土壤性质758+866（被引用，勿改）'!$AB:$AH,7,FALSE)</f>
        <v>215.98500000000001</v>
      </c>
      <c r="D159">
        <v>215.98500000000001</v>
      </c>
    </row>
    <row r="160" spans="1:4">
      <c r="A160" t="s">
        <v>651</v>
      </c>
      <c r="B160">
        <f>VLOOKUP(A160,'[1]丹参土壤性质758+866（被引用，勿改）'!$AB:$AH,7,FALSE)</f>
        <v>133.82599999999999</v>
      </c>
      <c r="D160">
        <v>133.82599999999999</v>
      </c>
    </row>
    <row r="161" spans="1:4">
      <c r="A161" t="s">
        <v>654</v>
      </c>
      <c r="B161">
        <f>VLOOKUP(A161,'[1]丹参土壤性质758+866（被引用，勿改）'!$AB:$AH,7,FALSE)</f>
        <v>162.624</v>
      </c>
      <c r="D161">
        <v>162.624</v>
      </c>
    </row>
    <row r="162" spans="1:4">
      <c r="A162" t="s">
        <v>657</v>
      </c>
      <c r="B162">
        <f>VLOOKUP(A162,'[1]丹参土壤性质758+866（被引用，勿改）'!$AB:$AH,7,FALSE)</f>
        <v>188.03399999999999</v>
      </c>
      <c r="D162">
        <v>188.03399999999999</v>
      </c>
    </row>
    <row r="163" spans="1:4">
      <c r="A163" t="s">
        <v>660</v>
      </c>
      <c r="B163">
        <f>VLOOKUP(A163,'[1]丹参土壤性质758+866（被引用，勿改）'!$AB:$AH,7,FALSE)</f>
        <v>210.90299999999999</v>
      </c>
      <c r="D163">
        <v>210.90299999999999</v>
      </c>
    </row>
    <row r="164" spans="1:4">
      <c r="A164" t="s">
        <v>663</v>
      </c>
      <c r="B164">
        <f>VLOOKUP(A164,'[1]丹参土壤性质758+866（被引用，勿改）'!$AB:$AH,7,FALSE)</f>
        <v>199.892</v>
      </c>
      <c r="D164">
        <v>199.892</v>
      </c>
    </row>
    <row r="165" spans="1:4">
      <c r="A165" t="s">
        <v>666</v>
      </c>
      <c r="B165">
        <f>VLOOKUP(A165,'[1]丹参土壤性质758+866（被引用，勿改）'!$AB:$AH,7,FALSE)</f>
        <v>212.59700000000001</v>
      </c>
      <c r="D165">
        <v>212.59700000000001</v>
      </c>
    </row>
    <row r="166" spans="1:4">
      <c r="A166" t="s">
        <v>669</v>
      </c>
      <c r="B166">
        <f>VLOOKUP(A166,'[1]丹参土壤性质758+866（被引用，勿改）'!$AB:$AH,7,FALSE)</f>
        <v>121.968</v>
      </c>
      <c r="D166">
        <v>121.968</v>
      </c>
    </row>
    <row r="167" spans="1:4">
      <c r="A167" t="s">
        <v>672</v>
      </c>
      <c r="B167">
        <f>VLOOKUP(A167,'[1]丹参土壤性质758+866（被引用，勿改）'!$AB:$AH,7,FALSE)</f>
        <v>264.26400000000001</v>
      </c>
      <c r="D167">
        <v>264.26400000000001</v>
      </c>
    </row>
    <row r="168" spans="1:4">
      <c r="A168" t="s">
        <v>675</v>
      </c>
      <c r="B168">
        <f>VLOOKUP(A168,'[1]丹参土壤性质758+866（被引用，勿改）'!$AB:$AH,7,FALSE)</f>
        <v>76.23</v>
      </c>
      <c r="D168">
        <v>76.23</v>
      </c>
    </row>
    <row r="169" spans="1:4">
      <c r="A169" t="s">
        <v>678</v>
      </c>
      <c r="B169">
        <f>VLOOKUP(A169,'[1]丹参土壤性质758+866（被引用，勿改）'!$AB:$AH,7,FALSE)</f>
        <v>115.5</v>
      </c>
      <c r="D169">
        <v>115.5</v>
      </c>
    </row>
    <row r="170" spans="1:4">
      <c r="A170" t="s">
        <v>685</v>
      </c>
      <c r="B170">
        <f>VLOOKUP(A170,'[1]丹参土壤性质758+866（被引用，勿改）'!$AB:$AH,7,FALSE)</f>
        <v>140.13999999999999</v>
      </c>
      <c r="D170">
        <v>140.13999999999999</v>
      </c>
    </row>
    <row r="171" spans="1:4">
      <c r="A171" t="s">
        <v>688</v>
      </c>
      <c r="B171">
        <f>VLOOKUP(A171,'[1]丹参土壤性质758+866（被引用，勿改）'!$AB:$AH,7,FALSE)</f>
        <v>69.3</v>
      </c>
      <c r="D171">
        <v>69.3</v>
      </c>
    </row>
    <row r="172" spans="1:4">
      <c r="A172" t="s">
        <v>691</v>
      </c>
      <c r="B172">
        <f>VLOOKUP(A172,'[1]丹参土壤性质758+866（被引用，勿改）'!$AB:$AH,7,FALSE)</f>
        <v>92.4</v>
      </c>
      <c r="D172">
        <v>92.4</v>
      </c>
    </row>
    <row r="173" spans="1:4">
      <c r="A173" t="s">
        <v>694</v>
      </c>
      <c r="B173">
        <f>VLOOKUP(A173,'[1]丹参土壤性质758+866（被引用，勿改）'!$AB:$AH,7,FALSE)</f>
        <v>78.540000000000006</v>
      </c>
      <c r="D173">
        <v>78.540000000000006</v>
      </c>
    </row>
    <row r="174" spans="1:4">
      <c r="A174" t="s">
        <v>697</v>
      </c>
      <c r="B174">
        <f>VLOOKUP(A174,'[1]丹参土壤性质758+866（被引用，勿改）'!$AB:$AH,7,FALSE)</f>
        <v>98.56</v>
      </c>
      <c r="D174">
        <v>98.56</v>
      </c>
    </row>
    <row r="175" spans="1:4">
      <c r="A175" t="s">
        <v>700</v>
      </c>
      <c r="B175">
        <f>VLOOKUP(A175,'[1]丹参土壤性质758+866（被引用，勿改）'!$AB:$AH,7,FALSE)</f>
        <v>115.5</v>
      </c>
      <c r="D175">
        <v>115.5</v>
      </c>
    </row>
    <row r="176" spans="1:4">
      <c r="A176" t="s">
        <v>703</v>
      </c>
      <c r="B176">
        <f>VLOOKUP(A176,'[1]丹参土壤性质758+866（被引用，勿改）'!$AB:$AH,7,FALSE)</f>
        <v>133.97999999999999</v>
      </c>
      <c r="D176">
        <v>133.97999999999999</v>
      </c>
    </row>
    <row r="177" spans="1:4">
      <c r="A177" t="s">
        <v>706</v>
      </c>
      <c r="B177">
        <f>VLOOKUP(A177,'[1]丹参土壤性质758+866（被引用，勿改）'!$AB:$AH,7,FALSE)</f>
        <v>83.16</v>
      </c>
      <c r="D177">
        <v>83.16</v>
      </c>
    </row>
    <row r="178" spans="1:4">
      <c r="A178" t="s">
        <v>710</v>
      </c>
      <c r="B178">
        <f>VLOOKUP(A178,'[1]丹参土壤性质758+866（被引用，勿改）'!$AB:$AH,7,FALSE)</f>
        <v>69.3</v>
      </c>
      <c r="D178">
        <v>69.3</v>
      </c>
    </row>
    <row r="179" spans="1:4">
      <c r="A179" t="s">
        <v>713</v>
      </c>
      <c r="B179">
        <f>VLOOKUP(A179,'[1]丹参土壤性质758+866（被引用，勿改）'!$AB:$AH,7,FALSE)</f>
        <v>64.680000000000007</v>
      </c>
      <c r="D179">
        <v>64.680000000000007</v>
      </c>
    </row>
    <row r="180" spans="1:4">
      <c r="A180" t="s">
        <v>716</v>
      </c>
      <c r="B180" t="str">
        <f>VLOOKUP(A180,'[1]丹参土壤性质758+866（被引用，勿改）'!$AB:$AH,7,FALSE)</f>
        <v>NA</v>
      </c>
      <c r="D180" t="s">
        <v>540</v>
      </c>
    </row>
    <row r="181" spans="1:4">
      <c r="A181" t="s">
        <v>719</v>
      </c>
      <c r="B181">
        <f>VLOOKUP(A181,'[1]丹参土壤性质758+866（被引用，勿改）'!$AB:$AH,7,FALSE)</f>
        <v>69.3</v>
      </c>
      <c r="D181">
        <v>69.3</v>
      </c>
    </row>
    <row r="182" spans="1:4">
      <c r="A182" t="s">
        <v>722</v>
      </c>
      <c r="B182">
        <f>VLOOKUP(A182,'[1]丹参土壤性质758+866（被引用，勿改）'!$AB:$AH,7,FALSE)</f>
        <v>75.459999999999994</v>
      </c>
      <c r="D182">
        <v>75.459999999999994</v>
      </c>
    </row>
    <row r="183" spans="1:4">
      <c r="A183" t="s">
        <v>725</v>
      </c>
      <c r="B183">
        <f>VLOOKUP(A183,'[1]丹参土壤性质758+866（被引用，勿改）'!$AB:$AH,7,FALSE)</f>
        <v>92.4</v>
      </c>
      <c r="D183">
        <v>92.4</v>
      </c>
    </row>
    <row r="184" spans="1:4">
      <c r="A184" t="s">
        <v>728</v>
      </c>
      <c r="B184">
        <f>VLOOKUP(A184,'[1]丹参土壤性质758+866（被引用，勿改）'!$AB:$AH,7,FALSE)</f>
        <v>67.760000000000005</v>
      </c>
      <c r="D184">
        <v>67.760000000000005</v>
      </c>
    </row>
    <row r="185" spans="1:4">
      <c r="A185" t="s">
        <v>731</v>
      </c>
      <c r="B185">
        <f>VLOOKUP(A185,'[1]丹参土壤性质758+866（被引用，勿改）'!$AB:$AH,7,FALSE)</f>
        <v>77</v>
      </c>
      <c r="D185">
        <v>77</v>
      </c>
    </row>
    <row r="186" spans="1:4">
      <c r="A186" t="s">
        <v>734</v>
      </c>
      <c r="B186" t="str">
        <f>VLOOKUP(A186,'[1]丹参土壤性质758+866（被引用，勿改）'!$AB:$AH,7,FALSE)</f>
        <v>NA</v>
      </c>
      <c r="D186" t="s">
        <v>540</v>
      </c>
    </row>
    <row r="187" spans="1:4">
      <c r="A187" t="s">
        <v>737</v>
      </c>
      <c r="B187">
        <f>VLOOKUP(A187,'[1]丹参土壤性质758+866（被引用，勿改）'!$AB:$AH,7,FALSE)</f>
        <v>77</v>
      </c>
      <c r="D187">
        <v>77</v>
      </c>
    </row>
    <row r="188" spans="1:4">
      <c r="A188" t="s">
        <v>740</v>
      </c>
      <c r="B188">
        <f>VLOOKUP(A188,'[1]丹参土壤性质758+866（被引用，勿改）'!$AB:$AH,7,FALSE)</f>
        <v>72.38</v>
      </c>
      <c r="D188">
        <v>72.38</v>
      </c>
    </row>
    <row r="189" spans="1:4">
      <c r="A189" t="s">
        <v>743</v>
      </c>
      <c r="B189">
        <f>VLOOKUP(A189,'[1]丹参土壤性质758+866（被引用，勿改）'!$AB:$AH,7,FALSE)</f>
        <v>272.73399999999998</v>
      </c>
      <c r="D189">
        <v>272.73399999999998</v>
      </c>
    </row>
    <row r="190" spans="1:4">
      <c r="A190" t="s">
        <v>749</v>
      </c>
      <c r="B190">
        <f>VLOOKUP(A190,'[1]丹参土壤性质758+866（被引用，勿改）'!$AB:$AH,7,FALSE)</f>
        <v>160.93</v>
      </c>
      <c r="D190">
        <v>160.93</v>
      </c>
    </row>
    <row r="191" spans="1:4">
      <c r="A191" t="s">
        <v>752</v>
      </c>
      <c r="B191">
        <f>VLOOKUP(A191,'[1]丹参土壤性质758+866（被引用，勿改）'!$AB:$AH,7,FALSE)</f>
        <v>215.98500000000001</v>
      </c>
      <c r="D191">
        <v>215.98500000000001</v>
      </c>
    </row>
    <row r="192" spans="1:4">
      <c r="A192" t="s">
        <v>755</v>
      </c>
      <c r="B192">
        <f>VLOOKUP(A192,'[1]丹参土壤性质758+866（被引用，勿改）'!$AB:$AH,7,FALSE)</f>
        <v>186.34</v>
      </c>
      <c r="D192">
        <v>186.34</v>
      </c>
    </row>
    <row r="193" spans="1:4">
      <c r="A193" t="s">
        <v>758</v>
      </c>
      <c r="B193">
        <f>VLOOKUP(A193,'[1]丹参土壤性质758+866（被引用，勿改）'!$AB:$AH,7,FALSE)</f>
        <v>267.65199999999999</v>
      </c>
      <c r="D193">
        <v>267.65199999999999</v>
      </c>
    </row>
    <row r="194" spans="1:4">
      <c r="A194" t="s">
        <v>761</v>
      </c>
      <c r="B194">
        <f>VLOOKUP(A194,'[1]丹参土壤性质758+866（被引用，勿改）'!$AB:$AH,7,FALSE)</f>
        <v>137.214</v>
      </c>
      <c r="D194">
        <v>137.214</v>
      </c>
    </row>
    <row r="195" spans="1:4">
      <c r="A195" t="s">
        <v>764</v>
      </c>
      <c r="B195">
        <f>VLOOKUP(A195,'[1]丹参土壤性质758+866（被引用，勿改）'!$AB:$AH,7,FALSE)</f>
        <v>267.65199999999999</v>
      </c>
      <c r="D195">
        <v>267.65199999999999</v>
      </c>
    </row>
    <row r="196" spans="1:4">
      <c r="A196" t="s">
        <v>767</v>
      </c>
      <c r="B196">
        <f>VLOOKUP(A196,'[1]丹参土壤性质758+866（被引用，勿改）'!$AB:$AH,7,FALSE)</f>
        <v>189.72800000000001</v>
      </c>
      <c r="D196">
        <v>189.72800000000001</v>
      </c>
    </row>
    <row r="197" spans="1:4">
      <c r="A197" t="s">
        <v>770</v>
      </c>
      <c r="B197">
        <f>VLOOKUP(A197,'[1]丹参土壤性质758+866（被引用，勿改）'!$AB:$AH,7,FALSE)</f>
        <v>269.346</v>
      </c>
      <c r="D197">
        <v>269.346</v>
      </c>
    </row>
    <row r="198" spans="1:4">
      <c r="A198" t="s">
        <v>773</v>
      </c>
      <c r="B198">
        <f>VLOOKUP(A198,'[1]丹参土壤性质758+866（被引用，勿改）'!$AB:$AH,7,FALSE)</f>
        <v>191.422</v>
      </c>
      <c r="D198">
        <v>191.422</v>
      </c>
    </row>
    <row r="199" spans="1:4">
      <c r="A199" t="s">
        <v>776</v>
      </c>
      <c r="B199">
        <f>VLOOKUP(A199,'[1]丹参土壤性质758+866（被引用，勿改）'!$AB:$AH,7,FALSE)</f>
        <v>66.066000000000003</v>
      </c>
      <c r="D199">
        <v>66.066000000000003</v>
      </c>
    </row>
    <row r="200" spans="1:4">
      <c r="A200" t="s">
        <v>780</v>
      </c>
      <c r="B200">
        <f>VLOOKUP(A200,'[1]丹参土壤性质758+866（被引用，勿改）'!$AB:$AH,7,FALSE)</f>
        <v>231.23099999999999</v>
      </c>
      <c r="D200">
        <v>231.23099999999999</v>
      </c>
    </row>
    <row r="201" spans="1:4">
      <c r="A201" t="s">
        <v>783</v>
      </c>
      <c r="B201">
        <f>VLOOKUP(A201,'[1]丹参土壤性质758+866（被引用，勿改）'!$AB:$AH,7,FALSE)</f>
        <v>191.422</v>
      </c>
      <c r="D201">
        <v>191.422</v>
      </c>
    </row>
    <row r="202" spans="1:4">
      <c r="A202" t="s">
        <v>786</v>
      </c>
      <c r="B202">
        <f>VLOOKUP(A202,'[1]丹参土壤性质758+866（被引用，勿改）'!$AB:$AH,7,FALSE)</f>
        <v>164.31800000000001</v>
      </c>
      <c r="D202">
        <v>164.31800000000001</v>
      </c>
    </row>
    <row r="203" spans="1:4">
      <c r="A203" t="s">
        <v>789</v>
      </c>
      <c r="B203">
        <f>VLOOKUP(A203,'[1]丹参土壤性质758+866（被引用，勿改）'!$AB:$AH,7,FALSE)</f>
        <v>186.34</v>
      </c>
      <c r="D203">
        <v>186.34</v>
      </c>
    </row>
    <row r="204" spans="1:4">
      <c r="A204" t="s">
        <v>792</v>
      </c>
      <c r="B204">
        <f>VLOOKUP(A204,'[1]丹参土壤性质758+866（被引用，勿改）'!$AB:$AH,7,FALSE)</f>
        <v>214.291</v>
      </c>
      <c r="D204">
        <v>214.291</v>
      </c>
    </row>
    <row r="205" spans="1:4">
      <c r="A205" t="s">
        <v>795</v>
      </c>
      <c r="B205">
        <f>VLOOKUP(A205,'[1]丹参土壤性质758+866（被引用，勿改）'!$AB:$AH,7,FALSE)</f>
        <v>121.968</v>
      </c>
      <c r="D205">
        <v>121.968</v>
      </c>
    </row>
    <row r="206" spans="1:4">
      <c r="A206" t="s">
        <v>798</v>
      </c>
      <c r="B206">
        <f>VLOOKUP(A206,'[1]丹参土壤性质758+866（被引用，勿改）'!$AB:$AH,7,FALSE)</f>
        <v>72.841999999999999</v>
      </c>
      <c r="D206">
        <v>72.841999999999999</v>
      </c>
    </row>
    <row r="207" spans="1:4">
      <c r="A207" t="s">
        <v>801</v>
      </c>
      <c r="B207">
        <f>VLOOKUP(A207,'[1]丹参土壤性质758+866（被引用，勿改）'!$AB:$AH,7,FALSE)</f>
        <v>264.26400000000001</v>
      </c>
      <c r="D207">
        <v>264.26400000000001</v>
      </c>
    </row>
    <row r="208" spans="1:4">
      <c r="A208" t="s">
        <v>804</v>
      </c>
      <c r="B208">
        <f>VLOOKUP(A208,'[1]丹参土壤性质758+866（被引用，勿改）'!$AB:$AH,7,FALSE)</f>
        <v>147.37799999999999</v>
      </c>
      <c r="D208">
        <v>147.37799999999999</v>
      </c>
    </row>
    <row r="209" spans="1:4">
      <c r="A209" t="s">
        <v>807</v>
      </c>
      <c r="B209">
        <f>VLOOKUP(A209,'[1]丹参土壤性质758+866（被引用，勿改）'!$AB:$AH,7,FALSE)</f>
        <v>267.65199999999999</v>
      </c>
      <c r="D209">
        <v>267.65199999999999</v>
      </c>
    </row>
    <row r="210" spans="1:4">
      <c r="A210" t="s">
        <v>811</v>
      </c>
      <c r="B210">
        <f>VLOOKUP(A210,'[1]丹参土壤性质758+866（被引用，勿改）'!$AB:$AH,7,FALSE)</f>
        <v>189.72800000000001</v>
      </c>
      <c r="D210">
        <v>189.72800000000001</v>
      </c>
    </row>
    <row r="211" spans="1:4">
      <c r="A211" t="s">
        <v>814</v>
      </c>
      <c r="B211">
        <f>VLOOKUP(A211,'[1]丹参土壤性质758+866（被引用，勿改）'!$AB:$AH,7,FALSE)</f>
        <v>215.98500000000001</v>
      </c>
      <c r="D211">
        <v>215.98500000000001</v>
      </c>
    </row>
    <row r="212" spans="1:4">
      <c r="A212" t="s">
        <v>817</v>
      </c>
      <c r="B212">
        <f>VLOOKUP(A212,'[1]丹参土壤性质758+866（被引用，勿改）'!$AB:$AH,7,FALSE)</f>
        <v>189.72800000000001</v>
      </c>
      <c r="D212">
        <v>189.72800000000001</v>
      </c>
    </row>
    <row r="213" spans="1:4">
      <c r="A213" t="s">
        <v>820</v>
      </c>
      <c r="B213">
        <f>VLOOKUP(A213,'[1]丹参土壤性质758+866（被引用，勿改）'!$AB:$AH,7,FALSE)</f>
        <v>217.8484</v>
      </c>
      <c r="D213">
        <v>217.8484</v>
      </c>
    </row>
    <row r="214" spans="1:4">
      <c r="A214" t="s">
        <v>823</v>
      </c>
      <c r="B214">
        <f>VLOOKUP(A214,'[1]丹参土壤性质758+866（被引用，勿改）'!$AB:$AH,7,FALSE)</f>
        <v>135.52000000000001</v>
      </c>
      <c r="D214">
        <v>135.52000000000001</v>
      </c>
    </row>
    <row r="215" spans="1:4">
      <c r="A215" t="s">
        <v>826</v>
      </c>
      <c r="B215">
        <f>VLOOKUP(A215,'[1]丹参土壤性质758+866（被引用，勿改）'!$AB:$AH,7,FALSE)</f>
        <v>269.6848</v>
      </c>
      <c r="D215">
        <v>269.6848</v>
      </c>
    </row>
    <row r="216" spans="1:4">
      <c r="A216" t="s">
        <v>829</v>
      </c>
      <c r="B216">
        <f>VLOOKUP(A216,'[1]丹参土壤性质758+866（被引用，勿改）'!$AB:$AH,7,FALSE)</f>
        <v>245.2912</v>
      </c>
      <c r="D216">
        <v>245.2912</v>
      </c>
    </row>
    <row r="217" spans="1:4">
      <c r="A217" t="s">
        <v>832</v>
      </c>
      <c r="B217">
        <f>VLOOKUP(A217,'[1]丹参土壤性质758+866（被引用，勿改）'!$AB:$AH,7,FALSE)</f>
        <v>189.72800000000001</v>
      </c>
      <c r="D217">
        <v>189.72800000000001</v>
      </c>
    </row>
    <row r="218" spans="1:4">
      <c r="A218" t="s">
        <v>835</v>
      </c>
      <c r="B218">
        <f>VLOOKUP(A218,'[1]丹参土壤性质758+866（被引用，勿改）'!$AB:$AH,7,FALSE)</f>
        <v>269.346</v>
      </c>
      <c r="D218">
        <v>269.346</v>
      </c>
    </row>
    <row r="219" spans="1:4">
      <c r="A219" t="s">
        <v>838</v>
      </c>
      <c r="B219">
        <f>VLOOKUP(A219,'[1]丹参土壤性质758+866（被引用，勿改）'!$AB:$AH,7,FALSE)</f>
        <v>189.72800000000001</v>
      </c>
      <c r="D219">
        <v>189.72800000000001</v>
      </c>
    </row>
    <row r="220" spans="1:4">
      <c r="A220" t="s">
        <v>845</v>
      </c>
      <c r="B220">
        <f>VLOOKUP(A220,'[1]丹参土壤性质758+866（被引用，勿改）'!$AB:$AH,7,FALSE)</f>
        <v>269.346</v>
      </c>
      <c r="D220">
        <v>269.346</v>
      </c>
    </row>
    <row r="221" spans="1:4">
      <c r="A221" t="s">
        <v>848</v>
      </c>
      <c r="B221">
        <f>VLOOKUP(A221,'[1]丹参土壤性质758+866（被引用，勿改）'!$AB:$AH,7,FALSE)</f>
        <v>217.8484</v>
      </c>
      <c r="D221">
        <v>217.8484</v>
      </c>
    </row>
    <row r="222" spans="1:4">
      <c r="A222" t="s">
        <v>851</v>
      </c>
      <c r="B222">
        <f>VLOOKUP(A222,'[1]丹参土壤性质758+866（被引用，勿改）'!$AB:$AH,7,FALSE)</f>
        <v>189.72800000000001</v>
      </c>
      <c r="D222">
        <v>189.72800000000001</v>
      </c>
    </row>
    <row r="223" spans="1:4">
      <c r="A223" t="s">
        <v>854</v>
      </c>
      <c r="B223">
        <f>VLOOKUP(A223,'[1]丹参土壤性质758+866（被引用，勿改）'!$AB:$AH,7,FALSE)</f>
        <v>242.24199999999999</v>
      </c>
      <c r="D223">
        <v>242.24199999999999</v>
      </c>
    </row>
    <row r="224" spans="1:4">
      <c r="A224" t="s">
        <v>857</v>
      </c>
      <c r="B224">
        <f>VLOOKUP(A224,'[1]丹参土壤性质758+866（被引用，勿改）'!$AB:$AH,7,FALSE)</f>
        <v>221.2364</v>
      </c>
      <c r="D224">
        <v>221.2364</v>
      </c>
    </row>
    <row r="225" spans="1:4">
      <c r="A225" t="s">
        <v>860</v>
      </c>
      <c r="B225">
        <f>VLOOKUP(A225,'[1]丹参土壤性质758+866（被引用，勿改）'!$AB:$AH,7,FALSE)</f>
        <v>127.05</v>
      </c>
      <c r="D225">
        <v>127.05</v>
      </c>
    </row>
    <row r="226" spans="1:4">
      <c r="A226" t="s">
        <v>863</v>
      </c>
      <c r="B226">
        <f>VLOOKUP(A226,'[1]丹参土壤性质758+866（被引用，勿改）'!$AB:$AH,7,FALSE)</f>
        <v>269.346</v>
      </c>
      <c r="D226">
        <v>269.346</v>
      </c>
    </row>
    <row r="227" spans="1:4">
      <c r="A227" t="s">
        <v>866</v>
      </c>
      <c r="B227">
        <f>VLOOKUP(A227,'[1]丹参土壤性质758+866（被引用，勿改）'!$AB:$AH,7,FALSE)</f>
        <v>293.06200000000001</v>
      </c>
      <c r="D227">
        <v>293.06200000000001</v>
      </c>
    </row>
    <row r="228" spans="1:4">
      <c r="A228" t="s">
        <v>869</v>
      </c>
      <c r="B228">
        <f>VLOOKUP(A228,'[1]丹参土壤性质758+866（被引用，勿改）'!$AB:$AH,7,FALSE)</f>
        <v>217.34020000000001</v>
      </c>
      <c r="D228">
        <v>217.34020000000001</v>
      </c>
    </row>
    <row r="229" spans="1:4">
      <c r="A229" t="s">
        <v>872</v>
      </c>
      <c r="B229">
        <f>VLOOKUP(A229,'[1]丹参土壤性质758+866（被引用，勿改）'!$AB:$AH,7,FALSE)</f>
        <v>242.24199999999999</v>
      </c>
      <c r="D229">
        <v>242.24199999999999</v>
      </c>
    </row>
    <row r="230" spans="1:4">
      <c r="A230" t="s">
        <v>875</v>
      </c>
      <c r="B230">
        <f>VLOOKUP(A230,'[1]丹参土壤性质758+866（被引用，勿改）'!$AB:$AH,7,FALSE)</f>
        <v>215.98500000000001</v>
      </c>
      <c r="D230">
        <v>215.98500000000001</v>
      </c>
    </row>
    <row r="231" spans="1:4">
      <c r="A231" t="s">
        <v>878</v>
      </c>
      <c r="B231">
        <f>VLOOKUP(A231,'[1]丹参土壤性质758+866（被引用，勿改）'!$AB:$AH,7,FALSE)</f>
        <v>203.28</v>
      </c>
      <c r="D231">
        <v>203.28</v>
      </c>
    </row>
    <row r="232" spans="1:4">
      <c r="A232" t="s">
        <v>881</v>
      </c>
      <c r="B232">
        <f>VLOOKUP(A232,'[1]丹参土壤性质758+866（被引用，勿改）'!$AB:$AH,7,FALSE)</f>
        <v>212.59700000000001</v>
      </c>
      <c r="D232">
        <v>212.59700000000001</v>
      </c>
    </row>
    <row r="233" spans="1:4">
      <c r="A233" t="s">
        <v>884</v>
      </c>
      <c r="B233">
        <f>VLOOKUP(A233,'[1]丹参土壤性质758+866（被引用，勿改）'!$AB:$AH,7,FALSE)</f>
        <v>193.11600000000001</v>
      </c>
      <c r="D233">
        <v>193.11600000000001</v>
      </c>
    </row>
    <row r="234" spans="1:4">
      <c r="A234" t="s">
        <v>887</v>
      </c>
      <c r="B234">
        <f>VLOOKUP(A234,'[1]丹参土壤性质758+866（被引用，勿改）'!$AB:$AH,7,FALSE)</f>
        <v>215.98500000000001</v>
      </c>
      <c r="D234">
        <v>215.98500000000001</v>
      </c>
    </row>
    <row r="235" spans="1:4">
      <c r="A235" t="s">
        <v>891</v>
      </c>
      <c r="B235">
        <f>VLOOKUP(A235,'[1]丹参土壤性质758+866（被引用，勿改）'!$AB:$AH,7,FALSE)</f>
        <v>250.71199999999999</v>
      </c>
      <c r="D235">
        <v>250.71199999999999</v>
      </c>
    </row>
    <row r="236" spans="1:4">
      <c r="A236" t="s">
        <v>894</v>
      </c>
      <c r="B236">
        <f>VLOOKUP(A236,'[1]丹参土壤性质758+866（被引用，勿改）'!$AB:$AH,7,FALSE)</f>
        <v>267.65199999999999</v>
      </c>
      <c r="D236">
        <v>267.65199999999999</v>
      </c>
    </row>
    <row r="237" spans="1:4">
      <c r="A237" t="s">
        <v>897</v>
      </c>
      <c r="B237">
        <f>VLOOKUP(A237,'[1]丹参土壤性质758+866（被引用，勿改）'!$AB:$AH,7,FALSE)</f>
        <v>189.72800000000001</v>
      </c>
      <c r="D237">
        <v>189.72800000000001</v>
      </c>
    </row>
    <row r="238" spans="1:4">
      <c r="A238" t="s">
        <v>900</v>
      </c>
      <c r="B238">
        <f>VLOOKUP(A238,'[1]丹参土壤性质758+866（被引用，勿改）'!$AB:$AH,7,FALSE)</f>
        <v>265.95800000000003</v>
      </c>
      <c r="D238">
        <v>265.95800000000003</v>
      </c>
    </row>
    <row r="239" spans="1:4">
      <c r="A239" t="s">
        <v>903</v>
      </c>
      <c r="B239">
        <f>VLOOKUP(A239,'[1]丹参土壤性质758+866（被引用，勿改）'!$AB:$AH,7,FALSE)</f>
        <v>186.34</v>
      </c>
      <c r="D239">
        <v>186.34</v>
      </c>
    </row>
    <row r="240" spans="1:4">
      <c r="A240" t="s">
        <v>906</v>
      </c>
      <c r="B240">
        <f>VLOOKUP(A240,'[1]丹参土壤性质758+866（被引用，勿改）'!$AB:$AH,7,FALSE)</f>
        <v>214.291</v>
      </c>
      <c r="D240">
        <v>214.291</v>
      </c>
    </row>
    <row r="241" spans="1:4">
      <c r="A241" t="s">
        <v>909</v>
      </c>
      <c r="B241">
        <f>VLOOKUP(A241,'[1]丹参土壤性质758+866（被引用，勿改）'!$AB:$AH,7,FALSE)</f>
        <v>121.968</v>
      </c>
      <c r="D241">
        <v>121.968</v>
      </c>
    </row>
    <row r="242" spans="1:4">
      <c r="A242" t="s">
        <v>912</v>
      </c>
      <c r="B242">
        <f>VLOOKUP(A242,'[1]丹参土壤性质758+866（被引用，勿改）'!$AB:$AH,7,FALSE)</f>
        <v>277.98540000000003</v>
      </c>
      <c r="D242">
        <v>277.98540000000003</v>
      </c>
    </row>
    <row r="243" spans="1:4">
      <c r="A243" t="s">
        <v>915</v>
      </c>
      <c r="B243">
        <f>VLOOKUP(A243,'[1]丹参土壤性质758+866（被引用，勿改）'!$AB:$AH,7,FALSE)</f>
        <v>137.214</v>
      </c>
      <c r="D243">
        <v>137.214</v>
      </c>
    </row>
    <row r="244" spans="1:4">
      <c r="A244" t="s">
        <v>918</v>
      </c>
      <c r="B244">
        <f>VLOOKUP(A244,'[1]丹参土壤性质758+866（被引用，勿改）'!$AB:$AH,7,FALSE)</f>
        <v>222.93039999999999</v>
      </c>
      <c r="D244">
        <v>222.93039999999999</v>
      </c>
    </row>
    <row r="245" spans="1:4">
      <c r="A245" t="s">
        <v>921</v>
      </c>
      <c r="B245">
        <f>VLOOKUP(A245,'[1]丹参土壤性质758+866（被引用，勿改）'!$AB:$AH,7,FALSE)</f>
        <v>271.04000000000002</v>
      </c>
      <c r="D245">
        <v>271.04000000000002</v>
      </c>
    </row>
    <row r="246" spans="1:4">
      <c r="A246" t="s">
        <v>924</v>
      </c>
      <c r="B246">
        <f>VLOOKUP(A246,'[1]丹参土壤性质758+866（被引用，勿改）'!$AB:$AH,7,FALSE)</f>
        <v>271.20940000000002</v>
      </c>
      <c r="D246">
        <v>271.20940000000002</v>
      </c>
    </row>
    <row r="247" spans="1:4">
      <c r="A247" t="s">
        <v>927</v>
      </c>
      <c r="B247">
        <f>VLOOKUP(A247,'[1]丹参土壤性质758+866（被引用，勿改）'!$AB:$AH,7,FALSE)</f>
        <v>242.24199999999999</v>
      </c>
      <c r="D247">
        <v>242.24199999999999</v>
      </c>
    </row>
    <row r="248" spans="1:4">
      <c r="A248" t="s">
        <v>930</v>
      </c>
      <c r="B248">
        <f>VLOOKUP(A248,'[1]丹参土壤性质758+866（被引用，勿改）'!$AB:$AH,7,FALSE)</f>
        <v>217.34020000000001</v>
      </c>
      <c r="D248">
        <v>217.34020000000001</v>
      </c>
    </row>
    <row r="249" spans="1:4">
      <c r="A249" t="s">
        <v>933</v>
      </c>
      <c r="B249">
        <f>VLOOKUP(A249,'[1]丹参土壤性质758+866（被引用，勿改）'!$AB:$AH,7,FALSE)</f>
        <v>243.93600000000001</v>
      </c>
      <c r="D249">
        <v>243.93600000000001</v>
      </c>
    </row>
    <row r="250" spans="1:4">
      <c r="A250" t="s">
        <v>937</v>
      </c>
      <c r="B250">
        <f>VLOOKUP(A250,'[1]丹参土壤性质758+866（被引用，勿改）'!$AB:$AH,7,FALSE)</f>
        <v>271.20940000000002</v>
      </c>
      <c r="D250">
        <v>271.20940000000002</v>
      </c>
    </row>
    <row r="251" spans="1:4">
      <c r="A251" t="s">
        <v>940</v>
      </c>
      <c r="B251">
        <f>VLOOKUP(A251,'[1]丹参土壤性质758+866（被引用，勿改）'!$AB:$AH,7,FALSE)</f>
        <v>301.53199999999998</v>
      </c>
      <c r="D251">
        <v>301.53199999999998</v>
      </c>
    </row>
    <row r="252" spans="1:4">
      <c r="A252" t="s">
        <v>943</v>
      </c>
      <c r="B252">
        <f>VLOOKUP(A252,'[1]丹参土壤性质758+866（被引用，勿改）'!$AB:$AH,7,FALSE)</f>
        <v>271.20940000000002</v>
      </c>
      <c r="D252">
        <v>271.20940000000002</v>
      </c>
    </row>
    <row r="253" spans="1:4">
      <c r="A253" t="s">
        <v>946</v>
      </c>
      <c r="B253">
        <f>VLOOKUP(A253,'[1]丹参土壤性质758+866（被引用，勿改）'!$AB:$AH,7,FALSE)</f>
        <v>196.50399999999999</v>
      </c>
      <c r="D253">
        <v>196.50399999999999</v>
      </c>
    </row>
    <row r="254" spans="1:4">
      <c r="A254" t="s">
        <v>949</v>
      </c>
      <c r="B254">
        <f>VLOOKUP(A254,'[1]丹参土壤性质758+866（被引用，勿改）'!$AB:$AH,7,FALSE)</f>
        <v>271.20940000000002</v>
      </c>
      <c r="D254">
        <v>271.20940000000002</v>
      </c>
    </row>
    <row r="255" spans="1:4">
      <c r="A255" t="s">
        <v>952</v>
      </c>
      <c r="B255">
        <f>VLOOKUP(A255,'[1]丹参土壤性质758+866（被引用，勿改）'!$AB:$AH,7,FALSE)</f>
        <v>186.5094</v>
      </c>
      <c r="D255">
        <v>186.5094</v>
      </c>
    </row>
    <row r="256" spans="1:4">
      <c r="A256" t="s">
        <v>955</v>
      </c>
      <c r="B256">
        <f>VLOOKUP(A256,'[1]丹参土壤性质758+866（被引用，勿改）'!$AB:$AH,7,FALSE)</f>
        <v>271.20940000000002</v>
      </c>
      <c r="D256">
        <v>271.20940000000002</v>
      </c>
    </row>
    <row r="257" spans="1:4">
      <c r="A257" t="s">
        <v>958</v>
      </c>
      <c r="B257">
        <f>VLOOKUP(A257,'[1]丹参土壤性质758+866（被引用，勿改）'!$AB:$AH,7,FALSE)</f>
        <v>247.32400000000001</v>
      </c>
      <c r="D257">
        <v>247.32400000000001</v>
      </c>
    </row>
    <row r="258" spans="1:4">
      <c r="A258" t="s">
        <v>961</v>
      </c>
      <c r="B258">
        <f>VLOOKUP(A258,'[1]丹参土壤性质758+866（被引用，勿改）'!$AB:$AH,7,FALSE)</f>
        <v>271.04000000000002</v>
      </c>
      <c r="D258">
        <v>271.04000000000002</v>
      </c>
    </row>
    <row r="259" spans="1:4">
      <c r="A259" t="s">
        <v>964</v>
      </c>
      <c r="B259">
        <f>VLOOKUP(A259,'[1]丹参土壤性质758+866（被引用，勿改）'!$AB:$AH,7,FALSE)</f>
        <v>242.24199999999999</v>
      </c>
      <c r="D259">
        <v>242.24199999999999</v>
      </c>
    </row>
    <row r="260" spans="1:4">
      <c r="A260" t="s">
        <v>967</v>
      </c>
      <c r="B260">
        <f>VLOOKUP(A260,'[1]丹参土壤性质758+866（被引用，勿改）'!$AB:$AH,7,FALSE)</f>
        <v>267.65199999999999</v>
      </c>
      <c r="D260">
        <v>267.65199999999999</v>
      </c>
    </row>
    <row r="261" spans="1:4">
      <c r="A261" t="s">
        <v>970</v>
      </c>
      <c r="B261">
        <f>VLOOKUP(A261,'[1]丹参土壤性质758+866（被引用，勿改）'!$AB:$AH,7,FALSE)</f>
        <v>320.166</v>
      </c>
      <c r="D261">
        <v>320.166</v>
      </c>
    </row>
    <row r="262" spans="1:4">
      <c r="A262" t="s">
        <v>973</v>
      </c>
      <c r="B262">
        <f>VLOOKUP(A262,'[1]丹参土壤性质758+866（被引用，勿改）'!$AB:$AH,7,FALSE)</f>
        <v>272.90339999999998</v>
      </c>
      <c r="D262">
        <v>272.90339999999998</v>
      </c>
    </row>
    <row r="263" spans="1:4">
      <c r="A263" t="s">
        <v>976</v>
      </c>
      <c r="B263">
        <f>VLOOKUP(A263,'[1]丹参土壤性质758+866（被引用，勿改）'!$AB:$AH,7,FALSE)</f>
        <v>304.92</v>
      </c>
      <c r="D263">
        <v>304.92</v>
      </c>
    </row>
    <row r="264" spans="1:4">
      <c r="A264" t="s">
        <v>979</v>
      </c>
      <c r="B264">
        <f>VLOOKUP(A264,'[1]丹参土壤性质758+866（被引用，勿改）'!$AB:$AH,7,FALSE)</f>
        <v>77</v>
      </c>
      <c r="D264">
        <v>77</v>
      </c>
    </row>
    <row r="265" spans="1:4">
      <c r="A265" t="s">
        <v>984</v>
      </c>
      <c r="B265">
        <f>VLOOKUP(A265,'[1]丹参土壤性质758+866（被引用，勿改）'!$AB:$AH,7,FALSE)</f>
        <v>62.37</v>
      </c>
      <c r="D265">
        <v>62.37</v>
      </c>
    </row>
    <row r="266" spans="1:4">
      <c r="A266" t="s">
        <v>987</v>
      </c>
      <c r="B266">
        <f>VLOOKUP(A266,'[1]丹参土壤性质758+866（被引用，勿改）'!$AB:$AH,7,FALSE)</f>
        <v>80.08</v>
      </c>
      <c r="D266">
        <v>80.08</v>
      </c>
    </row>
    <row r="267" spans="1:4">
      <c r="A267" t="s">
        <v>990</v>
      </c>
      <c r="B267">
        <f>VLOOKUP(A267,'[1]丹参土壤性质758+866（被引用，勿改）'!$AB:$AH,7,FALSE)</f>
        <v>73.92</v>
      </c>
      <c r="D267">
        <v>73.92</v>
      </c>
    </row>
    <row r="268" spans="1:4">
      <c r="A268" t="s">
        <v>993</v>
      </c>
      <c r="B268">
        <f>VLOOKUP(A268,'[1]丹参土壤性质758+866（被引用，勿改）'!$AB:$AH,7,FALSE)</f>
        <v>84.7</v>
      </c>
      <c r="D268">
        <v>84.7</v>
      </c>
    </row>
    <row r="269" spans="1:4">
      <c r="A269" t="s">
        <v>996</v>
      </c>
      <c r="B269">
        <f>VLOOKUP(A269,'[1]丹参土壤性质758+866（被引用，勿改）'!$AB:$AH,7,FALSE)</f>
        <v>49.28</v>
      </c>
      <c r="D269">
        <v>49.28</v>
      </c>
    </row>
    <row r="270" spans="1:4">
      <c r="A270" t="s">
        <v>999</v>
      </c>
      <c r="B270">
        <f>VLOOKUP(A270,'[1]丹参土壤性质758+866（被引用，勿改）'!$AB:$AH,7,FALSE)</f>
        <v>67.760000000000005</v>
      </c>
      <c r="D270">
        <v>67.760000000000005</v>
      </c>
    </row>
    <row r="271" spans="1:4">
      <c r="A271" t="s">
        <v>1002</v>
      </c>
      <c r="B271">
        <f>VLOOKUP(A271,'[1]丹参土壤性质758+866（被引用，勿改）'!$AB:$AH,7,FALSE)</f>
        <v>36.96</v>
      </c>
      <c r="D271">
        <v>36.96</v>
      </c>
    </row>
    <row r="272" spans="1:4">
      <c r="A272" t="s">
        <v>1005</v>
      </c>
      <c r="B272">
        <f>VLOOKUP(A272,'[1]丹参土壤性质758+866（被引用，勿改）'!$AB:$AH,7,FALSE)</f>
        <v>72.38</v>
      </c>
      <c r="D272">
        <v>72.38</v>
      </c>
    </row>
    <row r="273" spans="1:4">
      <c r="A273" t="s">
        <v>1008</v>
      </c>
      <c r="B273">
        <f>VLOOKUP(A273,'[1]丹参土壤性质758+866（被引用，勿改）'!$AB:$AH,7,FALSE)</f>
        <v>87.78</v>
      </c>
      <c r="D273">
        <v>87.78</v>
      </c>
    </row>
    <row r="274" spans="1:4">
      <c r="A274" t="s">
        <v>1011</v>
      </c>
      <c r="B274">
        <f>VLOOKUP(A274,'[1]丹参土壤性质758+866（被引用，勿改）'!$AB:$AH,7,FALSE)</f>
        <v>88.55</v>
      </c>
      <c r="D274">
        <v>88.55</v>
      </c>
    </row>
    <row r="275" spans="1:4">
      <c r="A275" t="s">
        <v>1014</v>
      </c>
      <c r="B275">
        <f>VLOOKUP(A275,'[1]丹参土壤性质758+866（被引用，勿改）'!$AB:$AH,7,FALSE)</f>
        <v>93.94</v>
      </c>
      <c r="D275">
        <v>93.94</v>
      </c>
    </row>
    <row r="276" spans="1:4">
      <c r="A276" t="s">
        <v>1017</v>
      </c>
      <c r="B276">
        <f>VLOOKUP(A276,'[1]丹参土壤性质758+866（被引用，勿改）'!$AB:$AH,7,FALSE)</f>
        <v>81.62</v>
      </c>
      <c r="D276">
        <v>81.62</v>
      </c>
    </row>
    <row r="277" spans="1:4">
      <c r="A277" t="s">
        <v>1020</v>
      </c>
      <c r="B277">
        <f>VLOOKUP(A277,'[1]丹参土壤性质758+866（被引用，勿改）'!$AB:$AH,7,FALSE)</f>
        <v>69.3</v>
      </c>
      <c r="D277">
        <v>69.3</v>
      </c>
    </row>
    <row r="278" spans="1:4">
      <c r="A278" t="s">
        <v>1023</v>
      </c>
      <c r="B278">
        <f>VLOOKUP(A278,'[1]丹参土壤性质758+866（被引用，勿改）'!$AB:$AH,7,FALSE)</f>
        <v>52.36</v>
      </c>
      <c r="D278">
        <v>52.36</v>
      </c>
    </row>
    <row r="279" spans="1:4">
      <c r="A279" t="s">
        <v>1026</v>
      </c>
      <c r="B279" t="str">
        <f>VLOOKUP(A279,'[1]丹参土壤性质758+866（被引用，勿改）'!$AB:$AH,7,FALSE)</f>
        <v>NA</v>
      </c>
      <c r="D279" t="s">
        <v>540</v>
      </c>
    </row>
    <row r="280" spans="1:4">
      <c r="A280" t="s">
        <v>1030</v>
      </c>
      <c r="B280">
        <f>VLOOKUP(A280,'[1]丹参土壤性质758+866（被引用，勿改）'!$AB:$AH,7,FALSE)</f>
        <v>61.6</v>
      </c>
      <c r="D280">
        <v>61.6</v>
      </c>
    </row>
    <row r="281" spans="1:4">
      <c r="A281" t="s">
        <v>1033</v>
      </c>
      <c r="B281">
        <f>VLOOKUP(A281,'[1]丹参土壤性质758+866（被引用，勿改）'!$AB:$AH,7,FALSE)</f>
        <v>63.14</v>
      </c>
      <c r="D281">
        <v>63.14</v>
      </c>
    </row>
    <row r="282" spans="1:4">
      <c r="A282" t="s">
        <v>1036</v>
      </c>
      <c r="B282" t="str">
        <f>VLOOKUP(A282,'[1]丹参土壤性质758+866（被引用，勿改）'!$AB:$AH,7,FALSE)</f>
        <v>NA</v>
      </c>
      <c r="D282" t="s">
        <v>540</v>
      </c>
    </row>
    <row r="283" spans="1:4">
      <c r="A283" t="s">
        <v>1039</v>
      </c>
      <c r="B283">
        <f>VLOOKUP(A283,'[1]丹参土壤性质758+866（被引用，勿改）'!$AB:$AH,7,FALSE)</f>
        <v>84.7</v>
      </c>
      <c r="D283">
        <v>84.7</v>
      </c>
    </row>
    <row r="284" spans="1:4">
      <c r="A284" t="s">
        <v>1042</v>
      </c>
      <c r="B284">
        <f>VLOOKUP(A284,'[1]丹参土壤性质758+866（被引用，勿改）'!$AB:$AH,7,FALSE)</f>
        <v>61.6</v>
      </c>
      <c r="D284">
        <v>61.6</v>
      </c>
    </row>
    <row r="285" spans="1:4">
      <c r="A285" t="s">
        <v>1045</v>
      </c>
      <c r="B285">
        <f>VLOOKUP(A285,'[1]丹参土壤性质758+866（被引用，勿改）'!$AB:$AH,7,FALSE)</f>
        <v>70.84</v>
      </c>
      <c r="D285">
        <v>70.84</v>
      </c>
    </row>
    <row r="286" spans="1:4">
      <c r="A286" t="s">
        <v>1048</v>
      </c>
      <c r="B286" t="str">
        <f>VLOOKUP(A286,'[1]丹参土壤性质758+866（被引用，勿改）'!$AB:$AH,7,FALSE)</f>
        <v>NA</v>
      </c>
      <c r="D286" t="s">
        <v>540</v>
      </c>
    </row>
    <row r="287" spans="1:4">
      <c r="A287" t="s">
        <v>1051</v>
      </c>
      <c r="B287" t="str">
        <f>VLOOKUP(A287,'[1]丹参土壤性质758+866（被引用，勿改）'!$AB:$AH,7,FALSE)</f>
        <v>NA</v>
      </c>
      <c r="D287" t="s">
        <v>540</v>
      </c>
    </row>
    <row r="288" spans="1:4">
      <c r="A288" t="s">
        <v>1054</v>
      </c>
      <c r="B288">
        <f>VLOOKUP(A288,'[1]丹参土壤性质758+866（被引用，勿改）'!$AB:$AH,7,FALSE)</f>
        <v>63.14</v>
      </c>
      <c r="D288">
        <v>63.14</v>
      </c>
    </row>
    <row r="289" spans="1:4">
      <c r="A289" t="s">
        <v>1057</v>
      </c>
      <c r="B289">
        <f>VLOOKUP(A289,'[1]丹参土壤性质758+866（被引用，勿改）'!$AB:$AH,7,FALSE)</f>
        <v>69.3</v>
      </c>
      <c r="D289">
        <v>69.3</v>
      </c>
    </row>
    <row r="290" spans="1:4">
      <c r="A290" t="s">
        <v>1060</v>
      </c>
      <c r="B290">
        <f>VLOOKUP(A290,'[1]丹参土壤性质758+866（被引用，勿改）'!$AB:$AH,7,FALSE)</f>
        <v>78.540000000000006</v>
      </c>
      <c r="D290">
        <v>78.540000000000006</v>
      </c>
    </row>
    <row r="291" spans="1:4">
      <c r="A291" t="s">
        <v>1063</v>
      </c>
      <c r="B291">
        <f>VLOOKUP(A291,'[1]丹参土壤性质758+866（被引用，勿改）'!$AB:$AH,7,FALSE)</f>
        <v>61.6</v>
      </c>
      <c r="D291">
        <v>61.6</v>
      </c>
    </row>
    <row r="292" spans="1:4">
      <c r="A292" t="s">
        <v>1066</v>
      </c>
      <c r="B292">
        <f>VLOOKUP(A292,'[1]丹参土壤性质758+866（被引用，勿改）'!$AB:$AH,7,FALSE)</f>
        <v>95.48</v>
      </c>
      <c r="D292">
        <v>95.48</v>
      </c>
    </row>
    <row r="293" spans="1:4">
      <c r="A293" t="s">
        <v>1070</v>
      </c>
      <c r="B293">
        <f>VLOOKUP(A293,'[1]丹参土壤性质758+866（被引用，勿改）'!$AB:$AH,7,FALSE)</f>
        <v>78.540000000000006</v>
      </c>
      <c r="D293">
        <v>78.540000000000006</v>
      </c>
    </row>
    <row r="294" spans="1:4">
      <c r="A294" t="s">
        <v>1073</v>
      </c>
      <c r="B294">
        <f>VLOOKUP(A294,'[1]丹参土壤性质758+866（被引用，勿改）'!$AB:$AH,7,FALSE)</f>
        <v>73.92</v>
      </c>
      <c r="D294">
        <v>73.92</v>
      </c>
    </row>
    <row r="295" spans="1:4">
      <c r="A295" t="s">
        <v>1076</v>
      </c>
      <c r="B295">
        <f>VLOOKUP(A295,'[1]丹参土壤性质758+866（被引用，勿改）'!$AB:$AH,7,FALSE)</f>
        <v>77</v>
      </c>
      <c r="D295">
        <v>77</v>
      </c>
    </row>
    <row r="296" spans="1:4">
      <c r="A296" t="s">
        <v>1079</v>
      </c>
      <c r="B296">
        <f>VLOOKUP(A296,'[1]丹参土壤性质758+866（被引用，勿改）'!$AB:$AH,7,FALSE)</f>
        <v>80.08</v>
      </c>
      <c r="D296">
        <v>80.08</v>
      </c>
    </row>
    <row r="297" spans="1:4">
      <c r="A297" t="s">
        <v>1082</v>
      </c>
      <c r="B297">
        <f>VLOOKUP(A297,'[1]丹参土壤性质758+866（被引用，勿改）'!$AB:$AH,7,FALSE)</f>
        <v>73.92</v>
      </c>
      <c r="D297">
        <v>73.92</v>
      </c>
    </row>
    <row r="298" spans="1:4">
      <c r="A298" t="s">
        <v>1085</v>
      </c>
      <c r="B298">
        <f>VLOOKUP(A298,'[1]丹参土壤性质758+866（被引用，勿改）'!$AB:$AH,7,FALSE)</f>
        <v>84.7</v>
      </c>
      <c r="D298">
        <v>84.7</v>
      </c>
    </row>
    <row r="299" spans="1:4">
      <c r="A299" t="s">
        <v>1088</v>
      </c>
      <c r="B299">
        <f>VLOOKUP(A299,'[1]丹参土壤性质758+866（被引用，勿改）'!$AB:$AH,7,FALSE)</f>
        <v>72.38</v>
      </c>
      <c r="D299">
        <v>72.38</v>
      </c>
    </row>
    <row r="300" spans="1:4">
      <c r="A300" t="s">
        <v>1091</v>
      </c>
      <c r="B300">
        <f>VLOOKUP(A300,'[1]丹参土壤性质758+866（被引用，勿改）'!$AB:$AH,7,FALSE)</f>
        <v>67.760000000000005</v>
      </c>
      <c r="D300">
        <v>67.760000000000005</v>
      </c>
    </row>
    <row r="301" spans="1:4">
      <c r="A301" t="s">
        <v>1094</v>
      </c>
      <c r="B301">
        <f>VLOOKUP(A301,'[1]丹参土壤性质758+866（被引用，勿改）'!$AB:$AH,7,FALSE)</f>
        <v>64.680000000000007</v>
      </c>
      <c r="D301">
        <v>64.680000000000007</v>
      </c>
    </row>
    <row r="302" spans="1:4">
      <c r="A302" t="s">
        <v>1097</v>
      </c>
      <c r="B302">
        <f>VLOOKUP(A302,'[1]丹参土壤性质758+866（被引用，勿改）'!$AB:$AH,7,FALSE)</f>
        <v>80.08</v>
      </c>
      <c r="D302">
        <v>80.08</v>
      </c>
    </row>
    <row r="303" spans="1:4">
      <c r="A303" t="s">
        <v>1100</v>
      </c>
      <c r="B303">
        <f>VLOOKUP(A303,'[1]丹参土壤性质758+866（被引用，勿改）'!$AB:$AH,7,FALSE)</f>
        <v>97.02</v>
      </c>
      <c r="D303">
        <v>97.02</v>
      </c>
    </row>
    <row r="304" spans="1:4">
      <c r="A304" t="s">
        <v>1103</v>
      </c>
      <c r="B304">
        <f>VLOOKUP(A304,'[1]丹参土壤性质758+866（被引用，勿改）'!$AB:$AH,7,FALSE)</f>
        <v>44.66</v>
      </c>
      <c r="D304">
        <v>44.66</v>
      </c>
    </row>
    <row r="305" spans="1:4">
      <c r="A305" t="s">
        <v>1106</v>
      </c>
      <c r="B305">
        <f>VLOOKUP(A305,'[1]丹参土壤性质758+866（被引用，勿改）'!$AB:$AH,7,FALSE)</f>
        <v>63.14</v>
      </c>
      <c r="D305">
        <v>63.14</v>
      </c>
    </row>
    <row r="306" spans="1:4">
      <c r="A306" t="s">
        <v>1109</v>
      </c>
      <c r="B306">
        <f>VLOOKUP(A306,'[1]丹参土壤性质758+866（被引用，勿改）'!$AB:$AH,7,FALSE)</f>
        <v>83.16</v>
      </c>
      <c r="D306">
        <v>83.16</v>
      </c>
    </row>
    <row r="307" spans="1:4">
      <c r="A307" t="s">
        <v>1112</v>
      </c>
      <c r="B307">
        <f>VLOOKUP(A307,'[1]丹参土壤性质758+866（被引用，勿改）'!$AB:$AH,7,FALSE)</f>
        <v>252.40600000000001</v>
      </c>
      <c r="D307">
        <v>252.40600000000001</v>
      </c>
    </row>
    <row r="308" spans="1:4">
      <c r="A308" t="s">
        <v>1117</v>
      </c>
      <c r="B308">
        <f>VLOOKUP(A308,'[1]丹参土壤性质758+866（被引用，勿改）'!$AB:$AH,7,FALSE)</f>
        <v>217.8484</v>
      </c>
      <c r="D308">
        <v>217.8484</v>
      </c>
    </row>
    <row r="309" spans="1:4">
      <c r="A309" t="s">
        <v>1120</v>
      </c>
      <c r="B309">
        <f>VLOOKUP(A309,'[1]丹参土壤性质758+866（被引用，勿改）'!$AB:$AH,7,FALSE)</f>
        <v>186.34</v>
      </c>
      <c r="D309">
        <v>186.34</v>
      </c>
    </row>
    <row r="310" spans="1:4">
      <c r="A310" t="s">
        <v>1123</v>
      </c>
      <c r="B310">
        <f>VLOOKUP(A310,'[1]丹参土壤性质758+866（被引用，勿改）'!$AB:$AH,7,FALSE)</f>
        <v>219.54239999999999</v>
      </c>
      <c r="D310">
        <v>219.54239999999999</v>
      </c>
    </row>
    <row r="311" spans="1:4">
      <c r="A311" t="s">
        <v>1126</v>
      </c>
      <c r="B311">
        <f>VLOOKUP(A311,'[1]丹参土壤性质758+866（被引用，勿改）'!$AB:$AH,7,FALSE)</f>
        <v>303.226</v>
      </c>
      <c r="D311">
        <v>303.226</v>
      </c>
    </row>
    <row r="312" spans="1:4">
      <c r="A312" t="s">
        <v>1129</v>
      </c>
      <c r="B312">
        <f>VLOOKUP(A312,'[1]丹参土壤性质758+866（被引用，勿改）'!$AB:$AH,7,FALSE)</f>
        <v>267.65199999999999</v>
      </c>
      <c r="D312">
        <v>267.65199999999999</v>
      </c>
    </row>
    <row r="313" spans="1:4">
      <c r="A313" t="s">
        <v>1132</v>
      </c>
      <c r="B313">
        <f>VLOOKUP(A313,'[1]丹参土壤性质758+866（被引用，勿改）'!$AB:$AH,7,FALSE)</f>
        <v>252.40600000000001</v>
      </c>
      <c r="D313">
        <v>252.40600000000001</v>
      </c>
    </row>
    <row r="314" spans="1:4">
      <c r="A314" t="s">
        <v>1135</v>
      </c>
      <c r="B314">
        <f>VLOOKUP(A314,'[1]丹参土壤性质758+866（被引用，勿改）'!$AB:$AH,7,FALSE)</f>
        <v>267.65199999999999</v>
      </c>
      <c r="D314">
        <v>267.65199999999999</v>
      </c>
    </row>
    <row r="315" spans="1:4">
      <c r="A315" t="s">
        <v>1138</v>
      </c>
      <c r="B315">
        <f>VLOOKUP(A315,'[1]丹参土壤性质758+866（被引用，勿改）'!$AB:$AH,7,FALSE)</f>
        <v>72.841999999999999</v>
      </c>
      <c r="D315">
        <v>72.841999999999999</v>
      </c>
    </row>
    <row r="316" spans="1:4">
      <c r="A316" t="s">
        <v>1141</v>
      </c>
      <c r="B316">
        <f>VLOOKUP(A316,'[1]丹参土壤性质758+866（被引用，勿改）'!$AB:$AH,7,FALSE)</f>
        <v>269.346</v>
      </c>
      <c r="D316">
        <v>269.346</v>
      </c>
    </row>
    <row r="317" spans="1:4">
      <c r="A317" t="s">
        <v>1144</v>
      </c>
      <c r="B317">
        <f>VLOOKUP(A317,'[1]丹参土壤性质758+866（被引用，勿改）'!$AB:$AH,7,FALSE)</f>
        <v>127.05</v>
      </c>
      <c r="D317">
        <v>127.05</v>
      </c>
    </row>
    <row r="318" spans="1:4">
      <c r="A318" t="s">
        <v>1147</v>
      </c>
      <c r="B318">
        <f>VLOOKUP(A318,'[1]丹参土壤性质758+866（被引用，勿改）'!$AB:$AH,7,FALSE)</f>
        <v>267.65199999999999</v>
      </c>
      <c r="D318">
        <v>267.65199999999999</v>
      </c>
    </row>
    <row r="319" spans="1:4">
      <c r="A319" t="s">
        <v>1150</v>
      </c>
      <c r="B319">
        <f>VLOOKUP(A319,'[1]丹参土壤性质758+866（被引用，勿改）'!$AB:$AH,7,FALSE)</f>
        <v>279.51</v>
      </c>
      <c r="D319">
        <v>279.51</v>
      </c>
    </row>
    <row r="320" spans="1:4">
      <c r="A320" t="s">
        <v>1153</v>
      </c>
      <c r="B320">
        <f>VLOOKUP(A320,'[1]丹参土壤性质758+866（被引用，勿改）'!$AB:$AH,7,FALSE)</f>
        <v>322.87639999999999</v>
      </c>
      <c r="D320">
        <v>322.87639999999999</v>
      </c>
    </row>
    <row r="321" spans="1:4">
      <c r="A321" t="s">
        <v>1156</v>
      </c>
      <c r="B321">
        <f>VLOOKUP(A321,'[1]丹参土壤性质758+866（被引用，勿改）'!$AB:$AH,7,FALSE)</f>
        <v>167.70599999999999</v>
      </c>
      <c r="D321">
        <v>167.70599999999999</v>
      </c>
    </row>
    <row r="322" spans="1:4">
      <c r="A322" t="s">
        <v>1159</v>
      </c>
      <c r="B322">
        <f>VLOOKUP(A322,'[1]丹参土壤性质758+866（被引用，勿改）'!$AB:$AH,7,FALSE)</f>
        <v>267.65199999999999</v>
      </c>
      <c r="D322">
        <v>267.65199999999999</v>
      </c>
    </row>
    <row r="323" spans="1:4">
      <c r="A323" t="s">
        <v>1163</v>
      </c>
      <c r="B323">
        <f>VLOOKUP(A323,'[1]丹参土壤性质758+866（被引用，勿改）'!$AB:$AH,7,FALSE)</f>
        <v>242.24199999999999</v>
      </c>
      <c r="D323">
        <v>242.24199999999999</v>
      </c>
    </row>
    <row r="324" spans="1:4">
      <c r="A324" t="s">
        <v>1166</v>
      </c>
      <c r="B324">
        <f>VLOOKUP(A324,'[1]丹参土壤性质758+866（被引用，勿改）'!$AB:$AH,7,FALSE)</f>
        <v>267.65199999999999</v>
      </c>
      <c r="D324">
        <v>267.65199999999999</v>
      </c>
    </row>
    <row r="325" spans="1:4">
      <c r="A325" t="s">
        <v>1169</v>
      </c>
      <c r="B325">
        <f>VLOOKUP(A325,'[1]丹参土壤性质758+866（被引用，勿改）'!$AB:$AH,7,FALSE)</f>
        <v>252.40600000000001</v>
      </c>
      <c r="D325">
        <v>252.40600000000001</v>
      </c>
    </row>
    <row r="326" spans="1:4">
      <c r="A326" t="s">
        <v>1172</v>
      </c>
      <c r="B326">
        <f>VLOOKUP(A326,'[1]丹参土壤性质758+866（被引用，勿改）'!$AB:$AH,7,FALSE)</f>
        <v>271.20940000000002</v>
      </c>
      <c r="D326">
        <v>271.20940000000002</v>
      </c>
    </row>
    <row r="327" spans="1:4">
      <c r="A327" t="s">
        <v>1175</v>
      </c>
      <c r="B327">
        <f>VLOOKUP(A327,'[1]丹参土壤性质758+866（被引用，勿改）'!$AB:$AH,7,FALSE)</f>
        <v>188.03399999999999</v>
      </c>
      <c r="D327">
        <v>188.03399999999999</v>
      </c>
    </row>
    <row r="328" spans="1:4">
      <c r="A328" t="s">
        <v>1178</v>
      </c>
      <c r="B328">
        <f>VLOOKUP(A328,'[1]丹参土壤性质758+866（被引用，勿改）'!$AB:$AH,7,FALSE)</f>
        <v>269.346</v>
      </c>
      <c r="D328">
        <v>269.346</v>
      </c>
    </row>
    <row r="329" spans="1:4">
      <c r="A329" t="s">
        <v>1181</v>
      </c>
      <c r="B329">
        <f>VLOOKUP(A329,'[1]丹参土壤性质758+866（被引用，勿改）'!$AB:$AH,7,FALSE)</f>
        <v>135.52000000000001</v>
      </c>
      <c r="D329">
        <v>135.52000000000001</v>
      </c>
    </row>
    <row r="330" spans="1:4">
      <c r="A330" t="s">
        <v>1184</v>
      </c>
      <c r="B330">
        <f>VLOOKUP(A330,'[1]丹参土壤性质758+866（被引用，勿改）'!$AB:$AH,7,FALSE)</f>
        <v>274.59739999999999</v>
      </c>
      <c r="D330">
        <v>274.59739999999999</v>
      </c>
    </row>
    <row r="331" spans="1:4">
      <c r="A331" t="s">
        <v>1187</v>
      </c>
      <c r="B331">
        <f>VLOOKUP(A331,'[1]丹参土壤性质758+866（被引用，勿改）'!$AB:$AH,7,FALSE)</f>
        <v>137.214</v>
      </c>
      <c r="D331">
        <v>137.214</v>
      </c>
    </row>
    <row r="332" spans="1:4">
      <c r="A332" t="s">
        <v>1190</v>
      </c>
      <c r="B332">
        <f>VLOOKUP(A332,'[1]丹参土壤性质758+866（被引用，勿改）'!$AB:$AH,7,FALSE)</f>
        <v>271.20940000000002</v>
      </c>
      <c r="D332">
        <v>271.20940000000002</v>
      </c>
    </row>
    <row r="333" spans="1:4">
      <c r="A333" t="s">
        <v>1193</v>
      </c>
      <c r="B333">
        <f>VLOOKUP(A333,'[1]丹参土壤性质758+866（被引用，勿改）'!$AB:$AH,7,FALSE)</f>
        <v>242.24199999999999</v>
      </c>
      <c r="D333">
        <v>242.24199999999999</v>
      </c>
    </row>
    <row r="334" spans="1:4">
      <c r="A334" t="s">
        <v>1196</v>
      </c>
      <c r="B334">
        <f>VLOOKUP(A334,'[1]丹参土壤性质758+866（被引用，勿改）'!$AB:$AH,7,FALSE)</f>
        <v>219.54239999999999</v>
      </c>
      <c r="D334">
        <v>219.54239999999999</v>
      </c>
    </row>
    <row r="335" spans="1:4">
      <c r="A335" t="s">
        <v>1199</v>
      </c>
      <c r="B335">
        <f>VLOOKUP(A335,'[1]丹参土壤性质758+866（被引用，勿改）'!$AB:$AH,7,FALSE)</f>
        <v>208.36199999999999</v>
      </c>
      <c r="D335">
        <v>208.36199999999999</v>
      </c>
    </row>
    <row r="336" spans="1:4">
      <c r="A336" t="s">
        <v>1202</v>
      </c>
      <c r="B336">
        <f>VLOOKUP(A336,'[1]丹参土壤性质758+866（被引用，勿改）'!$AB:$AH,7,FALSE)</f>
        <v>217.34020000000001</v>
      </c>
      <c r="D336">
        <v>217.34020000000001</v>
      </c>
    </row>
    <row r="337" spans="1:4">
      <c r="A337" t="s">
        <v>1205</v>
      </c>
      <c r="B337">
        <f>VLOOKUP(A337,'[1]丹参土壤性质758+866（被引用，勿改）'!$AB:$AH,7,FALSE)</f>
        <v>214.291</v>
      </c>
      <c r="D337">
        <v>214.291</v>
      </c>
    </row>
    <row r="338" spans="1:4">
      <c r="A338" t="s">
        <v>1209</v>
      </c>
      <c r="B338">
        <f>VLOOKUP(A338,'[1]丹参土壤性质758+866（被引用，勿改）'!$AB:$AH,7,FALSE)</f>
        <v>189.72800000000001</v>
      </c>
      <c r="D338">
        <v>189.72800000000001</v>
      </c>
    </row>
    <row r="339" spans="1:4">
      <c r="A339" t="s">
        <v>1212</v>
      </c>
      <c r="B339">
        <f>VLOOKUP(A339,'[1]丹参土壤性质758+866（被引用，勿改）'!$AB:$AH,7,FALSE)</f>
        <v>267.65199999999999</v>
      </c>
      <c r="D339">
        <v>267.65199999999999</v>
      </c>
    </row>
    <row r="340" spans="1:4">
      <c r="A340" t="s">
        <v>1215</v>
      </c>
      <c r="B340">
        <f>VLOOKUP(A340,'[1]丹参土壤性质758+866（被引用，勿改）'!$AB:$AH,7,FALSE)</f>
        <v>189.72800000000001</v>
      </c>
      <c r="D340">
        <v>189.72800000000001</v>
      </c>
    </row>
    <row r="341" spans="1:4">
      <c r="A341" t="s">
        <v>1218</v>
      </c>
      <c r="B341">
        <f>VLOOKUP(A341,'[1]丹参土壤性质758+866（被引用，勿改）'!$AB:$AH,7,FALSE)</f>
        <v>214.291</v>
      </c>
      <c r="D341">
        <v>214.291</v>
      </c>
    </row>
    <row r="342" spans="1:4">
      <c r="A342" t="s">
        <v>1221</v>
      </c>
      <c r="B342">
        <f>VLOOKUP(A342,'[1]丹参土壤性质758+866（被引用，勿改）'!$AB:$AH,7,FALSE)</f>
        <v>242.24199999999999</v>
      </c>
      <c r="D342">
        <v>242.24199999999999</v>
      </c>
    </row>
    <row r="343" spans="1:4">
      <c r="A343" t="s">
        <v>1224</v>
      </c>
      <c r="B343">
        <f>VLOOKUP(A343,'[1]丹参土壤性质758+866（被引用，勿改）'!$AB:$AH,7,FALSE)</f>
        <v>267.65199999999999</v>
      </c>
      <c r="D343">
        <v>267.65199999999999</v>
      </c>
    </row>
    <row r="344" spans="1:4">
      <c r="A344" t="s">
        <v>1227</v>
      </c>
      <c r="B344">
        <f>VLOOKUP(A344,'[1]丹参土壤性质758+866（被引用，勿改）'!$AB:$AH,7,FALSE)</f>
        <v>252.40600000000001</v>
      </c>
      <c r="D344">
        <v>252.40600000000001</v>
      </c>
    </row>
    <row r="345" spans="1:4">
      <c r="A345" t="s">
        <v>1230</v>
      </c>
      <c r="B345">
        <f>VLOOKUP(A345,'[1]丹参土壤性质758+866（被引用，勿改）'!$AB:$AH,7,FALSE)</f>
        <v>271.20940000000002</v>
      </c>
      <c r="D345">
        <v>271.20940000000002</v>
      </c>
    </row>
    <row r="346" spans="1:4">
      <c r="A346" t="s">
        <v>1233</v>
      </c>
      <c r="B346">
        <f>VLOOKUP(A346,'[1]丹参土壤性质758+866（被引用，勿改）'!$AB:$AH,7,FALSE)</f>
        <v>186.34</v>
      </c>
      <c r="D346">
        <v>186.34</v>
      </c>
    </row>
    <row r="347" spans="1:4">
      <c r="A347" t="s">
        <v>1236</v>
      </c>
      <c r="B347">
        <f>VLOOKUP(A347,'[1]丹参土壤性质758+866（被引用，勿改）'!$AB:$AH,7,FALSE)</f>
        <v>267.65199999999999</v>
      </c>
      <c r="D347">
        <v>267.65199999999999</v>
      </c>
    </row>
    <row r="348" spans="1:4">
      <c r="A348" t="s">
        <v>1239</v>
      </c>
      <c r="B348">
        <f>VLOOKUP(A348,'[1]丹参土壤性质758+866（被引用，勿改）'!$AB:$AH,7,FALSE)</f>
        <v>245.63</v>
      </c>
      <c r="D348">
        <v>245.63</v>
      </c>
    </row>
    <row r="349" spans="1:4">
      <c r="A349" t="s">
        <v>1242</v>
      </c>
      <c r="B349">
        <f>VLOOKUP(A349,'[1]丹参土壤性质758+866（被引用，勿改）'!$AB:$AH,7,FALSE)</f>
        <v>267.65199999999999</v>
      </c>
      <c r="D349">
        <v>267.65199999999999</v>
      </c>
    </row>
    <row r="350" spans="1:4">
      <c r="A350" t="s">
        <v>1245</v>
      </c>
      <c r="B350">
        <f>VLOOKUP(A350,'[1]丹参土壤性质758+866（被引用，勿改）'!$AB:$AH,7,FALSE)</f>
        <v>242.24199999999999</v>
      </c>
      <c r="D350">
        <v>242.24199999999999</v>
      </c>
    </row>
    <row r="351" spans="1:4">
      <c r="A351" t="s">
        <v>1248</v>
      </c>
      <c r="B351">
        <f>VLOOKUP(A351,'[1]丹参土壤性质758+866（被引用，勿改）'!$AB:$AH,7,FALSE)</f>
        <v>267.65199999999999</v>
      </c>
      <c r="D351">
        <v>267.65199999999999</v>
      </c>
    </row>
    <row r="352" spans="1:4">
      <c r="A352" t="s">
        <v>1254</v>
      </c>
      <c r="B352">
        <f>VLOOKUP(A352,'[1]丹参土壤性质758+866（被引用，勿改）'!$AB:$AH,7,FALSE)</f>
        <v>50.05</v>
      </c>
      <c r="D352">
        <v>50.05</v>
      </c>
    </row>
    <row r="353" spans="1:4">
      <c r="A353" t="s">
        <v>1257</v>
      </c>
      <c r="B353">
        <f>VLOOKUP(A353,'[1]丹参土壤性质758+866（被引用，勿改）'!$AB:$AH,7,FALSE)</f>
        <v>53.9</v>
      </c>
      <c r="D353">
        <v>53.9</v>
      </c>
    </row>
    <row r="354" spans="1:4">
      <c r="A354" t="s">
        <v>1260</v>
      </c>
      <c r="B354">
        <f>VLOOKUP(A354,'[1]丹参土壤性质758+866（被引用，勿改）'!$AB:$AH,7,FALSE)</f>
        <v>56.98</v>
      </c>
      <c r="D354">
        <v>56.98</v>
      </c>
    </row>
    <row r="355" spans="1:4">
      <c r="A355" t="s">
        <v>1263</v>
      </c>
      <c r="B355">
        <f>VLOOKUP(A355,'[1]丹参土壤性质758+866（被引用，勿改）'!$AB:$AH,7,FALSE)</f>
        <v>49.28</v>
      </c>
      <c r="D355">
        <v>49.28</v>
      </c>
    </row>
    <row r="356" spans="1:4">
      <c r="A356" t="s">
        <v>1266</v>
      </c>
      <c r="B356">
        <f>VLOOKUP(A356,'[1]丹参土壤性质758+866（被引用，勿改）'!$AB:$AH,7,FALSE)</f>
        <v>40.04</v>
      </c>
      <c r="D356">
        <v>40.04</v>
      </c>
    </row>
    <row r="357" spans="1:4">
      <c r="A357" t="s">
        <v>1269</v>
      </c>
      <c r="B357">
        <f>VLOOKUP(A357,'[1]丹参土壤性质758+866（被引用，勿改）'!$AB:$AH,7,FALSE)</f>
        <v>18.48</v>
      </c>
      <c r="D357">
        <v>18.48</v>
      </c>
    </row>
    <row r="358" spans="1:4">
      <c r="A358" t="s">
        <v>1272</v>
      </c>
      <c r="B358">
        <f>VLOOKUP(A358,'[1]丹参土壤性质758+866（被引用，勿改）'!$AB:$AH,7,FALSE)</f>
        <v>121.968</v>
      </c>
      <c r="D358">
        <v>121.968</v>
      </c>
    </row>
    <row r="359" spans="1:4">
      <c r="A359" t="s">
        <v>1275</v>
      </c>
      <c r="B359">
        <f>VLOOKUP(A359,'[1]丹参土壤性质758+866（被引用，勿改）'!$AB:$AH,7,FALSE)</f>
        <v>267.65199999999999</v>
      </c>
      <c r="D359">
        <v>267.65199999999999</v>
      </c>
    </row>
    <row r="360" spans="1:4">
      <c r="A360" t="s">
        <v>1278</v>
      </c>
      <c r="B360">
        <f>VLOOKUP(A360,'[1]丹参土壤性质758+866（被引用，勿改）'!$AB:$AH,7,FALSE)</f>
        <v>41.58</v>
      </c>
      <c r="D360">
        <v>41.58</v>
      </c>
    </row>
    <row r="361" spans="1:4">
      <c r="A361" t="s">
        <v>1281</v>
      </c>
      <c r="B361">
        <f>VLOOKUP(A361,'[1]丹参土壤性质758+866（被引用，勿改）'!$AB:$AH,7,FALSE)</f>
        <v>137.214</v>
      </c>
      <c r="D361">
        <v>137.214</v>
      </c>
    </row>
    <row r="362" spans="1:4">
      <c r="A362" t="s">
        <v>1284</v>
      </c>
      <c r="B362">
        <f>VLOOKUP(A362,'[1]丹参土壤性质758+866（被引用，勿改）'!$AB:$AH,7,FALSE)</f>
        <v>60.06</v>
      </c>
      <c r="D362">
        <v>60.06</v>
      </c>
    </row>
    <row r="363" spans="1:4">
      <c r="A363" t="s">
        <v>1287</v>
      </c>
      <c r="B363">
        <f>VLOOKUP(A363,'[1]丹参土壤性质758+866（被引用，勿改）'!$AB:$AH,7,FALSE)</f>
        <v>265.95800000000003</v>
      </c>
      <c r="D363">
        <v>265.95800000000003</v>
      </c>
    </row>
    <row r="364" spans="1:4">
      <c r="A364" t="s">
        <v>1290</v>
      </c>
      <c r="B364">
        <f>VLOOKUP(A364,'[1]丹参土壤性质758+866（被引用，勿改）'!$AB:$AH,7,FALSE)</f>
        <v>143.99</v>
      </c>
      <c r="D364">
        <v>143.99</v>
      </c>
    </row>
    <row r="365" spans="1:4">
      <c r="A365" t="s">
        <v>1294</v>
      </c>
      <c r="B365">
        <f>VLOOKUP(A365,'[1]丹参土壤性质758+866（被引用，勿改）'!$AB:$AH,7,FALSE)</f>
        <v>271.20940000000002</v>
      </c>
      <c r="D365">
        <v>271.20940000000002</v>
      </c>
    </row>
    <row r="366" spans="1:4">
      <c r="A366" t="s">
        <v>1297</v>
      </c>
      <c r="B366">
        <f>VLOOKUP(A366,'[1]丹参土壤性质758+866（被引用，勿改）'!$AB:$AH,7,FALSE)</f>
        <v>431.97</v>
      </c>
      <c r="D366">
        <v>431.97</v>
      </c>
    </row>
    <row r="367" spans="1:4">
      <c r="A367" t="s">
        <v>1300</v>
      </c>
      <c r="B367">
        <f>VLOOKUP(A367,'[1]丹参土壤性质758+866（被引用，勿改）'!$AB:$AH,7,FALSE)</f>
        <v>269.346</v>
      </c>
      <c r="D367">
        <v>269.346</v>
      </c>
    </row>
    <row r="368" spans="1:4">
      <c r="A368" t="s">
        <v>1303</v>
      </c>
      <c r="B368">
        <f>VLOOKUP(A368,'[1]丹参土壤性质758+866（被引用，勿改）'!$AB:$AH,7,FALSE)</f>
        <v>147.37799999999999</v>
      </c>
      <c r="D368">
        <v>147.37799999999999</v>
      </c>
    </row>
    <row r="369" spans="1:4">
      <c r="A369" t="s">
        <v>1306</v>
      </c>
      <c r="B369">
        <f>VLOOKUP(A369,'[1]丹参土壤性质758+866（被引用，勿改）'!$AB:$AH,7,FALSE)</f>
        <v>267.65199999999999</v>
      </c>
      <c r="D369">
        <v>267.65199999999999</v>
      </c>
    </row>
    <row r="370" spans="1:4">
      <c r="A370" t="s">
        <v>1309</v>
      </c>
      <c r="B370">
        <f>VLOOKUP(A370,'[1]丹参土壤性质758+866（被引用，勿改）'!$AB:$AH,7,FALSE)</f>
        <v>140.602</v>
      </c>
      <c r="D370">
        <v>140.602</v>
      </c>
    </row>
    <row r="371" spans="1:4">
      <c r="A371" t="s">
        <v>1312</v>
      </c>
      <c r="B371">
        <f>VLOOKUP(A371,'[1]丹参土壤性质758+866（被引用，勿改）'!$AB:$AH,7,FALSE)</f>
        <v>322.87639999999999</v>
      </c>
      <c r="D371">
        <v>322.87639999999999</v>
      </c>
    </row>
    <row r="372" spans="1:4">
      <c r="A372" t="s">
        <v>1315</v>
      </c>
      <c r="B372">
        <f>VLOOKUP(A372,'[1]丹参土壤性质758+866（被引用，勿改）'!$AB:$AH,7,FALSE)</f>
        <v>188.03399999999999</v>
      </c>
      <c r="D372">
        <v>188.03399999999999</v>
      </c>
    </row>
    <row r="373" spans="1:4">
      <c r="A373" t="s">
        <v>1318</v>
      </c>
      <c r="B373">
        <f>VLOOKUP(A373,'[1]丹参土壤性质758+866（被引用，勿改）'!$AB:$AH,7,FALSE)</f>
        <v>321.01299999999998</v>
      </c>
      <c r="D373">
        <v>321.01299999999998</v>
      </c>
    </row>
    <row r="374" spans="1:4">
      <c r="A374" t="s">
        <v>1321</v>
      </c>
      <c r="B374">
        <f>VLOOKUP(A374,'[1]丹参土壤性质758+866（被引用，勿改）'!$AB:$AH,7,FALSE)</f>
        <v>188.03399999999999</v>
      </c>
      <c r="D374">
        <v>188.03399999999999</v>
      </c>
    </row>
    <row r="375" spans="1:4">
      <c r="A375" t="s">
        <v>1324</v>
      </c>
      <c r="B375">
        <f>VLOOKUP(A375,'[1]丹参土壤性质758+866（被引用，勿改）'!$AB:$AH,7,FALSE)</f>
        <v>210.90299999999999</v>
      </c>
      <c r="D375">
        <v>210.90299999999999</v>
      </c>
    </row>
    <row r="376" spans="1:4">
      <c r="A376" t="s">
        <v>1327</v>
      </c>
      <c r="B376">
        <f>VLOOKUP(A376,'[1]丹参土壤性质758+866（被引用，勿改）'!$AB:$AH,7,FALSE)</f>
        <v>188.03399999999999</v>
      </c>
      <c r="D376">
        <v>188.03399999999999</v>
      </c>
    </row>
    <row r="377" spans="1:4">
      <c r="A377" t="s">
        <v>1330</v>
      </c>
      <c r="B377">
        <f>VLOOKUP(A377,'[1]丹参土壤性质758+866（被引用，勿改）'!$AB:$AH,7,FALSE)</f>
        <v>267.65199999999999</v>
      </c>
      <c r="D377">
        <v>267.65199999999999</v>
      </c>
    </row>
    <row r="378" spans="1:4">
      <c r="A378" t="s">
        <v>1333</v>
      </c>
      <c r="B378">
        <f>VLOOKUP(A378,'[1]丹参土壤性质758+866（被引用，勿改）'!$AB:$AH,7,FALSE)</f>
        <v>138.90799999999999</v>
      </c>
      <c r="D378">
        <v>138.90799999999999</v>
      </c>
    </row>
    <row r="379" spans="1:4">
      <c r="A379" t="s">
        <v>1336</v>
      </c>
      <c r="B379">
        <f>VLOOKUP(A379,'[1]丹参土壤性质758+866（被引用，勿改）'!$AB:$AH,7,FALSE)</f>
        <v>221.2364</v>
      </c>
      <c r="D379">
        <v>221.2364</v>
      </c>
    </row>
    <row r="380" spans="1:4">
      <c r="A380" t="s">
        <v>1340</v>
      </c>
      <c r="B380">
        <f>VLOOKUP(A380,'[1]丹参土壤性质758+866（被引用，勿改）'!$AB:$AH,7,FALSE)</f>
        <v>186.34</v>
      </c>
      <c r="D380">
        <v>186.34</v>
      </c>
    </row>
    <row r="381" spans="1:4">
      <c r="A381" t="s">
        <v>1343</v>
      </c>
      <c r="B381">
        <f>VLOOKUP(A381,'[1]丹参土壤性质758+866（被引用，勿改）'!$AB:$AH,7,FALSE)</f>
        <v>214.291</v>
      </c>
      <c r="D381">
        <v>214.291</v>
      </c>
    </row>
    <row r="382" spans="1:4">
      <c r="A382" t="s">
        <v>1346</v>
      </c>
      <c r="B382">
        <f>VLOOKUP(A382,'[1]丹参土壤性质758+866（被引用，勿改）'!$AB:$AH,7,FALSE)</f>
        <v>121.968</v>
      </c>
      <c r="D382">
        <v>121.968</v>
      </c>
    </row>
    <row r="383" spans="1:4">
      <c r="A383" t="s">
        <v>1349</v>
      </c>
      <c r="B383">
        <f>VLOOKUP(A383,'[1]丹参土壤性质758+866（被引用，勿改）'!$AB:$AH,7,FALSE)</f>
        <v>214.291</v>
      </c>
      <c r="D383">
        <v>214.291</v>
      </c>
    </row>
    <row r="384" spans="1:4">
      <c r="A384" t="s">
        <v>1352</v>
      </c>
      <c r="B384">
        <f>VLOOKUP(A384,'[1]丹参土壤性质758+866（被引用，勿改）'!$AB:$AH,7,FALSE)</f>
        <v>137.214</v>
      </c>
      <c r="D384">
        <v>137.214</v>
      </c>
    </row>
    <row r="385" spans="1:4">
      <c r="A385" t="s">
        <v>1355</v>
      </c>
      <c r="B385">
        <f>VLOOKUP(A385,'[1]丹参土壤性质758+866（被引用，勿改）'!$AB:$AH,7,FALSE)</f>
        <v>217.8484</v>
      </c>
      <c r="D385">
        <v>217.8484</v>
      </c>
    </row>
    <row r="386" spans="1:4">
      <c r="A386" t="s">
        <v>1358</v>
      </c>
      <c r="B386">
        <f>VLOOKUP(A386,'[1]丹参土壤性质758+866（被引用，勿改）'!$AB:$AH,7,FALSE)</f>
        <v>227.84299999999999</v>
      </c>
      <c r="D386">
        <v>227.84299999999999</v>
      </c>
    </row>
    <row r="387" spans="1:4">
      <c r="A387" t="s">
        <v>1361</v>
      </c>
      <c r="B387">
        <f>VLOOKUP(A387,'[1]丹参土壤性质758+866（被引用，勿改）'!$AB:$AH,7,FALSE)</f>
        <v>269.346</v>
      </c>
      <c r="D387">
        <v>269.346</v>
      </c>
    </row>
    <row r="388" spans="1:4">
      <c r="A388" t="s">
        <v>1364</v>
      </c>
      <c r="B388">
        <f>VLOOKUP(A388,'[1]丹参土壤性质758+866（被引用，勿改）'!$AB:$AH,7,FALSE)</f>
        <v>189.72800000000001</v>
      </c>
      <c r="D388">
        <v>189.72800000000001</v>
      </c>
    </row>
    <row r="389" spans="1:4">
      <c r="A389" t="s">
        <v>1367</v>
      </c>
      <c r="B389">
        <f>VLOOKUP(A389,'[1]丹参土壤性质758+866（被引用，勿改）'!$AB:$AH,7,FALSE)</f>
        <v>322.87639999999999</v>
      </c>
      <c r="D389">
        <v>322.87639999999999</v>
      </c>
    </row>
    <row r="390" spans="1:4">
      <c r="A390" t="s">
        <v>1370</v>
      </c>
      <c r="B390">
        <f>VLOOKUP(A390,'[1]丹参土壤性质758+866（被引用，勿改）'!$AB:$AH,7,FALSE)</f>
        <v>242.24199999999999</v>
      </c>
      <c r="D390">
        <v>242.24199999999999</v>
      </c>
    </row>
    <row r="391" spans="1:4">
      <c r="A391" t="s">
        <v>1373</v>
      </c>
      <c r="B391">
        <f>VLOOKUP(A391,'[1]丹参土壤性质758+866（被引用，勿改）'!$AB:$AH,7,FALSE)</f>
        <v>272.73399999999998</v>
      </c>
      <c r="D391">
        <v>272.73399999999998</v>
      </c>
    </row>
    <row r="392" spans="1:4">
      <c r="A392" t="s">
        <v>1376</v>
      </c>
      <c r="B392">
        <f>VLOOKUP(A392,'[1]丹参土壤性质758+866（被引用，勿改）'!$AB:$AH,7,FALSE)</f>
        <v>217.8484</v>
      </c>
      <c r="D392">
        <v>217.8484</v>
      </c>
    </row>
    <row r="393" spans="1:4">
      <c r="A393" t="s">
        <v>1379</v>
      </c>
      <c r="B393">
        <f>VLOOKUP(A393,'[1]丹参土壤性质758+866（被引用，勿改）'!$AB:$AH,7,FALSE)</f>
        <v>121.968</v>
      </c>
      <c r="D393">
        <v>121.968</v>
      </c>
    </row>
    <row r="394" spans="1:4">
      <c r="A394" t="s">
        <v>1383</v>
      </c>
      <c r="B394">
        <f>VLOOKUP(A394,'[1]丹参土壤性质758+866（被引用，勿改）'!$AB:$AH,7,FALSE)</f>
        <v>116.886</v>
      </c>
      <c r="D394">
        <v>116.886</v>
      </c>
    </row>
    <row r="395" spans="1:4">
      <c r="A395" t="s">
        <v>1386</v>
      </c>
      <c r="B395">
        <f>VLOOKUP(A395,'[1]丹参土壤性质758+866（被引用，勿改）'!$AB:$AH,7,FALSE)</f>
        <v>215.98500000000001</v>
      </c>
      <c r="D395">
        <v>215.98500000000001</v>
      </c>
    </row>
    <row r="396" spans="1:4">
      <c r="A396" t="s">
        <v>1389</v>
      </c>
      <c r="B396">
        <f>VLOOKUP(A396,'[1]丹参土壤性质758+866（被引用，勿改）'!$AB:$AH,7,FALSE)</f>
        <v>186.34</v>
      </c>
      <c r="D396">
        <v>186.34</v>
      </c>
    </row>
    <row r="397" spans="1:4">
      <c r="A397" t="s">
        <v>1392</v>
      </c>
      <c r="B397">
        <f>VLOOKUP(A397,'[1]丹参土壤性质758+866（被引用，勿改）'!$AB:$AH,7,FALSE)</f>
        <v>322.87639999999999</v>
      </c>
      <c r="D397">
        <v>322.87639999999999</v>
      </c>
    </row>
    <row r="398" spans="1:4">
      <c r="A398" t="s">
        <v>1395</v>
      </c>
      <c r="B398">
        <f>VLOOKUP(A398,'[1]丹参土壤性质758+866（被引用，勿改）'!$AB:$AH,7,FALSE)</f>
        <v>271.20940000000002</v>
      </c>
      <c r="D398">
        <v>271.20940000000002</v>
      </c>
    </row>
    <row r="399" spans="1:4">
      <c r="A399" t="s">
        <v>1398</v>
      </c>
      <c r="B399">
        <f>VLOOKUP(A399,'[1]丹参土壤性质758+866（被引用，勿改）'!$AB:$AH,7,FALSE)</f>
        <v>111.804</v>
      </c>
      <c r="D399">
        <v>111.804</v>
      </c>
    </row>
    <row r="400" spans="1:4">
      <c r="A400" t="s">
        <v>1401</v>
      </c>
      <c r="B400">
        <f>VLOOKUP(A400,'[1]丹参土壤性质758+866（被引用，勿改）'!$AB:$AH,7,FALSE)</f>
        <v>214.291</v>
      </c>
      <c r="D400">
        <v>214.291</v>
      </c>
    </row>
    <row r="401" spans="1:4">
      <c r="A401" t="s">
        <v>1404</v>
      </c>
      <c r="B401">
        <f>VLOOKUP(A401,'[1]丹参土壤性质758+866（被引用，勿改）'!$AB:$AH,7,FALSE)</f>
        <v>137.214</v>
      </c>
      <c r="D401">
        <v>137.214</v>
      </c>
    </row>
    <row r="402" spans="1:4">
      <c r="A402" t="s">
        <v>1407</v>
      </c>
      <c r="B402">
        <f>VLOOKUP(A402,'[1]丹参土壤性质758+866（被引用，勿改）'!$AB:$AH,7,FALSE)</f>
        <v>267.65199999999999</v>
      </c>
      <c r="D402">
        <v>267.65199999999999</v>
      </c>
    </row>
    <row r="403" spans="1:4">
      <c r="A403" t="s">
        <v>1410</v>
      </c>
      <c r="B403">
        <f>VLOOKUP(A403,'[1]丹参土壤性质758+866（被引用，勿改）'!$AB:$AH,7,FALSE)</f>
        <v>242.24199999999999</v>
      </c>
      <c r="D403">
        <v>242.24199999999999</v>
      </c>
    </row>
    <row r="404" spans="1:4">
      <c r="A404" t="s">
        <v>1413</v>
      </c>
      <c r="B404">
        <f>VLOOKUP(A404,'[1]丹参土壤性质758+866（被引用，勿改）'!$AB:$AH,7,FALSE)</f>
        <v>137.214</v>
      </c>
      <c r="D404">
        <v>137.214</v>
      </c>
    </row>
    <row r="405" spans="1:4">
      <c r="A405" t="s">
        <v>1416</v>
      </c>
      <c r="B405">
        <f>VLOOKUP(A405,'[1]丹参土壤性质758+866（被引用，勿改）'!$AB:$AH,7,FALSE)</f>
        <v>212.59700000000001</v>
      </c>
      <c r="D405">
        <v>212.59700000000001</v>
      </c>
    </row>
    <row r="406" spans="1:4">
      <c r="A406" t="s">
        <v>1419</v>
      </c>
      <c r="B406">
        <f>VLOOKUP(A406,'[1]丹参土壤性质758+866（被引用，勿改）'!$AB:$AH,7,FALSE)</f>
        <v>204.97399999999999</v>
      </c>
      <c r="D406">
        <v>204.97399999999999</v>
      </c>
    </row>
    <row r="407" spans="1:4">
      <c r="A407" t="s">
        <v>1422</v>
      </c>
      <c r="B407">
        <f>VLOOKUP(A407,'[1]丹参土壤性质758+866（被引用，勿改）'!$AB:$AH,7,FALSE)</f>
        <v>12.32</v>
      </c>
      <c r="D407">
        <v>12.32</v>
      </c>
    </row>
    <row r="408" spans="1:4">
      <c r="A408" t="s">
        <v>1426</v>
      </c>
      <c r="B408">
        <f>VLOOKUP(A408,'[1]丹参土壤性质758+866（被引用，勿改）'!$AB:$AH,7,FALSE)</f>
        <v>26.18</v>
      </c>
      <c r="D408">
        <v>26.18</v>
      </c>
    </row>
    <row r="409" spans="1:4">
      <c r="A409" t="s">
        <v>1429</v>
      </c>
      <c r="B409">
        <f>VLOOKUP(A409,'[1]丹参土壤性质758+866（被引用，勿改）'!$AB:$AH,7,FALSE)</f>
        <v>18.48</v>
      </c>
      <c r="D409">
        <v>18.48</v>
      </c>
    </row>
    <row r="410" spans="1:4">
      <c r="A410" t="s">
        <v>1432</v>
      </c>
      <c r="B410">
        <f>VLOOKUP(A410,'[1]丹参土壤性质758+866（被引用，勿改）'!$AB:$AH,7,FALSE)</f>
        <v>23.1</v>
      </c>
      <c r="D410">
        <v>23.1</v>
      </c>
    </row>
    <row r="411" spans="1:4">
      <c r="A411" t="s">
        <v>1435</v>
      </c>
      <c r="B411">
        <f>VLOOKUP(A411,'[1]丹参土壤性质758+866（被引用，勿改）'!$AB:$AH,7,FALSE)</f>
        <v>23.1</v>
      </c>
      <c r="D411">
        <v>23.1</v>
      </c>
    </row>
    <row r="412" spans="1:4">
      <c r="A412" t="s">
        <v>1438</v>
      </c>
      <c r="B412">
        <f>VLOOKUP(A412,'[1]丹参土壤性质758+866（被引用，勿改）'!$AB:$AH,7,FALSE)</f>
        <v>13.86</v>
      </c>
      <c r="D412">
        <v>13.86</v>
      </c>
    </row>
    <row r="413" spans="1:4">
      <c r="A413" t="s">
        <v>1441</v>
      </c>
      <c r="B413">
        <f>VLOOKUP(A413,'[1]丹参土壤性质758+866（被引用，勿改）'!$AB:$AH,7,FALSE)</f>
        <v>20.02</v>
      </c>
      <c r="D413">
        <v>20.02</v>
      </c>
    </row>
    <row r="414" spans="1:4">
      <c r="A414" t="s">
        <v>1444</v>
      </c>
      <c r="B414">
        <f>VLOOKUP(A414,'[1]丹参土壤性质758+866（被引用，勿改）'!$AB:$AH,7,FALSE)</f>
        <v>18.48</v>
      </c>
      <c r="D414">
        <v>18.48</v>
      </c>
    </row>
    <row r="415" spans="1:4">
      <c r="A415" t="s">
        <v>1447</v>
      </c>
      <c r="B415">
        <f>VLOOKUP(A415,'[1]丹参土壤性质758+866（被引用，勿改）'!$AB:$AH,7,FALSE)</f>
        <v>20.02</v>
      </c>
      <c r="D415">
        <v>20.02</v>
      </c>
    </row>
    <row r="416" spans="1:4">
      <c r="A416" t="s">
        <v>1450</v>
      </c>
      <c r="B416">
        <f>VLOOKUP(A416,'[1]丹参土壤性质758+866（被引用，勿改）'!$AB:$AH,7,FALSE)</f>
        <v>24.64</v>
      </c>
      <c r="D416">
        <v>24.64</v>
      </c>
    </row>
    <row r="417" spans="1:4">
      <c r="A417" t="s">
        <v>1453</v>
      </c>
      <c r="B417">
        <f>VLOOKUP(A417,'[1]丹参土壤性质758+866（被引用，勿改）'!$AB:$AH,7,FALSE)</f>
        <v>15.4</v>
      </c>
      <c r="D417">
        <v>15.4</v>
      </c>
    </row>
    <row r="418" spans="1:4">
      <c r="A418" t="s">
        <v>1456</v>
      </c>
      <c r="B418">
        <f>VLOOKUP(A418,'[1]丹参土壤性质758+866（被引用，勿改）'!$AB:$AH,7,FALSE)</f>
        <v>90.86</v>
      </c>
      <c r="D418">
        <v>90.86</v>
      </c>
    </row>
    <row r="419" spans="1:4">
      <c r="A419" t="s">
        <v>1459</v>
      </c>
      <c r="B419">
        <f>VLOOKUP(A419,'[1]丹参土壤性质758+866（被引用，勿改）'!$AB:$AH,7,FALSE)</f>
        <v>10.78</v>
      </c>
      <c r="D419">
        <v>10.78</v>
      </c>
    </row>
    <row r="420" spans="1:4">
      <c r="A420" t="s">
        <v>1462</v>
      </c>
      <c r="B420">
        <f>VLOOKUP(A420,'[1]丹参土壤性质758+866（被引用，勿改）'!$AB:$AH,7,FALSE)</f>
        <v>20.02</v>
      </c>
      <c r="D420">
        <v>20.02</v>
      </c>
    </row>
    <row r="421" spans="1:4">
      <c r="A421" t="s">
        <v>1465</v>
      </c>
      <c r="B421">
        <f>VLOOKUP(A421,'[1]丹参土壤性质758+866（被引用，勿改）'!$AB:$AH,7,FALSE)</f>
        <v>46.2</v>
      </c>
      <c r="D421">
        <v>46.2</v>
      </c>
    </row>
    <row r="422" spans="1:4">
      <c r="A422" t="s">
        <v>1470</v>
      </c>
      <c r="B422">
        <f>VLOOKUP(A422,'[1]丹参土壤性质758+866（被引用，勿改）'!$AB:$AH,7,FALSE)</f>
        <v>52.36</v>
      </c>
      <c r="D422">
        <v>52.36</v>
      </c>
    </row>
    <row r="423" spans="1:4">
      <c r="A423" t="s">
        <v>1473</v>
      </c>
      <c r="B423">
        <f>VLOOKUP(A423,'[1]丹参土壤性质758+866（被引用，勿改）'!$AB:$AH,7,FALSE)</f>
        <v>61.6</v>
      </c>
      <c r="D423">
        <v>61.6</v>
      </c>
    </row>
    <row r="424" spans="1:4">
      <c r="A424" t="s">
        <v>1476</v>
      </c>
      <c r="B424">
        <f>VLOOKUP(A424,'[1]丹参土壤性质758+866（被引用，勿改）'!$AB:$AH,7,FALSE)</f>
        <v>44.66</v>
      </c>
      <c r="D424">
        <v>44.66</v>
      </c>
    </row>
    <row r="425" spans="1:4">
      <c r="A425" t="s">
        <v>1479</v>
      </c>
      <c r="B425">
        <f>VLOOKUP(A425,'[1]丹参土壤性质758+866（被引用，勿改）'!$AB:$AH,7,FALSE)</f>
        <v>38.5</v>
      </c>
      <c r="D425">
        <v>38.5</v>
      </c>
    </row>
    <row r="426" spans="1:4">
      <c r="A426" t="s">
        <v>1482</v>
      </c>
      <c r="B426">
        <f>VLOOKUP(A426,'[1]丹参土壤性质758+866（被引用，勿改）'!$AB:$AH,7,FALSE)</f>
        <v>46.2</v>
      </c>
      <c r="D426">
        <v>46.2</v>
      </c>
    </row>
    <row r="427" spans="1:4">
      <c r="A427" t="s">
        <v>1485</v>
      </c>
      <c r="B427">
        <f>VLOOKUP(A427,'[1]丹参土壤性质758+866（被引用，勿改）'!$AB:$AH,7,FALSE)</f>
        <v>29.26</v>
      </c>
      <c r="D427">
        <v>29.26</v>
      </c>
    </row>
    <row r="428" spans="1:4">
      <c r="A428" t="s">
        <v>1488</v>
      </c>
      <c r="B428">
        <f>VLOOKUP(A428,'[1]丹参土壤性质758+866（被引用，勿改）'!$AB:$AH,7,FALSE)</f>
        <v>32.340000000000003</v>
      </c>
      <c r="D428">
        <v>32.340000000000003</v>
      </c>
    </row>
    <row r="429" spans="1:4">
      <c r="A429" t="s">
        <v>1491</v>
      </c>
      <c r="B429">
        <f>VLOOKUP(A429,'[1]丹参土壤性质758+866（被引用，勿改）'!$AB:$AH,7,FALSE)</f>
        <v>29.26</v>
      </c>
      <c r="D429">
        <v>29.26</v>
      </c>
    </row>
    <row r="430" spans="1:4">
      <c r="A430" t="s">
        <v>1494</v>
      </c>
      <c r="B430">
        <f>VLOOKUP(A430,'[1]丹参土壤性质758+866（被引用，勿改）'!$AB:$AH,7,FALSE)</f>
        <v>30.8</v>
      </c>
      <c r="D430">
        <v>30.8</v>
      </c>
    </row>
    <row r="431" spans="1:4">
      <c r="A431" t="s">
        <v>1497</v>
      </c>
      <c r="B431">
        <f>VLOOKUP(A431,'[1]丹参土壤性质758+866（被引用，勿改）'!$AB:$AH,7,FALSE)</f>
        <v>41.58</v>
      </c>
      <c r="D431">
        <v>41.58</v>
      </c>
    </row>
    <row r="432" spans="1:4">
      <c r="A432" t="s">
        <v>1500</v>
      </c>
      <c r="B432">
        <f>VLOOKUP(A432,'[1]丹参土壤性质758+866（被引用，勿改）'!$AB:$AH,7,FALSE)</f>
        <v>41.58</v>
      </c>
      <c r="D432">
        <v>41.58</v>
      </c>
    </row>
    <row r="433" spans="1:4">
      <c r="A433" t="s">
        <v>1503</v>
      </c>
      <c r="B433">
        <f>VLOOKUP(A433,'[1]丹参土壤性质758+866（被引用，勿改）'!$AB:$AH,7,FALSE)</f>
        <v>53.9</v>
      </c>
      <c r="D433">
        <v>53.9</v>
      </c>
    </row>
    <row r="434" spans="1:4">
      <c r="A434" t="s">
        <v>1506</v>
      </c>
      <c r="B434">
        <f>VLOOKUP(A434,'[1]丹参土壤性质758+866（被引用，勿改）'!$AB:$AH,7,FALSE)</f>
        <v>56.98</v>
      </c>
      <c r="D434">
        <v>56.98</v>
      </c>
    </row>
    <row r="435" spans="1:4">
      <c r="A435" t="s">
        <v>1510</v>
      </c>
      <c r="B435">
        <f>VLOOKUP(A435,'[1]丹参土壤性质758+866（被引用，勿改）'!$AB:$AH,7,FALSE)</f>
        <v>66.22</v>
      </c>
      <c r="D435">
        <v>66.22</v>
      </c>
    </row>
    <row r="436" spans="1:4">
      <c r="A436" t="s">
        <v>1513</v>
      </c>
      <c r="B436">
        <f>VLOOKUP(A436,'[1]丹参土壤性质758+866（被引用，勿改）'!$AB:$AH,7,FALSE)</f>
        <v>66.22</v>
      </c>
      <c r="D436">
        <v>66.22</v>
      </c>
    </row>
    <row r="437" spans="1:4">
      <c r="A437" t="s">
        <v>1516</v>
      </c>
      <c r="B437">
        <f>VLOOKUP(A437,'[1]丹参土壤性质758+866（被引用，勿改）'!$AB:$AH,7,FALSE)</f>
        <v>63.14</v>
      </c>
      <c r="D437">
        <v>63.14</v>
      </c>
    </row>
    <row r="438" spans="1:4">
      <c r="A438" t="s">
        <v>1519</v>
      </c>
      <c r="B438">
        <f>VLOOKUP(A438,'[1]丹参土壤性质758+866（被引用，勿改）'!$AB:$AH,7,FALSE)</f>
        <v>75.459999999999994</v>
      </c>
      <c r="D438">
        <v>75.459999999999994</v>
      </c>
    </row>
    <row r="439" spans="1:4">
      <c r="A439" t="s">
        <v>1522</v>
      </c>
      <c r="B439">
        <f>VLOOKUP(A439,'[1]丹参土壤性质758+866（被引用，勿改）'!$AB:$AH,7,FALSE)</f>
        <v>73.92</v>
      </c>
      <c r="D439">
        <v>73.92</v>
      </c>
    </row>
    <row r="440" spans="1:4">
      <c r="A440" t="s">
        <v>1525</v>
      </c>
      <c r="B440">
        <f>VLOOKUP(A440,'[1]丹参土壤性质758+866（被引用，勿改）'!$AB:$AH,7,FALSE)</f>
        <v>78.540000000000006</v>
      </c>
      <c r="D440">
        <v>78.540000000000006</v>
      </c>
    </row>
    <row r="441" spans="1:4">
      <c r="A441" t="s">
        <v>1528</v>
      </c>
      <c r="B441">
        <f>VLOOKUP(A441,'[1]丹参土壤性质758+866（被引用，勿改）'!$AB:$AH,7,FALSE)</f>
        <v>63.14</v>
      </c>
      <c r="D441">
        <v>63.14</v>
      </c>
    </row>
    <row r="442" spans="1:4">
      <c r="A442" t="s">
        <v>1531</v>
      </c>
      <c r="B442">
        <f>VLOOKUP(A442,'[1]丹参土壤性质758+866（被引用，勿改）'!$AB:$AH,7,FALSE)</f>
        <v>86.24</v>
      </c>
      <c r="D442">
        <v>86.24</v>
      </c>
    </row>
    <row r="443" spans="1:4">
      <c r="A443" t="s">
        <v>1534</v>
      </c>
      <c r="B443">
        <f>VLOOKUP(A443,'[1]丹参土壤性质758+866（被引用，勿改）'!$AB:$AH,7,FALSE)</f>
        <v>70.84</v>
      </c>
      <c r="D443">
        <v>70.84</v>
      </c>
    </row>
    <row r="444" spans="1:4">
      <c r="A444" t="s">
        <v>1537</v>
      </c>
      <c r="B444">
        <f>VLOOKUP(A444,'[1]丹参土壤性质758+866（被引用，勿改）'!$AB:$AH,7,FALSE)</f>
        <v>97.02</v>
      </c>
      <c r="D444">
        <v>97.02</v>
      </c>
    </row>
    <row r="445" spans="1:4">
      <c r="A445" t="s">
        <v>1540</v>
      </c>
      <c r="B445">
        <f>VLOOKUP(A445,'[1]丹参土壤性质758+866（被引用，勿改）'!$AB:$AH,7,FALSE)</f>
        <v>133.97999999999999</v>
      </c>
      <c r="D445">
        <v>133.97999999999999</v>
      </c>
    </row>
    <row r="446" spans="1:4">
      <c r="A446" t="s">
        <v>1543</v>
      </c>
      <c r="B446">
        <f>VLOOKUP(A446,'[1]丹参土壤性质758+866（被引用，勿改）'!$AB:$AH,7,FALSE)</f>
        <v>86.24</v>
      </c>
      <c r="D446">
        <v>86.24</v>
      </c>
    </row>
    <row r="447" spans="1:4">
      <c r="A447" t="s">
        <v>1546</v>
      </c>
      <c r="B447">
        <f>VLOOKUP(A447,'[1]丹参土壤性质758+866（被引用，勿改）'!$AB:$AH,7,FALSE)</f>
        <v>86.24</v>
      </c>
      <c r="D447">
        <v>86.24</v>
      </c>
    </row>
    <row r="448" spans="1:4">
      <c r="A448" t="s">
        <v>1549</v>
      </c>
      <c r="B448">
        <f>VLOOKUP(A448,'[1]丹参土壤性质758+866（被引用，勿改）'!$AB:$AH,7,FALSE)</f>
        <v>47.74</v>
      </c>
      <c r="D448">
        <v>47.74</v>
      </c>
    </row>
    <row r="449" spans="1:4">
      <c r="A449" t="s">
        <v>1553</v>
      </c>
      <c r="B449">
        <f>VLOOKUP(A449,'[1]丹参土壤性质758+866（被引用，勿改）'!$AB:$AH,7,FALSE)</f>
        <v>27.72</v>
      </c>
      <c r="D449">
        <v>27.72</v>
      </c>
    </row>
    <row r="450" spans="1:4">
      <c r="A450" t="s">
        <v>1556</v>
      </c>
      <c r="B450">
        <f>VLOOKUP(A450,'[1]丹参土壤性质758+866（被引用，勿改）'!$AB:$AH,7,FALSE)</f>
        <v>41.58</v>
      </c>
      <c r="D450">
        <v>41.58</v>
      </c>
    </row>
    <row r="451" spans="1:4">
      <c r="A451" t="s">
        <v>1559</v>
      </c>
      <c r="B451">
        <f>VLOOKUP(A451,'[1]丹参土壤性质758+866（被引用，勿改）'!$AB:$AH,7,FALSE)</f>
        <v>23.1</v>
      </c>
      <c r="D451">
        <v>23.1</v>
      </c>
    </row>
    <row r="452" spans="1:4">
      <c r="A452" t="s">
        <v>1562</v>
      </c>
      <c r="B452">
        <f>VLOOKUP(A452,'[1]丹参土壤性质758+866（被引用，勿改）'!$AB:$AH,7,FALSE)</f>
        <v>50.82</v>
      </c>
      <c r="D452">
        <v>50.82</v>
      </c>
    </row>
    <row r="453" spans="1:4">
      <c r="A453" t="s">
        <v>1565</v>
      </c>
      <c r="B453">
        <f>VLOOKUP(A453,'[1]丹参土壤性质758+866（被引用，勿改）'!$AB:$AH,7,FALSE)</f>
        <v>36.96</v>
      </c>
      <c r="D453">
        <v>36.96</v>
      </c>
    </row>
    <row r="454" spans="1:4">
      <c r="A454" t="s">
        <v>1568</v>
      </c>
      <c r="B454">
        <f>VLOOKUP(A454,'[1]丹参土壤性质758+866（被引用，勿改）'!$AB:$AH,7,FALSE)</f>
        <v>44.66</v>
      </c>
      <c r="D454">
        <v>44.66</v>
      </c>
    </row>
    <row r="455" spans="1:4">
      <c r="A455" t="s">
        <v>1571</v>
      </c>
      <c r="B455">
        <f>VLOOKUP(A455,'[1]丹参土壤性质758+866（被引用，勿改）'!$AB:$AH,7,FALSE)</f>
        <v>42.35</v>
      </c>
      <c r="D455">
        <v>42.35</v>
      </c>
    </row>
    <row r="456" spans="1:4">
      <c r="A456" t="s">
        <v>1574</v>
      </c>
      <c r="B456">
        <f>VLOOKUP(A456,'[1]丹参土壤性质758+866（被引用，勿改）'!$AB:$AH,7,FALSE)</f>
        <v>49.28</v>
      </c>
      <c r="D456">
        <v>49.28</v>
      </c>
    </row>
    <row r="457" spans="1:4">
      <c r="A457" t="s">
        <v>1577</v>
      </c>
      <c r="B457">
        <f>VLOOKUP(A457,'[1]丹参土壤性质758+866（被引用，勿改）'!$AB:$AH,7,FALSE)</f>
        <v>38.5</v>
      </c>
      <c r="D457">
        <v>38.5</v>
      </c>
    </row>
    <row r="458" spans="1:4">
      <c r="A458" t="s">
        <v>1580</v>
      </c>
      <c r="B458">
        <f>VLOOKUP(A458,'[1]丹参土壤性质758+866（被引用，勿改）'!$AB:$AH,7,FALSE)</f>
        <v>30.8</v>
      </c>
      <c r="D458">
        <v>30.8</v>
      </c>
    </row>
    <row r="459" spans="1:4">
      <c r="A459" t="s">
        <v>1583</v>
      </c>
      <c r="B459">
        <f>VLOOKUP(A459,'[1]丹参土壤性质758+866（被引用，勿改）'!$AB:$AH,7,FALSE)</f>
        <v>41.58</v>
      </c>
      <c r="D459">
        <v>41.58</v>
      </c>
    </row>
    <row r="460" spans="1:4">
      <c r="A460" t="s">
        <v>1586</v>
      </c>
      <c r="B460">
        <f>VLOOKUP(A460,'[1]丹参土壤性质758+866（被引用，勿改）'!$AB:$AH,7,FALSE)</f>
        <v>41.58</v>
      </c>
      <c r="D460">
        <v>41.58</v>
      </c>
    </row>
    <row r="461" spans="1:4">
      <c r="A461" t="s">
        <v>1589</v>
      </c>
      <c r="B461">
        <f>VLOOKUP(A461,'[1]丹参土壤性质758+866（被引用，勿改）'!$AB:$AH,7,FALSE)</f>
        <v>55.44</v>
      </c>
      <c r="D461">
        <v>55.44</v>
      </c>
    </row>
    <row r="462" spans="1:4">
      <c r="A462" t="s">
        <v>1593</v>
      </c>
      <c r="B462">
        <f>VLOOKUP(A462,'[1]丹参土壤性质758+866（被引用，勿改）'!$AB:$AH,7,FALSE)</f>
        <v>52.36</v>
      </c>
      <c r="D462">
        <v>52.36</v>
      </c>
    </row>
    <row r="463" spans="1:4">
      <c r="A463" t="s">
        <v>1596</v>
      </c>
      <c r="B463">
        <f>VLOOKUP(A463,'[1]丹参土壤性质758+866（被引用，勿改）'!$AB:$AH,7,FALSE)</f>
        <v>41.58</v>
      </c>
      <c r="D463">
        <v>41.58</v>
      </c>
    </row>
    <row r="464" spans="1:4">
      <c r="A464" t="s">
        <v>1599</v>
      </c>
      <c r="B464">
        <f>VLOOKUP(A464,'[1]丹参土壤性质758+866（被引用，勿改）'!$AB:$AH,7,FALSE)</f>
        <v>92.4</v>
      </c>
      <c r="D464">
        <v>92.4</v>
      </c>
    </row>
    <row r="465" spans="1:4">
      <c r="A465" t="s">
        <v>1602</v>
      </c>
      <c r="B465">
        <f>VLOOKUP(A465,'[1]丹参土壤性质758+866（被引用，勿改）'!$AB:$AH,7,FALSE)</f>
        <v>47.74</v>
      </c>
      <c r="D465">
        <v>47.74</v>
      </c>
    </row>
    <row r="466" spans="1:4">
      <c r="A466" t="s">
        <v>1605</v>
      </c>
      <c r="B466">
        <f>VLOOKUP(A466,'[1]丹参土壤性质758+866（被引用，勿改）'!$AB:$AH,7,FALSE)</f>
        <v>44.66</v>
      </c>
      <c r="D466">
        <v>44.66</v>
      </c>
    </row>
    <row r="467" spans="1:4">
      <c r="A467" t="s">
        <v>1608</v>
      </c>
      <c r="B467">
        <f>VLOOKUP(A467,'[1]丹参土壤性质758+866（被引用，勿改）'!$AB:$AH,7,FALSE)</f>
        <v>29.26</v>
      </c>
      <c r="D467">
        <v>29.26</v>
      </c>
    </row>
    <row r="468" spans="1:4">
      <c r="A468" t="s">
        <v>1611</v>
      </c>
      <c r="B468">
        <f>VLOOKUP(A468,'[1]丹参土壤性质758+866（被引用，勿改）'!$AB:$AH,7,FALSE)</f>
        <v>39.270000000000003</v>
      </c>
      <c r="D468">
        <v>39.270000000000003</v>
      </c>
    </row>
    <row r="469" spans="1:4">
      <c r="A469" t="s">
        <v>1614</v>
      </c>
      <c r="B469">
        <f>VLOOKUP(A469,'[1]丹参土壤性质758+866（被引用，勿改）'!$AB:$AH,7,FALSE)</f>
        <v>47.74</v>
      </c>
      <c r="D469">
        <v>47.74</v>
      </c>
    </row>
    <row r="470" spans="1:4">
      <c r="A470" t="s">
        <v>1617</v>
      </c>
      <c r="B470">
        <f>VLOOKUP(A470,'[1]丹参土壤性质758+866（被引用，勿改）'!$AB:$AH,7,FALSE)</f>
        <v>86.24</v>
      </c>
      <c r="D470">
        <v>86.24</v>
      </c>
    </row>
    <row r="471" spans="1:4">
      <c r="A471" t="s">
        <v>1620</v>
      </c>
      <c r="B471">
        <f>VLOOKUP(A471,'[1]丹参土壤性质758+866（被引用，勿改）'!$AB:$AH,7,FALSE)</f>
        <v>61.6</v>
      </c>
      <c r="D471">
        <v>61.6</v>
      </c>
    </row>
    <row r="472" spans="1:4">
      <c r="A472" t="s">
        <v>1623</v>
      </c>
      <c r="B472">
        <f>VLOOKUP(A472,'[1]丹参土壤性质758+866（被引用，勿改）'!$AB:$AH,7,FALSE)</f>
        <v>29.26</v>
      </c>
      <c r="D472">
        <v>29.26</v>
      </c>
    </row>
    <row r="473" spans="1:4">
      <c r="A473" t="s">
        <v>1626</v>
      </c>
      <c r="B473">
        <f>VLOOKUP(A473,'[1]丹参土壤性质758+866（被引用，勿改）'!$AB:$AH,7,FALSE)</f>
        <v>35.42</v>
      </c>
      <c r="D473">
        <v>35.42</v>
      </c>
    </row>
    <row r="474" spans="1:4">
      <c r="A474" t="s">
        <v>1629</v>
      </c>
      <c r="B474">
        <f>VLOOKUP(A474,'[1]丹参土壤性质758+866（被引用，勿改）'!$AB:$AH,7,FALSE)</f>
        <v>23.1</v>
      </c>
      <c r="D474">
        <v>23.1</v>
      </c>
    </row>
    <row r="475" spans="1:4">
      <c r="A475" t="s">
        <v>1632</v>
      </c>
      <c r="B475">
        <f>VLOOKUP(A475,'[1]丹参土壤性质758+866（被引用，勿改）'!$AB:$AH,7,FALSE)</f>
        <v>50.82</v>
      </c>
      <c r="D475">
        <v>50.82</v>
      </c>
    </row>
    <row r="476" spans="1:4">
      <c r="A476" t="s">
        <v>1635</v>
      </c>
      <c r="B476">
        <f>VLOOKUP(A476,'[1]丹参土壤性质758+866（被引用，勿改）'!$AB:$AH,7,FALSE)</f>
        <v>36.96</v>
      </c>
      <c r="D476">
        <v>36.96</v>
      </c>
    </row>
    <row r="477" spans="1:4">
      <c r="A477" t="s">
        <v>1641</v>
      </c>
      <c r="B477">
        <f>VLOOKUP(A477,'[1]丹参土壤性质758+866（被引用，勿改）'!$AB:$AH,7,FALSE)</f>
        <v>49.28</v>
      </c>
      <c r="D477">
        <v>49.28</v>
      </c>
    </row>
    <row r="478" spans="1:4">
      <c r="A478" t="s">
        <v>1644</v>
      </c>
      <c r="B478">
        <f>VLOOKUP(A478,'[1]丹参土壤性质758+866（被引用，勿改）'!$AB:$AH,7,FALSE)</f>
        <v>56.98</v>
      </c>
      <c r="D478">
        <v>56.98</v>
      </c>
    </row>
    <row r="479" spans="1:4">
      <c r="A479" t="s">
        <v>1647</v>
      </c>
      <c r="B479">
        <f>VLOOKUP(A479,'[1]丹参土壤性质758+866（被引用，勿改）'!$AB:$AH,7,FALSE)</f>
        <v>60.06</v>
      </c>
      <c r="D479">
        <v>60.06</v>
      </c>
    </row>
    <row r="480" spans="1:4">
      <c r="A480" t="s">
        <v>1650</v>
      </c>
      <c r="B480">
        <f>VLOOKUP(A480,'[1]丹参土壤性质758+866（被引用，勿改）'!$AB:$AH,7,FALSE)</f>
        <v>27.72</v>
      </c>
      <c r="D480">
        <v>27.72</v>
      </c>
    </row>
    <row r="481" spans="1:4">
      <c r="A481" t="s">
        <v>1653</v>
      </c>
      <c r="B481">
        <f>VLOOKUP(A481,'[1]丹参土壤性质758+866（被引用，勿改）'!$AB:$AH,7,FALSE)</f>
        <v>30.8</v>
      </c>
      <c r="D481">
        <v>30.8</v>
      </c>
    </row>
    <row r="482" spans="1:4">
      <c r="A482" t="s">
        <v>1656</v>
      </c>
      <c r="B482">
        <f>VLOOKUP(A482,'[1]丹参土壤性质758+866（被引用，勿改）'!$AB:$AH,7,FALSE)</f>
        <v>38.5</v>
      </c>
      <c r="D482">
        <v>38.5</v>
      </c>
    </row>
    <row r="483" spans="1:4">
      <c r="A483" t="s">
        <v>1659</v>
      </c>
      <c r="B483">
        <f>VLOOKUP(A483,'[1]丹参土壤性质758+866（被引用，勿改）'!$AB:$AH,7,FALSE)</f>
        <v>55.44</v>
      </c>
      <c r="D483">
        <v>55.44</v>
      </c>
    </row>
    <row r="484" spans="1:4">
      <c r="A484" t="s">
        <v>1662</v>
      </c>
      <c r="B484">
        <f>VLOOKUP(A484,'[1]丹参土壤性质758+866（被引用，勿改）'!$AB:$AH,7,FALSE)</f>
        <v>73.92</v>
      </c>
      <c r="D484">
        <v>73.92</v>
      </c>
    </row>
    <row r="485" spans="1:4">
      <c r="A485" t="s">
        <v>1665</v>
      </c>
      <c r="B485">
        <f>VLOOKUP(A485,'[1]丹参土壤性质758+866（被引用，勿改）'!$AB:$AH,7,FALSE)</f>
        <v>66.22</v>
      </c>
      <c r="D485">
        <v>66.22</v>
      </c>
    </row>
    <row r="486" spans="1:4">
      <c r="A486" t="s">
        <v>1668</v>
      </c>
      <c r="B486">
        <f>VLOOKUP(A486,'[1]丹参土壤性质758+866（被引用，勿改）'!$AB:$AH,7,FALSE)</f>
        <v>32.340000000000003</v>
      </c>
      <c r="D486">
        <v>32.340000000000003</v>
      </c>
    </row>
    <row r="487" spans="1:4">
      <c r="A487" t="s">
        <v>1671</v>
      </c>
      <c r="B487">
        <f>VLOOKUP(A487,'[1]丹参土壤性质758+866（被引用，勿改）'!$AB:$AH,7,FALSE)</f>
        <v>12.32</v>
      </c>
      <c r="D487">
        <v>12.32</v>
      </c>
    </row>
    <row r="488" spans="1:4">
      <c r="A488" t="s">
        <v>1674</v>
      </c>
      <c r="B488">
        <f>VLOOKUP(A488,'[1]丹参土壤性质758+866（被引用，勿改）'!$AB:$AH,7,FALSE)</f>
        <v>43.12</v>
      </c>
      <c r="D488">
        <v>43.12</v>
      </c>
    </row>
    <row r="489" spans="1:4">
      <c r="A489" t="s">
        <v>1677</v>
      </c>
      <c r="B489">
        <f>VLOOKUP(A489,'[1]丹参土壤性质758+866（被引用，勿改）'!$AB:$AH,7,FALSE)</f>
        <v>38.5</v>
      </c>
      <c r="D489">
        <v>38.5</v>
      </c>
    </row>
    <row r="490" spans="1:4">
      <c r="A490" t="s">
        <v>1681</v>
      </c>
      <c r="B490">
        <f>VLOOKUP(A490,'[1]丹参土壤性质758+866（被引用，勿改）'!$AB:$AH,7,FALSE)</f>
        <v>38.5</v>
      </c>
      <c r="D490">
        <v>38.5</v>
      </c>
    </row>
    <row r="491" spans="1:4">
      <c r="A491" t="s">
        <v>1684</v>
      </c>
      <c r="B491">
        <f>VLOOKUP(A491,'[1]丹参土壤性质758+866（被引用，勿改）'!$AB:$AH,7,FALSE)</f>
        <v>32.340000000000003</v>
      </c>
      <c r="D491">
        <v>32.340000000000003</v>
      </c>
    </row>
    <row r="492" spans="1:4">
      <c r="A492" t="s">
        <v>1687</v>
      </c>
      <c r="B492">
        <f>VLOOKUP(A492,'[1]丹参土壤性质758+866（被引用，勿改）'!$AB:$AH,7,FALSE)</f>
        <v>52.36</v>
      </c>
      <c r="D492">
        <v>52.36</v>
      </c>
    </row>
    <row r="493" spans="1:4">
      <c r="A493" t="s">
        <v>1690</v>
      </c>
      <c r="B493">
        <f>VLOOKUP(A493,'[1]丹参土壤性质758+866（被引用，勿改）'!$AB:$AH,7,FALSE)</f>
        <v>27.72</v>
      </c>
      <c r="D493">
        <v>27.72</v>
      </c>
    </row>
    <row r="494" spans="1:4">
      <c r="A494" t="s">
        <v>1693</v>
      </c>
      <c r="B494">
        <f>VLOOKUP(A494,'[1]丹参土壤性质758+866（被引用，勿改）'!$AB:$AH,7,FALSE)</f>
        <v>58.52</v>
      </c>
      <c r="D494">
        <v>58.52</v>
      </c>
    </row>
    <row r="495" spans="1:4">
      <c r="A495" t="s">
        <v>1696</v>
      </c>
      <c r="B495">
        <f>VLOOKUP(A495,'[1]丹参土壤性质758+866（被引用，勿改）'!$AB:$AH,7,FALSE)</f>
        <v>53.9</v>
      </c>
      <c r="D495">
        <v>53.9</v>
      </c>
    </row>
    <row r="496" spans="1:4">
      <c r="A496" t="s">
        <v>1699</v>
      </c>
      <c r="B496">
        <f>VLOOKUP(A496,'[1]丹参土壤性质758+866（被引用，勿改）'!$AB:$AH,7,FALSE)</f>
        <v>35.42</v>
      </c>
      <c r="D496">
        <v>35.42</v>
      </c>
    </row>
    <row r="497" spans="1:4">
      <c r="A497" t="s">
        <v>1702</v>
      </c>
      <c r="B497">
        <f>VLOOKUP(A497,'[1]丹参土壤性质758+866（被引用，勿改）'!$AB:$AH,7,FALSE)</f>
        <v>26.18</v>
      </c>
      <c r="D497">
        <v>26.18</v>
      </c>
    </row>
    <row r="498" spans="1:4">
      <c r="A498" t="s">
        <v>1705</v>
      </c>
      <c r="B498">
        <f>VLOOKUP(A498,'[1]丹参土壤性质758+866（被引用，勿改）'!$AB:$AH,7,FALSE)</f>
        <v>33.880000000000003</v>
      </c>
      <c r="D498">
        <v>33.880000000000003</v>
      </c>
    </row>
    <row r="499" spans="1:4">
      <c r="A499" t="s">
        <v>1708</v>
      </c>
      <c r="B499">
        <f>VLOOKUP(A499,'[1]丹参土壤性质758+866（被引用，勿改）'!$AB:$AH,7,FALSE)</f>
        <v>56.98</v>
      </c>
      <c r="D499">
        <v>56.98</v>
      </c>
    </row>
    <row r="500" spans="1:4">
      <c r="A500" t="s">
        <v>1711</v>
      </c>
      <c r="B500">
        <f>VLOOKUP(A500,'[1]丹参土壤性质758+866（被引用，勿改）'!$AB:$AH,7,FALSE)</f>
        <v>69.3</v>
      </c>
      <c r="D500">
        <v>69.3</v>
      </c>
    </row>
    <row r="501" spans="1:4">
      <c r="A501" t="s">
        <v>1714</v>
      </c>
      <c r="B501">
        <f>VLOOKUP(A501,'[1]丹参土壤性质758+866（被引用，勿改）'!$AB:$AH,7,FALSE)</f>
        <v>58.52</v>
      </c>
      <c r="D501">
        <v>58.52</v>
      </c>
    </row>
    <row r="502" spans="1:4">
      <c r="A502" t="s">
        <v>1717</v>
      </c>
      <c r="B502">
        <f>VLOOKUP(A502,'[1]丹参土壤性质758+866（被引用，勿改）'!$AB:$AH,7,FALSE)</f>
        <v>53.9</v>
      </c>
      <c r="D502">
        <v>53.9</v>
      </c>
    </row>
    <row r="503" spans="1:4">
      <c r="A503" t="s">
        <v>1720</v>
      </c>
      <c r="B503">
        <f>VLOOKUP(A503,'[1]丹参土壤性质758+866（被引用，勿改）'!$AB:$AH,7,FALSE)</f>
        <v>60.06</v>
      </c>
      <c r="D503">
        <v>60.06</v>
      </c>
    </row>
    <row r="504" spans="1:4">
      <c r="A504" t="s">
        <v>1723</v>
      </c>
      <c r="B504">
        <f>VLOOKUP(A504,'[1]丹参土壤性质758+866（被引用，勿改）'!$AB:$AH,7,FALSE)</f>
        <v>40.04</v>
      </c>
      <c r="D504">
        <v>40.04</v>
      </c>
    </row>
    <row r="505" spans="1:4">
      <c r="A505" t="s">
        <v>1726</v>
      </c>
      <c r="B505">
        <f>VLOOKUP(A505,'[1]丹参土壤性质758+866（被引用，勿改）'!$AB:$AH,7,FALSE)</f>
        <v>83.16</v>
      </c>
      <c r="D505">
        <v>83.16</v>
      </c>
    </row>
    <row r="506" spans="1:4">
      <c r="A506" t="s">
        <v>1730</v>
      </c>
      <c r="B506">
        <f>VLOOKUP(A506,'[1]丹参土壤性质758+866（被引用，勿改）'!$AB:$AH,7,FALSE)</f>
        <v>70.84</v>
      </c>
      <c r="D506">
        <v>70.84</v>
      </c>
    </row>
    <row r="507" spans="1:4">
      <c r="A507" t="s">
        <v>1733</v>
      </c>
      <c r="B507">
        <f>VLOOKUP(A507,'[1]丹参土壤性质758+866（被引用，勿改）'!$AB:$AH,7,FALSE)</f>
        <v>78.540000000000006</v>
      </c>
      <c r="D507">
        <v>78.540000000000006</v>
      </c>
    </row>
    <row r="508" spans="1:4">
      <c r="A508" t="s">
        <v>1736</v>
      </c>
      <c r="B508">
        <f>VLOOKUP(A508,'[1]丹参土壤性质758+866（被引用，勿改）'!$AB:$AH,7,FALSE)</f>
        <v>69.3</v>
      </c>
      <c r="D508">
        <v>69.3</v>
      </c>
    </row>
    <row r="509" spans="1:4">
      <c r="A509" t="s">
        <v>1739</v>
      </c>
      <c r="B509">
        <f>VLOOKUP(A509,'[1]丹参土壤性质758+866（被引用，勿改）'!$AB:$AH,7,FALSE)</f>
        <v>92.4</v>
      </c>
      <c r="D509">
        <v>92.4</v>
      </c>
    </row>
    <row r="510" spans="1:4">
      <c r="A510" t="s">
        <v>1742</v>
      </c>
      <c r="B510">
        <f>VLOOKUP(A510,'[1]丹参土壤性质758+866（被引用，勿改）'!$AB:$AH,7,FALSE)</f>
        <v>78.540000000000006</v>
      </c>
      <c r="D510">
        <v>78.540000000000006</v>
      </c>
    </row>
    <row r="511" spans="1:4">
      <c r="A511" t="s">
        <v>1745</v>
      </c>
      <c r="B511">
        <f>VLOOKUP(A511,'[1]丹参土壤性质758+866（被引用，勿改）'!$AB:$AH,7,FALSE)</f>
        <v>81.62</v>
      </c>
      <c r="D511">
        <v>81.62</v>
      </c>
    </row>
    <row r="512" spans="1:4">
      <c r="A512" t="s">
        <v>1748</v>
      </c>
      <c r="B512">
        <f>VLOOKUP(A512,'[1]丹参土壤性质758+866（被引用，勿改）'!$AB:$AH,7,FALSE)</f>
        <v>83.16</v>
      </c>
      <c r="D512">
        <v>83.16</v>
      </c>
    </row>
    <row r="513" spans="1:4">
      <c r="A513" t="s">
        <v>1751</v>
      </c>
      <c r="B513">
        <f>VLOOKUP(A513,'[1]丹参土壤性质758+866（被引用，勿改）'!$AB:$AH,7,FALSE)</f>
        <v>69.3</v>
      </c>
      <c r="D513">
        <v>69.3</v>
      </c>
    </row>
    <row r="514" spans="1:4">
      <c r="A514" t="s">
        <v>1754</v>
      </c>
      <c r="B514">
        <f>VLOOKUP(A514,'[1]丹参土壤性质758+866（被引用，勿改）'!$AB:$AH,7,FALSE)</f>
        <v>69.3</v>
      </c>
      <c r="D514">
        <v>69.3</v>
      </c>
    </row>
    <row r="515" spans="1:4">
      <c r="A515" t="s">
        <v>1757</v>
      </c>
      <c r="B515">
        <f>VLOOKUP(A515,'[1]丹参土壤性质758+866（被引用，勿改）'!$AB:$AH,7,FALSE)</f>
        <v>75.459999999999994</v>
      </c>
      <c r="D515">
        <v>75.459999999999994</v>
      </c>
    </row>
    <row r="516" spans="1:4">
      <c r="A516" t="s">
        <v>1760</v>
      </c>
      <c r="B516">
        <f>VLOOKUP(A516,'[1]丹参土壤性质758+866（被引用，勿改）'!$AB:$AH,7,FALSE)</f>
        <v>77</v>
      </c>
      <c r="D516">
        <v>77</v>
      </c>
    </row>
    <row r="517" spans="1:4">
      <c r="A517" t="s">
        <v>1763</v>
      </c>
      <c r="B517">
        <f>VLOOKUP(A517,'[1]丹参土壤性质758+866（被引用，勿改）'!$AB:$AH,7,FALSE)</f>
        <v>83.16</v>
      </c>
      <c r="D517">
        <v>83.16</v>
      </c>
    </row>
    <row r="518" spans="1:4">
      <c r="A518" t="s">
        <v>1766</v>
      </c>
      <c r="B518">
        <f>VLOOKUP(A518,'[1]丹参土壤性质758+866（被引用，勿改）'!$AB:$AH,7,FALSE)</f>
        <v>80.08</v>
      </c>
      <c r="D518">
        <v>80.08</v>
      </c>
    </row>
    <row r="519" spans="1:4">
      <c r="A519" t="s">
        <v>1769</v>
      </c>
      <c r="B519">
        <f>VLOOKUP(A519,'[1]丹参土壤性质758+866（被引用，勿改）'!$AB:$AH,7,FALSE)</f>
        <v>87.78</v>
      </c>
      <c r="D519">
        <v>87.78</v>
      </c>
    </row>
    <row r="520" spans="1:4">
      <c r="A520" t="s">
        <v>1772</v>
      </c>
      <c r="B520">
        <f>VLOOKUP(A520,'[1]丹参土壤性质758+866（被引用，勿改）'!$AB:$AH,7,FALSE)</f>
        <v>101.64</v>
      </c>
      <c r="D520">
        <v>101.64</v>
      </c>
    </row>
    <row r="521" spans="1:4">
      <c r="A521" t="s">
        <v>1775</v>
      </c>
      <c r="B521">
        <f>VLOOKUP(A521,'[1]丹参土壤性质758+866（被引用，勿改）'!$AB:$AH,7,FALSE)</f>
        <v>43.89</v>
      </c>
      <c r="D521">
        <v>43.89</v>
      </c>
    </row>
    <row r="522" spans="1:4">
      <c r="A522" t="s">
        <v>1779</v>
      </c>
      <c r="B522">
        <f>VLOOKUP(A522,'[1]丹参土壤性质758+866（被引用，勿改）'!$AB:$AH,7,FALSE)</f>
        <v>32.340000000000003</v>
      </c>
      <c r="D522">
        <v>32.340000000000003</v>
      </c>
    </row>
    <row r="523" spans="1:4">
      <c r="A523" t="s">
        <v>1782</v>
      </c>
      <c r="B523">
        <f>VLOOKUP(A523,'[1]丹参土壤性质758+866（被引用，勿改）'!$AB:$AH,7,FALSE)</f>
        <v>66.22</v>
      </c>
      <c r="D523">
        <v>66.22</v>
      </c>
    </row>
    <row r="524" spans="1:4">
      <c r="A524" t="s">
        <v>1785</v>
      </c>
      <c r="B524">
        <f>VLOOKUP(A524,'[1]丹参土壤性质758+866（被引用，勿改）'!$AB:$AH,7,FALSE)</f>
        <v>64.680000000000007</v>
      </c>
      <c r="D524">
        <v>64.680000000000007</v>
      </c>
    </row>
    <row r="525" spans="1:4">
      <c r="A525" t="s">
        <v>1788</v>
      </c>
      <c r="B525">
        <f>VLOOKUP(A525,'[1]丹参土壤性质758+866（被引用，勿改）'!$AB:$AH,7,FALSE)</f>
        <v>66.22</v>
      </c>
      <c r="D525">
        <v>66.22</v>
      </c>
    </row>
    <row r="526" spans="1:4">
      <c r="A526" t="s">
        <v>1791</v>
      </c>
      <c r="B526">
        <f>VLOOKUP(A526,'[1]丹参土壤性质758+866（被引用，勿改）'!$AB:$AH,7,FALSE)</f>
        <v>58.52</v>
      </c>
      <c r="D526">
        <v>58.52</v>
      </c>
    </row>
    <row r="527" spans="1:4">
      <c r="A527" t="s">
        <v>1794</v>
      </c>
      <c r="B527">
        <f>VLOOKUP(A527,'[1]丹参土壤性质758+866（被引用，勿改）'!$AB:$AH,7,FALSE)</f>
        <v>63.14</v>
      </c>
      <c r="D527">
        <v>63.14</v>
      </c>
    </row>
    <row r="528" spans="1:4">
      <c r="A528" t="s">
        <v>1797</v>
      </c>
      <c r="B528">
        <f>VLOOKUP(A528,'[1]丹参土壤性质758+866（被引用，勿改）'!$AB:$AH,7,FALSE)</f>
        <v>36.96</v>
      </c>
      <c r="D528">
        <v>36.96</v>
      </c>
    </row>
    <row r="529" spans="1:4">
      <c r="A529" t="s">
        <v>1800</v>
      </c>
      <c r="B529">
        <f>VLOOKUP(A529,'[1]丹参土壤性质758+866（被引用，勿改）'!$AB:$AH,7,FALSE)</f>
        <v>35.42</v>
      </c>
      <c r="D529">
        <v>35.42</v>
      </c>
    </row>
    <row r="530" spans="1:4">
      <c r="A530" t="s">
        <v>1803</v>
      </c>
      <c r="B530">
        <f>VLOOKUP(A530,'[1]丹参土壤性质758+866（被引用，勿改）'!$AB:$AH,7,FALSE)</f>
        <v>72.38</v>
      </c>
      <c r="D530">
        <v>72.38</v>
      </c>
    </row>
    <row r="531" spans="1:4">
      <c r="A531" t="s">
        <v>1806</v>
      </c>
      <c r="B531">
        <f>VLOOKUP(A531,'[1]丹参土壤性质758+866（被引用，勿改）'!$AB:$AH,7,FALSE)</f>
        <v>67.760000000000005</v>
      </c>
      <c r="D531">
        <v>67.760000000000005</v>
      </c>
    </row>
    <row r="532" spans="1:4">
      <c r="A532" t="s">
        <v>1809</v>
      </c>
      <c r="B532">
        <f>VLOOKUP(A532,'[1]丹参土壤性质758+866（被引用，勿改）'!$AB:$AH,7,FALSE)</f>
        <v>89.32</v>
      </c>
      <c r="D532">
        <v>89.32</v>
      </c>
    </row>
    <row r="533" spans="1:4">
      <c r="A533" t="s">
        <v>1812</v>
      </c>
      <c r="B533">
        <f>VLOOKUP(A533,'[1]丹参土壤性质758+866（被引用，勿改）'!$AB:$AH,7,FALSE)</f>
        <v>77</v>
      </c>
      <c r="D533">
        <v>77</v>
      </c>
    </row>
    <row r="534" spans="1:4">
      <c r="A534" t="s">
        <v>1815</v>
      </c>
      <c r="B534">
        <f>VLOOKUP(A534,'[1]丹参土壤性质758+866（被引用，勿改）'!$AB:$AH,7,FALSE)</f>
        <v>73.92</v>
      </c>
      <c r="D534">
        <v>73.92</v>
      </c>
    </row>
    <row r="535" spans="1:4">
      <c r="A535" t="s">
        <v>1818</v>
      </c>
      <c r="B535">
        <f>VLOOKUP(A535,'[1]丹参土壤性质758+866（被引用，勿改）'!$AB:$AH,7,FALSE)</f>
        <v>36.96</v>
      </c>
      <c r="D535">
        <v>36.96</v>
      </c>
    </row>
    <row r="536" spans="1:4">
      <c r="A536" t="s">
        <v>1822</v>
      </c>
      <c r="B536">
        <f>VLOOKUP(A536,'[1]丹参土壤性质758+866（被引用，勿改）'!$AB:$AH,7,FALSE)</f>
        <v>43.12</v>
      </c>
      <c r="D536">
        <v>43.12</v>
      </c>
    </row>
    <row r="537" spans="1:4">
      <c r="A537" t="s">
        <v>1825</v>
      </c>
      <c r="B537">
        <f>VLOOKUP(A537,'[1]丹参土壤性质758+866（被引用，勿改）'!$AB:$AH,7,FALSE)</f>
        <v>61.6</v>
      </c>
      <c r="D537">
        <v>61.6</v>
      </c>
    </row>
    <row r="538" spans="1:4">
      <c r="A538" t="s">
        <v>1828</v>
      </c>
      <c r="B538">
        <f>VLOOKUP(A538,'[1]丹参土壤性质758+866（被引用，勿改）'!$AB:$AH,7,FALSE)</f>
        <v>30.8</v>
      </c>
      <c r="D538">
        <v>30.8</v>
      </c>
    </row>
    <row r="539" spans="1:4">
      <c r="A539" t="s">
        <v>1831</v>
      </c>
      <c r="B539">
        <f>VLOOKUP(A539,'[1]丹参土壤性质758+866（被引用，勿改）'!$AB:$AH,7,FALSE)</f>
        <v>73.92</v>
      </c>
      <c r="D539">
        <v>73.92</v>
      </c>
    </row>
    <row r="540" spans="1:4">
      <c r="A540" t="s">
        <v>1834</v>
      </c>
      <c r="B540">
        <f>VLOOKUP(A540,'[1]丹参土壤性质758+866（被引用，勿改）'!$AB:$AH,7,FALSE)</f>
        <v>60.06</v>
      </c>
      <c r="D540">
        <v>60.06</v>
      </c>
    </row>
    <row r="541" spans="1:4">
      <c r="A541" t="s">
        <v>1837</v>
      </c>
      <c r="B541">
        <f>VLOOKUP(A541,'[1]丹参土壤性质758+866（被引用，勿改）'!$AB:$AH,7,FALSE)</f>
        <v>56.98</v>
      </c>
      <c r="D541">
        <v>56.98</v>
      </c>
    </row>
    <row r="542" spans="1:4">
      <c r="A542" t="s">
        <v>1840</v>
      </c>
      <c r="B542">
        <f>VLOOKUP(A542,'[1]丹参土壤性质758+866（被引用，勿改）'!$AB:$AH,7,FALSE)</f>
        <v>70.84</v>
      </c>
      <c r="D542">
        <v>70.84</v>
      </c>
    </row>
    <row r="543" spans="1:4">
      <c r="A543" t="s">
        <v>1843</v>
      </c>
      <c r="B543">
        <f>VLOOKUP(A543,'[1]丹参土壤性质758+866（被引用，勿改）'!$AB:$AH,7,FALSE)</f>
        <v>27.72</v>
      </c>
      <c r="D543">
        <v>27.72</v>
      </c>
    </row>
    <row r="544" spans="1:4">
      <c r="A544" t="s">
        <v>1846</v>
      </c>
      <c r="B544">
        <f>VLOOKUP(A544,'[1]丹参土壤性质758+866（被引用，勿改）'!$AB:$AH,7,FALSE)</f>
        <v>23.1</v>
      </c>
      <c r="D544">
        <v>23.1</v>
      </c>
    </row>
    <row r="545" spans="1:4">
      <c r="A545" t="s">
        <v>1849</v>
      </c>
      <c r="B545">
        <f>VLOOKUP(A545,'[1]丹参土壤性质758+866（被引用，勿改）'!$AB:$AH,7,FALSE)</f>
        <v>40.04</v>
      </c>
      <c r="D545">
        <v>40.04</v>
      </c>
    </row>
    <row r="546" spans="1:4">
      <c r="A546" t="s">
        <v>1852</v>
      </c>
      <c r="B546">
        <f>VLOOKUP(A546,'[1]丹参土壤性质758+866（被引用，勿改）'!$AB:$AH,7,FALSE)</f>
        <v>49.28</v>
      </c>
      <c r="D546">
        <v>49.28</v>
      </c>
    </row>
    <row r="547" spans="1:4">
      <c r="A547" t="s">
        <v>1855</v>
      </c>
      <c r="B547">
        <f>VLOOKUP(A547,'[1]丹参土壤性质758+866（被引用，勿改）'!$AB:$AH,7,FALSE)</f>
        <v>56.98</v>
      </c>
      <c r="D547">
        <v>56.98</v>
      </c>
    </row>
    <row r="548" spans="1:4">
      <c r="A548" t="s">
        <v>1858</v>
      </c>
      <c r="B548">
        <f>VLOOKUP(A548,'[1]丹参土壤性质758+866（被引用，勿改）'!$AB:$AH,7,FALSE)</f>
        <v>41.58</v>
      </c>
      <c r="D548">
        <v>41.58</v>
      </c>
    </row>
    <row r="549" spans="1:4">
      <c r="A549" t="s">
        <v>1861</v>
      </c>
      <c r="B549">
        <f>VLOOKUP(A549,'[1]丹参土壤性质758+866（被引用，勿改）'!$AB:$AH,7,FALSE)</f>
        <v>41.58</v>
      </c>
      <c r="D549">
        <v>41.58</v>
      </c>
    </row>
    <row r="550" spans="1:4">
      <c r="A550" t="s">
        <v>1864</v>
      </c>
      <c r="B550">
        <f>VLOOKUP(A550,'[1]丹参土壤性质758+866（被引用，勿改）'!$AB:$AH,7,FALSE)</f>
        <v>52.36</v>
      </c>
      <c r="D550">
        <v>52.36</v>
      </c>
    </row>
    <row r="551" spans="1:4">
      <c r="A551" t="s">
        <v>1869</v>
      </c>
      <c r="B551">
        <f>VLOOKUP(A551,'[1]丹参土壤性质758+866（被引用，勿改）'!$AB:$AH,7,FALSE)</f>
        <v>64.680000000000007</v>
      </c>
      <c r="D551">
        <v>64.680000000000007</v>
      </c>
    </row>
    <row r="552" spans="1:4">
      <c r="A552" t="s">
        <v>1872</v>
      </c>
      <c r="B552">
        <f>VLOOKUP(A552,'[1]丹参土壤性质758+866（被引用，勿改）'!$AB:$AH,7,FALSE)</f>
        <v>63.14</v>
      </c>
      <c r="D552">
        <v>63.14</v>
      </c>
    </row>
    <row r="553" spans="1:4">
      <c r="A553" t="s">
        <v>1875</v>
      </c>
      <c r="B553">
        <f>VLOOKUP(A553,'[1]丹参土壤性质758+866（被引用，勿改）'!$AB:$AH,7,FALSE)</f>
        <v>55.44</v>
      </c>
      <c r="D553">
        <v>55.44</v>
      </c>
    </row>
    <row r="554" spans="1:4">
      <c r="A554" t="s">
        <v>1878</v>
      </c>
      <c r="B554">
        <f>VLOOKUP(A554,'[1]丹参土壤性质758+866（被引用，勿改）'!$AB:$AH,7,FALSE)</f>
        <v>43.12</v>
      </c>
      <c r="D554">
        <v>43.12</v>
      </c>
    </row>
    <row r="555" spans="1:4">
      <c r="A555" t="s">
        <v>1881</v>
      </c>
      <c r="B555">
        <f>VLOOKUP(A555,'[1]丹参土壤性质758+866（被引用，勿改）'!$AB:$AH,7,FALSE)</f>
        <v>53.9</v>
      </c>
      <c r="D555">
        <v>53.9</v>
      </c>
    </row>
    <row r="556" spans="1:4">
      <c r="A556" t="s">
        <v>1884</v>
      </c>
      <c r="B556">
        <f>VLOOKUP(A556,'[1]丹参土壤性质758+866（被引用，勿改）'!$AB:$AH,7,FALSE)</f>
        <v>75.459999999999994</v>
      </c>
      <c r="D556">
        <v>75.459999999999994</v>
      </c>
    </row>
    <row r="557" spans="1:4">
      <c r="A557" t="s">
        <v>1887</v>
      </c>
      <c r="B557">
        <f>VLOOKUP(A557,'[1]丹参土壤性质758+866（被引用，勿改）'!$AB:$AH,7,FALSE)</f>
        <v>41.58</v>
      </c>
      <c r="D557">
        <v>41.58</v>
      </c>
    </row>
    <row r="558" spans="1:4">
      <c r="A558" t="s">
        <v>1890</v>
      </c>
      <c r="B558">
        <f>VLOOKUP(A558,'[1]丹参土壤性质758+866（被引用，勿改）'!$AB:$AH,7,FALSE)</f>
        <v>38.5</v>
      </c>
      <c r="D558">
        <v>38.5</v>
      </c>
    </row>
    <row r="559" spans="1:4">
      <c r="A559" t="s">
        <v>1893</v>
      </c>
      <c r="B559">
        <f>VLOOKUP(A559,'[1]丹参土壤性质758+866（被引用，勿改）'!$AB:$AH,7,FALSE)</f>
        <v>72.38</v>
      </c>
      <c r="D559">
        <v>72.38</v>
      </c>
    </row>
    <row r="560" spans="1:4">
      <c r="A560" t="s">
        <v>1896</v>
      </c>
      <c r="B560">
        <f>VLOOKUP(A560,'[1]丹参土壤性质758+866（被引用，勿改）'!$AB:$AH,7,FALSE)</f>
        <v>61.6</v>
      </c>
      <c r="D560">
        <v>61.6</v>
      </c>
    </row>
    <row r="561" spans="1:4">
      <c r="A561" t="s">
        <v>1899</v>
      </c>
      <c r="B561">
        <f>VLOOKUP(A561,'[1]丹参土壤性质758+866（被引用，勿改）'!$AB:$AH,7,FALSE)</f>
        <v>73.92</v>
      </c>
      <c r="D561">
        <v>73.92</v>
      </c>
    </row>
    <row r="562" spans="1:4">
      <c r="A562" t="s">
        <v>1902</v>
      </c>
      <c r="B562">
        <f>VLOOKUP(A562,'[1]丹参土壤性质758+866（被引用，勿改）'!$AB:$AH,7,FALSE)</f>
        <v>55.44</v>
      </c>
      <c r="D562">
        <v>55.44</v>
      </c>
    </row>
    <row r="563" spans="1:4">
      <c r="A563" t="s">
        <v>1905</v>
      </c>
      <c r="B563">
        <f>VLOOKUP(A563,'[1]丹参土壤性质758+866（被引用，勿改）'!$AB:$AH,7,FALSE)</f>
        <v>64.680000000000007</v>
      </c>
      <c r="D563">
        <v>64.680000000000007</v>
      </c>
    </row>
    <row r="564" spans="1:4">
      <c r="A564" t="s">
        <v>1908</v>
      </c>
      <c r="B564">
        <f>VLOOKUP(A564,'[1]丹参土壤性质758+866（被引用，勿改）'!$AB:$AH,7,FALSE)</f>
        <v>41.58</v>
      </c>
      <c r="D564">
        <v>41.58</v>
      </c>
    </row>
    <row r="565" spans="1:4">
      <c r="A565" t="s">
        <v>1911</v>
      </c>
      <c r="B565">
        <f>VLOOKUP(A565,'[1]丹参土壤性质758+866（被引用，勿改）'!$AB:$AH,7,FALSE)</f>
        <v>40.04</v>
      </c>
      <c r="D565">
        <v>40.04</v>
      </c>
    </row>
    <row r="566" spans="1:4">
      <c r="A566" t="s">
        <v>1915</v>
      </c>
      <c r="B566">
        <f>VLOOKUP(A566,'[1]丹参土壤性质758+866（被引用，勿改）'!$AB:$AH,7,FALSE)</f>
        <v>47.74</v>
      </c>
      <c r="D566">
        <v>47.74</v>
      </c>
    </row>
    <row r="567" spans="1:4">
      <c r="A567" t="s">
        <v>1918</v>
      </c>
      <c r="B567">
        <f>VLOOKUP(A567,'[1]丹参土壤性质758+866（被引用，勿改）'!$AB:$AH,7,FALSE)</f>
        <v>41.58</v>
      </c>
      <c r="D567">
        <v>41.58</v>
      </c>
    </row>
    <row r="568" spans="1:4">
      <c r="A568" t="s">
        <v>1921</v>
      </c>
      <c r="B568">
        <f>VLOOKUP(A568,'[1]丹参土壤性质758+866（被引用，勿改）'!$AB:$AH,7,FALSE)</f>
        <v>46.2</v>
      </c>
      <c r="D568">
        <v>46.2</v>
      </c>
    </row>
    <row r="569" spans="1:4">
      <c r="A569" t="s">
        <v>1924</v>
      </c>
      <c r="B569">
        <f>VLOOKUP(A569,'[1]丹参土壤性质758+866（被引用，勿改）'!$AB:$AH,7,FALSE)</f>
        <v>41.58</v>
      </c>
      <c r="D569">
        <v>41.58</v>
      </c>
    </row>
    <row r="570" spans="1:4">
      <c r="A570" t="s">
        <v>1927</v>
      </c>
      <c r="B570">
        <f>VLOOKUP(A570,'[1]丹参土壤性质758+866（被引用，勿改）'!$AB:$AH,7,FALSE)</f>
        <v>30.8</v>
      </c>
      <c r="D570">
        <v>30.8</v>
      </c>
    </row>
    <row r="571" spans="1:4">
      <c r="A571" t="s">
        <v>1930</v>
      </c>
      <c r="B571">
        <f>VLOOKUP(A571,'[1]丹参土壤性质758+866（被引用，勿改）'!$AB:$AH,7,FALSE)</f>
        <v>69.3</v>
      </c>
      <c r="D571">
        <v>69.3</v>
      </c>
    </row>
    <row r="572" spans="1:4">
      <c r="A572" t="s">
        <v>1933</v>
      </c>
      <c r="B572">
        <f>VLOOKUP(A572,'[1]丹参土壤性质758+866（被引用，勿改）'!$AB:$AH,7,FALSE)</f>
        <v>60.06</v>
      </c>
      <c r="D572">
        <v>60.06</v>
      </c>
    </row>
    <row r="573" spans="1:4">
      <c r="A573" t="s">
        <v>1936</v>
      </c>
      <c r="B573">
        <f>VLOOKUP(A573,'[1]丹参土壤性质758+866（被引用，勿改）'!$AB:$AH,7,FALSE)</f>
        <v>30.8</v>
      </c>
      <c r="D573">
        <v>30.8</v>
      </c>
    </row>
    <row r="574" spans="1:4">
      <c r="A574" t="s">
        <v>1939</v>
      </c>
      <c r="B574">
        <f>VLOOKUP(A574,'[1]丹参土壤性质758+866（被引用，勿改）'!$AB:$AH,7,FALSE)</f>
        <v>47.74</v>
      </c>
      <c r="D574">
        <v>47.74</v>
      </c>
    </row>
    <row r="575" spans="1:4">
      <c r="A575" t="s">
        <v>1942</v>
      </c>
      <c r="B575">
        <f>VLOOKUP(A575,'[1]丹参土壤性质758+866（被引用，勿改）'!$AB:$AH,7,FALSE)</f>
        <v>50.82</v>
      </c>
      <c r="D575">
        <v>50.82</v>
      </c>
    </row>
    <row r="576" spans="1:4">
      <c r="A576" t="s">
        <v>1945</v>
      </c>
      <c r="B576">
        <f>VLOOKUP(A576,'[1]丹参土壤性质758+866（被引用，勿改）'!$AB:$AH,7,FALSE)</f>
        <v>29.26</v>
      </c>
      <c r="D576">
        <v>29.26</v>
      </c>
    </row>
    <row r="577" spans="1:4">
      <c r="A577" t="s">
        <v>1948</v>
      </c>
      <c r="B577">
        <f>VLOOKUP(A577,'[1]丹参土壤性质758+866（被引用，勿改）'!$AB:$AH,7,FALSE)</f>
        <v>38.5</v>
      </c>
      <c r="D577">
        <v>38.5</v>
      </c>
    </row>
    <row r="578" spans="1:4">
      <c r="A578" t="s">
        <v>1951</v>
      </c>
      <c r="B578">
        <f>VLOOKUP(A578,'[1]丹参土壤性质758+866（被引用，勿改）'!$AB:$AH,7,FALSE)</f>
        <v>30.8</v>
      </c>
      <c r="D578">
        <v>30.8</v>
      </c>
    </row>
    <row r="579" spans="1:4">
      <c r="A579" t="s">
        <v>1954</v>
      </c>
      <c r="B579">
        <f>VLOOKUP(A579,'[1]丹参土壤性质758+866（被引用，勿改）'!$AB:$AH,7,FALSE)</f>
        <v>32.340000000000003</v>
      </c>
      <c r="D579">
        <v>32.340000000000003</v>
      </c>
    </row>
    <row r="580" spans="1:4">
      <c r="A580" t="s">
        <v>1957</v>
      </c>
      <c r="B580">
        <f>VLOOKUP(A580,'[1]丹参土壤性质758+866（被引用，勿改）'!$AB:$AH,7,FALSE)</f>
        <v>67.760000000000005</v>
      </c>
      <c r="D580">
        <v>67.760000000000005</v>
      </c>
    </row>
    <row r="581" spans="1:4">
      <c r="A581" t="s">
        <v>1962</v>
      </c>
      <c r="B581">
        <f>VLOOKUP(A581,'[1]丹参土壤性质758+866（被引用，勿改）'!$AB:$AH,7,FALSE)</f>
        <v>35.42</v>
      </c>
      <c r="D581">
        <v>35.42</v>
      </c>
    </row>
    <row r="582" spans="1:4">
      <c r="A582" t="s">
        <v>1965</v>
      </c>
      <c r="B582">
        <f>VLOOKUP(A582,'[1]丹参土壤性质758+866（被引用，勿改）'!$AB:$AH,7,FALSE)</f>
        <v>33.880000000000003</v>
      </c>
      <c r="D582">
        <v>33.880000000000003</v>
      </c>
    </row>
    <row r="583" spans="1:4">
      <c r="A583" t="s">
        <v>1968</v>
      </c>
      <c r="B583">
        <f>VLOOKUP(A583,'[1]丹参土壤性质758+866（被引用，勿改）'!$AB:$AH,7,FALSE)</f>
        <v>67.760000000000005</v>
      </c>
      <c r="D583">
        <v>67.760000000000005</v>
      </c>
    </row>
    <row r="584" spans="1:4">
      <c r="A584" t="s">
        <v>1971</v>
      </c>
      <c r="B584">
        <f>VLOOKUP(A584,'[1]丹参土壤性质758+866（被引用，勿改）'!$AB:$AH,7,FALSE)</f>
        <v>36.19</v>
      </c>
      <c r="D584">
        <v>36.19</v>
      </c>
    </row>
    <row r="585" spans="1:4">
      <c r="A585" t="s">
        <v>1974</v>
      </c>
      <c r="B585">
        <f>VLOOKUP(A585,'[1]丹参土壤性质758+866（被引用，勿改）'!$AB:$AH,7,FALSE)</f>
        <v>69.3</v>
      </c>
      <c r="D585">
        <v>69.3</v>
      </c>
    </row>
    <row r="586" spans="1:4">
      <c r="A586" t="s">
        <v>1977</v>
      </c>
      <c r="B586">
        <f>VLOOKUP(A586,'[1]丹参土壤性质758+866（被引用，勿改）'!$AB:$AH,7,FALSE)</f>
        <v>51.59</v>
      </c>
      <c r="D586">
        <v>51.59</v>
      </c>
    </row>
    <row r="587" spans="1:4">
      <c r="A587" t="s">
        <v>1980</v>
      </c>
      <c r="B587">
        <f>VLOOKUP(A587,'[1]丹参土壤性质758+866（被引用，勿改）'!$AB:$AH,7,FALSE)</f>
        <v>80.08</v>
      </c>
      <c r="D587">
        <v>80.08</v>
      </c>
    </row>
    <row r="588" spans="1:4">
      <c r="A588" t="s">
        <v>1983</v>
      </c>
      <c r="B588">
        <f>VLOOKUP(A588,'[1]丹参土壤性质758+866（被引用，勿改）'!$AB:$AH,7,FALSE)</f>
        <v>41.58</v>
      </c>
      <c r="D588">
        <v>41.58</v>
      </c>
    </row>
    <row r="589" spans="1:4">
      <c r="A589" t="s">
        <v>1986</v>
      </c>
      <c r="B589">
        <f>VLOOKUP(A589,'[1]丹参土壤性质758+866（被引用，勿改）'!$AB:$AH,7,FALSE)</f>
        <v>69.3</v>
      </c>
      <c r="D589">
        <v>69.3</v>
      </c>
    </row>
    <row r="590" spans="1:4">
      <c r="A590" t="s">
        <v>1989</v>
      </c>
      <c r="B590">
        <f>VLOOKUP(A590,'[1]丹参土壤性质758+866（被引用，勿改）'!$AB:$AH,7,FALSE)</f>
        <v>44.66</v>
      </c>
      <c r="D590">
        <v>44.66</v>
      </c>
    </row>
    <row r="591" spans="1:4">
      <c r="A591" t="s">
        <v>1992</v>
      </c>
      <c r="B591">
        <f>VLOOKUP(A591,'[1]丹参土壤性质758+866（被引用，勿改）'!$AB:$AH,7,FALSE)</f>
        <v>44.66</v>
      </c>
      <c r="D591">
        <v>44.66</v>
      </c>
    </row>
    <row r="592" spans="1:4">
      <c r="A592" t="s">
        <v>1995</v>
      </c>
      <c r="B592">
        <f>VLOOKUP(A592,'[1]丹参土壤性质758+866（被引用，勿改）'!$AB:$AH,7,FALSE)</f>
        <v>21.56</v>
      </c>
      <c r="D592">
        <v>21.56</v>
      </c>
    </row>
    <row r="593" spans="1:4">
      <c r="A593" t="s">
        <v>1998</v>
      </c>
      <c r="B593">
        <f>VLOOKUP(A593,'[1]丹参土壤性质758+866（被引用，勿改）'!$AB:$AH,7,FALSE)</f>
        <v>30.8</v>
      </c>
      <c r="D593">
        <v>30.8</v>
      </c>
    </row>
    <row r="594" spans="1:4">
      <c r="A594" t="s">
        <v>2001</v>
      </c>
      <c r="B594">
        <f>VLOOKUP(A594,'[1]丹参土壤性质758+866（被引用，勿改）'!$AB:$AH,7,FALSE)</f>
        <v>64.680000000000007</v>
      </c>
      <c r="D594">
        <v>64.680000000000007</v>
      </c>
    </row>
    <row r="595" spans="1:4">
      <c r="A595" t="s">
        <v>2004</v>
      </c>
      <c r="B595">
        <f>VLOOKUP(A595,'[1]丹参土壤性质758+866（被引用，勿改）'!$AB:$AH,7,FALSE)</f>
        <v>46.2</v>
      </c>
      <c r="D595">
        <v>46.2</v>
      </c>
    </row>
    <row r="596" spans="1:4">
      <c r="A596" t="s">
        <v>2008</v>
      </c>
      <c r="B596">
        <f>VLOOKUP(A596,'[1]丹参土壤性质758+866（被引用，勿改）'!$AB:$AH,7,FALSE)</f>
        <v>61.6</v>
      </c>
      <c r="D596">
        <v>61.6</v>
      </c>
    </row>
    <row r="597" spans="1:4">
      <c r="A597" t="s">
        <v>2011</v>
      </c>
      <c r="B597">
        <f>VLOOKUP(A597,'[1]丹参土壤性质758+866（被引用，勿改）'!$AB:$AH,7,FALSE)</f>
        <v>77</v>
      </c>
      <c r="D597">
        <v>77</v>
      </c>
    </row>
    <row r="598" spans="1:4">
      <c r="A598" t="s">
        <v>2014</v>
      </c>
      <c r="B598">
        <f>VLOOKUP(A598,'[1]丹参土壤性质758+866（被引用，勿改）'!$AB:$AH,7,FALSE)</f>
        <v>60.06</v>
      </c>
      <c r="D598">
        <v>60.06</v>
      </c>
    </row>
    <row r="599" spans="1:4">
      <c r="A599" t="s">
        <v>2017</v>
      </c>
      <c r="B599">
        <f>VLOOKUP(A599,'[1]丹参土壤性质758+866（被引用，勿改）'!$AB:$AH,7,FALSE)</f>
        <v>64.680000000000007</v>
      </c>
      <c r="D599">
        <v>64.680000000000007</v>
      </c>
    </row>
    <row r="600" spans="1:4">
      <c r="A600" t="s">
        <v>2020</v>
      </c>
      <c r="B600">
        <f>VLOOKUP(A600,'[1]丹参土壤性质758+866（被引用，勿改）'!$AB:$AH,7,FALSE)</f>
        <v>52.36</v>
      </c>
      <c r="D600">
        <v>52.36</v>
      </c>
    </row>
    <row r="601" spans="1:4">
      <c r="A601" t="s">
        <v>2023</v>
      </c>
      <c r="B601">
        <f>VLOOKUP(A601,'[1]丹参土壤性质758+866（被引用，勿改）'!$AB:$AH,7,FALSE)</f>
        <v>50.82</v>
      </c>
      <c r="D601">
        <v>50.82</v>
      </c>
    </row>
    <row r="602" spans="1:4">
      <c r="A602" t="s">
        <v>2026</v>
      </c>
      <c r="B602">
        <f>VLOOKUP(A602,'[1]丹参土壤性质758+866（被引用，勿改）'!$AB:$AH,7,FALSE)</f>
        <v>51.59</v>
      </c>
      <c r="D602">
        <v>51.59</v>
      </c>
    </row>
    <row r="603" spans="1:4">
      <c r="A603" t="s">
        <v>2029</v>
      </c>
      <c r="B603">
        <f>VLOOKUP(A603,'[1]丹参土壤性质758+866（被引用，勿改）'!$AB:$AH,7,FALSE)</f>
        <v>41.58</v>
      </c>
      <c r="D603">
        <v>41.58</v>
      </c>
    </row>
    <row r="604" spans="1:4">
      <c r="A604" t="s">
        <v>2032</v>
      </c>
      <c r="B604">
        <f>VLOOKUP(A604,'[1]丹参土壤性质758+866（被引用，勿改）'!$AB:$AH,7,FALSE)</f>
        <v>67.760000000000005</v>
      </c>
      <c r="D604">
        <v>67.760000000000005</v>
      </c>
    </row>
    <row r="605" spans="1:4">
      <c r="A605" t="s">
        <v>2035</v>
      </c>
      <c r="B605">
        <f>VLOOKUP(A605,'[1]丹参土壤性质758+866（被引用，勿改）'!$AB:$AH,7,FALSE)</f>
        <v>33.880000000000003</v>
      </c>
      <c r="D605">
        <v>33.880000000000003</v>
      </c>
    </row>
    <row r="606" spans="1:4">
      <c r="A606" t="s">
        <v>2038</v>
      </c>
      <c r="B606">
        <f>VLOOKUP(A606,'[1]丹参土壤性质758+866（被引用，勿改）'!$AB:$AH,7,FALSE)</f>
        <v>58.52</v>
      </c>
      <c r="D606">
        <v>58.52</v>
      </c>
    </row>
    <row r="607" spans="1:4">
      <c r="A607" t="s">
        <v>2041</v>
      </c>
      <c r="B607">
        <f>VLOOKUP(A607,'[1]丹参土壤性质758+866（被引用，勿改）'!$AB:$AH,7,FALSE)</f>
        <v>54.67</v>
      </c>
      <c r="D607">
        <v>54.67</v>
      </c>
    </row>
    <row r="608" spans="1:4">
      <c r="A608" t="s">
        <v>2044</v>
      </c>
      <c r="B608" t="str">
        <f>VLOOKUP(A608,'[1]丹参土壤性质758+866（被引用，勿改）'!$AB:$AH,7,FALSE)</f>
        <v>NA</v>
      </c>
      <c r="D608" t="s">
        <v>540</v>
      </c>
    </row>
    <row r="609" spans="1:4">
      <c r="A609" t="s">
        <v>2047</v>
      </c>
      <c r="B609">
        <f>VLOOKUP(A609,'[1]丹参土壤性质758+866（被引用，勿改）'!$AB:$AH,7,FALSE)</f>
        <v>81.62</v>
      </c>
      <c r="D609">
        <v>81.62</v>
      </c>
    </row>
    <row r="610" spans="1:4">
      <c r="A610" t="s">
        <v>2050</v>
      </c>
      <c r="B610">
        <f>VLOOKUP(A610,'[1]丹参土壤性质758+866（被引用，勿改）'!$AB:$AH,7,FALSE)</f>
        <v>58.52</v>
      </c>
      <c r="D610">
        <v>58.52</v>
      </c>
    </row>
    <row r="611" spans="1:4">
      <c r="A611" t="s">
        <v>2055</v>
      </c>
      <c r="B611">
        <f>VLOOKUP(A611,'[1]丹参土壤性质758+866（被引用，勿改）'!$AB:$AH,7,FALSE)</f>
        <v>29.26</v>
      </c>
      <c r="D611">
        <v>29.26</v>
      </c>
    </row>
    <row r="612" spans="1:4">
      <c r="A612" t="s">
        <v>2058</v>
      </c>
      <c r="B612">
        <f>VLOOKUP(A612,'[1]丹参土壤性质758+866（被引用，勿改）'!$AB:$AH,7,FALSE)</f>
        <v>64.680000000000007</v>
      </c>
      <c r="D612">
        <v>64.680000000000007</v>
      </c>
    </row>
    <row r="613" spans="1:4">
      <c r="A613" t="s">
        <v>2061</v>
      </c>
      <c r="B613">
        <f>VLOOKUP(A613,'[1]丹参土壤性质758+866（被引用，勿改）'!$AB:$AH,7,FALSE)</f>
        <v>77</v>
      </c>
      <c r="D613">
        <v>77</v>
      </c>
    </row>
    <row r="614" spans="1:4">
      <c r="A614" t="s">
        <v>2064</v>
      </c>
      <c r="B614">
        <f>VLOOKUP(A614,'[1]丹参土壤性质758+866（被引用，勿改）'!$AB:$AH,7,FALSE)</f>
        <v>52.36</v>
      </c>
      <c r="D614">
        <v>52.36</v>
      </c>
    </row>
    <row r="615" spans="1:4">
      <c r="A615" t="s">
        <v>2067</v>
      </c>
      <c r="B615">
        <f>VLOOKUP(A615,'[1]丹参土壤性质758+866（被引用，勿改）'!$AB:$AH,7,FALSE)</f>
        <v>77</v>
      </c>
      <c r="D615">
        <v>77</v>
      </c>
    </row>
    <row r="616" spans="1:4">
      <c r="A616" t="s">
        <v>2070</v>
      </c>
      <c r="B616">
        <f>VLOOKUP(A616,'[1]丹参土壤性质758+866（被引用，勿改）'!$AB:$AH,7,FALSE)</f>
        <v>47.74</v>
      </c>
      <c r="D616">
        <v>47.74</v>
      </c>
    </row>
    <row r="617" spans="1:4">
      <c r="A617" t="s">
        <v>2073</v>
      </c>
      <c r="B617">
        <f>VLOOKUP(A617,'[1]丹参土壤性质758+866（被引用，勿改）'!$AB:$AH,7,FALSE)</f>
        <v>69.3</v>
      </c>
      <c r="D617">
        <v>69.3</v>
      </c>
    </row>
    <row r="618" spans="1:4">
      <c r="A618" t="s">
        <v>2076</v>
      </c>
      <c r="B618">
        <f>VLOOKUP(A618,'[1]丹参土壤性质758+866（被引用，勿改）'!$AB:$AH,7,FALSE)</f>
        <v>104.72</v>
      </c>
      <c r="D618">
        <v>104.72</v>
      </c>
    </row>
    <row r="619" spans="1:4">
      <c r="A619" t="s">
        <v>2079</v>
      </c>
      <c r="B619">
        <f>VLOOKUP(A619,'[1]丹参土壤性质758+866（被引用，勿改）'!$AB:$AH,7,FALSE)</f>
        <v>92.4</v>
      </c>
      <c r="D619">
        <v>92.4</v>
      </c>
    </row>
    <row r="620" spans="1:4">
      <c r="A620" t="s">
        <v>2082</v>
      </c>
      <c r="B620">
        <f>VLOOKUP(A620,'[1]丹参土壤性质758+866（被引用，勿改）'!$AB:$AH,7,FALSE)</f>
        <v>70.84</v>
      </c>
      <c r="D620">
        <v>70.84</v>
      </c>
    </row>
    <row r="621" spans="1:4">
      <c r="A621" t="s">
        <v>2085</v>
      </c>
      <c r="B621">
        <f>VLOOKUP(A621,'[1]丹参土壤性质758+866（被引用，勿改）'!$AB:$AH,7,FALSE)</f>
        <v>60.06</v>
      </c>
      <c r="D621">
        <v>60.06</v>
      </c>
    </row>
    <row r="622" spans="1:4">
      <c r="A622" t="s">
        <v>2088</v>
      </c>
      <c r="B622">
        <f>VLOOKUP(A622,'[1]丹参土壤性质758+866（被引用，勿改）'!$AB:$AH,7,FALSE)</f>
        <v>107.8</v>
      </c>
      <c r="D622">
        <v>107.8</v>
      </c>
    </row>
    <row r="623" spans="1:4">
      <c r="A623" t="s">
        <v>2091</v>
      </c>
      <c r="B623">
        <f>VLOOKUP(A623,'[1]丹参土壤性质758+866（被引用，勿改）'!$AB:$AH,7,FALSE)</f>
        <v>89.32</v>
      </c>
      <c r="D623">
        <v>89.32</v>
      </c>
    </row>
    <row r="624" spans="1:4">
      <c r="A624" t="s">
        <v>2094</v>
      </c>
      <c r="B624">
        <f>VLOOKUP(A624,'[1]丹参土壤性质758+866（被引用，勿改）'!$AB:$AH,7,FALSE)</f>
        <v>56.98</v>
      </c>
      <c r="D624">
        <v>56.98</v>
      </c>
    </row>
    <row r="625" spans="1:4">
      <c r="A625" t="s">
        <v>2097</v>
      </c>
      <c r="B625">
        <f>VLOOKUP(A625,'[1]丹参土壤性质758+866（被引用，勿改）'!$AB:$AH,7,FALSE)</f>
        <v>64.680000000000007</v>
      </c>
      <c r="D625">
        <v>64.680000000000007</v>
      </c>
    </row>
    <row r="626" spans="1:4">
      <c r="A626" t="s">
        <v>2100</v>
      </c>
      <c r="B626">
        <f>VLOOKUP(A626,'[1]丹参土壤性质758+866（被引用，勿改）'!$AB:$AH,7,FALSE)</f>
        <v>322.87639999999999</v>
      </c>
      <c r="D626">
        <v>322.87639999999999</v>
      </c>
    </row>
    <row r="627" spans="1:4">
      <c r="A627" t="s">
        <v>2105</v>
      </c>
      <c r="B627">
        <f>VLOOKUP(A627,'[1]丹参土壤性质758+866（被引用，勿改）'!$AB:$AH,7,FALSE)</f>
        <v>154.154</v>
      </c>
      <c r="D627">
        <v>154.154</v>
      </c>
    </row>
    <row r="628" spans="1:4">
      <c r="A628" t="s">
        <v>2108</v>
      </c>
      <c r="B628">
        <f>VLOOKUP(A628,'[1]丹参土壤性质758+866（被引用，勿改）'!$AB:$AH,7,FALSE)</f>
        <v>269.346</v>
      </c>
      <c r="D628">
        <v>269.346</v>
      </c>
    </row>
    <row r="629" spans="1:4">
      <c r="A629" t="s">
        <v>2111</v>
      </c>
      <c r="B629">
        <f>VLOOKUP(A629,'[1]丹参土壤性质758+866（被引用，勿改）'!$AB:$AH,7,FALSE)</f>
        <v>186.34</v>
      </c>
      <c r="D629">
        <v>186.34</v>
      </c>
    </row>
    <row r="630" spans="1:4">
      <c r="A630" t="s">
        <v>2114</v>
      </c>
      <c r="B630">
        <f>VLOOKUP(A630,'[1]丹参土壤性质758+866（被引用，勿改）'!$AB:$AH,7,FALSE)</f>
        <v>322.87639999999999</v>
      </c>
      <c r="D630">
        <v>322.87639999999999</v>
      </c>
    </row>
    <row r="631" spans="1:4">
      <c r="A631" t="s">
        <v>2117</v>
      </c>
      <c r="B631">
        <f>VLOOKUP(A631,'[1]丹参土壤性质758+866（被引用，勿改）'!$AB:$AH,7,FALSE)</f>
        <v>249.018</v>
      </c>
      <c r="D631">
        <v>249.018</v>
      </c>
    </row>
    <row r="632" spans="1:4">
      <c r="A632" t="s">
        <v>2120</v>
      </c>
      <c r="B632">
        <f>VLOOKUP(A632,'[1]丹参土壤性质758+866（被引用，勿改）'!$AB:$AH,7,FALSE)</f>
        <v>272.90339999999998</v>
      </c>
      <c r="D632">
        <v>272.90339999999998</v>
      </c>
    </row>
    <row r="633" spans="1:4">
      <c r="A633" t="s">
        <v>2123</v>
      </c>
      <c r="B633">
        <f>VLOOKUP(A633,'[1]丹参土壤性质758+866（被引用，勿改）'!$AB:$AH,7,FALSE)</f>
        <v>189.72800000000001</v>
      </c>
      <c r="D633">
        <v>189.72800000000001</v>
      </c>
    </row>
    <row r="634" spans="1:4">
      <c r="A634" t="s">
        <v>2126</v>
      </c>
      <c r="B634">
        <f>VLOOKUP(A634,'[1]丹参土壤性质758+866（被引用，勿改）'!$AB:$AH,7,FALSE)</f>
        <v>271.20940000000002</v>
      </c>
      <c r="D634">
        <v>271.20940000000002</v>
      </c>
    </row>
    <row r="635" spans="1:4">
      <c r="A635" t="s">
        <v>2129</v>
      </c>
      <c r="B635">
        <f>VLOOKUP(A635,'[1]丹参土壤性质758+866（被引用，勿改）'!$AB:$AH,7,FALSE)</f>
        <v>189.72800000000001</v>
      </c>
      <c r="D635">
        <v>189.72800000000001</v>
      </c>
    </row>
    <row r="636" spans="1:4">
      <c r="A636" t="s">
        <v>2132</v>
      </c>
      <c r="B636">
        <f>VLOOKUP(A636,'[1]丹参土壤性质758+866（被引用，勿改）'!$AB:$AH,7,FALSE)</f>
        <v>267.65199999999999</v>
      </c>
      <c r="D636">
        <v>267.65199999999999</v>
      </c>
    </row>
    <row r="637" spans="1:4">
      <c r="A637" t="s">
        <v>2135</v>
      </c>
      <c r="B637">
        <f>VLOOKUP(A637,'[1]丹参土壤性质758+866（被引用，勿改）'!$AB:$AH,7,FALSE)</f>
        <v>135.52000000000001</v>
      </c>
      <c r="D637">
        <v>135.52000000000001</v>
      </c>
    </row>
    <row r="638" spans="1:4">
      <c r="A638" t="s">
        <v>2139</v>
      </c>
      <c r="B638">
        <f>VLOOKUP(A638,'[1]丹参土壤性质758+866（被引用，勿改）'!$AB:$AH,7,FALSE)</f>
        <v>269.346</v>
      </c>
      <c r="D638">
        <v>269.346</v>
      </c>
    </row>
    <row r="639" spans="1:4">
      <c r="A639" t="s">
        <v>2142</v>
      </c>
      <c r="B639">
        <f>VLOOKUP(A639,'[1]丹参土壤性质758+866（被引用，勿改）'!$AB:$AH,7,FALSE)</f>
        <v>243.93600000000001</v>
      </c>
      <c r="D639">
        <v>243.93600000000001</v>
      </c>
    </row>
    <row r="640" spans="1:4">
      <c r="A640" t="s">
        <v>2145</v>
      </c>
      <c r="B640">
        <f>VLOOKUP(A640,'[1]丹参土壤性质758+866（被引用，勿改）'!$AB:$AH,7,FALSE)</f>
        <v>214.291</v>
      </c>
      <c r="D640">
        <v>214.291</v>
      </c>
    </row>
    <row r="641" spans="1:4">
      <c r="A641" t="s">
        <v>2148</v>
      </c>
      <c r="B641">
        <f>VLOOKUP(A641,'[1]丹参土壤性质758+866（被引用，勿改）'!$AB:$AH,7,FALSE)</f>
        <v>127.05</v>
      </c>
      <c r="D641">
        <v>127.05</v>
      </c>
    </row>
    <row r="642" spans="1:4">
      <c r="A642" t="s">
        <v>2151</v>
      </c>
      <c r="B642">
        <f>VLOOKUP(A642,'[1]丹参土壤性质758+866（被引用，勿改）'!$AB:$AH,7,FALSE)</f>
        <v>217.8484</v>
      </c>
      <c r="D642">
        <v>217.8484</v>
      </c>
    </row>
    <row r="643" spans="1:4">
      <c r="A643" t="s">
        <v>2154</v>
      </c>
      <c r="B643">
        <f>VLOOKUP(A643,'[1]丹参土壤性质758+866（被引用，勿改）'!$AB:$AH,7,FALSE)</f>
        <v>162.624</v>
      </c>
      <c r="D643">
        <v>162.624</v>
      </c>
    </row>
    <row r="644" spans="1:4">
      <c r="A644" t="s">
        <v>2157</v>
      </c>
      <c r="B644">
        <f>VLOOKUP(A644,'[1]丹参土壤性质758+866（被引用，勿改）'!$AB:$AH,7,FALSE)</f>
        <v>267.65199999999999</v>
      </c>
      <c r="D644">
        <v>267.65199999999999</v>
      </c>
    </row>
    <row r="645" spans="1:4">
      <c r="A645" t="s">
        <v>2160</v>
      </c>
      <c r="B645">
        <f>VLOOKUP(A645,'[1]丹参土壤性质758+866（被引用，勿改）'!$AB:$AH,7,FALSE)</f>
        <v>189.72800000000001</v>
      </c>
      <c r="D645">
        <v>189.72800000000001</v>
      </c>
    </row>
    <row r="646" spans="1:4">
      <c r="A646" t="s">
        <v>2163</v>
      </c>
      <c r="B646">
        <f>VLOOKUP(A646,'[1]丹参土壤性质758+866（被引用，勿改）'!$AB:$AH,7,FALSE)</f>
        <v>267.65199999999999</v>
      </c>
      <c r="D646">
        <v>267.65199999999999</v>
      </c>
    </row>
    <row r="647" spans="1:4">
      <c r="A647" t="s">
        <v>2166</v>
      </c>
      <c r="B647">
        <f>VLOOKUP(A647,'[1]丹参土壤性质758+866（被引用，勿改）'!$AB:$AH,7,FALSE)</f>
        <v>152.46</v>
      </c>
      <c r="D647">
        <v>152.46</v>
      </c>
    </row>
    <row r="648" spans="1:4">
      <c r="A648" t="s">
        <v>2169</v>
      </c>
      <c r="B648">
        <f>VLOOKUP(A648,'[1]丹参土壤性质758+866（被引用，勿改）'!$AB:$AH,7,FALSE)</f>
        <v>217.8484</v>
      </c>
      <c r="D648">
        <v>217.8484</v>
      </c>
    </row>
    <row r="649" spans="1:4">
      <c r="A649" t="s">
        <v>2172</v>
      </c>
      <c r="B649">
        <f>VLOOKUP(A649,'[1]丹参土壤性质758+866（被引用，勿改）'!$AB:$AH,7,FALSE)</f>
        <v>310.00200000000001</v>
      </c>
      <c r="D649">
        <v>310.00200000000001</v>
      </c>
    </row>
    <row r="650" spans="1:4">
      <c r="A650" t="s">
        <v>2176</v>
      </c>
      <c r="B650">
        <f>VLOOKUP(A650,'[1]丹参土壤性质758+866（被引用，勿改）'!$AB:$AH,7,FALSE)</f>
        <v>267.65199999999999</v>
      </c>
      <c r="D650">
        <v>267.65199999999999</v>
      </c>
    </row>
    <row r="651" spans="1:4">
      <c r="A651" t="s">
        <v>2179</v>
      </c>
      <c r="B651">
        <f>VLOOKUP(A651,'[1]丹参土壤性质758+866（被引用，勿改）'!$AB:$AH,7,FALSE)</f>
        <v>201.41659999999999</v>
      </c>
      <c r="D651">
        <v>201.41659999999999</v>
      </c>
    </row>
    <row r="652" spans="1:4">
      <c r="A652" t="s">
        <v>2182</v>
      </c>
      <c r="B652">
        <f>VLOOKUP(A652,'[1]丹参土壤性质758+866（被引用，勿改）'!$AB:$AH,7,FALSE)</f>
        <v>271.20940000000002</v>
      </c>
      <c r="D652">
        <v>271.20940000000002</v>
      </c>
    </row>
    <row r="653" spans="1:4">
      <c r="A653" t="s">
        <v>2185</v>
      </c>
      <c r="B653">
        <f>VLOOKUP(A653,'[1]丹参土壤性质758+866（被引用，勿改）'!$AB:$AH,7,FALSE)</f>
        <v>157.542</v>
      </c>
      <c r="D653">
        <v>157.542</v>
      </c>
    </row>
    <row r="654" spans="1:4">
      <c r="A654" t="s">
        <v>2188</v>
      </c>
      <c r="B654">
        <f>VLOOKUP(A654,'[1]丹参土壤性质758+866（被引用，勿改）'!$AB:$AH,7,FALSE)</f>
        <v>272.73399999999998</v>
      </c>
      <c r="D654">
        <v>272.73399999999998</v>
      </c>
    </row>
    <row r="655" spans="1:4">
      <c r="A655" t="s">
        <v>2191</v>
      </c>
      <c r="B655">
        <f>VLOOKUP(A655,'[1]丹参土壤性质758+866（被引用，勿改）'!$AB:$AH,7,FALSE)</f>
        <v>189.72800000000001</v>
      </c>
      <c r="D655">
        <v>189.72800000000001</v>
      </c>
    </row>
    <row r="656" spans="1:4">
      <c r="A656" t="s">
        <v>2194</v>
      </c>
      <c r="B656">
        <f>VLOOKUP(A656,'[1]丹参土壤性质758+866（被引用，勿改）'!$AB:$AH,7,FALSE)</f>
        <v>271.20940000000002</v>
      </c>
      <c r="D656">
        <v>271.20940000000002</v>
      </c>
    </row>
    <row r="657" spans="1:4">
      <c r="A657" t="s">
        <v>2197</v>
      </c>
      <c r="B657">
        <f>VLOOKUP(A657,'[1]丹参土壤性质758+866（被引用，勿改）'!$AB:$AH,7,FALSE)</f>
        <v>206.66800000000001</v>
      </c>
      <c r="D657">
        <v>206.66800000000001</v>
      </c>
    </row>
    <row r="658" spans="1:4">
      <c r="A658" t="s">
        <v>2200</v>
      </c>
      <c r="B658">
        <f>VLOOKUP(A658,'[1]丹参土壤性质758+866（被引用，勿改）'!$AB:$AH,7,FALSE)</f>
        <v>322.87639999999999</v>
      </c>
      <c r="D658">
        <v>322.87639999999999</v>
      </c>
    </row>
    <row r="659" spans="1:4">
      <c r="A659" t="s">
        <v>2203</v>
      </c>
      <c r="B659">
        <f>VLOOKUP(A659,'[1]丹参土壤性质758+866（被引用，勿改）'!$AB:$AH,7,FALSE)</f>
        <v>431.97</v>
      </c>
      <c r="D659">
        <v>431.97</v>
      </c>
    </row>
    <row r="660" spans="1:4">
      <c r="A660" t="s">
        <v>2206</v>
      </c>
      <c r="B660">
        <f>VLOOKUP(A660,'[1]丹参土壤性质758+866（被引用，勿改）'!$AB:$AH,7,FALSE)</f>
        <v>277.98540000000003</v>
      </c>
      <c r="D660">
        <v>277.98540000000003</v>
      </c>
    </row>
    <row r="661" spans="1:4">
      <c r="A661" t="s">
        <v>2210</v>
      </c>
      <c r="B661">
        <f>VLOOKUP(A661,'[1]丹参土壤性质758+866（被引用，勿改）'!$AB:$AH,7,FALSE)</f>
        <v>306.27519999999998</v>
      </c>
      <c r="D661">
        <v>306.27519999999998</v>
      </c>
    </row>
    <row r="662" spans="1:4">
      <c r="A662" t="s">
        <v>2213</v>
      </c>
      <c r="B662">
        <f>VLOOKUP(A662,'[1]丹参土壤性质758+866（被引用，勿改）'!$AB:$AH,7,FALSE)</f>
        <v>329.6524</v>
      </c>
      <c r="D662">
        <v>329.6524</v>
      </c>
    </row>
    <row r="663" spans="1:4">
      <c r="A663" t="s">
        <v>2216</v>
      </c>
      <c r="B663">
        <f>VLOOKUP(A663,'[1]丹参土壤性质758+866（被引用，勿改）'!$AB:$AH,7,FALSE)</f>
        <v>247.32400000000001</v>
      </c>
      <c r="D663">
        <v>247.32400000000001</v>
      </c>
    </row>
    <row r="664" spans="1:4">
      <c r="A664" t="s">
        <v>2219</v>
      </c>
      <c r="B664">
        <f>VLOOKUP(A664,'[1]丹参土壤性质758+866（被引用，勿改）'!$AB:$AH,7,FALSE)</f>
        <v>326.26440000000002</v>
      </c>
      <c r="D664">
        <v>326.26440000000002</v>
      </c>
    </row>
    <row r="665" spans="1:4">
      <c r="A665" t="s">
        <v>2222</v>
      </c>
      <c r="B665">
        <f>VLOOKUP(A665,'[1]丹参土壤性质758+866（被引用，勿改）'!$AB:$AH,7,FALSE)</f>
        <v>369.29199999999997</v>
      </c>
      <c r="D665">
        <v>369.29199999999997</v>
      </c>
    </row>
    <row r="666" spans="1:4">
      <c r="A666" t="s">
        <v>2225</v>
      </c>
      <c r="B666">
        <f>VLOOKUP(A666,'[1]丹参土壤性质758+866（被引用，勿改）'!$AB:$AH,7,FALSE)</f>
        <v>269.346</v>
      </c>
      <c r="D666">
        <v>269.346</v>
      </c>
    </row>
    <row r="667" spans="1:4">
      <c r="A667" t="s">
        <v>2228</v>
      </c>
      <c r="B667">
        <f>VLOOKUP(A667,'[1]丹参土壤性质758+866（被引用，勿改）'!$AB:$AH,7,FALSE)</f>
        <v>242.24199999999999</v>
      </c>
      <c r="D667">
        <v>242.24199999999999</v>
      </c>
    </row>
    <row r="668" spans="1:4">
      <c r="A668" t="s">
        <v>2231</v>
      </c>
      <c r="B668">
        <f>VLOOKUP(A668,'[1]丹参土壤性质758+866（被引用，勿改）'!$AB:$AH,7,FALSE)</f>
        <v>271.20940000000002</v>
      </c>
      <c r="D668">
        <v>271.20940000000002</v>
      </c>
    </row>
    <row r="669" spans="1:4">
      <c r="A669" t="s">
        <v>2234</v>
      </c>
      <c r="B669">
        <f>VLOOKUP(A669,'[1]丹参土壤性质758+866（被引用，勿改）'!$AB:$AH,7,FALSE)</f>
        <v>323.55399999999997</v>
      </c>
      <c r="D669">
        <v>323.55399999999997</v>
      </c>
    </row>
    <row r="670" spans="1:4">
      <c r="A670" t="s">
        <v>2237</v>
      </c>
      <c r="B670">
        <f>VLOOKUP(A670,'[1]丹参土壤性质758+866（被引用，勿改）'!$AB:$AH,7,FALSE)</f>
        <v>326.26440000000002</v>
      </c>
      <c r="D670">
        <v>326.26440000000002</v>
      </c>
    </row>
    <row r="671" spans="1:4">
      <c r="A671" t="s">
        <v>2240</v>
      </c>
      <c r="B671">
        <f>VLOOKUP(A671,'[1]丹参土壤性质758+866（被引用，勿改）'!$AB:$AH,7,FALSE)</f>
        <v>323.55399999999997</v>
      </c>
      <c r="D671">
        <v>323.55399999999997</v>
      </c>
    </row>
    <row r="672" spans="1:4">
      <c r="A672" t="s">
        <v>2246</v>
      </c>
      <c r="B672">
        <f>VLOOKUP(A672,'[1]丹参土壤性质758+866（被引用，勿改）'!$AB:$AH,7,FALSE)</f>
        <v>326.26440000000002</v>
      </c>
      <c r="D672">
        <v>326.26440000000002</v>
      </c>
    </row>
    <row r="673" spans="1:4">
      <c r="A673" t="s">
        <v>2249</v>
      </c>
      <c r="B673">
        <f>VLOOKUP(A673,'[1]丹参土壤性质758+866（被引用，勿改）'!$AB:$AH,7,FALSE)</f>
        <v>245.63</v>
      </c>
      <c r="D673">
        <v>245.63</v>
      </c>
    </row>
    <row r="674" spans="1:4">
      <c r="A674" t="s">
        <v>2252</v>
      </c>
      <c r="B674">
        <f>VLOOKUP(A674,'[1]丹参土壤性质758+866（被引用，勿改）'!$AB:$AH,7,FALSE)</f>
        <v>271.20940000000002</v>
      </c>
      <c r="D674">
        <v>271.20940000000002</v>
      </c>
    </row>
    <row r="675" spans="1:4">
      <c r="A675" t="s">
        <v>2255</v>
      </c>
      <c r="B675">
        <f>VLOOKUP(A675,'[1]丹参土壤性质758+866（被引用，勿改）'!$AB:$AH,7,FALSE)</f>
        <v>225.30199999999999</v>
      </c>
      <c r="D675">
        <v>225.30199999999999</v>
      </c>
    </row>
    <row r="676" spans="1:4">
      <c r="A676" t="s">
        <v>2258</v>
      </c>
      <c r="B676">
        <f>VLOOKUP(A676,'[1]丹参土壤性质758+866（被引用，勿改）'!$AB:$AH,7,FALSE)</f>
        <v>322.87639999999999</v>
      </c>
      <c r="D676">
        <v>322.87639999999999</v>
      </c>
    </row>
    <row r="677" spans="1:4">
      <c r="A677" t="s">
        <v>2261</v>
      </c>
      <c r="B677">
        <f>VLOOKUP(A677,'[1]丹参土壤性质758+866（被引用，勿改）'!$AB:$AH,7,FALSE)</f>
        <v>282.89800000000002</v>
      </c>
      <c r="D677">
        <v>282.89800000000002</v>
      </c>
    </row>
    <row r="678" spans="1:4">
      <c r="A678" t="s">
        <v>2264</v>
      </c>
      <c r="B678">
        <f>VLOOKUP(A678,'[1]丹参土壤性质758+866（被引用，勿改）'!$AB:$AH,7,FALSE)</f>
        <v>303.90359999999998</v>
      </c>
      <c r="D678">
        <v>303.90359999999998</v>
      </c>
    </row>
    <row r="679" spans="1:4">
      <c r="A679" t="s">
        <v>2267</v>
      </c>
      <c r="B679">
        <f>VLOOKUP(A679,'[1]丹参土壤性质758+866（被引用，勿改）'!$AB:$AH,7,FALSE)</f>
        <v>369.29199999999997</v>
      </c>
      <c r="D679">
        <v>369.29199999999997</v>
      </c>
    </row>
    <row r="680" spans="1:4">
      <c r="A680" t="s">
        <v>2270</v>
      </c>
      <c r="B680">
        <f>VLOOKUP(A680,'[1]丹参土壤性质758+866（被引用，勿改）'!$AB:$AH,7,FALSE)</f>
        <v>324.57040000000001</v>
      </c>
      <c r="D680">
        <v>324.57040000000001</v>
      </c>
    </row>
    <row r="681" spans="1:4">
      <c r="A681" t="s">
        <v>2273</v>
      </c>
      <c r="B681">
        <f>VLOOKUP(A681,'[1]丹参土壤性质758+866（被引用，勿改）'!$AB:$AH,7,FALSE)</f>
        <v>193.11600000000001</v>
      </c>
      <c r="D681">
        <v>193.11600000000001</v>
      </c>
    </row>
    <row r="682" spans="1:4">
      <c r="A682" t="s">
        <v>2277</v>
      </c>
      <c r="B682">
        <f>VLOOKUP(A682,'[1]丹参土壤性质758+866（被引用，勿改）'!$AB:$AH,7,FALSE)</f>
        <v>267.65199999999999</v>
      </c>
      <c r="D682">
        <v>267.65199999999999</v>
      </c>
    </row>
    <row r="683" spans="1:4">
      <c r="A683" t="s">
        <v>2280</v>
      </c>
      <c r="B683">
        <f>VLOOKUP(A683,'[1]丹参土壤性质758+866（被引用，勿改）'!$AB:$AH,7,FALSE)</f>
        <v>189.72800000000001</v>
      </c>
      <c r="D683">
        <v>189.72800000000001</v>
      </c>
    </row>
    <row r="684" spans="1:4">
      <c r="A684" t="s">
        <v>2283</v>
      </c>
      <c r="B684">
        <f>VLOOKUP(A684,'[1]丹参土壤性质758+866（被引用，勿改）'!$AB:$AH,7,FALSE)</f>
        <v>299.83800000000002</v>
      </c>
      <c r="D684">
        <v>299.83800000000002</v>
      </c>
    </row>
    <row r="685" spans="1:4">
      <c r="A685" t="s">
        <v>2286</v>
      </c>
      <c r="B685">
        <f>VLOOKUP(A685,'[1]丹参土壤性质758+866（被引用，勿改）'!$AB:$AH,7,FALSE)</f>
        <v>215.98500000000001</v>
      </c>
      <c r="D685">
        <v>215.98500000000001</v>
      </c>
    </row>
    <row r="686" spans="1:4">
      <c r="A686" t="s">
        <v>2289</v>
      </c>
      <c r="B686">
        <f>VLOOKUP(A686,'[1]丹参土壤性质758+866（被引用，勿改）'!$AB:$AH,7,FALSE)</f>
        <v>188.03399999999999</v>
      </c>
      <c r="D686">
        <v>188.03399999999999</v>
      </c>
    </row>
    <row r="687" spans="1:4">
      <c r="A687" t="s">
        <v>2292</v>
      </c>
      <c r="B687">
        <f>VLOOKUP(A687,'[1]丹参土壤性质758+866（被引用，勿改）'!$AB:$AH,7,FALSE)</f>
        <v>181.5968</v>
      </c>
      <c r="D687">
        <v>181.5968</v>
      </c>
    </row>
    <row r="688" spans="1:4">
      <c r="A688" t="s">
        <v>2295</v>
      </c>
      <c r="B688">
        <f>VLOOKUP(A688,'[1]丹参土壤性质758+866（被引用，勿改）'!$AB:$AH,7,FALSE)</f>
        <v>189.72800000000001</v>
      </c>
      <c r="D688">
        <v>189.72800000000001</v>
      </c>
    </row>
    <row r="689" spans="1:4">
      <c r="A689" t="s">
        <v>2298</v>
      </c>
      <c r="B689">
        <f>VLOOKUP(A689,'[1]丹参土壤性质758+866（被引用，勿改）'!$AB:$AH,7,FALSE)</f>
        <v>215.98500000000001</v>
      </c>
      <c r="D689">
        <v>215.98500000000001</v>
      </c>
    </row>
    <row r="690" spans="1:4">
      <c r="A690" t="s">
        <v>2301</v>
      </c>
      <c r="B690">
        <f>VLOOKUP(A690,'[1]丹参土壤性质758+866（被引用，勿改）'!$AB:$AH,7,FALSE)</f>
        <v>189.72800000000001</v>
      </c>
      <c r="D690">
        <v>189.72800000000001</v>
      </c>
    </row>
    <row r="691" spans="1:4">
      <c r="A691" t="s">
        <v>2304</v>
      </c>
      <c r="B691">
        <f>VLOOKUP(A691,'[1]丹参土壤性质758+866（被引用，勿改）'!$AB:$AH,7,FALSE)</f>
        <v>214.291</v>
      </c>
      <c r="D691">
        <v>214.291</v>
      </c>
    </row>
    <row r="692" spans="1:4">
      <c r="A692" t="s">
        <v>2307</v>
      </c>
      <c r="B692">
        <f>VLOOKUP(A692,'[1]丹参土壤性质758+866（被引用，勿改）'!$AB:$AH,7,FALSE)</f>
        <v>248.67920000000001</v>
      </c>
      <c r="D692">
        <v>248.67920000000001</v>
      </c>
    </row>
    <row r="693" spans="1:4">
      <c r="A693" t="s">
        <v>2311</v>
      </c>
      <c r="B693">
        <f>VLOOKUP(A693,'[1]丹参土壤性质758+866（被引用，勿改）'!$AB:$AH,7,FALSE)</f>
        <v>269.346</v>
      </c>
      <c r="D693">
        <v>269.346</v>
      </c>
    </row>
    <row r="694" spans="1:4">
      <c r="A694" t="s">
        <v>2314</v>
      </c>
      <c r="B694">
        <f>VLOOKUP(A694,'[1]丹参土壤性质758+866（被引用，勿改）'!$AB:$AH,7,FALSE)</f>
        <v>215.98500000000001</v>
      </c>
      <c r="D694">
        <v>215.98500000000001</v>
      </c>
    </row>
    <row r="695" spans="1:4">
      <c r="A695" t="s">
        <v>2317</v>
      </c>
      <c r="B695">
        <f>VLOOKUP(A695,'[1]丹参土壤性质758+866（被引用，勿改）'!$AB:$AH,7,FALSE)</f>
        <v>271.20940000000002</v>
      </c>
      <c r="D695">
        <v>271.20940000000002</v>
      </c>
    </row>
    <row r="696" spans="1:4">
      <c r="A696" t="s">
        <v>2320</v>
      </c>
      <c r="B696">
        <f>VLOOKUP(A696,'[1]丹参土壤性质758+866（被引用，勿改）'!$AB:$AH,7,FALSE)</f>
        <v>267.65199999999999</v>
      </c>
      <c r="D696">
        <v>267.65199999999999</v>
      </c>
    </row>
    <row r="697" spans="1:4">
      <c r="A697" t="s">
        <v>2323</v>
      </c>
      <c r="B697">
        <f>VLOOKUP(A697,'[1]丹参土壤性质758+866（被引用，勿改）'!$AB:$AH,7,FALSE)</f>
        <v>271.20940000000002</v>
      </c>
      <c r="D697">
        <v>271.20940000000002</v>
      </c>
    </row>
    <row r="698" spans="1:4">
      <c r="A698" t="s">
        <v>2326</v>
      </c>
      <c r="B698">
        <f>VLOOKUP(A698,'[1]丹参土壤性质758+866（被引用，勿改）'!$AB:$AH,7,FALSE)</f>
        <v>265.95800000000003</v>
      </c>
      <c r="D698">
        <v>265.95800000000003</v>
      </c>
    </row>
    <row r="699" spans="1:4">
      <c r="A699" t="s">
        <v>2329</v>
      </c>
      <c r="B699">
        <f>VLOOKUP(A699,'[1]丹参土壤性质758+866（被引用，勿改）'!$AB:$AH,7,FALSE)</f>
        <v>322.87639999999999</v>
      </c>
      <c r="D699">
        <v>322.87639999999999</v>
      </c>
    </row>
    <row r="700" spans="1:4">
      <c r="A700" t="s">
        <v>2332</v>
      </c>
      <c r="B700">
        <f>VLOOKUP(A700,'[1]丹参土壤性质758+866（被引用，勿改）'!$AB:$AH,7,FALSE)</f>
        <v>267.65199999999999</v>
      </c>
      <c r="D700">
        <v>267.65199999999999</v>
      </c>
    </row>
    <row r="701" spans="1:4">
      <c r="A701" t="s">
        <v>2335</v>
      </c>
      <c r="B701">
        <f>VLOOKUP(A701,'[1]丹参土壤性质758+866（被引用，勿改）'!$AB:$AH,7,FALSE)</f>
        <v>284.93079999999998</v>
      </c>
      <c r="D701">
        <v>284.93079999999998</v>
      </c>
    </row>
    <row r="702" spans="1:4">
      <c r="A702" t="s">
        <v>2339</v>
      </c>
      <c r="B702">
        <f>VLOOKUP(A702,'[1]丹参土壤性质758+866（被引用，勿改）'!$AB:$AH,7,FALSE)</f>
        <v>326.26440000000002</v>
      </c>
      <c r="D702">
        <v>326.26440000000002</v>
      </c>
    </row>
    <row r="703" spans="1:4">
      <c r="A703" t="s">
        <v>2342</v>
      </c>
      <c r="B703">
        <f>VLOOKUP(A703,'[1]丹参土壤性质758+866（被引用，勿改）'!$AB:$AH,7,FALSE)</f>
        <v>326.26440000000002</v>
      </c>
      <c r="D703">
        <v>326.26440000000002</v>
      </c>
    </row>
    <row r="704" spans="1:4">
      <c r="A704" t="s">
        <v>2345</v>
      </c>
      <c r="B704">
        <f>VLOOKUP(A704,'[1]丹参土壤性质758+866（被引用，勿改）'!$AB:$AH,7,FALSE)</f>
        <v>324.57040000000001</v>
      </c>
      <c r="D704">
        <v>324.57040000000001</v>
      </c>
    </row>
    <row r="705" spans="1:4">
      <c r="A705" t="s">
        <v>2348</v>
      </c>
      <c r="B705">
        <f>VLOOKUP(A705,'[1]丹参土壤性质758+866（被引用，勿改）'!$AB:$AH,7,FALSE)</f>
        <v>326.26440000000002</v>
      </c>
      <c r="D705">
        <v>326.26440000000002</v>
      </c>
    </row>
    <row r="706" spans="1:4">
      <c r="A706" t="s">
        <v>2351</v>
      </c>
      <c r="B706">
        <f>VLOOKUP(A706,'[1]丹参土壤性质758+866（被引用，勿改）'!$AB:$AH,7,FALSE)</f>
        <v>272.90339999999998</v>
      </c>
      <c r="D706">
        <v>272.90339999999998</v>
      </c>
    </row>
    <row r="707" spans="1:4">
      <c r="A707" t="s">
        <v>2354</v>
      </c>
      <c r="B707">
        <f>VLOOKUP(A707,'[1]丹参土壤性质758+866（被引用，勿改）'!$AB:$AH,7,FALSE)</f>
        <v>324.57040000000001</v>
      </c>
      <c r="D707">
        <v>324.57040000000001</v>
      </c>
    </row>
    <row r="708" spans="1:4">
      <c r="A708" t="s">
        <v>2357</v>
      </c>
      <c r="B708">
        <f>VLOOKUP(A708,'[1]丹参土壤性质758+866（被引用，勿改）'!$AB:$AH,7,FALSE)</f>
        <v>274.59739999999999</v>
      </c>
      <c r="D708">
        <v>274.59739999999999</v>
      </c>
    </row>
    <row r="709" spans="1:4">
      <c r="A709" t="s">
        <v>2360</v>
      </c>
      <c r="B709">
        <f>VLOOKUP(A709,'[1]丹参土壤性质758+866（被引用，勿改）'!$AB:$AH,7,FALSE)</f>
        <v>271.20940000000002</v>
      </c>
      <c r="D709">
        <v>271.20940000000002</v>
      </c>
    </row>
    <row r="710" spans="1:4">
      <c r="A710" t="s">
        <v>2363</v>
      </c>
      <c r="B710">
        <f>VLOOKUP(A710,'[1]丹参土壤性质758+866（被引用，勿改）'!$AB:$AH,7,FALSE)</f>
        <v>274.59739999999999</v>
      </c>
      <c r="D710">
        <v>274.59739999999999</v>
      </c>
    </row>
    <row r="711" spans="1:4">
      <c r="A711" t="s">
        <v>2366</v>
      </c>
      <c r="B711">
        <f>VLOOKUP(A711,'[1]丹参土壤性质758+866（被引用，勿改）'!$AB:$AH,7,FALSE)</f>
        <v>326.26440000000002</v>
      </c>
      <c r="D711">
        <v>326.26440000000002</v>
      </c>
    </row>
    <row r="712" spans="1:4">
      <c r="A712" t="s">
        <v>2369</v>
      </c>
      <c r="B712">
        <f>VLOOKUP(A712,'[1]丹参土壤性质758+866（被引用，勿改）'!$AB:$AH,7,FALSE)</f>
        <v>217.8484</v>
      </c>
      <c r="D712">
        <v>217.8484</v>
      </c>
    </row>
    <row r="713" spans="1:4">
      <c r="A713" t="s">
        <v>2373</v>
      </c>
      <c r="B713">
        <f>VLOOKUP(A713,'[1]丹参土壤性质758+866（被引用，勿改）'!$AB:$AH,7,FALSE)</f>
        <v>94.864000000000004</v>
      </c>
      <c r="D713">
        <v>94.864000000000004</v>
      </c>
    </row>
    <row r="714" spans="1:4">
      <c r="A714" t="s">
        <v>2376</v>
      </c>
      <c r="B714">
        <f>VLOOKUP(A714,'[1]丹参土壤性质758+866（被引用，勿改）'!$AB:$AH,7,FALSE)</f>
        <v>199.892</v>
      </c>
      <c r="D714">
        <v>199.892</v>
      </c>
    </row>
    <row r="715" spans="1:4">
      <c r="A715" t="s">
        <v>2379</v>
      </c>
      <c r="B715">
        <f>VLOOKUP(A715,'[1]丹参土壤性质758+866（被引用，勿改）'!$AB:$AH,7,FALSE)</f>
        <v>186.34</v>
      </c>
      <c r="D715">
        <v>186.34</v>
      </c>
    </row>
    <row r="716" spans="1:4">
      <c r="A716" t="s">
        <v>2382</v>
      </c>
      <c r="B716">
        <f>VLOOKUP(A716,'[1]丹参土壤性质758+866（被引用，勿改）'!$AB:$AH,7,FALSE)</f>
        <v>217.8484</v>
      </c>
      <c r="D716">
        <v>217.8484</v>
      </c>
    </row>
    <row r="717" spans="1:4">
      <c r="A717" t="s">
        <v>2385</v>
      </c>
      <c r="B717">
        <f>VLOOKUP(A717,'[1]丹参土壤性质758+866（被引用，勿改）'!$AB:$AH,7,FALSE)</f>
        <v>121.968</v>
      </c>
      <c r="D717">
        <v>121.968</v>
      </c>
    </row>
    <row r="718" spans="1:4">
      <c r="A718" t="s">
        <v>2388</v>
      </c>
      <c r="B718">
        <f>VLOOKUP(A718,'[1]丹参土壤性质758+866（被引用，勿改）'!$AB:$AH,7,FALSE)</f>
        <v>267.65199999999999</v>
      </c>
      <c r="D718">
        <v>267.65199999999999</v>
      </c>
    </row>
    <row r="719" spans="1:4">
      <c r="A719" t="s">
        <v>2391</v>
      </c>
      <c r="B719">
        <f>VLOOKUP(A719,'[1]丹参土壤性质758+866（被引用，勿改）'!$AB:$AH,7,FALSE)</f>
        <v>313.39</v>
      </c>
      <c r="D719">
        <v>313.39</v>
      </c>
    </row>
    <row r="720" spans="1:4">
      <c r="A720" t="s">
        <v>2394</v>
      </c>
      <c r="B720">
        <f>VLOOKUP(A720,'[1]丹参土壤性质758+866（被引用，勿改）'!$AB:$AH,7,FALSE)</f>
        <v>267.65199999999999</v>
      </c>
      <c r="D720">
        <v>267.65199999999999</v>
      </c>
    </row>
    <row r="721" spans="1:4">
      <c r="A721" t="s">
        <v>2397</v>
      </c>
      <c r="B721">
        <f>VLOOKUP(A721,'[1]丹参土壤性质758+866（被引用，勿改）'!$AB:$AH,7,FALSE)</f>
        <v>121.968</v>
      </c>
      <c r="D721">
        <v>121.968</v>
      </c>
    </row>
    <row r="722" spans="1:4">
      <c r="A722" t="s">
        <v>2400</v>
      </c>
      <c r="B722">
        <f>VLOOKUP(A722,'[1]丹参土壤性质758+866（被引用，勿改）'!$AB:$AH,7,FALSE)</f>
        <v>269.346</v>
      </c>
      <c r="D722">
        <v>269.346</v>
      </c>
    </row>
    <row r="723" spans="1:4">
      <c r="A723" t="s">
        <v>2403</v>
      </c>
      <c r="B723">
        <f>VLOOKUP(A723,'[1]丹参土壤性质758+866（被引用，勿改）'!$AB:$AH,7,FALSE)</f>
        <v>52.36</v>
      </c>
      <c r="D723">
        <v>52.36</v>
      </c>
    </row>
    <row r="724" spans="1:4">
      <c r="A724" t="s">
        <v>2408</v>
      </c>
      <c r="B724">
        <f>VLOOKUP(A724,'[1]丹参土壤性质758+866（被引用，勿改）'!$AB:$AH,7,FALSE)</f>
        <v>73.92</v>
      </c>
      <c r="D724">
        <v>73.92</v>
      </c>
    </row>
    <row r="725" spans="1:4">
      <c r="A725" t="s">
        <v>2411</v>
      </c>
      <c r="B725">
        <f>VLOOKUP(A725,'[1]丹参土壤性质758+866（被引用，勿改）'!$AB:$AH,7,FALSE)</f>
        <v>56.98</v>
      </c>
      <c r="D725">
        <v>56.98</v>
      </c>
    </row>
    <row r="726" spans="1:4">
      <c r="A726" t="s">
        <v>2414</v>
      </c>
      <c r="B726">
        <f>VLOOKUP(A726,'[1]丹参土壤性质758+866（被引用，勿改）'!$AB:$AH,7,FALSE)</f>
        <v>95.48</v>
      </c>
      <c r="D726">
        <v>95.48</v>
      </c>
    </row>
    <row r="727" spans="1:4">
      <c r="A727" t="s">
        <v>2417</v>
      </c>
      <c r="B727">
        <f>VLOOKUP(A727,'[1]丹参土壤性质758+866（被引用，勿改）'!$AB:$AH,7,FALSE)</f>
        <v>69.3</v>
      </c>
      <c r="D727">
        <v>69.3</v>
      </c>
    </row>
    <row r="728" spans="1:4">
      <c r="A728" t="s">
        <v>2420</v>
      </c>
      <c r="B728">
        <f>VLOOKUP(A728,'[1]丹参土壤性质758+866（被引用，勿改）'!$AB:$AH,7,FALSE)</f>
        <v>78.540000000000006</v>
      </c>
      <c r="D728">
        <v>78.540000000000006</v>
      </c>
    </row>
    <row r="729" spans="1:4">
      <c r="A729" t="s">
        <v>2423</v>
      </c>
      <c r="B729">
        <f>VLOOKUP(A729,'[1]丹参土壤性质758+866（被引用，勿改）'!$AB:$AH,7,FALSE)</f>
        <v>81.62</v>
      </c>
      <c r="D729">
        <v>81.62</v>
      </c>
    </row>
    <row r="730" spans="1:4">
      <c r="A730" t="s">
        <v>2426</v>
      </c>
      <c r="B730">
        <f>VLOOKUP(A730,'[1]丹参土壤性质758+866（被引用，勿改）'!$AB:$AH,7,FALSE)</f>
        <v>60.06</v>
      </c>
      <c r="D730">
        <v>60.06</v>
      </c>
    </row>
    <row r="731" spans="1:4">
      <c r="A731" t="s">
        <v>2429</v>
      </c>
      <c r="B731">
        <f>VLOOKUP(A731,'[1]丹参土壤性质758+866（被引用，勿改）'!$AB:$AH,7,FALSE)</f>
        <v>55.44</v>
      </c>
      <c r="D731">
        <v>55.44</v>
      </c>
    </row>
    <row r="732" spans="1:4">
      <c r="A732" t="s">
        <v>2432</v>
      </c>
      <c r="B732">
        <f>VLOOKUP(A732,'[1]丹参土壤性质758+866（被引用，勿改）'!$AB:$AH,7,FALSE)</f>
        <v>60.06</v>
      </c>
      <c r="D732">
        <v>60.06</v>
      </c>
    </row>
    <row r="733" spans="1:4">
      <c r="A733" t="s">
        <v>2435</v>
      </c>
      <c r="B733">
        <f>VLOOKUP(A733,'[1]丹参土壤性质758+866（被引用，勿改）'!$AB:$AH,7,FALSE)</f>
        <v>87.78</v>
      </c>
      <c r="D733">
        <v>87.78</v>
      </c>
    </row>
    <row r="734" spans="1:4">
      <c r="A734" t="s">
        <v>2438</v>
      </c>
      <c r="B734">
        <f>VLOOKUP(A734,'[1]丹参土壤性质758+866（被引用，勿改）'!$AB:$AH,7,FALSE)</f>
        <v>73.92</v>
      </c>
      <c r="D734">
        <v>73.92</v>
      </c>
    </row>
    <row r="735" spans="1:4">
      <c r="A735" t="s">
        <v>2441</v>
      </c>
      <c r="B735">
        <f>VLOOKUP(A735,'[1]丹参土壤性质758+866（被引用，勿改）'!$AB:$AH,7,FALSE)</f>
        <v>61.6</v>
      </c>
      <c r="D735">
        <v>61.6</v>
      </c>
    </row>
    <row r="736" spans="1:4">
      <c r="A736" t="s">
        <v>2444</v>
      </c>
      <c r="B736">
        <f>VLOOKUP(A736,'[1]丹参土壤性质758+866（被引用，勿改）'!$AB:$AH,7,FALSE)</f>
        <v>72.38</v>
      </c>
      <c r="D736">
        <v>72.38</v>
      </c>
    </row>
    <row r="737" spans="1:4">
      <c r="A737" t="s">
        <v>2447</v>
      </c>
      <c r="B737">
        <f>VLOOKUP(A737,'[1]丹参土壤性质758+866（被引用，勿改）'!$AB:$AH,7,FALSE)</f>
        <v>75.459999999999994</v>
      </c>
      <c r="D737">
        <v>75.459999999999994</v>
      </c>
    </row>
    <row r="738" spans="1:4">
      <c r="A738" t="s">
        <v>2451</v>
      </c>
      <c r="B738">
        <f>VLOOKUP(A738,'[1]丹参土壤性质758+866（被引用，勿改）'!$AB:$AH,7,FALSE)</f>
        <v>63.14</v>
      </c>
      <c r="D738">
        <v>63.14</v>
      </c>
    </row>
    <row r="739" spans="1:4">
      <c r="A739" t="s">
        <v>2454</v>
      </c>
      <c r="B739">
        <f>VLOOKUP(A739,'[1]丹参土壤性质758+866（被引用，勿改）'!$AB:$AH,7,FALSE)</f>
        <v>70.84</v>
      </c>
      <c r="D739">
        <v>70.84</v>
      </c>
    </row>
    <row r="740" spans="1:4">
      <c r="A740" t="s">
        <v>2457</v>
      </c>
      <c r="B740">
        <f>VLOOKUP(A740,'[1]丹参土壤性质758+866（被引用，勿改）'!$AB:$AH,7,FALSE)</f>
        <v>60.06</v>
      </c>
      <c r="D740">
        <v>60.06</v>
      </c>
    </row>
    <row r="741" spans="1:4">
      <c r="A741" t="s">
        <v>2460</v>
      </c>
      <c r="B741">
        <f>VLOOKUP(A741,'[1]丹参土壤性质758+866（被引用，勿改）'!$AB:$AH,7,FALSE)</f>
        <v>55.44</v>
      </c>
      <c r="D741">
        <v>55.44</v>
      </c>
    </row>
    <row r="742" spans="1:4">
      <c r="A742" t="s">
        <v>2463</v>
      </c>
      <c r="B742">
        <f>VLOOKUP(A742,'[1]丹参土壤性质758+866（被引用，勿改）'!$AB:$AH,7,FALSE)</f>
        <v>67.760000000000005</v>
      </c>
      <c r="D742">
        <v>67.760000000000005</v>
      </c>
    </row>
    <row r="743" spans="1:4">
      <c r="A743" t="s">
        <v>2466</v>
      </c>
      <c r="B743">
        <f>VLOOKUP(A743,'[1]丹参土壤性质758+866（被引用，勿改）'!$AB:$AH,7,FALSE)</f>
        <v>80.08</v>
      </c>
      <c r="D743">
        <v>80.08</v>
      </c>
    </row>
    <row r="744" spans="1:4">
      <c r="A744" t="s">
        <v>2469</v>
      </c>
      <c r="B744">
        <f>VLOOKUP(A744,'[1]丹参土壤性质758+866（被引用，勿改）'!$AB:$AH,7,FALSE)</f>
        <v>69.3</v>
      </c>
      <c r="D744">
        <v>69.3</v>
      </c>
    </row>
    <row r="745" spans="1:4">
      <c r="A745" t="s">
        <v>2472</v>
      </c>
      <c r="B745">
        <f>VLOOKUP(A745,'[1]丹参土壤性质758+866（被引用，勿改）'!$AB:$AH,7,FALSE)</f>
        <v>75.459999999999994</v>
      </c>
      <c r="D745">
        <v>75.459999999999994</v>
      </c>
    </row>
    <row r="746" spans="1:4">
      <c r="A746" t="s">
        <v>2475</v>
      </c>
      <c r="B746">
        <f>VLOOKUP(A746,'[1]丹参土壤性质758+866（被引用，勿改）'!$AB:$AH,7,FALSE)</f>
        <v>80.08</v>
      </c>
      <c r="D746">
        <v>80.08</v>
      </c>
    </row>
    <row r="747" spans="1:4">
      <c r="A747" t="s">
        <v>2478</v>
      </c>
      <c r="B747">
        <f>VLOOKUP(A747,'[1]丹参土壤性质758+866（被引用，勿改）'!$AB:$AH,7,FALSE)</f>
        <v>80.08</v>
      </c>
      <c r="D747">
        <v>80.08</v>
      </c>
    </row>
    <row r="748" spans="1:4">
      <c r="A748" t="s">
        <v>2481</v>
      </c>
      <c r="B748">
        <f>VLOOKUP(A748,'[1]丹参土壤性质758+866（被引用，勿改）'!$AB:$AH,7,FALSE)</f>
        <v>43.12</v>
      </c>
      <c r="D748">
        <v>43.12</v>
      </c>
    </row>
    <row r="749" spans="1:4">
      <c r="A749" t="s">
        <v>2484</v>
      </c>
      <c r="B749">
        <f>VLOOKUP(A749,'[1]丹参土壤性质758+866（被引用，勿改）'!$AB:$AH,7,FALSE)</f>
        <v>58.52</v>
      </c>
      <c r="D749">
        <v>58.52</v>
      </c>
    </row>
    <row r="750" spans="1:4">
      <c r="A750" t="s">
        <v>2487</v>
      </c>
      <c r="B750">
        <f>VLOOKUP(A750,'[1]丹参土壤性质758+866（被引用，勿改）'!$AB:$AH,7,FALSE)</f>
        <v>90.86</v>
      </c>
      <c r="D750">
        <v>90.86</v>
      </c>
    </row>
    <row r="751" spans="1:4">
      <c r="A751" t="s">
        <v>2490</v>
      </c>
      <c r="B751">
        <f>VLOOKUP(A751,'[1]丹参土壤性质758+866（被引用，勿改）'!$AB:$AH,7,FALSE)</f>
        <v>52.36</v>
      </c>
      <c r="D751">
        <v>52.36</v>
      </c>
    </row>
    <row r="752" spans="1:4">
      <c r="A752" t="s">
        <v>2448</v>
      </c>
      <c r="B752">
        <f>VLOOKUP(A752,'[1]丹参土壤性质758+866（被引用，勿改）'!$AB:$AH,7,FALSE)</f>
        <v>58.52</v>
      </c>
      <c r="D752">
        <v>58.52</v>
      </c>
    </row>
    <row r="753" spans="1:4">
      <c r="A753" t="s">
        <v>2495</v>
      </c>
      <c r="B753">
        <f>VLOOKUP(A753,'[1]丹参土壤性质758+866（被引用，勿改）'!$AB:$AH,7,FALSE)</f>
        <v>64.680000000000007</v>
      </c>
      <c r="D753">
        <v>64.680000000000007</v>
      </c>
    </row>
    <row r="754" spans="1:4">
      <c r="A754" t="s">
        <v>2500</v>
      </c>
      <c r="B754">
        <f>VLOOKUP(A754,'[1]丹参土壤性质758+866（被引用，勿改）'!$AB:$AH,7,FALSE)</f>
        <v>66.22</v>
      </c>
      <c r="D754">
        <v>66.22</v>
      </c>
    </row>
    <row r="755" spans="1:4">
      <c r="A755" t="s">
        <v>2503</v>
      </c>
      <c r="B755">
        <f>VLOOKUP(A755,'[1]丹参土壤性质758+866（被引用，勿改）'!$AB:$AH,7,FALSE)</f>
        <v>69.3</v>
      </c>
      <c r="D755">
        <v>69.3</v>
      </c>
    </row>
    <row r="756" spans="1:4">
      <c r="A756" t="s">
        <v>2506</v>
      </c>
      <c r="B756">
        <f>VLOOKUP(A756,'[1]丹参土壤性质758+866（被引用，勿改）'!$AB:$AH,7,FALSE)</f>
        <v>69.3</v>
      </c>
      <c r="D756">
        <v>69.3</v>
      </c>
    </row>
    <row r="757" spans="1:4">
      <c r="A757" t="s">
        <v>2509</v>
      </c>
      <c r="B757">
        <f>VLOOKUP(A757,'[1]丹参土壤性质758+866（被引用，勿改）'!$AB:$AH,7,FALSE)</f>
        <v>72.38</v>
      </c>
      <c r="D757">
        <v>72.38</v>
      </c>
    </row>
    <row r="758" spans="1:4">
      <c r="A758" t="s">
        <v>2512</v>
      </c>
      <c r="B758">
        <f>VLOOKUP(A758,'[1]丹参土壤性质758+866（被引用，勿改）'!$AB:$AH,7,FALSE)</f>
        <v>77</v>
      </c>
      <c r="D758">
        <v>77</v>
      </c>
    </row>
    <row r="759" spans="1:4">
      <c r="A759" t="s">
        <v>2515</v>
      </c>
      <c r="B759">
        <f>VLOOKUP(A759,'[1]丹参土壤性质758+866（被引用，勿改）'!$AB:$AH,7,FALSE)</f>
        <v>69.3</v>
      </c>
      <c r="D759">
        <v>69.3</v>
      </c>
    </row>
    <row r="760" spans="1:4">
      <c r="A760" t="s">
        <v>2518</v>
      </c>
      <c r="B760">
        <f>VLOOKUP(A760,'[1]丹参土壤性质758+866（被引用，勿改）'!$AB:$AH,7,FALSE)</f>
        <v>64.680000000000007</v>
      </c>
      <c r="D760">
        <v>64.680000000000007</v>
      </c>
    </row>
    <row r="761" spans="1:4">
      <c r="A761" t="s">
        <v>2521</v>
      </c>
      <c r="B761">
        <f>VLOOKUP(A761,'[1]丹参土壤性质758+866（被引用，勿改）'!$AB:$AH,7,FALSE)</f>
        <v>49.28</v>
      </c>
      <c r="D761">
        <v>49.28</v>
      </c>
    </row>
    <row r="762" spans="1:4">
      <c r="A762" t="s">
        <v>2524</v>
      </c>
      <c r="B762">
        <f>VLOOKUP(A762,'[1]丹参土壤性质758+866（被引用，勿改）'!$AB:$AH,7,FALSE)</f>
        <v>64.680000000000007</v>
      </c>
      <c r="D762">
        <v>64.680000000000007</v>
      </c>
    </row>
    <row r="763" spans="1:4">
      <c r="A763" t="s">
        <v>2527</v>
      </c>
      <c r="B763">
        <f>VLOOKUP(A763,'[1]丹参土壤性质758+866（被引用，勿改）'!$AB:$AH,7,FALSE)</f>
        <v>38.5</v>
      </c>
      <c r="D763">
        <v>38.5</v>
      </c>
    </row>
    <row r="764" spans="1:4">
      <c r="A764" t="s">
        <v>2530</v>
      </c>
      <c r="B764">
        <f>VLOOKUP(A764,'[1]丹参土壤性质758+866（被引用，勿改）'!$AB:$AH,7,FALSE)</f>
        <v>55.44</v>
      </c>
      <c r="D764">
        <v>55.44</v>
      </c>
    </row>
    <row r="765" spans="1:4">
      <c r="A765" t="s">
        <v>2533</v>
      </c>
      <c r="B765">
        <f>VLOOKUP(A765,'[1]丹参土壤性质758+866（被引用，勿改）'!$AB:$AH,7,FALSE)</f>
        <v>89.32</v>
      </c>
      <c r="D765">
        <v>89.32</v>
      </c>
    </row>
    <row r="766" spans="1:4">
      <c r="A766" t="s">
        <v>2536</v>
      </c>
      <c r="B766">
        <f>VLOOKUP(A766,'[1]丹参土壤性质758+866（被引用，勿改）'!$AB:$AH,7,FALSE)</f>
        <v>70.84</v>
      </c>
      <c r="D766">
        <v>70.84</v>
      </c>
    </row>
    <row r="767" spans="1:4">
      <c r="A767" t="s">
        <v>2539</v>
      </c>
      <c r="B767">
        <f>VLOOKUP(A767,'[1]丹参土壤性质758+866（被引用，勿改）'!$AB:$AH,7,FALSE)</f>
        <v>73.92</v>
      </c>
      <c r="D767">
        <v>73.92</v>
      </c>
    </row>
    <row r="768" spans="1:4">
      <c r="A768" t="s">
        <v>2543</v>
      </c>
      <c r="B768">
        <f>VLOOKUP(A768,'[1]丹参土壤性质758+866（被引用，勿改）'!$AB:$AH,7,FALSE)</f>
        <v>58.52</v>
      </c>
      <c r="D768">
        <v>58.52</v>
      </c>
    </row>
    <row r="769" spans="1:4">
      <c r="A769" t="s">
        <v>2546</v>
      </c>
      <c r="B769">
        <f>VLOOKUP(A769,'[1]丹参土壤性质758+866（被引用，勿改）'!$AB:$AH,7,FALSE)</f>
        <v>100.1</v>
      </c>
      <c r="D769">
        <v>100.1</v>
      </c>
    </row>
    <row r="770" spans="1:4">
      <c r="A770" t="s">
        <v>2549</v>
      </c>
      <c r="B770">
        <f>VLOOKUP(A770,'[1]丹参土壤性质758+866（被引用，勿改）'!$AB:$AH,7,FALSE)</f>
        <v>61.6</v>
      </c>
      <c r="D770">
        <v>61.6</v>
      </c>
    </row>
    <row r="771" spans="1:4">
      <c r="A771" t="s">
        <v>2552</v>
      </c>
      <c r="B771">
        <f>VLOOKUP(A771,'[1]丹参土壤性质758+866（被引用，勿改）'!$AB:$AH,7,FALSE)</f>
        <v>64.680000000000007</v>
      </c>
      <c r="D771">
        <v>64.680000000000007</v>
      </c>
    </row>
    <row r="772" spans="1:4">
      <c r="A772" t="s">
        <v>2555</v>
      </c>
      <c r="B772">
        <f>VLOOKUP(A772,'[1]丹参土壤性质758+866（被引用，勿改）'!$AB:$AH,7,FALSE)</f>
        <v>77</v>
      </c>
      <c r="D772">
        <v>77</v>
      </c>
    </row>
    <row r="773" spans="1:4">
      <c r="A773" t="s">
        <v>2558</v>
      </c>
      <c r="B773">
        <f>VLOOKUP(A773,'[1]丹参土壤性质758+866（被引用，勿改）'!$AB:$AH,7,FALSE)</f>
        <v>106.26</v>
      </c>
      <c r="D773">
        <v>106.26</v>
      </c>
    </row>
    <row r="774" spans="1:4">
      <c r="A774" t="s">
        <v>2561</v>
      </c>
      <c r="B774">
        <f>VLOOKUP(A774,'[1]丹参土壤性质758+866（被引用，勿改）'!$AB:$AH,7,FALSE)</f>
        <v>60.06</v>
      </c>
      <c r="D774">
        <v>60.06</v>
      </c>
    </row>
    <row r="775" spans="1:4">
      <c r="A775" t="s">
        <v>2564</v>
      </c>
      <c r="B775">
        <f>VLOOKUP(A775,'[1]丹参土壤性质758+866（被引用，勿改）'!$AB:$AH,7,FALSE)</f>
        <v>207.9</v>
      </c>
      <c r="D775">
        <v>207.9</v>
      </c>
    </row>
    <row r="776" spans="1:4">
      <c r="A776" t="s">
        <v>2567</v>
      </c>
      <c r="B776">
        <f>VLOOKUP(A776,'[1]丹参土壤性质758+866（被引用，勿改）'!$AB:$AH,7,FALSE)</f>
        <v>123.2</v>
      </c>
      <c r="D776">
        <v>123.2</v>
      </c>
    </row>
    <row r="777" spans="1:4">
      <c r="A777" t="s">
        <v>2570</v>
      </c>
      <c r="B777">
        <f>VLOOKUP(A777,'[1]丹参土壤性质758+866（被引用，勿改）'!$AB:$AH,7,FALSE)</f>
        <v>50.82</v>
      </c>
      <c r="D777">
        <v>50.82</v>
      </c>
    </row>
    <row r="778" spans="1:4">
      <c r="A778" t="s">
        <v>2573</v>
      </c>
      <c r="B778">
        <f>VLOOKUP(A778,'[1]丹参土壤性质758+866（被引用，勿改）'!$AB:$AH,7,FALSE)</f>
        <v>81.62</v>
      </c>
      <c r="D778">
        <v>81.62</v>
      </c>
    </row>
    <row r="779" spans="1:4">
      <c r="A779" t="s">
        <v>2576</v>
      </c>
      <c r="B779">
        <f>VLOOKUP(A779,'[1]丹参土壤性质758+866（被引用，勿改）'!$AB:$AH,7,FALSE)</f>
        <v>97.02</v>
      </c>
      <c r="D779">
        <v>97.02</v>
      </c>
    </row>
    <row r="780" spans="1:4">
      <c r="A780" t="s">
        <v>2579</v>
      </c>
      <c r="B780">
        <f>VLOOKUP(A780,'[1]丹参土壤性质758+866（被引用，勿改）'!$AB:$AH,7,FALSE)</f>
        <v>272.90339999999998</v>
      </c>
      <c r="D780">
        <v>272.90339999999998</v>
      </c>
    </row>
    <row r="781" spans="1:4">
      <c r="A781" t="s">
        <v>2583</v>
      </c>
      <c r="B781">
        <f>VLOOKUP(A781,'[1]丹参土壤性质758+866（被引用，勿改）'!$AB:$AH,7,FALSE)</f>
        <v>249.018</v>
      </c>
      <c r="D781">
        <v>249.018</v>
      </c>
    </row>
    <row r="782" spans="1:4">
      <c r="A782" t="s">
        <v>2586</v>
      </c>
      <c r="B782">
        <f>VLOOKUP(A782,'[1]丹参土壤性质758+866（被引用，勿改）'!$AB:$AH,7,FALSE)</f>
        <v>271.20940000000002</v>
      </c>
      <c r="D782">
        <v>271.20940000000002</v>
      </c>
    </row>
    <row r="783" spans="1:4">
      <c r="A783" t="s">
        <v>2589</v>
      </c>
      <c r="B783">
        <f>VLOOKUP(A783,'[1]丹参土壤性质758+866（被引用，勿改）'!$AB:$AH,7,FALSE)</f>
        <v>186.34</v>
      </c>
      <c r="D783">
        <v>186.34</v>
      </c>
    </row>
    <row r="784" spans="1:4">
      <c r="A784" t="s">
        <v>2592</v>
      </c>
      <c r="B784">
        <f>VLOOKUP(A784,'[1]丹参土壤性质758+866（被引用，勿改）'!$AB:$AH,7,FALSE)</f>
        <v>272.90339999999998</v>
      </c>
      <c r="D784">
        <v>272.90339999999998</v>
      </c>
    </row>
    <row r="785" spans="1:4">
      <c r="A785" t="s">
        <v>2595</v>
      </c>
      <c r="B785">
        <f>VLOOKUP(A785,'[1]丹参土壤性质758+866（被引用，勿改）'!$AB:$AH,7,FALSE)</f>
        <v>254.1</v>
      </c>
      <c r="D785">
        <v>254.1</v>
      </c>
    </row>
    <row r="786" spans="1:4">
      <c r="A786" t="s">
        <v>2598</v>
      </c>
      <c r="B786">
        <f>VLOOKUP(A786,'[1]丹参土壤性质758+866（被引用，勿改）'!$AB:$AH,7,FALSE)</f>
        <v>322.87639999999999</v>
      </c>
      <c r="D786">
        <v>322.87639999999999</v>
      </c>
    </row>
    <row r="787" spans="1:4">
      <c r="A787" t="s">
        <v>2601</v>
      </c>
      <c r="B787">
        <f>VLOOKUP(A787,'[1]丹参土壤性质758+866（被引用，勿改）'!$AB:$AH,7,FALSE)</f>
        <v>242.24199999999999</v>
      </c>
      <c r="D787">
        <v>242.24199999999999</v>
      </c>
    </row>
    <row r="788" spans="1:4">
      <c r="A788" t="s">
        <v>2604</v>
      </c>
      <c r="B788">
        <f>VLOOKUP(A788,'[1]丹参土壤性质758+866（被引用，勿改）'!$AB:$AH,7,FALSE)</f>
        <v>326.26440000000002</v>
      </c>
      <c r="D788">
        <v>326.26440000000002</v>
      </c>
    </row>
    <row r="789" spans="1:4">
      <c r="A789" t="s">
        <v>2607</v>
      </c>
      <c r="B789">
        <f>VLOOKUP(A789,'[1]丹参土壤性质758+866（被引用，勿改）'!$AB:$AH,7,FALSE)</f>
        <v>260.87599999999998</v>
      </c>
      <c r="D789">
        <v>260.87599999999998</v>
      </c>
    </row>
    <row r="790" spans="1:4">
      <c r="A790" t="s">
        <v>2610</v>
      </c>
      <c r="B790">
        <f>VLOOKUP(A790,'[1]丹参土壤性质758+866（被引用，勿改）'!$AB:$AH,7,FALSE)</f>
        <v>269.346</v>
      </c>
      <c r="D790">
        <v>269.346</v>
      </c>
    </row>
    <row r="791" spans="1:4">
      <c r="A791" t="s">
        <v>2613</v>
      </c>
      <c r="B791">
        <f>VLOOKUP(A791,'[1]丹参土壤性质758+866（被引用，勿改）'!$AB:$AH,7,FALSE)</f>
        <v>189.72800000000001</v>
      </c>
      <c r="D791">
        <v>189.72800000000001</v>
      </c>
    </row>
    <row r="792" spans="1:4">
      <c r="A792" t="s">
        <v>2617</v>
      </c>
      <c r="B792">
        <f>VLOOKUP(A792,'[1]丹参土壤性质758+866（被引用，勿改）'!$AB:$AH,7,FALSE)</f>
        <v>179.56399999999999</v>
      </c>
      <c r="D792">
        <v>179.56399999999999</v>
      </c>
    </row>
    <row r="793" spans="1:4">
      <c r="A793" t="s">
        <v>2620</v>
      </c>
      <c r="B793">
        <f>VLOOKUP(A793,'[1]丹参土壤性质758+866（被引用，勿改）'!$AB:$AH,7,FALSE)</f>
        <v>326.26440000000002</v>
      </c>
      <c r="D793">
        <v>326.26440000000002</v>
      </c>
    </row>
    <row r="794" spans="1:4">
      <c r="A794" t="s">
        <v>2623</v>
      </c>
      <c r="B794">
        <f>VLOOKUP(A794,'[1]丹参土壤性质758+866（被引用，勿改）'!$AB:$AH,7,FALSE)</f>
        <v>186.34</v>
      </c>
      <c r="D794">
        <v>186.34</v>
      </c>
    </row>
    <row r="795" spans="1:4">
      <c r="A795" t="s">
        <v>2626</v>
      </c>
      <c r="B795">
        <f>VLOOKUP(A795,'[1]丹参土壤性质758+866（被引用，勿改）'!$AB:$AH,7,FALSE)</f>
        <v>303.226</v>
      </c>
      <c r="D795">
        <v>303.226</v>
      </c>
    </row>
    <row r="796" spans="1:4">
      <c r="A796" t="s">
        <v>2629</v>
      </c>
      <c r="B796">
        <f>VLOOKUP(A796,'[1]丹参土壤性质758+866（被引用，勿改）'!$AB:$AH,7,FALSE)</f>
        <v>267.65199999999999</v>
      </c>
      <c r="D796">
        <v>267.65199999999999</v>
      </c>
    </row>
    <row r="797" spans="1:4">
      <c r="A797" t="s">
        <v>2632</v>
      </c>
      <c r="B797">
        <f>VLOOKUP(A797,'[1]丹参土壤性质758+866（被引用，勿改）'!$AB:$AH,7,FALSE)</f>
        <v>249.018</v>
      </c>
      <c r="D797">
        <v>249.018</v>
      </c>
    </row>
    <row r="798" spans="1:4">
      <c r="A798" t="s">
        <v>2635</v>
      </c>
      <c r="B798">
        <f>VLOOKUP(A798,'[1]丹参土壤性质758+866（被引用，勿改）'!$AB:$AH,7,FALSE)</f>
        <v>271.20940000000002</v>
      </c>
      <c r="D798">
        <v>271.20940000000002</v>
      </c>
    </row>
    <row r="799" spans="1:4">
      <c r="A799" t="s">
        <v>2638</v>
      </c>
      <c r="B799">
        <f>VLOOKUP(A799,'[1]丹参土壤性质758+866（被引用，勿改）'!$AB:$AH,7,FALSE)</f>
        <v>269.17660000000001</v>
      </c>
      <c r="D799">
        <v>269.17660000000001</v>
      </c>
    </row>
    <row r="800" spans="1:4">
      <c r="A800" t="s">
        <v>2641</v>
      </c>
      <c r="B800">
        <f>VLOOKUP(A800,'[1]丹参土壤性质758+866（被引用，勿改）'!$AB:$AH,7,FALSE)</f>
        <v>188.03399999999999</v>
      </c>
      <c r="D800">
        <v>188.03399999999999</v>
      </c>
    </row>
    <row r="801" spans="1:4">
      <c r="A801" t="s">
        <v>2644</v>
      </c>
      <c r="B801">
        <f>VLOOKUP(A801,'[1]丹参土壤性质758+866（被引用，勿改）'!$AB:$AH,7,FALSE)</f>
        <v>322.87639999999999</v>
      </c>
      <c r="D801">
        <v>322.87639999999999</v>
      </c>
    </row>
    <row r="802" spans="1:4">
      <c r="A802" t="s">
        <v>2647</v>
      </c>
      <c r="B802">
        <f>VLOOKUP(A802,'[1]丹参土壤性质758+866（被引用，勿改）'!$AB:$AH,7,FALSE)</f>
        <v>189.72800000000001</v>
      </c>
      <c r="D802">
        <v>189.72800000000001</v>
      </c>
    </row>
    <row r="803" spans="1:4">
      <c r="A803" t="s">
        <v>2650</v>
      </c>
      <c r="B803">
        <f>VLOOKUP(A803,'[1]丹参土壤性质758+866（被引用，勿改）'!$AB:$AH,7,FALSE)</f>
        <v>58.52</v>
      </c>
      <c r="D803">
        <v>58.52</v>
      </c>
    </row>
    <row r="804" spans="1:4">
      <c r="A804" t="s">
        <v>2655</v>
      </c>
      <c r="B804">
        <f>VLOOKUP(A804,'[1]丹参土壤性质758+866（被引用，勿改）'!$AB:$AH,7,FALSE)</f>
        <v>50.82</v>
      </c>
      <c r="D804">
        <v>50.82</v>
      </c>
    </row>
    <row r="805" spans="1:4">
      <c r="A805" t="s">
        <v>2658</v>
      </c>
      <c r="B805">
        <f>VLOOKUP(A805,'[1]丹参土壤性质758+866（被引用，勿改）'!$AB:$AH,7,FALSE)</f>
        <v>66.22</v>
      </c>
      <c r="D805">
        <v>66.22</v>
      </c>
    </row>
    <row r="806" spans="1:4">
      <c r="A806" t="s">
        <v>2661</v>
      </c>
      <c r="B806">
        <f>VLOOKUP(A806,'[1]丹参土壤性质758+866（被引用，勿改）'!$AB:$AH,7,FALSE)</f>
        <v>30.8</v>
      </c>
      <c r="D806">
        <v>30.8</v>
      </c>
    </row>
    <row r="807" spans="1:4">
      <c r="A807" t="s">
        <v>2664</v>
      </c>
      <c r="B807">
        <f>VLOOKUP(A807,'[1]丹参土壤性质758+866（被引用，勿改）'!$AB:$AH,7,FALSE)</f>
        <v>78.540000000000006</v>
      </c>
      <c r="D807">
        <v>78.540000000000006</v>
      </c>
    </row>
    <row r="808" spans="1:4">
      <c r="A808" t="s">
        <v>2667</v>
      </c>
      <c r="B808">
        <f>VLOOKUP(A808,'[1]丹参土壤性质758+866（被引用，勿改）'!$AB:$AH,7,FALSE)</f>
        <v>69.3</v>
      </c>
      <c r="D808">
        <v>69.3</v>
      </c>
    </row>
    <row r="809" spans="1:4">
      <c r="A809" t="s">
        <v>2670</v>
      </c>
      <c r="B809">
        <f>VLOOKUP(A809,'[1]丹参土壤性质758+866（被引用，勿改）'!$AB:$AH,7,FALSE)</f>
        <v>75.459999999999994</v>
      </c>
      <c r="D809">
        <v>75.459999999999994</v>
      </c>
    </row>
    <row r="810" spans="1:4">
      <c r="A810" t="s">
        <v>2673</v>
      </c>
      <c r="B810">
        <f>VLOOKUP(A810,'[1]丹参土壤性质758+866（被引用，勿改）'!$AB:$AH,7,FALSE)</f>
        <v>35.42</v>
      </c>
      <c r="D810">
        <v>35.42</v>
      </c>
    </row>
    <row r="811" spans="1:4">
      <c r="A811" t="s">
        <v>2676</v>
      </c>
      <c r="B811">
        <f>VLOOKUP(A811,'[1]丹参土壤性质758+866（被引用，勿改）'!$AB:$AH,7,FALSE)</f>
        <v>23.1</v>
      </c>
      <c r="D811">
        <v>23.1</v>
      </c>
    </row>
    <row r="812" spans="1:4">
      <c r="A812" t="s">
        <v>2679</v>
      </c>
      <c r="B812">
        <f>VLOOKUP(A812,'[1]丹参土壤性质758+866（被引用，勿改）'!$AB:$AH,7,FALSE)</f>
        <v>58.52</v>
      </c>
      <c r="D812">
        <v>58.52</v>
      </c>
    </row>
    <row r="813" spans="1:4">
      <c r="A813" t="s">
        <v>2682</v>
      </c>
      <c r="B813">
        <f>VLOOKUP(A813,'[1]丹参土壤性质758+866（被引用，勿改）'!$AB:$AH,7,FALSE)</f>
        <v>53.9</v>
      </c>
      <c r="D813">
        <v>53.9</v>
      </c>
    </row>
    <row r="814" spans="1:4">
      <c r="A814" t="s">
        <v>2685</v>
      </c>
      <c r="B814">
        <f>VLOOKUP(A814,'[1]丹参土壤性质758+866（被引用，勿改）'!$AB:$AH,7,FALSE)</f>
        <v>50.82</v>
      </c>
      <c r="D814">
        <v>50.82</v>
      </c>
    </row>
    <row r="815" spans="1:4">
      <c r="A815" t="s">
        <v>2688</v>
      </c>
      <c r="B815">
        <f>VLOOKUP(A815,'[1]丹参土壤性质758+866（被引用，勿改）'!$AB:$AH,7,FALSE)</f>
        <v>66.22</v>
      </c>
      <c r="D815">
        <v>66.22</v>
      </c>
    </row>
    <row r="816" spans="1:4">
      <c r="A816" t="s">
        <v>2691</v>
      </c>
      <c r="B816">
        <f>VLOOKUP(A816,'[1]丹参土壤性质758+866（被引用，勿改）'!$AB:$AH,7,FALSE)</f>
        <v>58.52</v>
      </c>
      <c r="D816">
        <v>58.52</v>
      </c>
    </row>
    <row r="817" spans="1:4">
      <c r="A817" t="s">
        <v>2694</v>
      </c>
      <c r="B817">
        <f>VLOOKUP(A817,'[1]丹参土壤性质758+866（被引用，勿改）'!$AB:$AH,7,FALSE)</f>
        <v>40.04</v>
      </c>
      <c r="D817">
        <v>40.04</v>
      </c>
    </row>
    <row r="818" spans="1:4">
      <c r="A818" t="s">
        <v>2698</v>
      </c>
      <c r="B818">
        <f>VLOOKUP(A818,'[1]丹参土壤性质758+866（被引用，勿改）'!$AB:$AH,7,FALSE)</f>
        <v>77</v>
      </c>
      <c r="D818">
        <v>77</v>
      </c>
    </row>
    <row r="819" spans="1:4">
      <c r="A819" t="s">
        <v>2701</v>
      </c>
      <c r="B819">
        <f>VLOOKUP(A819,'[1]丹参土壤性质758+866（被引用，勿改）'!$AB:$AH,7,FALSE)</f>
        <v>92.4</v>
      </c>
      <c r="D819">
        <v>92.4</v>
      </c>
    </row>
    <row r="820" spans="1:4">
      <c r="A820" t="s">
        <v>2704</v>
      </c>
      <c r="B820">
        <f>VLOOKUP(A820,'[1]丹参土壤性质758+866（被引用，勿改）'!$AB:$AH,7,FALSE)</f>
        <v>141.68</v>
      </c>
      <c r="D820">
        <v>141.68</v>
      </c>
    </row>
    <row r="821" spans="1:4">
      <c r="A821" t="s">
        <v>2707</v>
      </c>
      <c r="B821">
        <f>VLOOKUP(A821,'[1]丹参土壤性质758+866（被引用，勿改）'!$AB:$AH,7,FALSE)</f>
        <v>84.7</v>
      </c>
      <c r="D821">
        <v>84.7</v>
      </c>
    </row>
    <row r="822" spans="1:4">
      <c r="A822" t="s">
        <v>2710</v>
      </c>
      <c r="B822">
        <f>VLOOKUP(A822,'[1]丹参土壤性质758+866（被引用，勿改）'!$AB:$AH,7,FALSE)</f>
        <v>130.9</v>
      </c>
      <c r="D822">
        <v>130.9</v>
      </c>
    </row>
    <row r="823" spans="1:4">
      <c r="A823" t="s">
        <v>2713</v>
      </c>
      <c r="B823">
        <f>VLOOKUP(A823,'[1]丹参土壤性质758+866（被引用，勿改）'!$AB:$AH,7,FALSE)</f>
        <v>113.96</v>
      </c>
      <c r="D823">
        <v>113.96</v>
      </c>
    </row>
    <row r="824" spans="1:4">
      <c r="A824" t="s">
        <v>2716</v>
      </c>
      <c r="B824">
        <f>VLOOKUP(A824,'[1]丹参土壤性质758+866（被引用，勿改）'!$AB:$AH,7,FALSE)</f>
        <v>107.8</v>
      </c>
      <c r="D824">
        <v>107.8</v>
      </c>
    </row>
    <row r="825" spans="1:4">
      <c r="A825" t="s">
        <v>2719</v>
      </c>
      <c r="B825">
        <f>VLOOKUP(A825,'[1]丹参土壤性质758+866（被引用，勿改）'!$AB:$AH,7,FALSE)</f>
        <v>146.30000000000001</v>
      </c>
      <c r="D825">
        <v>146.30000000000001</v>
      </c>
    </row>
    <row r="826" spans="1:4">
      <c r="A826" t="s">
        <v>2722</v>
      </c>
      <c r="B826">
        <f>VLOOKUP(A826,'[1]丹参土壤性质758+866（被引用，勿改）'!$AB:$AH,7,FALSE)</f>
        <v>12.32</v>
      </c>
      <c r="D826">
        <v>12.32</v>
      </c>
    </row>
    <row r="827" spans="1:4">
      <c r="A827" t="s">
        <v>2725</v>
      </c>
      <c r="B827">
        <f>VLOOKUP(A827,'[1]丹参土壤性质758+866（被引用，勿改）'!$AB:$AH,7,FALSE)</f>
        <v>58.52</v>
      </c>
      <c r="D827">
        <v>58.52</v>
      </c>
    </row>
    <row r="828" spans="1:4">
      <c r="A828" t="s">
        <v>2728</v>
      </c>
      <c r="B828">
        <f>VLOOKUP(A828,'[1]丹参土壤性质758+866（被引用，勿改）'!$AB:$AH,7,FALSE)</f>
        <v>50.82</v>
      </c>
      <c r="D828">
        <v>50.82</v>
      </c>
    </row>
    <row r="829" spans="1:4">
      <c r="A829" t="s">
        <v>2731</v>
      </c>
      <c r="B829">
        <f>VLOOKUP(A829,'[1]丹参土壤性质758+866（被引用，勿改）'!$AB:$AH,7,FALSE)</f>
        <v>47.74</v>
      </c>
      <c r="D829">
        <v>47.74</v>
      </c>
    </row>
    <row r="830" spans="1:4">
      <c r="A830" t="s">
        <v>2734</v>
      </c>
      <c r="B830">
        <f>VLOOKUP(A830,'[1]丹参土壤性质758+866（被引用，勿改）'!$AB:$AH,7,FALSE)</f>
        <v>104.72</v>
      </c>
      <c r="D830">
        <v>104.72</v>
      </c>
    </row>
    <row r="831" spans="1:4">
      <c r="A831" t="s">
        <v>2737</v>
      </c>
      <c r="B831">
        <f>VLOOKUP(A831,'[1]丹参土壤性质758+866（被引用，勿改）'!$AB:$AH,7,FALSE)</f>
        <v>83.16</v>
      </c>
      <c r="D831">
        <v>83.16</v>
      </c>
    </row>
    <row r="832" spans="1:4">
      <c r="A832" t="s">
        <v>2741</v>
      </c>
      <c r="B832">
        <f>VLOOKUP(A832,'[1]丹参土壤性质758+866（被引用，勿改）'!$AB:$AH,7,FALSE)</f>
        <v>133.97999999999999</v>
      </c>
      <c r="D832">
        <v>133.97999999999999</v>
      </c>
    </row>
    <row r="833" spans="1:4">
      <c r="A833" t="s">
        <v>2744</v>
      </c>
      <c r="B833">
        <f>VLOOKUP(A833,'[1]丹参土壤性质758+866（被引用，勿改）'!$AB:$AH,7,FALSE)</f>
        <v>61.6</v>
      </c>
      <c r="D833">
        <v>61.6</v>
      </c>
    </row>
    <row r="834" spans="1:4">
      <c r="A834" t="s">
        <v>2747</v>
      </c>
      <c r="B834">
        <f>VLOOKUP(A834,'[1]丹参土壤性质758+866（被引用，勿改）'!$AB:$AH,7,FALSE)</f>
        <v>83.16</v>
      </c>
      <c r="D834">
        <v>83.16</v>
      </c>
    </row>
    <row r="835" spans="1:4">
      <c r="A835" t="s">
        <v>2750</v>
      </c>
      <c r="B835">
        <f>VLOOKUP(A835,'[1]丹参土壤性质758+866（被引用，勿改）'!$AB:$AH,7,FALSE)</f>
        <v>77</v>
      </c>
      <c r="D835">
        <v>77</v>
      </c>
    </row>
    <row r="836" spans="1:4">
      <c r="A836" t="s">
        <v>2753</v>
      </c>
      <c r="B836">
        <f>VLOOKUP(A836,'[1]丹参土壤性质758+866（被引用，勿改）'!$AB:$AH,7,FALSE)</f>
        <v>117.04</v>
      </c>
      <c r="D836">
        <v>117.04</v>
      </c>
    </row>
    <row r="837" spans="1:4">
      <c r="A837" t="s">
        <v>2756</v>
      </c>
      <c r="B837">
        <f>VLOOKUP(A837,'[1]丹参土壤性质758+866（被引用，勿改）'!$AB:$AH,7,FALSE)</f>
        <v>100.1</v>
      </c>
      <c r="D837">
        <v>100.1</v>
      </c>
    </row>
    <row r="838" spans="1:4">
      <c r="A838" t="s">
        <v>2759</v>
      </c>
      <c r="B838">
        <f>VLOOKUP(A838,'[1]丹参土壤性质758+866（被引用，勿改）'!$AB:$AH,7,FALSE)</f>
        <v>72.38</v>
      </c>
      <c r="D838">
        <v>72.38</v>
      </c>
    </row>
    <row r="839" spans="1:4">
      <c r="A839" t="s">
        <v>2762</v>
      </c>
      <c r="B839">
        <f>VLOOKUP(A839,'[1]丹参土壤性质758+866（被引用，勿改）'!$AB:$AH,7,FALSE)</f>
        <v>93.94</v>
      </c>
      <c r="D839">
        <v>93.94</v>
      </c>
    </row>
    <row r="840" spans="1:4">
      <c r="A840" t="s">
        <v>2765</v>
      </c>
      <c r="B840">
        <f>VLOOKUP(A840,'[1]丹参土壤性质758+866（被引用，勿改）'!$AB:$AH,7,FALSE)</f>
        <v>123.2</v>
      </c>
      <c r="D840">
        <v>123.2</v>
      </c>
    </row>
    <row r="841" spans="1:4">
      <c r="A841" t="s">
        <v>2768</v>
      </c>
      <c r="B841">
        <f>VLOOKUP(A841,'[1]丹参土壤性质758+866（被引用，勿改）'!$AB:$AH,7,FALSE)</f>
        <v>169.4</v>
      </c>
      <c r="D841">
        <v>169.4</v>
      </c>
    </row>
    <row r="842" spans="1:4">
      <c r="A842" t="s">
        <v>2771</v>
      </c>
      <c r="B842">
        <f>VLOOKUP(A842,'[1]丹参土壤性质758+866（被引用，勿改）'!$AB:$AH,7,FALSE)</f>
        <v>132.44</v>
      </c>
      <c r="D842">
        <v>132.44</v>
      </c>
    </row>
    <row r="843" spans="1:4">
      <c r="A843" t="s">
        <v>2774</v>
      </c>
      <c r="B843">
        <f>VLOOKUP(A843,'[1]丹参土壤性质758+866（被引用，勿改）'!$AB:$AH,7,FALSE)</f>
        <v>58.52</v>
      </c>
      <c r="D843">
        <v>58.52</v>
      </c>
    </row>
    <row r="844" spans="1:4">
      <c r="A844" t="s">
        <v>2777</v>
      </c>
      <c r="B844">
        <f>VLOOKUP(A844,'[1]丹参土壤性质758+866（被引用，勿改）'!$AB:$AH,7,FALSE)</f>
        <v>66.22</v>
      </c>
      <c r="D844">
        <v>66.22</v>
      </c>
    </row>
    <row r="845" spans="1:4">
      <c r="A845" t="s">
        <v>2780</v>
      </c>
      <c r="B845">
        <f>VLOOKUP(A845,'[1]丹参土壤性质758+866（被引用，勿改）'!$AB:$AH,7,FALSE)</f>
        <v>101.64</v>
      </c>
      <c r="D845">
        <v>101.64</v>
      </c>
    </row>
    <row r="846" spans="1:4">
      <c r="A846" t="s">
        <v>2783</v>
      </c>
      <c r="B846">
        <f>VLOOKUP(A846,'[1]丹参土壤性质758+866（被引用，勿改）'!$AB:$AH,7,FALSE)</f>
        <v>44.66</v>
      </c>
      <c r="D846">
        <v>44.66</v>
      </c>
    </row>
    <row r="847" spans="1:4">
      <c r="A847" t="s">
        <v>2788</v>
      </c>
      <c r="B847">
        <f>VLOOKUP(A847,'[1]丹参土壤性质758+866（被引用，勿改）'!$AB:$AH,7,FALSE)</f>
        <v>30.8</v>
      </c>
      <c r="D847">
        <v>30.8</v>
      </c>
    </row>
    <row r="848" spans="1:4">
      <c r="A848" t="s">
        <v>2791</v>
      </c>
      <c r="B848">
        <f>VLOOKUP(A848,'[1]丹参土壤性质758+866（被引用，勿改）'!$AB:$AH,7,FALSE)</f>
        <v>27.72</v>
      </c>
      <c r="D848">
        <v>27.72</v>
      </c>
    </row>
    <row r="849" spans="1:4">
      <c r="A849" t="s">
        <v>2794</v>
      </c>
      <c r="B849">
        <f>VLOOKUP(A849,'[1]丹参土壤性质758+866（被引用，勿改）'!$AB:$AH,7,FALSE)</f>
        <v>24.64</v>
      </c>
      <c r="D849">
        <v>24.64</v>
      </c>
    </row>
    <row r="850" spans="1:4">
      <c r="A850" t="s">
        <v>2797</v>
      </c>
      <c r="B850">
        <f>VLOOKUP(A850,'[1]丹参土壤性质758+866（被引用，勿改）'!$AB:$AH,7,FALSE)</f>
        <v>61.6</v>
      </c>
      <c r="D850">
        <v>61.6</v>
      </c>
    </row>
    <row r="851" spans="1:4">
      <c r="A851" t="s">
        <v>2800</v>
      </c>
      <c r="B851">
        <f>VLOOKUP(A851,'[1]丹参土壤性质758+866（被引用，勿改）'!$AB:$AH,7,FALSE)</f>
        <v>35.42</v>
      </c>
      <c r="D851">
        <v>35.42</v>
      </c>
    </row>
    <row r="852" spans="1:4">
      <c r="A852" t="s">
        <v>2803</v>
      </c>
      <c r="B852">
        <f>VLOOKUP(A852,'[1]丹参土壤性质758+866（被引用，勿改）'!$AB:$AH,7,FALSE)</f>
        <v>35.42</v>
      </c>
      <c r="D852">
        <v>35.42</v>
      </c>
    </row>
    <row r="853" spans="1:4">
      <c r="A853" t="s">
        <v>2806</v>
      </c>
      <c r="B853">
        <f>VLOOKUP(A853,'[1]丹参土壤性质758+866（被引用，勿改）'!$AB:$AH,7,FALSE)</f>
        <v>33.880000000000003</v>
      </c>
      <c r="D853">
        <v>33.880000000000003</v>
      </c>
    </row>
    <row r="854" spans="1:4">
      <c r="A854" t="s">
        <v>2809</v>
      </c>
      <c r="B854">
        <f>VLOOKUP(A854,'[1]丹参土壤性质758+866（被引用，勿改）'!$AB:$AH,7,FALSE)</f>
        <v>52.36</v>
      </c>
      <c r="D854">
        <v>52.36</v>
      </c>
    </row>
    <row r="855" spans="1:4">
      <c r="A855" t="s">
        <v>2812</v>
      </c>
      <c r="B855">
        <f>VLOOKUP(A855,'[1]丹参土壤性质758+866（被引用，勿改）'!$AB:$AH,7,FALSE)</f>
        <v>51.59</v>
      </c>
      <c r="D855">
        <v>51.59</v>
      </c>
    </row>
    <row r="856" spans="1:4">
      <c r="A856" t="s">
        <v>2815</v>
      </c>
      <c r="B856">
        <f>VLOOKUP(A856,'[1]丹参土壤性质758+866（被引用，勿改）'!$AB:$AH,7,FALSE)</f>
        <v>50.82</v>
      </c>
      <c r="D856">
        <v>50.82</v>
      </c>
    </row>
    <row r="857" spans="1:4">
      <c r="A857" t="s">
        <v>2818</v>
      </c>
      <c r="B857">
        <f>VLOOKUP(A857,'[1]丹参土壤性质758+866（被引用，勿改）'!$AB:$AH,7,FALSE)</f>
        <v>53.9</v>
      </c>
      <c r="D857">
        <v>53.9</v>
      </c>
    </row>
    <row r="858" spans="1:4">
      <c r="A858" t="s">
        <v>2821</v>
      </c>
      <c r="B858">
        <f>VLOOKUP(A858,'[1]丹参土壤性质758+866（被引用，勿改）'!$AB:$AH,7,FALSE)</f>
        <v>84.7</v>
      </c>
      <c r="D858">
        <v>84.7</v>
      </c>
    </row>
    <row r="859" spans="1:4">
      <c r="A859" t="s">
        <v>2824</v>
      </c>
      <c r="B859">
        <f>VLOOKUP(A859,'[1]丹参土壤性质758+866（被引用，勿改）'!$AB:$AH,7,FALSE)</f>
        <v>56.98</v>
      </c>
      <c r="D859">
        <v>56.98</v>
      </c>
    </row>
    <row r="860" spans="1:4">
      <c r="A860" t="s">
        <v>2827</v>
      </c>
      <c r="B860">
        <f>VLOOKUP(A860,'[1]丹参土壤性质758+866（被引用，勿改）'!$AB:$AH,7,FALSE)</f>
        <v>43.12</v>
      </c>
      <c r="D860">
        <v>43.12</v>
      </c>
    </row>
    <row r="861" spans="1:4">
      <c r="A861" t="s">
        <v>2830</v>
      </c>
      <c r="B861">
        <f>VLOOKUP(A861,'[1]丹参土壤性质758+866（被引用，勿改）'!$AB:$AH,7,FALSE)</f>
        <v>271.20940000000002</v>
      </c>
      <c r="D861">
        <v>271.20940000000002</v>
      </c>
    </row>
    <row r="862" spans="1:4">
      <c r="A862" t="s">
        <v>2836</v>
      </c>
      <c r="B862">
        <f>VLOOKUP(A862,'[1]丹参土壤性质758+866（被引用，勿改）'!$AB:$AH,7,FALSE)</f>
        <v>259.18200000000002</v>
      </c>
      <c r="D862">
        <v>259.18200000000002</v>
      </c>
    </row>
    <row r="863" spans="1:4">
      <c r="A863" t="s">
        <v>2839</v>
      </c>
      <c r="B863">
        <f>VLOOKUP(A863,'[1]丹参土壤性质758+866（被引用，勿改）'!$AB:$AH,7,FALSE)</f>
        <v>150.76599999999999</v>
      </c>
      <c r="D863">
        <v>150.76599999999999</v>
      </c>
    </row>
    <row r="864" spans="1:4">
      <c r="A864" t="s">
        <v>2842</v>
      </c>
      <c r="B864">
        <f>VLOOKUP(A864,'[1]丹参土壤性质758+866（被引用，勿改）'!$AB:$AH,7,FALSE)</f>
        <v>267.65199999999999</v>
      </c>
      <c r="D864">
        <v>267.65199999999999</v>
      </c>
    </row>
    <row r="865" spans="1:4">
      <c r="A865" t="s">
        <v>2845</v>
      </c>
      <c r="B865">
        <f>VLOOKUP(A865,'[1]丹参土壤性质758+866（被引用，勿改）'!$AB:$AH,7,FALSE)</f>
        <v>303.90359999999998</v>
      </c>
      <c r="D865">
        <v>303.90359999999998</v>
      </c>
    </row>
    <row r="866" spans="1:4">
      <c r="A866" t="s">
        <v>2848</v>
      </c>
      <c r="B866">
        <f>VLOOKUP(A866,'[1]丹参土壤性质758+866（被引用，勿改）'!$AB:$AH,7,FALSE)</f>
        <v>187.5258</v>
      </c>
      <c r="D866">
        <v>187.5258</v>
      </c>
    </row>
    <row r="867" spans="1:4">
      <c r="A867" t="s">
        <v>2851</v>
      </c>
      <c r="B867">
        <f>VLOOKUP(A867,'[1]丹参土壤性质758+866（被引用，勿改）'!$AB:$AH,7,FALSE)</f>
        <v>327.95839999999998</v>
      </c>
      <c r="D867">
        <v>327.95839999999998</v>
      </c>
    </row>
    <row r="868" spans="1:4">
      <c r="A868" t="s">
        <v>2854</v>
      </c>
      <c r="B868">
        <f>VLOOKUP(A868,'[1]丹参土壤性质758+866（被引用，勿改）'!$AB:$AH,7,FALSE)</f>
        <v>245.63</v>
      </c>
      <c r="D868">
        <v>245.63</v>
      </c>
    </row>
    <row r="869" spans="1:4">
      <c r="A869" t="s">
        <v>2857</v>
      </c>
      <c r="B869">
        <f>VLOOKUP(A869,'[1]丹参土壤性质758+866（被引用，勿改）'!$AB:$AH,7,FALSE)</f>
        <v>271.20940000000002</v>
      </c>
      <c r="D869">
        <v>271.20940000000002</v>
      </c>
    </row>
    <row r="870" spans="1:4">
      <c r="A870" t="s">
        <v>2860</v>
      </c>
      <c r="B870">
        <f>VLOOKUP(A870,'[1]丹参土壤性质758+866（被引用，勿改）'!$AB:$AH,7,FALSE)</f>
        <v>167.0284</v>
      </c>
      <c r="D870">
        <v>167.0284</v>
      </c>
    </row>
    <row r="871" spans="1:4">
      <c r="A871" t="s">
        <v>2864</v>
      </c>
      <c r="B871">
        <f>VLOOKUP(A871,'[1]丹参土壤性质758+866（被引用，勿改）'!$AB:$AH,7,FALSE)</f>
        <v>267.65199999999999</v>
      </c>
      <c r="D871">
        <v>267.65199999999999</v>
      </c>
    </row>
    <row r="872" spans="1:4">
      <c r="A872" t="s">
        <v>2867</v>
      </c>
      <c r="B872">
        <f>VLOOKUP(A872,'[1]丹参土壤性质758+866（被引用，勿改）'!$AB:$AH,7,FALSE)</f>
        <v>186.34</v>
      </c>
      <c r="D872">
        <v>186.34</v>
      </c>
    </row>
    <row r="873" spans="1:4">
      <c r="A873" t="s">
        <v>2870</v>
      </c>
      <c r="B873">
        <f>VLOOKUP(A873,'[1]丹参土壤性质758+866（被引用，勿改）'!$AB:$AH,7,FALSE)</f>
        <v>259.18200000000002</v>
      </c>
      <c r="D873">
        <v>259.18200000000002</v>
      </c>
    </row>
    <row r="874" spans="1:4">
      <c r="A874" t="s">
        <v>2873</v>
      </c>
      <c r="B874">
        <f>VLOOKUP(A874,'[1]丹参土壤性质758+866（被引用，勿改）'!$AB:$AH,7,FALSE)</f>
        <v>186.34</v>
      </c>
      <c r="D874">
        <v>186.34</v>
      </c>
    </row>
    <row r="875" spans="1:4">
      <c r="A875" t="s">
        <v>2876</v>
      </c>
      <c r="B875">
        <f>VLOOKUP(A875,'[1]丹参土壤性质758+866（被引用，勿改）'!$AB:$AH,7,FALSE)</f>
        <v>250.71199999999999</v>
      </c>
      <c r="D875">
        <v>250.71199999999999</v>
      </c>
    </row>
    <row r="876" spans="1:4">
      <c r="A876" t="s">
        <v>2879</v>
      </c>
      <c r="B876">
        <f>VLOOKUP(A876,'[1]丹参土壤性质758+866（被引用，勿改）'!$AB:$AH,7,FALSE)</f>
        <v>189.72800000000001</v>
      </c>
      <c r="D876">
        <v>189.72800000000001</v>
      </c>
    </row>
    <row r="877" spans="1:4">
      <c r="A877" t="s">
        <v>2882</v>
      </c>
      <c r="B877">
        <f>VLOOKUP(A877,'[1]丹参土壤性质758+866（被引用，勿改）'!$AB:$AH,7,FALSE)</f>
        <v>193.11600000000001</v>
      </c>
      <c r="D877">
        <v>193.11600000000001</v>
      </c>
    </row>
    <row r="878" spans="1:4">
      <c r="A878" t="s">
        <v>2885</v>
      </c>
      <c r="B878">
        <f>VLOOKUP(A878,'[1]丹参土壤性质758+866（被引用，勿改）'!$AB:$AH,7,FALSE)</f>
        <v>271.20940000000002</v>
      </c>
      <c r="D878">
        <v>271.20940000000002</v>
      </c>
    </row>
    <row r="879" spans="1:4">
      <c r="A879" t="s">
        <v>2888</v>
      </c>
      <c r="B879">
        <f>VLOOKUP(A879,'[1]丹参土壤性质758+866（被引用，勿改）'!$AB:$AH,7,FALSE)</f>
        <v>276.29140000000001</v>
      </c>
      <c r="D879">
        <v>276.29140000000001</v>
      </c>
    </row>
    <row r="880" spans="1:4">
      <c r="A880" t="s">
        <v>2891</v>
      </c>
      <c r="B880">
        <f>VLOOKUP(A880,'[1]丹参土壤性质758+866（被引用，勿改）'!$AB:$AH,7,FALSE)</f>
        <v>217.8484</v>
      </c>
      <c r="D880">
        <v>217.8484</v>
      </c>
    </row>
    <row r="881" spans="1:4">
      <c r="A881" t="s">
        <v>2895</v>
      </c>
      <c r="B881">
        <f>VLOOKUP(A881,'[1]丹参土壤性质758+866（被引用，勿改）'!$AB:$AH,7,FALSE)</f>
        <v>255.79400000000001</v>
      </c>
      <c r="D881">
        <v>255.79400000000001</v>
      </c>
    </row>
    <row r="882" spans="1:4">
      <c r="A882" t="s">
        <v>2898</v>
      </c>
      <c r="B882">
        <f>VLOOKUP(A882,'[1]丹参土壤性质758+866（被引用，勿改）'!$AB:$AH,7,FALSE)</f>
        <v>269.346</v>
      </c>
      <c r="D882">
        <v>269.346</v>
      </c>
    </row>
    <row r="883" spans="1:4">
      <c r="A883" t="s">
        <v>2901</v>
      </c>
      <c r="B883">
        <f>VLOOKUP(A883,'[1]丹参土壤性质758+866（被引用，勿改）'!$AB:$AH,7,FALSE)</f>
        <v>272.73399999999998</v>
      </c>
      <c r="D883">
        <v>272.73399999999998</v>
      </c>
    </row>
    <row r="884" spans="1:4">
      <c r="A884" t="s">
        <v>2904</v>
      </c>
      <c r="B884">
        <f>VLOOKUP(A884,'[1]丹参土壤性质758+866（被引用，勿改）'!$AB:$AH,7,FALSE)</f>
        <v>326.26440000000002</v>
      </c>
      <c r="D884">
        <v>326.26440000000002</v>
      </c>
    </row>
    <row r="885" spans="1:4">
      <c r="A885" t="s">
        <v>2907</v>
      </c>
      <c r="B885">
        <f>VLOOKUP(A885,'[1]丹参土壤性质758+866（被引用，勿改）'!$AB:$AH,7,FALSE)</f>
        <v>267.65199999999999</v>
      </c>
      <c r="D885">
        <v>267.65199999999999</v>
      </c>
    </row>
    <row r="886" spans="1:4">
      <c r="A886" t="s">
        <v>2910</v>
      </c>
      <c r="B886">
        <f>VLOOKUP(A886,'[1]丹参土壤性质758+866（被引用，勿改）'!$AB:$AH,7,FALSE)</f>
        <v>271.20940000000002</v>
      </c>
      <c r="D886">
        <v>271.20940000000002</v>
      </c>
    </row>
    <row r="887" spans="1:4">
      <c r="A887" t="s">
        <v>2913</v>
      </c>
      <c r="B887">
        <f>VLOOKUP(A887,'[1]丹参土壤性质758+866（被引用，勿改）'!$AB:$AH,7,FALSE)</f>
        <v>135.52000000000001</v>
      </c>
      <c r="D887">
        <v>135.52000000000001</v>
      </c>
    </row>
    <row r="888" spans="1:4">
      <c r="A888" t="s">
        <v>2916</v>
      </c>
      <c r="B888">
        <f>VLOOKUP(A888,'[1]丹参土壤性质758+866（被引用，勿改）'!$AB:$AH,7,FALSE)</f>
        <v>271.20940000000002</v>
      </c>
      <c r="D888">
        <v>271.20940000000002</v>
      </c>
    </row>
    <row r="889" spans="1:4">
      <c r="A889" t="s">
        <v>2919</v>
      </c>
      <c r="B889">
        <f>VLOOKUP(A889,'[1]丹参土壤性质758+866（被引用，勿改）'!$AB:$AH,7,FALSE)</f>
        <v>189.8974</v>
      </c>
      <c r="D889">
        <v>189.8974</v>
      </c>
    </row>
    <row r="890" spans="1:4">
      <c r="A890" t="s">
        <v>2922</v>
      </c>
      <c r="B890">
        <f>VLOOKUP(A890,'[1]丹参土壤性质758+866（被引用，勿改）'!$AB:$AH,7,FALSE)</f>
        <v>162.624</v>
      </c>
      <c r="D890">
        <v>162.624</v>
      </c>
    </row>
    <row r="891" spans="1:4">
      <c r="A891" t="s">
        <v>2925</v>
      </c>
      <c r="B891">
        <f>VLOOKUP(A891,'[1]丹参土壤性质758+866（被引用，勿改）'!$AB:$AH,7,FALSE)</f>
        <v>206.66800000000001</v>
      </c>
      <c r="D891">
        <v>206.66800000000001</v>
      </c>
    </row>
    <row r="892" spans="1:4">
      <c r="A892" t="s">
        <v>2928</v>
      </c>
      <c r="B892">
        <f>VLOOKUP(A892,'[1]丹参土壤性质758+866（被引用，勿改）'!$AB:$AH,7,FALSE)</f>
        <v>321.01299999999998</v>
      </c>
      <c r="D892">
        <v>321.01299999999998</v>
      </c>
    </row>
    <row r="893" spans="1:4">
      <c r="A893" t="s">
        <v>2931</v>
      </c>
      <c r="B893">
        <f>VLOOKUP(A893,'[1]丹参土壤性质758+866（被引用，勿改）'!$AB:$AH,7,FALSE)</f>
        <v>189.72800000000001</v>
      </c>
      <c r="D893">
        <v>189.72800000000001</v>
      </c>
    </row>
    <row r="894" spans="1:4">
      <c r="A894" t="s">
        <v>2934</v>
      </c>
      <c r="B894">
        <f>VLOOKUP(A894,'[1]丹参土壤性质758+866（被引用，勿改）'!$AB:$AH,7,FALSE)</f>
        <v>162.624</v>
      </c>
      <c r="D894">
        <v>162.624</v>
      </c>
    </row>
    <row r="895" spans="1:4">
      <c r="A895" t="s">
        <v>2937</v>
      </c>
      <c r="B895">
        <f>VLOOKUP(A895,'[1]丹参土壤性质758+866（被引用，勿改）'!$AB:$AH,7,FALSE)</f>
        <v>186.34</v>
      </c>
      <c r="D895">
        <v>186.34</v>
      </c>
    </row>
    <row r="896" spans="1:4">
      <c r="A896" t="s">
        <v>2941</v>
      </c>
      <c r="B896">
        <f>VLOOKUP(A896,'[1]丹参土壤性质758+866（被引用，勿改）'!$AB:$AH,7,FALSE)</f>
        <v>267.65199999999999</v>
      </c>
      <c r="D896">
        <v>267.65199999999999</v>
      </c>
    </row>
    <row r="897" spans="1:4">
      <c r="A897" t="s">
        <v>2944</v>
      </c>
      <c r="B897">
        <f>VLOOKUP(A897,'[1]丹参土壤性质758+866（被引用，勿改）'!$AB:$AH,7,FALSE)</f>
        <v>133.82599999999999</v>
      </c>
      <c r="D897">
        <v>133.82599999999999</v>
      </c>
    </row>
    <row r="898" spans="1:4">
      <c r="A898" t="s">
        <v>2947</v>
      </c>
      <c r="B898">
        <f>VLOOKUP(A898,'[1]丹参土壤性质758+866（被引用，勿改）'!$AB:$AH,7,FALSE)</f>
        <v>221.2364</v>
      </c>
      <c r="D898">
        <v>221.2364</v>
      </c>
    </row>
    <row r="899" spans="1:4">
      <c r="A899" t="s">
        <v>2950</v>
      </c>
      <c r="B899">
        <f>VLOOKUP(A899,'[1]丹参土壤性质758+866（被引用，勿改）'!$AB:$AH,7,FALSE)</f>
        <v>326.26440000000002</v>
      </c>
      <c r="D899">
        <v>326.26440000000002</v>
      </c>
    </row>
    <row r="900" spans="1:4">
      <c r="A900" t="s">
        <v>2953</v>
      </c>
      <c r="B900">
        <f>VLOOKUP(A900,'[1]丹参土壤性质758+866（被引用，勿改）'!$AB:$AH,7,FALSE)</f>
        <v>267.65199999999999</v>
      </c>
      <c r="D900">
        <v>267.65199999999999</v>
      </c>
    </row>
    <row r="901" spans="1:4">
      <c r="A901" t="s">
        <v>2956</v>
      </c>
      <c r="B901">
        <f>VLOOKUP(A901,'[1]丹参土壤性质758+866（被引用，勿改）'!$AB:$AH,7,FALSE)</f>
        <v>217.8484</v>
      </c>
      <c r="D901">
        <v>217.8484</v>
      </c>
    </row>
    <row r="902" spans="1:4">
      <c r="A902" t="s">
        <v>2959</v>
      </c>
      <c r="B902">
        <f>VLOOKUP(A902,'[1]丹参土壤性质758+866（被引用，勿改）'!$AB:$AH,7,FALSE)</f>
        <v>214.291</v>
      </c>
      <c r="D902">
        <v>214.291</v>
      </c>
    </row>
    <row r="903" spans="1:4">
      <c r="A903" t="s">
        <v>2962</v>
      </c>
      <c r="B903">
        <f>VLOOKUP(A903,'[1]丹参土壤性质758+866（被引用，勿改）'!$AB:$AH,7,FALSE)</f>
        <v>271.20940000000002</v>
      </c>
      <c r="D903">
        <v>271.20940000000002</v>
      </c>
    </row>
    <row r="904" spans="1:4">
      <c r="A904" t="s">
        <v>2965</v>
      </c>
      <c r="B904">
        <f>VLOOKUP(A904,'[1]丹参土壤性质758+866（被引用，勿改）'!$AB:$AH,7,FALSE)</f>
        <v>267.65199999999999</v>
      </c>
      <c r="D904">
        <v>267.65199999999999</v>
      </c>
    </row>
    <row r="905" spans="1:4">
      <c r="A905" t="s">
        <v>2968</v>
      </c>
      <c r="B905">
        <f>VLOOKUP(A905,'[1]丹参土壤性质758+866（被引用，勿改）'!$AB:$AH,7,FALSE)</f>
        <v>326.26440000000002</v>
      </c>
      <c r="D905">
        <v>326.26440000000002</v>
      </c>
    </row>
    <row r="906" spans="1:4">
      <c r="A906" t="s">
        <v>2971</v>
      </c>
      <c r="B906">
        <f>VLOOKUP(A906,'[1]丹参土壤性质758+866（被引用，勿改）'!$AB:$AH,7,FALSE)</f>
        <v>92.4</v>
      </c>
      <c r="D906">
        <v>92.4</v>
      </c>
    </row>
    <row r="907" spans="1:4">
      <c r="A907" t="s">
        <v>2976</v>
      </c>
      <c r="B907">
        <f>VLOOKUP(A907,'[1]丹参土壤性质758+866（被引用，勿改）'!$AB:$AH,7,FALSE)</f>
        <v>101.64</v>
      </c>
      <c r="D907">
        <v>101.64</v>
      </c>
    </row>
    <row r="908" spans="1:4">
      <c r="A908" t="s">
        <v>2979</v>
      </c>
      <c r="B908">
        <f>VLOOKUP(A908,'[1]丹参土壤性质758+866（被引用，勿改）'!$AB:$AH,7,FALSE)</f>
        <v>70.84</v>
      </c>
      <c r="D908">
        <v>70.84</v>
      </c>
    </row>
    <row r="909" spans="1:4">
      <c r="A909" t="s">
        <v>2982</v>
      </c>
      <c r="B909">
        <f>VLOOKUP(A909,'[1]丹参土壤性质758+866（被引用，勿改）'!$AB:$AH,7,FALSE)</f>
        <v>92.4</v>
      </c>
      <c r="D909">
        <v>92.4</v>
      </c>
    </row>
    <row r="910" spans="1:4">
      <c r="A910" t="s">
        <v>2985</v>
      </c>
      <c r="B910">
        <f>VLOOKUP(A910,'[1]丹参土壤性质758+866（被引用，勿改）'!$AB:$AH,7,FALSE)</f>
        <v>52.36</v>
      </c>
      <c r="D910">
        <v>52.36</v>
      </c>
    </row>
    <row r="911" spans="1:4">
      <c r="A911" t="s">
        <v>2988</v>
      </c>
      <c r="B911">
        <f>VLOOKUP(A911,'[1]丹参土壤性质758+866（被引用，勿改）'!$AB:$AH,7,FALSE)</f>
        <v>80.08</v>
      </c>
      <c r="D911">
        <v>80.08</v>
      </c>
    </row>
    <row r="912" spans="1:4">
      <c r="A912" t="s">
        <v>2991</v>
      </c>
      <c r="B912">
        <f>VLOOKUP(A912,'[1]丹参土壤性质758+866（被引用，勿改）'!$AB:$AH,7,FALSE)</f>
        <v>69.3</v>
      </c>
      <c r="D912">
        <v>69.3</v>
      </c>
    </row>
    <row r="913" spans="1:4">
      <c r="A913" t="s">
        <v>2994</v>
      </c>
      <c r="B913">
        <f>VLOOKUP(A913,'[1]丹参土壤性质758+866（被引用，勿改）'!$AB:$AH,7,FALSE)</f>
        <v>73.92</v>
      </c>
      <c r="D913">
        <v>73.92</v>
      </c>
    </row>
    <row r="914" spans="1:4">
      <c r="A914" t="s">
        <v>2997</v>
      </c>
      <c r="B914">
        <f>VLOOKUP(A914,'[1]丹参土壤性质758+866（被引用，勿改）'!$AB:$AH,7,FALSE)</f>
        <v>72.38</v>
      </c>
      <c r="D914">
        <v>72.38</v>
      </c>
    </row>
    <row r="915" spans="1:4">
      <c r="A915" t="s">
        <v>3000</v>
      </c>
      <c r="B915">
        <f>VLOOKUP(A915,'[1]丹参土壤性质758+866（被引用，勿改）'!$AB:$AH,7,FALSE)</f>
        <v>100.1</v>
      </c>
      <c r="D915">
        <v>100.1</v>
      </c>
    </row>
    <row r="916" spans="1:4">
      <c r="A916" t="s">
        <v>3003</v>
      </c>
      <c r="B916">
        <f>VLOOKUP(A916,'[1]丹参土壤性质758+866（被引用，勿改）'!$AB:$AH,7,FALSE)</f>
        <v>64.680000000000007</v>
      </c>
      <c r="D916">
        <v>64.680000000000007</v>
      </c>
    </row>
    <row r="917" spans="1:4">
      <c r="A917" t="s">
        <v>3006</v>
      </c>
      <c r="B917">
        <f>VLOOKUP(A917,'[1]丹参土壤性质758+866（被引用，勿改）'!$AB:$AH,7,FALSE)</f>
        <v>78.540000000000006</v>
      </c>
      <c r="D917">
        <v>78.540000000000006</v>
      </c>
    </row>
    <row r="918" spans="1:4">
      <c r="A918" t="s">
        <v>3009</v>
      </c>
      <c r="B918">
        <f>VLOOKUP(A918,'[1]丹参土壤性质758+866（被引用，勿改）'!$AB:$AH,7,FALSE)</f>
        <v>80.08</v>
      </c>
      <c r="D918">
        <v>80.08</v>
      </c>
    </row>
    <row r="919" spans="1:4">
      <c r="A919" t="s">
        <v>3012</v>
      </c>
      <c r="B919">
        <f>VLOOKUP(A919,'[1]丹参土壤性质758+866（被引用，勿改）'!$AB:$AH,7,FALSE)</f>
        <v>93.94</v>
      </c>
      <c r="D919">
        <v>93.94</v>
      </c>
    </row>
    <row r="920" spans="1:4">
      <c r="A920" t="s">
        <v>3015</v>
      </c>
      <c r="B920">
        <f>VLOOKUP(A920,'[1]丹参土壤性质758+866（被引用，勿改）'!$AB:$AH,7,FALSE)</f>
        <v>78.540000000000006</v>
      </c>
      <c r="D920">
        <v>78.540000000000006</v>
      </c>
    </row>
    <row r="921" spans="1:4">
      <c r="A921" t="s">
        <v>3019</v>
      </c>
      <c r="B921">
        <f>VLOOKUP(A921,'[1]丹参土壤性质758+866（被引用，勿改）'!$AB:$AH,7,FALSE)</f>
        <v>85.47</v>
      </c>
      <c r="D921">
        <v>85.47</v>
      </c>
    </row>
    <row r="922" spans="1:4">
      <c r="A922" t="s">
        <v>3022</v>
      </c>
      <c r="B922">
        <f>VLOOKUP(A922,'[1]丹参土壤性质758+866（被引用，勿改）'!$AB:$AH,7,FALSE)</f>
        <v>123.2</v>
      </c>
      <c r="D922">
        <v>123.2</v>
      </c>
    </row>
    <row r="923" spans="1:4">
      <c r="A923" t="s">
        <v>3025</v>
      </c>
      <c r="B923">
        <f>VLOOKUP(A923,'[1]丹参土壤性质758+866（被引用，勿改）'!$AB:$AH,7,FALSE)</f>
        <v>78.540000000000006</v>
      </c>
      <c r="D923">
        <v>78.540000000000006</v>
      </c>
    </row>
    <row r="924" spans="1:4">
      <c r="A924" t="s">
        <v>3028</v>
      </c>
      <c r="B924">
        <f>VLOOKUP(A924,'[1]丹参土壤性质758+866（被引用，勿改）'!$AB:$AH,7,FALSE)</f>
        <v>56.98</v>
      </c>
      <c r="D924">
        <v>56.98</v>
      </c>
    </row>
    <row r="925" spans="1:4">
      <c r="A925" t="s">
        <v>3031</v>
      </c>
      <c r="B925">
        <f>VLOOKUP(A925,'[1]丹参土壤性质758+866（被引用，勿改）'!$AB:$AH,7,FALSE)</f>
        <v>115.5</v>
      </c>
      <c r="D925">
        <v>115.5</v>
      </c>
    </row>
    <row r="926" spans="1:4">
      <c r="A926" t="s">
        <v>3034</v>
      </c>
      <c r="B926">
        <f>VLOOKUP(A926,'[1]丹参土壤性质758+866（被引用，勿改）'!$AB:$AH,7,FALSE)</f>
        <v>90.86</v>
      </c>
      <c r="D926">
        <v>90.86</v>
      </c>
    </row>
    <row r="927" spans="1:4">
      <c r="A927" t="s">
        <v>3037</v>
      </c>
      <c r="B927">
        <f>VLOOKUP(A927,'[1]丹参土壤性质758+866（被引用，勿改）'!$AB:$AH,7,FALSE)</f>
        <v>85.47</v>
      </c>
      <c r="D927">
        <v>85.47</v>
      </c>
    </row>
    <row r="928" spans="1:4">
      <c r="A928" t="s">
        <v>3040</v>
      </c>
      <c r="B928">
        <f>VLOOKUP(A928,'[1]丹参土壤性质758+866（被引用，勿改）'!$AB:$AH,7,FALSE)</f>
        <v>89.32</v>
      </c>
      <c r="D928">
        <v>89.32</v>
      </c>
    </row>
    <row r="929" spans="1:4">
      <c r="A929" t="s">
        <v>3043</v>
      </c>
      <c r="B929">
        <f>VLOOKUP(A929,'[1]丹参土壤性质758+866（被引用，勿改）'!$AB:$AH,7,FALSE)</f>
        <v>56.98</v>
      </c>
      <c r="D929">
        <v>56.98</v>
      </c>
    </row>
    <row r="930" spans="1:4">
      <c r="A930" t="s">
        <v>3046</v>
      </c>
      <c r="B930">
        <f>VLOOKUP(A930,'[1]丹参土壤性质758+866（被引用，勿改）'!$AB:$AH,7,FALSE)</f>
        <v>87.78</v>
      </c>
      <c r="D930">
        <v>87.78</v>
      </c>
    </row>
    <row r="931" spans="1:4">
      <c r="A931" t="s">
        <v>3049</v>
      </c>
      <c r="B931">
        <f>VLOOKUP(A931,'[1]丹参土壤性质758+866（被引用，勿改）'!$AB:$AH,7,FALSE)</f>
        <v>77</v>
      </c>
      <c r="D931">
        <v>77</v>
      </c>
    </row>
    <row r="932" spans="1:4">
      <c r="A932" t="s">
        <v>3052</v>
      </c>
      <c r="B932">
        <f>VLOOKUP(A932,'[1]丹参土壤性质758+866（被引用，勿改）'!$AB:$AH,7,FALSE)</f>
        <v>80.08</v>
      </c>
      <c r="D932">
        <v>80.08</v>
      </c>
    </row>
    <row r="933" spans="1:4">
      <c r="A933" t="s">
        <v>3055</v>
      </c>
      <c r="B933">
        <f>VLOOKUP(A933,'[1]丹参土壤性质758+866（被引用，勿改）'!$AB:$AH,7,FALSE)</f>
        <v>74.69</v>
      </c>
      <c r="D933">
        <v>74.69</v>
      </c>
    </row>
    <row r="934" spans="1:4">
      <c r="A934" t="s">
        <v>3058</v>
      </c>
      <c r="B934">
        <f>VLOOKUP(A934,'[1]丹参土壤性质758+866（被引用，勿改）'!$AB:$AH,7,FALSE)</f>
        <v>86.24</v>
      </c>
      <c r="D934">
        <v>86.24</v>
      </c>
    </row>
    <row r="935" spans="1:4">
      <c r="A935" t="s">
        <v>3061</v>
      </c>
      <c r="B935">
        <f>VLOOKUP(A935,'[1]丹参土壤性质758+866（被引用，勿改）'!$AB:$AH,7,FALSE)</f>
        <v>73.92</v>
      </c>
      <c r="D935">
        <v>73.92</v>
      </c>
    </row>
    <row r="936" spans="1:4">
      <c r="A936" t="s">
        <v>3064</v>
      </c>
      <c r="B936">
        <f>VLOOKUP(A936,'[1]丹参土壤性质758+866（被引用，勿改）'!$AB:$AH,7,FALSE)</f>
        <v>73.92</v>
      </c>
      <c r="D936">
        <v>73.92</v>
      </c>
    </row>
    <row r="937" spans="1:4">
      <c r="A937" t="s">
        <v>3068</v>
      </c>
      <c r="B937">
        <f>VLOOKUP(A937,'[1]丹参土壤性质758+866（被引用，勿改）'!$AB:$AH,7,FALSE)</f>
        <v>41.58</v>
      </c>
      <c r="D937">
        <v>41.58</v>
      </c>
    </row>
    <row r="938" spans="1:4">
      <c r="A938" t="s">
        <v>3071</v>
      </c>
      <c r="B938">
        <f>VLOOKUP(A938,'[1]丹参土壤性质758+866（被引用，勿改）'!$AB:$AH,7,FALSE)</f>
        <v>81.62</v>
      </c>
      <c r="D938">
        <v>81.62</v>
      </c>
    </row>
    <row r="939" spans="1:4">
      <c r="A939" t="s">
        <v>3074</v>
      </c>
      <c r="B939">
        <f>VLOOKUP(A939,'[1]丹参土壤性质758+866（被引用，勿改）'!$AB:$AH,7,FALSE)</f>
        <v>87.78</v>
      </c>
      <c r="D939">
        <v>87.78</v>
      </c>
    </row>
    <row r="940" spans="1:4">
      <c r="A940" t="s">
        <v>3077</v>
      </c>
      <c r="B940">
        <f>VLOOKUP(A940,'[1]丹参土壤性质758+866（被引用，勿改）'!$AB:$AH,7,FALSE)</f>
        <v>50.82</v>
      </c>
      <c r="D940">
        <v>50.82</v>
      </c>
    </row>
    <row r="941" spans="1:4">
      <c r="A941" t="s">
        <v>3080</v>
      </c>
      <c r="B941">
        <f>VLOOKUP(A941,'[1]丹参土壤性质758+866（被引用，勿改）'!$AB:$AH,7,FALSE)</f>
        <v>69.3</v>
      </c>
      <c r="D941">
        <v>69.3</v>
      </c>
    </row>
    <row r="942" spans="1:4">
      <c r="A942" t="s">
        <v>3083</v>
      </c>
      <c r="B942">
        <f>VLOOKUP(A942,'[1]丹参土壤性质758+866（被引用，勿改）'!$AB:$AH,7,FALSE)</f>
        <v>63.14</v>
      </c>
      <c r="D942">
        <v>63.14</v>
      </c>
    </row>
    <row r="943" spans="1:4">
      <c r="A943" t="s">
        <v>3086</v>
      </c>
      <c r="B943">
        <f>VLOOKUP(A943,'[1]丹参土壤性质758+866（被引用，勿改）'!$AB:$AH,7,FALSE)</f>
        <v>43.12</v>
      </c>
      <c r="D943">
        <v>43.12</v>
      </c>
    </row>
    <row r="944" spans="1:4">
      <c r="A944" t="s">
        <v>3089</v>
      </c>
      <c r="B944">
        <f>VLOOKUP(A944,'[1]丹参土壤性质758+866（被引用，勿改）'!$AB:$AH,7,FALSE)</f>
        <v>72.38</v>
      </c>
      <c r="D944">
        <v>72.38</v>
      </c>
    </row>
    <row r="945" spans="1:4">
      <c r="A945" t="s">
        <v>3092</v>
      </c>
      <c r="B945">
        <f>VLOOKUP(A945,'[1]丹参土壤性质758+866（被引用，勿改）'!$AB:$AH,7,FALSE)</f>
        <v>92.4</v>
      </c>
      <c r="D945">
        <v>92.4</v>
      </c>
    </row>
    <row r="946" spans="1:4">
      <c r="A946" t="s">
        <v>3095</v>
      </c>
      <c r="B946">
        <f>VLOOKUP(A946,'[1]丹参土壤性质758+866（被引用，勿改）'!$AB:$AH,7,FALSE)</f>
        <v>67.760000000000005</v>
      </c>
      <c r="D946">
        <v>67.760000000000005</v>
      </c>
    </row>
    <row r="947" spans="1:4">
      <c r="A947" t="s">
        <v>3098</v>
      </c>
      <c r="B947">
        <f>VLOOKUP(A947,'[1]丹参土壤性质758+866（被引用，勿改）'!$AB:$AH,7,FALSE)</f>
        <v>80.08</v>
      </c>
      <c r="D947">
        <v>80.08</v>
      </c>
    </row>
    <row r="948" spans="1:4">
      <c r="A948" t="s">
        <v>3101</v>
      </c>
      <c r="B948">
        <f>VLOOKUP(A948,'[1]丹参土壤性质758+866（被引用，勿改）'!$AB:$AH,7,FALSE)</f>
        <v>83.16</v>
      </c>
      <c r="D948">
        <v>83.16</v>
      </c>
    </row>
    <row r="949" spans="1:4">
      <c r="A949" t="s">
        <v>3104</v>
      </c>
      <c r="B949">
        <f>VLOOKUP(A949,'[1]丹参土壤性质758+866（被引用，勿改）'!$AB:$AH,7,FALSE)</f>
        <v>47.74</v>
      </c>
      <c r="D949">
        <v>47.74</v>
      </c>
    </row>
    <row r="950" spans="1:4">
      <c r="A950" t="s">
        <v>3108</v>
      </c>
      <c r="B950">
        <f>VLOOKUP(A950,'[1]丹参土壤性质758+866（被引用，勿改）'!$AB:$AH,7,FALSE)</f>
        <v>50.82</v>
      </c>
      <c r="D950">
        <v>50.82</v>
      </c>
    </row>
    <row r="951" spans="1:4">
      <c r="A951" t="s">
        <v>3111</v>
      </c>
      <c r="B951">
        <f>VLOOKUP(A951,'[1]丹参土壤性质758+866（被引用，勿改）'!$AB:$AH,7,FALSE)</f>
        <v>55.44</v>
      </c>
      <c r="D951">
        <v>55.44</v>
      </c>
    </row>
    <row r="952" spans="1:4">
      <c r="A952" t="s">
        <v>3114</v>
      </c>
      <c r="B952">
        <f>VLOOKUP(A952,'[1]丹参土壤性质758+866（被引用，勿改）'!$AB:$AH,7,FALSE)</f>
        <v>47.74</v>
      </c>
      <c r="D952">
        <v>47.74</v>
      </c>
    </row>
    <row r="953" spans="1:4">
      <c r="A953" t="s">
        <v>3117</v>
      </c>
      <c r="B953">
        <f>VLOOKUP(A953,'[1]丹参土壤性质758+866（被引用，勿改）'!$AB:$AH,7,FALSE)</f>
        <v>58.52</v>
      </c>
      <c r="D953">
        <v>58.52</v>
      </c>
    </row>
    <row r="954" spans="1:4">
      <c r="A954" t="s">
        <v>3120</v>
      </c>
      <c r="B954">
        <f>VLOOKUP(A954,'[1]丹参土壤性质758+866（被引用，勿改）'!$AB:$AH,7,FALSE)</f>
        <v>109.34</v>
      </c>
      <c r="D954">
        <v>109.34</v>
      </c>
    </row>
    <row r="955" spans="1:4">
      <c r="A955" t="s">
        <v>3123</v>
      </c>
      <c r="B955">
        <f>VLOOKUP(A955,'[1]丹参土壤性质758+866（被引用，勿改）'!$AB:$AH,7,FALSE)</f>
        <v>70.84</v>
      </c>
      <c r="D955">
        <v>70.84</v>
      </c>
    </row>
    <row r="956" spans="1:4">
      <c r="A956" t="s">
        <v>3126</v>
      </c>
      <c r="B956">
        <f>VLOOKUP(A956,'[1]丹参土壤性质758+866（被引用，勿改）'!$AB:$AH,7,FALSE)</f>
        <v>73.92</v>
      </c>
      <c r="D956">
        <v>73.92</v>
      </c>
    </row>
    <row r="957" spans="1:4">
      <c r="A957" t="s">
        <v>3129</v>
      </c>
      <c r="B957">
        <f>VLOOKUP(A957,'[1]丹参土壤性质758+866（被引用，勿改）'!$AB:$AH,7,FALSE)</f>
        <v>109.34</v>
      </c>
      <c r="D957">
        <v>109.34</v>
      </c>
    </row>
    <row r="958" spans="1:4">
      <c r="A958" t="s">
        <v>3132</v>
      </c>
      <c r="B958">
        <f>VLOOKUP(A958,'[1]丹参土壤性质758+866（被引用，勿改）'!$AB:$AH,7,FALSE)</f>
        <v>64.680000000000007</v>
      </c>
      <c r="D958">
        <v>64.680000000000007</v>
      </c>
    </row>
    <row r="959" spans="1:4">
      <c r="A959" t="s">
        <v>3135</v>
      </c>
      <c r="B959">
        <f>VLOOKUP(A959,'[1]丹参土壤性质758+866（被引用，勿改）'!$AB:$AH,7,FALSE)</f>
        <v>55.44</v>
      </c>
      <c r="D959">
        <v>55.44</v>
      </c>
    </row>
    <row r="960" spans="1:4">
      <c r="A960" t="s">
        <v>3138</v>
      </c>
      <c r="B960">
        <f>VLOOKUP(A960,'[1]丹参土壤性质758+866（被引用，勿改）'!$AB:$AH,7,FALSE)</f>
        <v>63.14</v>
      </c>
      <c r="D960">
        <v>63.14</v>
      </c>
    </row>
    <row r="961" spans="1:4">
      <c r="A961" t="s">
        <v>3141</v>
      </c>
      <c r="B961">
        <f>VLOOKUP(A961,'[1]丹参土壤性质758+866（被引用，勿改）'!$AB:$AH,7,FALSE)</f>
        <v>64.680000000000007</v>
      </c>
      <c r="D961">
        <v>64.680000000000007</v>
      </c>
    </row>
    <row r="962" spans="1:4">
      <c r="A962" t="s">
        <v>3144</v>
      </c>
      <c r="B962">
        <f>VLOOKUP(A962,'[1]丹参土壤性质758+866（被引用，勿改）'!$AB:$AH,7,FALSE)</f>
        <v>77</v>
      </c>
      <c r="D962">
        <v>77</v>
      </c>
    </row>
    <row r="963" spans="1:4">
      <c r="A963" t="s">
        <v>3147</v>
      </c>
      <c r="B963">
        <f>VLOOKUP(A963,'[1]丹参土壤性质758+866（被引用，勿改）'!$AB:$AH,7,FALSE)</f>
        <v>63.14</v>
      </c>
      <c r="D963">
        <v>63.14</v>
      </c>
    </row>
    <row r="964" spans="1:4">
      <c r="A964" t="s">
        <v>3150</v>
      </c>
      <c r="B964">
        <f>VLOOKUP(A964,'[1]丹参土壤性质758+866（被引用，勿改）'!$AB:$AH,7,FALSE)</f>
        <v>113.96</v>
      </c>
      <c r="D964">
        <v>113.96</v>
      </c>
    </row>
    <row r="965" spans="1:4">
      <c r="A965" t="s">
        <v>3154</v>
      </c>
      <c r="B965">
        <f>VLOOKUP(A965,'[1]丹参土壤性质758+866（被引用，勿改）'!$AB:$AH,7,FALSE)</f>
        <v>132.44</v>
      </c>
      <c r="D965">
        <v>132.44</v>
      </c>
    </row>
    <row r="966" spans="1:4">
      <c r="A966" t="s">
        <v>3157</v>
      </c>
      <c r="B966">
        <f>VLOOKUP(A966,'[1]丹参土壤性质758+866（被引用，勿改）'!$AB:$AH,7,FALSE)</f>
        <v>117.04</v>
      </c>
      <c r="D966">
        <v>117.04</v>
      </c>
    </row>
    <row r="967" spans="1:4">
      <c r="A967" t="s">
        <v>3160</v>
      </c>
      <c r="B967">
        <f>VLOOKUP(A967,'[1]丹参土壤性质758+866（被引用，勿改）'!$AB:$AH,7,FALSE)</f>
        <v>154</v>
      </c>
      <c r="D967">
        <v>154</v>
      </c>
    </row>
    <row r="968" spans="1:4">
      <c r="A968" t="s">
        <v>3163</v>
      </c>
      <c r="B968">
        <f>VLOOKUP(A968,'[1]丹参土壤性质758+866（被引用，勿改）'!$AB:$AH,7,FALSE)</f>
        <v>95.48</v>
      </c>
      <c r="D968">
        <v>95.48</v>
      </c>
    </row>
    <row r="969" spans="1:4">
      <c r="A969" t="s">
        <v>3166</v>
      </c>
      <c r="B969">
        <f>VLOOKUP(A969,'[1]丹参土壤性质758+866（被引用，勿改）'!$AB:$AH,7,FALSE)</f>
        <v>130.9</v>
      </c>
      <c r="D969">
        <v>130.9</v>
      </c>
    </row>
    <row r="970" spans="1:4">
      <c r="A970" t="s">
        <v>3169</v>
      </c>
      <c r="B970">
        <f>VLOOKUP(A970,'[1]丹参土壤性质758+866（被引用，勿改）'!$AB:$AH,7,FALSE)</f>
        <v>83.16</v>
      </c>
      <c r="D970">
        <v>83.16</v>
      </c>
    </row>
    <row r="971" spans="1:4">
      <c r="A971" t="s">
        <v>3172</v>
      </c>
      <c r="B971">
        <f>VLOOKUP(A971,'[1]丹参土壤性质758+866（被引用，勿改）'!$AB:$AH,7,FALSE)</f>
        <v>123.2</v>
      </c>
      <c r="D971">
        <v>123.2</v>
      </c>
    </row>
    <row r="972" spans="1:4">
      <c r="A972" t="s">
        <v>3175</v>
      </c>
      <c r="B972">
        <f>VLOOKUP(A972,'[1]丹参土壤性质758+866（被引用，勿改）'!$AB:$AH,7,FALSE)</f>
        <v>107.8</v>
      </c>
      <c r="D972">
        <v>107.8</v>
      </c>
    </row>
    <row r="973" spans="1:4">
      <c r="A973" t="s">
        <v>3178</v>
      </c>
      <c r="B973">
        <f>VLOOKUP(A973,'[1]丹参土壤性质758+866（被引用，勿改）'!$AB:$AH,7,FALSE)</f>
        <v>152.46</v>
      </c>
      <c r="D973">
        <v>152.46</v>
      </c>
    </row>
    <row r="974" spans="1:4">
      <c r="A974" t="s">
        <v>3181</v>
      </c>
      <c r="B974">
        <f>VLOOKUP(A974,'[1]丹参土壤性质758+866（被引用，勿改）'!$AB:$AH,7,FALSE)</f>
        <v>124.74</v>
      </c>
      <c r="D974">
        <v>124.74</v>
      </c>
    </row>
    <row r="975" spans="1:4">
      <c r="A975" t="s">
        <v>3184</v>
      </c>
      <c r="B975">
        <f>VLOOKUP(A975,'[1]丹参土壤性质758+866（被引用，勿改）'!$AB:$AH,7,FALSE)</f>
        <v>118.58</v>
      </c>
      <c r="D975">
        <v>118.58</v>
      </c>
    </row>
    <row r="976" spans="1:4">
      <c r="A976" t="s">
        <v>3187</v>
      </c>
      <c r="B976">
        <f>VLOOKUP(A976,'[1]丹参土壤性质758+866（被引用，勿改）'!$AB:$AH,7,FALSE)</f>
        <v>220.22</v>
      </c>
      <c r="D976">
        <v>220.22</v>
      </c>
    </row>
    <row r="977" spans="1:4">
      <c r="A977" t="s">
        <v>3190</v>
      </c>
      <c r="B977">
        <f>VLOOKUP(A977,'[1]丹参土壤性质758+866（被引用，勿改）'!$AB:$AH,7,FALSE)</f>
        <v>195.58</v>
      </c>
      <c r="D977">
        <v>195.58</v>
      </c>
    </row>
    <row r="978" spans="1:4">
      <c r="A978" t="s">
        <v>3193</v>
      </c>
      <c r="B978">
        <f>VLOOKUP(A978,'[1]丹参土壤性质758+866（被引用，勿改）'!$AB:$AH,7,FALSE)</f>
        <v>80.08</v>
      </c>
      <c r="D978">
        <v>80.08</v>
      </c>
    </row>
    <row r="979" spans="1:4">
      <c r="A979" t="s">
        <v>3197</v>
      </c>
      <c r="B979">
        <f>VLOOKUP(A979,'[1]丹参土壤性质758+866（被引用，勿改）'!$AB:$AH,7,FALSE)</f>
        <v>73.92</v>
      </c>
      <c r="D979">
        <v>73.92</v>
      </c>
    </row>
    <row r="980" spans="1:4">
      <c r="A980" t="s">
        <v>3200</v>
      </c>
      <c r="B980">
        <f>VLOOKUP(A980,'[1]丹参土壤性质758+866（被引用，勿改）'!$AB:$AH,7,FALSE)</f>
        <v>72.38</v>
      </c>
      <c r="D980">
        <v>72.38</v>
      </c>
    </row>
    <row r="981" spans="1:4">
      <c r="A981" t="s">
        <v>3203</v>
      </c>
      <c r="B981">
        <f>VLOOKUP(A981,'[1]丹参土壤性质758+866（被引用，勿改）'!$AB:$AH,7,FALSE)</f>
        <v>81.62</v>
      </c>
      <c r="D981">
        <v>81.62</v>
      </c>
    </row>
    <row r="982" spans="1:4">
      <c r="A982" t="s">
        <v>3206</v>
      </c>
      <c r="B982">
        <f>VLOOKUP(A982,'[1]丹参土壤性质758+866（被引用，勿改）'!$AB:$AH,7,FALSE)</f>
        <v>60.06</v>
      </c>
      <c r="D982">
        <v>60.06</v>
      </c>
    </row>
    <row r="983" spans="1:4">
      <c r="A983" t="s">
        <v>3209</v>
      </c>
      <c r="B983">
        <f>VLOOKUP(A983,'[1]丹参土壤性质758+866（被引用，勿改）'!$AB:$AH,7,FALSE)</f>
        <v>89.32</v>
      </c>
      <c r="D983">
        <v>89.32</v>
      </c>
    </row>
    <row r="984" spans="1:4">
      <c r="A984" t="s">
        <v>3212</v>
      </c>
      <c r="B984">
        <f>VLOOKUP(A984,'[1]丹参土壤性质758+866（被引用，勿改）'!$AB:$AH,7,FALSE)</f>
        <v>100.1</v>
      </c>
      <c r="D984">
        <v>100.1</v>
      </c>
    </row>
    <row r="985" spans="1:4">
      <c r="A985" t="s">
        <v>3215</v>
      </c>
      <c r="B985">
        <f>VLOOKUP(A985,'[1]丹参土壤性质758+866（被引用，勿改）'!$AB:$AH,7,FALSE)</f>
        <v>98.56</v>
      </c>
      <c r="D985">
        <v>98.56</v>
      </c>
    </row>
    <row r="986" spans="1:4">
      <c r="A986" t="s">
        <v>3218</v>
      </c>
      <c r="B986">
        <f>VLOOKUP(A986,'[1]丹参土壤性质758+866（被引用，勿改）'!$AB:$AH,7,FALSE)</f>
        <v>83.16</v>
      </c>
      <c r="D986">
        <v>83.16</v>
      </c>
    </row>
    <row r="987" spans="1:4">
      <c r="A987" t="s">
        <v>3221</v>
      </c>
      <c r="B987">
        <f>VLOOKUP(A987,'[1]丹参土壤性质758+866（被引用，勿改）'!$AB:$AH,7,FALSE)</f>
        <v>92.4</v>
      </c>
      <c r="D987">
        <v>92.4</v>
      </c>
    </row>
    <row r="988" spans="1:4">
      <c r="A988" t="s">
        <v>3224</v>
      </c>
      <c r="B988">
        <f>VLOOKUP(A988,'[1]丹参土壤性质758+866（被引用，勿改）'!$AB:$AH,7,FALSE)</f>
        <v>70.84</v>
      </c>
      <c r="D988">
        <v>70.84</v>
      </c>
    </row>
    <row r="989" spans="1:4">
      <c r="A989" t="s">
        <v>3227</v>
      </c>
      <c r="B989">
        <f>VLOOKUP(A989,'[1]丹参土壤性质758+866（被引用，勿改）'!$AB:$AH,7,FALSE)</f>
        <v>69.3</v>
      </c>
      <c r="D989">
        <v>69.3</v>
      </c>
    </row>
    <row r="990" spans="1:4">
      <c r="A990" t="s">
        <v>3230</v>
      </c>
      <c r="B990">
        <f>VLOOKUP(A990,'[1]丹参土壤性质758+866（被引用，勿改）'!$AB:$AH,7,FALSE)</f>
        <v>67.760000000000005</v>
      </c>
      <c r="D990">
        <v>67.760000000000005</v>
      </c>
    </row>
    <row r="991" spans="1:4">
      <c r="A991" t="s">
        <v>3233</v>
      </c>
      <c r="B991">
        <f>VLOOKUP(A991,'[1]丹参土壤性质758+866（被引用，勿改）'!$AB:$AH,7,FALSE)</f>
        <v>67.760000000000005</v>
      </c>
      <c r="D991">
        <v>67.760000000000005</v>
      </c>
    </row>
    <row r="992" spans="1:4">
      <c r="A992" t="s">
        <v>3236</v>
      </c>
      <c r="B992">
        <f>VLOOKUP(A992,'[1]丹参土壤性质758+866（被引用，勿改）'!$AB:$AH,7,FALSE)</f>
        <v>35.42</v>
      </c>
      <c r="D992">
        <v>35.42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FFDA-24F9-064A-9821-9161903961C9}">
  <dimension ref="A1:D992"/>
  <sheetViews>
    <sheetView workbookViewId="0">
      <selection activeCell="N15" sqref="N15"/>
    </sheetView>
  </sheetViews>
  <sheetFormatPr defaultColWidth="10.90625" defaultRowHeight="15.6"/>
  <sheetData>
    <row r="1" spans="1:4">
      <c r="A1" s="5" t="s">
        <v>29</v>
      </c>
      <c r="B1" s="5" t="s">
        <v>30</v>
      </c>
      <c r="C1" s="5" t="s">
        <v>31</v>
      </c>
      <c r="D1" s="5" t="s">
        <v>32</v>
      </c>
    </row>
    <row r="2" spans="1:4">
      <c r="A2" s="6" t="s">
        <v>151</v>
      </c>
      <c r="B2" s="6" t="s">
        <v>156</v>
      </c>
      <c r="C2" s="6" t="s">
        <v>157</v>
      </c>
      <c r="D2" s="4" t="s">
        <v>3418</v>
      </c>
    </row>
    <row r="3" spans="1:4">
      <c r="A3" s="6" t="s">
        <v>162</v>
      </c>
      <c r="B3" s="6" t="s">
        <v>156</v>
      </c>
      <c r="C3" s="6" t="s">
        <v>163</v>
      </c>
      <c r="D3" s="4" t="s">
        <v>3418</v>
      </c>
    </row>
    <row r="4" spans="1:4">
      <c r="A4" s="6" t="s">
        <v>165</v>
      </c>
      <c r="B4" s="6" t="s">
        <v>156</v>
      </c>
      <c r="C4" s="6" t="s">
        <v>166</v>
      </c>
      <c r="D4" s="4" t="s">
        <v>3418</v>
      </c>
    </row>
    <row r="5" spans="1:4">
      <c r="A5" s="6" t="s">
        <v>168</v>
      </c>
      <c r="B5" s="6" t="s">
        <v>156</v>
      </c>
      <c r="C5" s="6" t="s">
        <v>169</v>
      </c>
      <c r="D5" s="4" t="s">
        <v>3418</v>
      </c>
    </row>
    <row r="6" spans="1:4">
      <c r="A6" s="6" t="s">
        <v>171</v>
      </c>
      <c r="B6" s="6" t="s">
        <v>156</v>
      </c>
      <c r="C6" s="6" t="s">
        <v>172</v>
      </c>
      <c r="D6" s="4" t="s">
        <v>3418</v>
      </c>
    </row>
    <row r="7" spans="1:4">
      <c r="A7" s="6" t="s">
        <v>174</v>
      </c>
      <c r="B7" s="6" t="s">
        <v>156</v>
      </c>
      <c r="C7" s="6" t="s">
        <v>175</v>
      </c>
      <c r="D7" s="4" t="s">
        <v>3418</v>
      </c>
    </row>
    <row r="8" spans="1:4">
      <c r="A8" s="6" t="s">
        <v>177</v>
      </c>
      <c r="B8" s="6" t="s">
        <v>156</v>
      </c>
      <c r="C8" s="6" t="s">
        <v>178</v>
      </c>
      <c r="D8" s="4" t="s">
        <v>3418</v>
      </c>
    </row>
    <row r="9" spans="1:4">
      <c r="A9" s="6" t="s">
        <v>180</v>
      </c>
      <c r="B9" s="6" t="s">
        <v>156</v>
      </c>
      <c r="C9" s="6" t="s">
        <v>181</v>
      </c>
      <c r="D9" s="4" t="s">
        <v>3418</v>
      </c>
    </row>
    <row r="10" spans="1:4">
      <c r="A10" s="6" t="s">
        <v>183</v>
      </c>
      <c r="B10" s="6" t="s">
        <v>156</v>
      </c>
      <c r="C10" s="6" t="s">
        <v>184</v>
      </c>
      <c r="D10" s="4" t="s">
        <v>3418</v>
      </c>
    </row>
    <row r="11" spans="1:4">
      <c r="A11" s="6" t="s">
        <v>186</v>
      </c>
      <c r="B11" s="6" t="s">
        <v>156</v>
      </c>
      <c r="C11" s="6" t="s">
        <v>187</v>
      </c>
      <c r="D11" s="4" t="s">
        <v>3418</v>
      </c>
    </row>
    <row r="12" spans="1:4">
      <c r="A12" s="6" t="s">
        <v>189</v>
      </c>
      <c r="B12" s="6" t="s">
        <v>156</v>
      </c>
      <c r="C12" s="6" t="s">
        <v>190</v>
      </c>
      <c r="D12" s="4" t="s">
        <v>3418</v>
      </c>
    </row>
    <row r="13" spans="1:4">
      <c r="A13" s="6" t="s">
        <v>192</v>
      </c>
      <c r="B13" s="6" t="s">
        <v>156</v>
      </c>
      <c r="C13" s="6" t="s">
        <v>194</v>
      </c>
      <c r="D13" s="4" t="s">
        <v>3418</v>
      </c>
    </row>
    <row r="14" spans="1:4">
      <c r="A14" s="6" t="s">
        <v>196</v>
      </c>
      <c r="B14" s="6" t="s">
        <v>156</v>
      </c>
      <c r="C14" s="6" t="s">
        <v>197</v>
      </c>
      <c r="D14" s="4" t="s">
        <v>3418</v>
      </c>
    </row>
    <row r="15" spans="1:4">
      <c r="A15" s="6" t="s">
        <v>199</v>
      </c>
      <c r="B15" s="6" t="s">
        <v>156</v>
      </c>
      <c r="C15" s="6" t="s">
        <v>200</v>
      </c>
      <c r="D15" s="4" t="s">
        <v>3418</v>
      </c>
    </row>
    <row r="16" spans="1:4">
      <c r="A16" s="6" t="s">
        <v>202</v>
      </c>
      <c r="B16" s="6" t="s">
        <v>156</v>
      </c>
      <c r="C16" s="6" t="s">
        <v>203</v>
      </c>
      <c r="D16" s="4" t="s">
        <v>3418</v>
      </c>
    </row>
    <row r="17" spans="1:4">
      <c r="A17" s="6" t="s">
        <v>205</v>
      </c>
      <c r="B17" s="6" t="s">
        <v>156</v>
      </c>
      <c r="C17" s="6" t="s">
        <v>206</v>
      </c>
      <c r="D17" s="4" t="s">
        <v>3418</v>
      </c>
    </row>
    <row r="18" spans="1:4">
      <c r="A18" s="6" t="s">
        <v>208</v>
      </c>
      <c r="B18" s="6" t="s">
        <v>156</v>
      </c>
      <c r="C18" s="6" t="s">
        <v>209</v>
      </c>
      <c r="D18" s="4" t="s">
        <v>3418</v>
      </c>
    </row>
    <row r="19" spans="1:4">
      <c r="A19" s="6" t="s">
        <v>211</v>
      </c>
      <c r="B19" s="6" t="s">
        <v>156</v>
      </c>
      <c r="C19" s="6" t="s">
        <v>212</v>
      </c>
      <c r="D19" s="4" t="s">
        <v>3418</v>
      </c>
    </row>
    <row r="20" spans="1:4">
      <c r="A20" s="6" t="s">
        <v>214</v>
      </c>
      <c r="B20" s="6" t="s">
        <v>156</v>
      </c>
      <c r="C20" s="6" t="s">
        <v>215</v>
      </c>
      <c r="D20" s="4" t="s">
        <v>3418</v>
      </c>
    </row>
    <row r="21" spans="1:4">
      <c r="A21" s="6" t="s">
        <v>217</v>
      </c>
      <c r="B21" s="6" t="s">
        <v>156</v>
      </c>
      <c r="C21" s="6" t="s">
        <v>218</v>
      </c>
      <c r="D21" s="4" t="s">
        <v>3418</v>
      </c>
    </row>
    <row r="22" spans="1:4">
      <c r="A22" s="6" t="s">
        <v>220</v>
      </c>
      <c r="B22" s="6" t="s">
        <v>156</v>
      </c>
      <c r="C22" s="6" t="s">
        <v>221</v>
      </c>
      <c r="D22" s="4" t="s">
        <v>3418</v>
      </c>
    </row>
    <row r="23" spans="1:4">
      <c r="A23" s="6" t="s">
        <v>223</v>
      </c>
      <c r="B23" s="6" t="s">
        <v>156</v>
      </c>
      <c r="C23" s="6" t="s">
        <v>225</v>
      </c>
      <c r="D23" s="4" t="s">
        <v>3418</v>
      </c>
    </row>
    <row r="24" spans="1:4">
      <c r="A24" s="6" t="s">
        <v>228</v>
      </c>
      <c r="B24" s="6" t="s">
        <v>156</v>
      </c>
      <c r="C24" s="6" t="s">
        <v>229</v>
      </c>
      <c r="D24" s="4" t="s">
        <v>3418</v>
      </c>
    </row>
    <row r="25" spans="1:4">
      <c r="A25" s="6" t="s">
        <v>231</v>
      </c>
      <c r="B25" s="6" t="s">
        <v>156</v>
      </c>
      <c r="C25" s="6" t="s">
        <v>232</v>
      </c>
      <c r="D25" s="4" t="s">
        <v>3418</v>
      </c>
    </row>
    <row r="26" spans="1:4">
      <c r="A26" s="6" t="s">
        <v>234</v>
      </c>
      <c r="B26" s="6" t="s">
        <v>156</v>
      </c>
      <c r="C26" s="6" t="s">
        <v>235</v>
      </c>
      <c r="D26" s="4" t="s">
        <v>3418</v>
      </c>
    </row>
    <row r="27" spans="1:4">
      <c r="A27" s="6" t="s">
        <v>237</v>
      </c>
      <c r="B27" s="6" t="s">
        <v>156</v>
      </c>
      <c r="C27" s="6" t="s">
        <v>238</v>
      </c>
      <c r="D27" s="4" t="s">
        <v>3418</v>
      </c>
    </row>
    <row r="28" spans="1:4">
      <c r="A28" s="6" t="s">
        <v>240</v>
      </c>
      <c r="B28" s="6" t="s">
        <v>156</v>
      </c>
      <c r="C28" s="6" t="s">
        <v>241</v>
      </c>
      <c r="D28" s="4" t="s">
        <v>3418</v>
      </c>
    </row>
    <row r="29" spans="1:4">
      <c r="A29" s="6" t="s">
        <v>243</v>
      </c>
      <c r="B29" s="6" t="s">
        <v>156</v>
      </c>
      <c r="C29" s="6" t="s">
        <v>244</v>
      </c>
      <c r="D29" s="4" t="s">
        <v>3418</v>
      </c>
    </row>
    <row r="30" spans="1:4">
      <c r="A30" s="6" t="s">
        <v>246</v>
      </c>
      <c r="B30" s="6" t="s">
        <v>156</v>
      </c>
      <c r="C30" s="6" t="s">
        <v>247</v>
      </c>
      <c r="D30" s="4" t="s">
        <v>3418</v>
      </c>
    </row>
    <row r="31" spans="1:4">
      <c r="A31" s="6" t="s">
        <v>249</v>
      </c>
      <c r="B31" s="6" t="s">
        <v>156</v>
      </c>
      <c r="C31" s="6" t="s">
        <v>250</v>
      </c>
      <c r="D31" s="4" t="s">
        <v>3418</v>
      </c>
    </row>
    <row r="32" spans="1:4">
      <c r="A32" s="6" t="s">
        <v>252</v>
      </c>
      <c r="B32" s="6" t="s">
        <v>156</v>
      </c>
      <c r="C32" s="6" t="s">
        <v>253</v>
      </c>
      <c r="D32" s="4" t="s">
        <v>3418</v>
      </c>
    </row>
    <row r="33" spans="1:4">
      <c r="A33" s="6" t="s">
        <v>255</v>
      </c>
      <c r="B33" s="6" t="s">
        <v>156</v>
      </c>
      <c r="C33" s="6" t="s">
        <v>256</v>
      </c>
      <c r="D33" s="4" t="s">
        <v>3418</v>
      </c>
    </row>
    <row r="34" spans="1:4">
      <c r="A34" s="6" t="s">
        <v>258</v>
      </c>
      <c r="B34" s="6" t="s">
        <v>156</v>
      </c>
      <c r="C34" s="6" t="s">
        <v>259</v>
      </c>
      <c r="D34" s="4" t="s">
        <v>3418</v>
      </c>
    </row>
    <row r="35" spans="1:4">
      <c r="A35" s="6" t="s">
        <v>261</v>
      </c>
      <c r="B35" s="6" t="s">
        <v>156</v>
      </c>
      <c r="C35" s="6" t="s">
        <v>263</v>
      </c>
      <c r="D35" s="4" t="s">
        <v>3418</v>
      </c>
    </row>
    <row r="36" spans="1:4">
      <c r="A36" s="6" t="s">
        <v>266</v>
      </c>
      <c r="B36" s="6" t="s">
        <v>156</v>
      </c>
      <c r="C36" s="6" t="s">
        <v>267</v>
      </c>
      <c r="D36" s="4" t="s">
        <v>3418</v>
      </c>
    </row>
    <row r="37" spans="1:4">
      <c r="A37" s="6" t="s">
        <v>269</v>
      </c>
      <c r="B37" s="6" t="s">
        <v>156</v>
      </c>
      <c r="C37" s="6" t="s">
        <v>270</v>
      </c>
      <c r="D37" s="4" t="s">
        <v>3418</v>
      </c>
    </row>
    <row r="38" spans="1:4">
      <c r="A38" s="6" t="s">
        <v>272</v>
      </c>
      <c r="B38" s="6" t="s">
        <v>156</v>
      </c>
      <c r="C38" s="6" t="s">
        <v>273</v>
      </c>
      <c r="D38" s="4" t="s">
        <v>3418</v>
      </c>
    </row>
    <row r="39" spans="1:4">
      <c r="A39" s="6" t="s">
        <v>275</v>
      </c>
      <c r="B39" s="6" t="s">
        <v>156</v>
      </c>
      <c r="C39" s="6" t="s">
        <v>276</v>
      </c>
      <c r="D39" s="4" t="s">
        <v>3418</v>
      </c>
    </row>
    <row r="40" spans="1:4">
      <c r="A40" s="6" t="s">
        <v>278</v>
      </c>
      <c r="B40" s="6" t="s">
        <v>156</v>
      </c>
      <c r="C40" s="6" t="s">
        <v>279</v>
      </c>
      <c r="D40" s="4" t="s">
        <v>3418</v>
      </c>
    </row>
    <row r="41" spans="1:4">
      <c r="A41" s="6" t="s">
        <v>281</v>
      </c>
      <c r="B41" s="6" t="s">
        <v>156</v>
      </c>
      <c r="C41" s="6" t="s">
        <v>282</v>
      </c>
      <c r="D41" s="4" t="s">
        <v>3418</v>
      </c>
    </row>
    <row r="42" spans="1:4">
      <c r="A42" s="6" t="s">
        <v>284</v>
      </c>
      <c r="B42" s="6" t="s">
        <v>156</v>
      </c>
      <c r="C42" s="6" t="s">
        <v>285</v>
      </c>
      <c r="D42" s="4" t="s">
        <v>3418</v>
      </c>
    </row>
    <row r="43" spans="1:4">
      <c r="A43" s="6" t="s">
        <v>287</v>
      </c>
      <c r="B43" s="6" t="s">
        <v>156</v>
      </c>
      <c r="C43" s="6" t="s">
        <v>288</v>
      </c>
      <c r="D43" s="4" t="s">
        <v>3418</v>
      </c>
    </row>
    <row r="44" spans="1:4">
      <c r="A44" s="6" t="s">
        <v>290</v>
      </c>
      <c r="B44" s="6" t="s">
        <v>156</v>
      </c>
      <c r="C44" s="6" t="s">
        <v>291</v>
      </c>
      <c r="D44" s="4" t="s">
        <v>3418</v>
      </c>
    </row>
    <row r="45" spans="1:4">
      <c r="A45" s="6" t="s">
        <v>293</v>
      </c>
      <c r="B45" s="6" t="s">
        <v>156</v>
      </c>
      <c r="C45" s="6" t="s">
        <v>294</v>
      </c>
      <c r="D45" s="4" t="s">
        <v>3418</v>
      </c>
    </row>
    <row r="46" spans="1:4">
      <c r="A46" s="6" t="s">
        <v>296</v>
      </c>
      <c r="B46" s="6" t="s">
        <v>156</v>
      </c>
      <c r="C46" s="6" t="s">
        <v>297</v>
      </c>
      <c r="D46" s="4" t="s">
        <v>3418</v>
      </c>
    </row>
    <row r="47" spans="1:4">
      <c r="A47" s="6" t="s">
        <v>299</v>
      </c>
      <c r="B47" s="6" t="s">
        <v>156</v>
      </c>
      <c r="C47" s="6" t="s">
        <v>300</v>
      </c>
      <c r="D47" s="4" t="s">
        <v>3418</v>
      </c>
    </row>
    <row r="48" spans="1:4">
      <c r="A48" s="6" t="s">
        <v>302</v>
      </c>
      <c r="B48" s="6" t="s">
        <v>156</v>
      </c>
      <c r="C48" s="6" t="s">
        <v>303</v>
      </c>
      <c r="D48" s="4" t="s">
        <v>3418</v>
      </c>
    </row>
    <row r="49" spans="1:4">
      <c r="A49" s="6" t="s">
        <v>305</v>
      </c>
      <c r="B49" s="6" t="s">
        <v>156</v>
      </c>
      <c r="C49" s="6" t="s">
        <v>308</v>
      </c>
      <c r="D49" s="4" t="s">
        <v>3418</v>
      </c>
    </row>
    <row r="50" spans="1:4">
      <c r="A50" s="6" t="s">
        <v>310</v>
      </c>
      <c r="B50" s="6" t="s">
        <v>156</v>
      </c>
      <c r="C50" s="6" t="s">
        <v>311</v>
      </c>
      <c r="D50" s="4" t="s">
        <v>3418</v>
      </c>
    </row>
    <row r="51" spans="1:4">
      <c r="A51" s="6" t="s">
        <v>313</v>
      </c>
      <c r="B51" s="6" t="s">
        <v>156</v>
      </c>
      <c r="C51" s="6" t="s">
        <v>314</v>
      </c>
      <c r="D51" s="4" t="s">
        <v>3418</v>
      </c>
    </row>
    <row r="52" spans="1:4">
      <c r="A52" s="6" t="s">
        <v>316</v>
      </c>
      <c r="B52" s="6" t="s">
        <v>156</v>
      </c>
      <c r="C52" s="6" t="s">
        <v>317</v>
      </c>
      <c r="D52" s="4" t="s">
        <v>3418</v>
      </c>
    </row>
    <row r="53" spans="1:4">
      <c r="A53" s="6" t="s">
        <v>319</v>
      </c>
      <c r="B53" s="6" t="s">
        <v>156</v>
      </c>
      <c r="C53" s="6" t="s">
        <v>320</v>
      </c>
      <c r="D53" s="4" t="s">
        <v>3418</v>
      </c>
    </row>
    <row r="54" spans="1:4">
      <c r="A54" s="6" t="s">
        <v>322</v>
      </c>
      <c r="B54" s="6" t="s">
        <v>156</v>
      </c>
      <c r="C54" s="6" t="s">
        <v>323</v>
      </c>
      <c r="D54" s="4" t="s">
        <v>3418</v>
      </c>
    </row>
    <row r="55" spans="1:4">
      <c r="A55" s="6" t="s">
        <v>325</v>
      </c>
      <c r="B55" s="6" t="s">
        <v>156</v>
      </c>
      <c r="C55" s="6" t="s">
        <v>326</v>
      </c>
      <c r="D55" s="4" t="s">
        <v>3418</v>
      </c>
    </row>
    <row r="56" spans="1:4">
      <c r="A56" s="6" t="s">
        <v>328</v>
      </c>
      <c r="B56" s="6" t="s">
        <v>156</v>
      </c>
      <c r="C56" s="6" t="s">
        <v>329</v>
      </c>
      <c r="D56" s="4" t="s">
        <v>3418</v>
      </c>
    </row>
    <row r="57" spans="1:4">
      <c r="A57" s="6" t="s">
        <v>331</v>
      </c>
      <c r="B57" s="6" t="s">
        <v>156</v>
      </c>
      <c r="C57" s="6" t="s">
        <v>332</v>
      </c>
      <c r="D57" s="4" t="s">
        <v>3418</v>
      </c>
    </row>
    <row r="58" spans="1:4">
      <c r="A58" s="6" t="s">
        <v>334</v>
      </c>
      <c r="B58" s="6" t="s">
        <v>156</v>
      </c>
      <c r="C58" s="6" t="s">
        <v>335</v>
      </c>
      <c r="D58" s="4" t="s">
        <v>3418</v>
      </c>
    </row>
    <row r="59" spans="1:4">
      <c r="A59" s="6" t="s">
        <v>337</v>
      </c>
      <c r="B59" s="6" t="s">
        <v>156</v>
      </c>
      <c r="C59" s="6" t="s">
        <v>338</v>
      </c>
      <c r="D59" s="4" t="s">
        <v>3418</v>
      </c>
    </row>
    <row r="60" spans="1:4">
      <c r="A60" s="6" t="s">
        <v>340</v>
      </c>
      <c r="B60" s="6" t="s">
        <v>156</v>
      </c>
      <c r="C60" s="6" t="s">
        <v>341</v>
      </c>
      <c r="D60" s="4" t="s">
        <v>3418</v>
      </c>
    </row>
    <row r="61" spans="1:4">
      <c r="A61" s="6" t="s">
        <v>343</v>
      </c>
      <c r="B61" s="6" t="s">
        <v>156</v>
      </c>
      <c r="C61" s="6" t="s">
        <v>344</v>
      </c>
      <c r="D61" s="4" t="s">
        <v>3418</v>
      </c>
    </row>
    <row r="62" spans="1:4">
      <c r="A62" s="6" t="s">
        <v>346</v>
      </c>
      <c r="B62" s="6" t="s">
        <v>156</v>
      </c>
      <c r="C62" s="6" t="s">
        <v>348</v>
      </c>
      <c r="D62" s="4" t="s">
        <v>3418</v>
      </c>
    </row>
    <row r="63" spans="1:4">
      <c r="A63" s="6" t="s">
        <v>350</v>
      </c>
      <c r="B63" s="6" t="s">
        <v>156</v>
      </c>
      <c r="C63" s="6" t="s">
        <v>351</v>
      </c>
      <c r="D63" s="4" t="s">
        <v>3418</v>
      </c>
    </row>
    <row r="64" spans="1:4">
      <c r="A64" s="6" t="s">
        <v>353</v>
      </c>
      <c r="B64" s="6" t="s">
        <v>156</v>
      </c>
      <c r="C64" s="6" t="s">
        <v>354</v>
      </c>
      <c r="D64" s="4" t="s">
        <v>3418</v>
      </c>
    </row>
    <row r="65" spans="1:4">
      <c r="A65" s="6" t="s">
        <v>356</v>
      </c>
      <c r="B65" s="6" t="s">
        <v>156</v>
      </c>
      <c r="C65" s="6" t="s">
        <v>357</v>
      </c>
      <c r="D65" s="4" t="s">
        <v>3418</v>
      </c>
    </row>
    <row r="66" spans="1:4">
      <c r="A66" s="6" t="s">
        <v>359</v>
      </c>
      <c r="B66" s="6" t="s">
        <v>156</v>
      </c>
      <c r="C66" s="6" t="s">
        <v>360</v>
      </c>
      <c r="D66" s="4" t="s">
        <v>3418</v>
      </c>
    </row>
    <row r="67" spans="1:4">
      <c r="A67" s="6" t="s">
        <v>362</v>
      </c>
      <c r="B67" s="6" t="s">
        <v>156</v>
      </c>
      <c r="C67" s="6" t="s">
        <v>363</v>
      </c>
      <c r="D67" s="4" t="s">
        <v>3418</v>
      </c>
    </row>
    <row r="68" spans="1:4">
      <c r="A68" s="6" t="s">
        <v>365</v>
      </c>
      <c r="B68" s="6" t="s">
        <v>156</v>
      </c>
      <c r="C68" s="6" t="s">
        <v>366</v>
      </c>
      <c r="D68" s="4" t="s">
        <v>3418</v>
      </c>
    </row>
    <row r="69" spans="1:4">
      <c r="A69" s="6" t="s">
        <v>368</v>
      </c>
      <c r="B69" s="6" t="s">
        <v>156</v>
      </c>
      <c r="C69" s="6" t="s">
        <v>369</v>
      </c>
      <c r="D69" s="4" t="s">
        <v>3418</v>
      </c>
    </row>
    <row r="70" spans="1:4">
      <c r="A70" s="6" t="s">
        <v>371</v>
      </c>
      <c r="B70" s="6" t="s">
        <v>156</v>
      </c>
      <c r="C70" s="6" t="s">
        <v>372</v>
      </c>
      <c r="D70" s="4" t="s">
        <v>3418</v>
      </c>
    </row>
    <row r="71" spans="1:4">
      <c r="A71" s="6" t="s">
        <v>374</v>
      </c>
      <c r="B71" s="6" t="s">
        <v>156</v>
      </c>
      <c r="C71" s="6" t="s">
        <v>375</v>
      </c>
      <c r="D71" s="4" t="s">
        <v>3418</v>
      </c>
    </row>
    <row r="72" spans="1:4">
      <c r="A72" s="6" t="s">
        <v>377</v>
      </c>
      <c r="B72" s="6" t="s">
        <v>156</v>
      </c>
      <c r="C72" s="6" t="s">
        <v>378</v>
      </c>
      <c r="D72" s="4" t="s">
        <v>3418</v>
      </c>
    </row>
    <row r="73" spans="1:4">
      <c r="A73" s="6" t="s">
        <v>380</v>
      </c>
      <c r="B73" s="6" t="s">
        <v>156</v>
      </c>
      <c r="C73" s="6" t="s">
        <v>382</v>
      </c>
      <c r="D73" s="4" t="s">
        <v>3418</v>
      </c>
    </row>
    <row r="74" spans="1:4">
      <c r="A74" s="6" t="s">
        <v>384</v>
      </c>
      <c r="B74" s="6" t="s">
        <v>156</v>
      </c>
      <c r="C74" s="6" t="s">
        <v>385</v>
      </c>
      <c r="D74" s="4" t="s">
        <v>3418</v>
      </c>
    </row>
    <row r="75" spans="1:4">
      <c r="A75" s="6" t="s">
        <v>387</v>
      </c>
      <c r="B75" s="6" t="s">
        <v>156</v>
      </c>
      <c r="C75" s="6" t="s">
        <v>388</v>
      </c>
      <c r="D75" s="4" t="s">
        <v>3418</v>
      </c>
    </row>
    <row r="76" spans="1:4">
      <c r="A76" s="6" t="s">
        <v>390</v>
      </c>
      <c r="B76" s="6" t="s">
        <v>156</v>
      </c>
      <c r="C76" s="6" t="s">
        <v>391</v>
      </c>
      <c r="D76" s="4" t="s">
        <v>3418</v>
      </c>
    </row>
    <row r="77" spans="1:4">
      <c r="A77" s="6" t="s">
        <v>393</v>
      </c>
      <c r="B77" s="6" t="s">
        <v>156</v>
      </c>
      <c r="C77" s="6" t="s">
        <v>394</v>
      </c>
      <c r="D77" s="4" t="s">
        <v>3418</v>
      </c>
    </row>
    <row r="78" spans="1:4">
      <c r="A78" s="6" t="s">
        <v>396</v>
      </c>
      <c r="B78" s="6" t="s">
        <v>156</v>
      </c>
      <c r="C78" s="6" t="s">
        <v>397</v>
      </c>
      <c r="D78" s="4" t="s">
        <v>3418</v>
      </c>
    </row>
    <row r="79" spans="1:4">
      <c r="A79" s="6" t="s">
        <v>399</v>
      </c>
      <c r="B79" s="6" t="s">
        <v>156</v>
      </c>
      <c r="C79" s="6" t="s">
        <v>400</v>
      </c>
      <c r="D79" s="4" t="s">
        <v>3418</v>
      </c>
    </row>
    <row r="80" spans="1:4">
      <c r="A80" s="6" t="s">
        <v>402</v>
      </c>
      <c r="B80" s="6" t="s">
        <v>156</v>
      </c>
      <c r="C80" s="6" t="s">
        <v>403</v>
      </c>
      <c r="D80" s="4" t="s">
        <v>3418</v>
      </c>
    </row>
    <row r="81" spans="1:4">
      <c r="A81" s="6" t="s">
        <v>405</v>
      </c>
      <c r="B81" s="6" t="s">
        <v>156</v>
      </c>
      <c r="C81" s="6" t="s">
        <v>406</v>
      </c>
      <c r="D81" s="4" t="s">
        <v>3418</v>
      </c>
    </row>
    <row r="82" spans="1:4">
      <c r="A82" s="6" t="s">
        <v>408</v>
      </c>
      <c r="B82" s="6" t="s">
        <v>156</v>
      </c>
      <c r="C82" s="6" t="s">
        <v>409</v>
      </c>
      <c r="D82" s="4" t="s">
        <v>3418</v>
      </c>
    </row>
    <row r="83" spans="1:4">
      <c r="A83" s="6" t="s">
        <v>411</v>
      </c>
      <c r="B83" s="6" t="s">
        <v>156</v>
      </c>
      <c r="C83" s="6" t="s">
        <v>412</v>
      </c>
      <c r="D83" s="4" t="s">
        <v>3418</v>
      </c>
    </row>
    <row r="84" spans="1:4">
      <c r="A84" s="6" t="s">
        <v>414</v>
      </c>
      <c r="B84" s="6" t="s">
        <v>156</v>
      </c>
      <c r="C84" s="6" t="s">
        <v>415</v>
      </c>
      <c r="D84" s="4" t="s">
        <v>3418</v>
      </c>
    </row>
    <row r="85" spans="1:4">
      <c r="A85" s="6" t="s">
        <v>417</v>
      </c>
      <c r="B85" s="6" t="s">
        <v>156</v>
      </c>
      <c r="C85" s="6" t="s">
        <v>418</v>
      </c>
      <c r="D85" s="4" t="s">
        <v>3418</v>
      </c>
    </row>
    <row r="86" spans="1:4">
      <c r="A86" s="6" t="s">
        <v>420</v>
      </c>
      <c r="B86" s="6" t="s">
        <v>156</v>
      </c>
      <c r="C86" s="6" t="s">
        <v>422</v>
      </c>
      <c r="D86" s="4" t="s">
        <v>3419</v>
      </c>
    </row>
    <row r="87" spans="1:4">
      <c r="A87" s="6" t="s">
        <v>424</v>
      </c>
      <c r="B87" s="6" t="s">
        <v>156</v>
      </c>
      <c r="C87" s="6" t="s">
        <v>425</v>
      </c>
      <c r="D87" s="4" t="s">
        <v>3419</v>
      </c>
    </row>
    <row r="88" spans="1:4">
      <c r="A88" s="6" t="s">
        <v>427</v>
      </c>
      <c r="B88" s="6" t="s">
        <v>156</v>
      </c>
      <c r="C88" s="6" t="s">
        <v>428</v>
      </c>
      <c r="D88" s="4" t="s">
        <v>3419</v>
      </c>
    </row>
    <row r="89" spans="1:4">
      <c r="A89" s="6" t="s">
        <v>430</v>
      </c>
      <c r="B89" s="6" t="s">
        <v>156</v>
      </c>
      <c r="C89" s="6" t="s">
        <v>431</v>
      </c>
      <c r="D89" s="4" t="s">
        <v>3419</v>
      </c>
    </row>
    <row r="90" spans="1:4">
      <c r="A90" s="6" t="s">
        <v>433</v>
      </c>
      <c r="B90" s="6" t="s">
        <v>156</v>
      </c>
      <c r="C90" s="6" t="s">
        <v>434</v>
      </c>
      <c r="D90" s="4" t="s">
        <v>3419</v>
      </c>
    </row>
    <row r="91" spans="1:4">
      <c r="A91" s="6" t="s">
        <v>436</v>
      </c>
      <c r="B91" s="6" t="s">
        <v>156</v>
      </c>
      <c r="C91" s="6" t="s">
        <v>437</v>
      </c>
      <c r="D91" s="4" t="s">
        <v>3419</v>
      </c>
    </row>
    <row r="92" spans="1:4">
      <c r="A92" s="6" t="s">
        <v>439</v>
      </c>
      <c r="B92" s="6" t="s">
        <v>156</v>
      </c>
      <c r="C92" s="6" t="s">
        <v>440</v>
      </c>
      <c r="D92" s="4" t="s">
        <v>3419</v>
      </c>
    </row>
    <row r="93" spans="1:4">
      <c r="A93" s="6" t="s">
        <v>442</v>
      </c>
      <c r="B93" s="6" t="s">
        <v>156</v>
      </c>
      <c r="C93" s="6" t="s">
        <v>443</v>
      </c>
      <c r="D93" s="4" t="s">
        <v>3419</v>
      </c>
    </row>
    <row r="94" spans="1:4">
      <c r="A94" s="6" t="s">
        <v>445</v>
      </c>
      <c r="B94" s="6" t="s">
        <v>156</v>
      </c>
      <c r="C94" s="6" t="s">
        <v>446</v>
      </c>
      <c r="D94" s="4" t="s">
        <v>3419</v>
      </c>
    </row>
    <row r="95" spans="1:4">
      <c r="A95" s="6" t="s">
        <v>448</v>
      </c>
      <c r="B95" s="6" t="s">
        <v>156</v>
      </c>
      <c r="C95" s="6" t="s">
        <v>449</v>
      </c>
      <c r="D95" s="4" t="s">
        <v>3419</v>
      </c>
    </row>
    <row r="96" spans="1:4">
      <c r="A96" s="6" t="s">
        <v>451</v>
      </c>
      <c r="B96" s="6" t="s">
        <v>156</v>
      </c>
      <c r="C96" s="6" t="s">
        <v>452</v>
      </c>
      <c r="D96" s="4" t="s">
        <v>3419</v>
      </c>
    </row>
    <row r="97" spans="1:4">
      <c r="A97" s="6" t="s">
        <v>454</v>
      </c>
      <c r="B97" s="6" t="s">
        <v>156</v>
      </c>
      <c r="C97" s="6" t="s">
        <v>455</v>
      </c>
      <c r="D97" s="4" t="s">
        <v>3419</v>
      </c>
    </row>
    <row r="98" spans="1:4">
      <c r="A98" s="6" t="s">
        <v>457</v>
      </c>
      <c r="B98" s="6" t="s">
        <v>156</v>
      </c>
      <c r="C98" s="6" t="s">
        <v>459</v>
      </c>
      <c r="D98" s="4" t="s">
        <v>3419</v>
      </c>
    </row>
    <row r="99" spans="1:4">
      <c r="A99" s="6" t="s">
        <v>461</v>
      </c>
      <c r="B99" s="6" t="s">
        <v>156</v>
      </c>
      <c r="C99" s="6" t="s">
        <v>462</v>
      </c>
      <c r="D99" s="4" t="s">
        <v>3419</v>
      </c>
    </row>
    <row r="100" spans="1:4">
      <c r="A100" s="6" t="s">
        <v>464</v>
      </c>
      <c r="B100" s="6" t="s">
        <v>156</v>
      </c>
      <c r="C100" s="6" t="s">
        <v>465</v>
      </c>
      <c r="D100" s="4" t="s">
        <v>3419</v>
      </c>
    </row>
    <row r="101" spans="1:4">
      <c r="A101" s="6" t="s">
        <v>467</v>
      </c>
      <c r="B101" s="6" t="s">
        <v>156</v>
      </c>
      <c r="C101" s="6" t="s">
        <v>468</v>
      </c>
      <c r="D101" s="4" t="s">
        <v>3419</v>
      </c>
    </row>
    <row r="102" spans="1:4">
      <c r="A102" s="6" t="s">
        <v>470</v>
      </c>
      <c r="B102" s="6" t="s">
        <v>156</v>
      </c>
      <c r="C102" s="6" t="s">
        <v>471</v>
      </c>
      <c r="D102" s="4" t="s">
        <v>3419</v>
      </c>
    </row>
    <row r="103" spans="1:4">
      <c r="A103" s="6" t="s">
        <v>473</v>
      </c>
      <c r="B103" s="6" t="s">
        <v>156</v>
      </c>
      <c r="C103" s="6" t="s">
        <v>474</v>
      </c>
      <c r="D103" s="4" t="s">
        <v>3419</v>
      </c>
    </row>
    <row r="104" spans="1:4">
      <c r="A104" s="6" t="s">
        <v>476</v>
      </c>
      <c r="B104" s="6" t="s">
        <v>156</v>
      </c>
      <c r="C104" s="6" t="s">
        <v>477</v>
      </c>
      <c r="D104" s="4" t="s">
        <v>3419</v>
      </c>
    </row>
    <row r="105" spans="1:4">
      <c r="A105" s="6" t="s">
        <v>479</v>
      </c>
      <c r="B105" s="6" t="s">
        <v>156</v>
      </c>
      <c r="C105" s="6" t="s">
        <v>480</v>
      </c>
      <c r="D105" s="4" t="s">
        <v>3419</v>
      </c>
    </row>
    <row r="106" spans="1:4">
      <c r="A106" s="6" t="s">
        <v>482</v>
      </c>
      <c r="B106" s="6" t="s">
        <v>156</v>
      </c>
      <c r="C106" s="6" t="s">
        <v>483</v>
      </c>
      <c r="D106" s="4" t="s">
        <v>3419</v>
      </c>
    </row>
    <row r="107" spans="1:4">
      <c r="A107" s="6" t="s">
        <v>485</v>
      </c>
      <c r="B107" s="6" t="s">
        <v>156</v>
      </c>
      <c r="C107" s="6" t="s">
        <v>486</v>
      </c>
      <c r="D107" s="4" t="s">
        <v>3419</v>
      </c>
    </row>
    <row r="108" spans="1:4">
      <c r="A108" s="6" t="s">
        <v>488</v>
      </c>
      <c r="B108" s="6" t="s">
        <v>156</v>
      </c>
      <c r="C108" s="6" t="s">
        <v>489</v>
      </c>
      <c r="D108" s="4" t="s">
        <v>3419</v>
      </c>
    </row>
    <row r="109" spans="1:4">
      <c r="A109" s="6" t="s">
        <v>491</v>
      </c>
      <c r="B109" s="6" t="s">
        <v>156</v>
      </c>
      <c r="C109" s="6" t="s">
        <v>492</v>
      </c>
      <c r="D109" s="4" t="s">
        <v>3419</v>
      </c>
    </row>
    <row r="110" spans="1:4">
      <c r="A110" s="6" t="s">
        <v>494</v>
      </c>
      <c r="B110" s="6" t="s">
        <v>156</v>
      </c>
      <c r="C110" s="6" t="s">
        <v>495</v>
      </c>
      <c r="D110" s="4" t="s">
        <v>3419</v>
      </c>
    </row>
    <row r="111" spans="1:4">
      <c r="A111" s="6" t="s">
        <v>497</v>
      </c>
      <c r="B111" s="6" t="s">
        <v>156</v>
      </c>
      <c r="C111" s="6" t="s">
        <v>499</v>
      </c>
      <c r="D111" s="4" t="s">
        <v>3419</v>
      </c>
    </row>
    <row r="112" spans="1:4">
      <c r="A112" s="6" t="s">
        <v>502</v>
      </c>
      <c r="B112" s="6" t="s">
        <v>156</v>
      </c>
      <c r="C112" s="6" t="s">
        <v>503</v>
      </c>
      <c r="D112" s="4" t="s">
        <v>3419</v>
      </c>
    </row>
    <row r="113" spans="1:4">
      <c r="A113" s="6" t="s">
        <v>505</v>
      </c>
      <c r="B113" s="6" t="s">
        <v>156</v>
      </c>
      <c r="C113" s="6" t="s">
        <v>506</v>
      </c>
      <c r="D113" s="4" t="s">
        <v>3419</v>
      </c>
    </row>
    <row r="114" spans="1:4">
      <c r="A114" s="6" t="s">
        <v>508</v>
      </c>
      <c r="B114" s="6" t="s">
        <v>156</v>
      </c>
      <c r="C114" s="6" t="s">
        <v>509</v>
      </c>
      <c r="D114" s="4" t="s">
        <v>3419</v>
      </c>
    </row>
    <row r="115" spans="1:4">
      <c r="A115" s="6" t="s">
        <v>511</v>
      </c>
      <c r="B115" s="6" t="s">
        <v>156</v>
      </c>
      <c r="C115" s="6" t="s">
        <v>512</v>
      </c>
      <c r="D115" s="4" t="s">
        <v>3419</v>
      </c>
    </row>
    <row r="116" spans="1:4">
      <c r="A116" s="6" t="s">
        <v>514</v>
      </c>
      <c r="B116" s="6" t="s">
        <v>156</v>
      </c>
      <c r="C116" s="6" t="s">
        <v>515</v>
      </c>
      <c r="D116" s="4" t="s">
        <v>3419</v>
      </c>
    </row>
    <row r="117" spans="1:4">
      <c r="A117" s="6" t="s">
        <v>517</v>
      </c>
      <c r="B117" s="6" t="s">
        <v>156</v>
      </c>
      <c r="C117" s="6" t="s">
        <v>518</v>
      </c>
      <c r="D117" s="4" t="s">
        <v>3419</v>
      </c>
    </row>
    <row r="118" spans="1:4">
      <c r="A118" s="6" t="s">
        <v>520</v>
      </c>
      <c r="B118" s="6" t="s">
        <v>156</v>
      </c>
      <c r="C118" s="6" t="s">
        <v>521</v>
      </c>
      <c r="D118" s="4" t="s">
        <v>3419</v>
      </c>
    </row>
    <row r="119" spans="1:4">
      <c r="A119" s="6" t="s">
        <v>523</v>
      </c>
      <c r="B119" s="6" t="s">
        <v>156</v>
      </c>
      <c r="C119" s="6" t="s">
        <v>524</v>
      </c>
      <c r="D119" s="4" t="s">
        <v>3419</v>
      </c>
    </row>
    <row r="120" spans="1:4">
      <c r="A120" s="6" t="s">
        <v>526</v>
      </c>
      <c r="B120" s="6" t="s">
        <v>156</v>
      </c>
      <c r="C120" s="6" t="s">
        <v>527</v>
      </c>
      <c r="D120" s="4" t="s">
        <v>3419</v>
      </c>
    </row>
    <row r="121" spans="1:4">
      <c r="A121" s="6" t="s">
        <v>529</v>
      </c>
      <c r="B121" s="6" t="s">
        <v>156</v>
      </c>
      <c r="C121" s="6" t="s">
        <v>530</v>
      </c>
      <c r="D121" s="4" t="s">
        <v>3419</v>
      </c>
    </row>
    <row r="122" spans="1:4">
      <c r="A122" s="6" t="s">
        <v>532</v>
      </c>
      <c r="B122" s="6" t="s">
        <v>156</v>
      </c>
      <c r="C122" s="6" t="s">
        <v>533</v>
      </c>
      <c r="D122" s="4" t="s">
        <v>3419</v>
      </c>
    </row>
    <row r="123" spans="1:4">
      <c r="A123" s="6" t="s">
        <v>535</v>
      </c>
      <c r="B123" s="6" t="s">
        <v>156</v>
      </c>
      <c r="C123" s="6" t="s">
        <v>538</v>
      </c>
      <c r="D123" s="4" t="s">
        <v>3418</v>
      </c>
    </row>
    <row r="124" spans="1:4">
      <c r="A124" s="6" t="s">
        <v>541</v>
      </c>
      <c r="B124" s="6" t="s">
        <v>156</v>
      </c>
      <c r="C124" s="6" t="s">
        <v>542</v>
      </c>
      <c r="D124" s="4" t="s">
        <v>3418</v>
      </c>
    </row>
    <row r="125" spans="1:4">
      <c r="A125" s="6" t="s">
        <v>544</v>
      </c>
      <c r="B125" s="6" t="s">
        <v>156</v>
      </c>
      <c r="C125" s="6" t="s">
        <v>545</v>
      </c>
      <c r="D125" s="4" t="s">
        <v>3418</v>
      </c>
    </row>
    <row r="126" spans="1:4">
      <c r="A126" s="6" t="s">
        <v>547</v>
      </c>
      <c r="B126" s="6" t="s">
        <v>156</v>
      </c>
      <c r="C126" s="6" t="s">
        <v>548</v>
      </c>
      <c r="D126" s="4" t="s">
        <v>3418</v>
      </c>
    </row>
    <row r="127" spans="1:4">
      <c r="A127" s="6" t="s">
        <v>550</v>
      </c>
      <c r="B127" s="6" t="s">
        <v>156</v>
      </c>
      <c r="C127" s="6" t="s">
        <v>551</v>
      </c>
      <c r="D127" s="4" t="s">
        <v>3418</v>
      </c>
    </row>
    <row r="128" spans="1:4">
      <c r="A128" s="6" t="s">
        <v>553</v>
      </c>
      <c r="B128" s="6" t="s">
        <v>156</v>
      </c>
      <c r="C128" s="6" t="s">
        <v>554</v>
      </c>
      <c r="D128" s="4" t="s">
        <v>3418</v>
      </c>
    </row>
    <row r="129" spans="1:4">
      <c r="A129" s="6" t="s">
        <v>556</v>
      </c>
      <c r="B129" s="6" t="s">
        <v>156</v>
      </c>
      <c r="C129" s="6" t="s">
        <v>557</v>
      </c>
      <c r="D129" s="4" t="s">
        <v>3418</v>
      </c>
    </row>
    <row r="130" spans="1:4">
      <c r="A130" s="6" t="s">
        <v>559</v>
      </c>
      <c r="B130" s="6" t="s">
        <v>156</v>
      </c>
      <c r="C130" s="6" t="s">
        <v>560</v>
      </c>
      <c r="D130" s="4" t="s">
        <v>3418</v>
      </c>
    </row>
    <row r="131" spans="1:4">
      <c r="A131" s="6" t="s">
        <v>562</v>
      </c>
      <c r="B131" s="6" t="s">
        <v>156</v>
      </c>
      <c r="C131" s="6" t="s">
        <v>563</v>
      </c>
      <c r="D131" s="4" t="s">
        <v>3418</v>
      </c>
    </row>
    <row r="132" spans="1:4">
      <c r="A132" s="6" t="s">
        <v>565</v>
      </c>
      <c r="B132" s="6" t="s">
        <v>156</v>
      </c>
      <c r="C132" s="6" t="s">
        <v>566</v>
      </c>
      <c r="D132" s="4" t="s">
        <v>3418</v>
      </c>
    </row>
    <row r="133" spans="1:4">
      <c r="A133" s="6" t="s">
        <v>568</v>
      </c>
      <c r="B133" s="6" t="s">
        <v>156</v>
      </c>
      <c r="C133" s="6" t="s">
        <v>569</v>
      </c>
      <c r="D133" s="4" t="s">
        <v>3418</v>
      </c>
    </row>
    <row r="134" spans="1:4">
      <c r="A134" s="6" t="s">
        <v>571</v>
      </c>
      <c r="B134" s="6" t="s">
        <v>156</v>
      </c>
      <c r="C134" s="6" t="s">
        <v>572</v>
      </c>
      <c r="D134" s="4" t="s">
        <v>3418</v>
      </c>
    </row>
    <row r="135" spans="1:4">
      <c r="A135" s="6" t="s">
        <v>574</v>
      </c>
      <c r="B135" s="6" t="s">
        <v>156</v>
      </c>
      <c r="C135" s="6" t="s">
        <v>575</v>
      </c>
      <c r="D135" s="4" t="s">
        <v>3418</v>
      </c>
    </row>
    <row r="136" spans="1:4">
      <c r="A136" s="6" t="s">
        <v>577</v>
      </c>
      <c r="B136" s="6" t="s">
        <v>156</v>
      </c>
      <c r="C136" s="6" t="s">
        <v>578</v>
      </c>
      <c r="D136" s="4" t="s">
        <v>3418</v>
      </c>
    </row>
    <row r="137" spans="1:4">
      <c r="A137" s="6" t="s">
        <v>580</v>
      </c>
      <c r="B137" s="6" t="s">
        <v>156</v>
      </c>
      <c r="C137" s="6" t="s">
        <v>581</v>
      </c>
      <c r="D137" s="4" t="s">
        <v>3418</v>
      </c>
    </row>
    <row r="138" spans="1:4">
      <c r="A138" s="6" t="s">
        <v>583</v>
      </c>
      <c r="B138" s="6" t="s">
        <v>156</v>
      </c>
      <c r="C138" s="6" t="s">
        <v>584</v>
      </c>
      <c r="D138" s="4" t="s">
        <v>3418</v>
      </c>
    </row>
    <row r="139" spans="1:4">
      <c r="A139" s="6" t="s">
        <v>586</v>
      </c>
      <c r="B139" s="6" t="s">
        <v>156</v>
      </c>
      <c r="C139" s="6" t="s">
        <v>587</v>
      </c>
      <c r="D139" s="4" t="s">
        <v>3418</v>
      </c>
    </row>
    <row r="140" spans="1:4">
      <c r="A140" s="6" t="s">
        <v>589</v>
      </c>
      <c r="B140" s="6" t="s">
        <v>156</v>
      </c>
      <c r="C140" s="6" t="s">
        <v>590</v>
      </c>
      <c r="D140" s="4" t="s">
        <v>3418</v>
      </c>
    </row>
    <row r="141" spans="1:4">
      <c r="A141" s="6" t="s">
        <v>592</v>
      </c>
      <c r="B141" s="6" t="s">
        <v>156</v>
      </c>
      <c r="C141" s="6" t="s">
        <v>594</v>
      </c>
      <c r="D141" s="4" t="s">
        <v>3418</v>
      </c>
    </row>
    <row r="142" spans="1:4">
      <c r="A142" s="6" t="s">
        <v>596</v>
      </c>
      <c r="B142" s="6" t="s">
        <v>156</v>
      </c>
      <c r="C142" s="6" t="s">
        <v>597</v>
      </c>
      <c r="D142" s="4" t="s">
        <v>3418</v>
      </c>
    </row>
    <row r="143" spans="1:4">
      <c r="A143" s="6" t="s">
        <v>599</v>
      </c>
      <c r="B143" s="6" t="s">
        <v>156</v>
      </c>
      <c r="C143" s="6" t="s">
        <v>600</v>
      </c>
      <c r="D143" s="4" t="s">
        <v>3418</v>
      </c>
    </row>
    <row r="144" spans="1:4">
      <c r="A144" s="6" t="s">
        <v>602</v>
      </c>
      <c r="B144" s="6" t="s">
        <v>156</v>
      </c>
      <c r="C144" s="6" t="s">
        <v>603</v>
      </c>
      <c r="D144" s="4" t="s">
        <v>3418</v>
      </c>
    </row>
    <row r="145" spans="1:4">
      <c r="A145" s="6" t="s">
        <v>605</v>
      </c>
      <c r="B145" s="6" t="s">
        <v>156</v>
      </c>
      <c r="C145" s="6" t="s">
        <v>606</v>
      </c>
      <c r="D145" s="4" t="s">
        <v>3418</v>
      </c>
    </row>
    <row r="146" spans="1:4">
      <c r="A146" s="6" t="s">
        <v>608</v>
      </c>
      <c r="B146" s="6" t="s">
        <v>156</v>
      </c>
      <c r="C146" s="6" t="s">
        <v>609</v>
      </c>
      <c r="D146" s="4" t="s">
        <v>3418</v>
      </c>
    </row>
    <row r="147" spans="1:4">
      <c r="A147" s="6" t="s">
        <v>611</v>
      </c>
      <c r="B147" s="6" t="s">
        <v>156</v>
      </c>
      <c r="C147" s="6" t="s">
        <v>612</v>
      </c>
      <c r="D147" s="4" t="s">
        <v>3418</v>
      </c>
    </row>
    <row r="148" spans="1:4">
      <c r="A148" s="6" t="s">
        <v>614</v>
      </c>
      <c r="B148" s="6" t="s">
        <v>156</v>
      </c>
      <c r="C148" s="6" t="s">
        <v>615</v>
      </c>
      <c r="D148" s="4" t="s">
        <v>3418</v>
      </c>
    </row>
    <row r="149" spans="1:4">
      <c r="A149" s="6" t="s">
        <v>617</v>
      </c>
      <c r="B149" s="6" t="s">
        <v>156</v>
      </c>
      <c r="C149" s="6" t="s">
        <v>618</v>
      </c>
      <c r="D149" s="4" t="s">
        <v>3418</v>
      </c>
    </row>
    <row r="150" spans="1:4">
      <c r="A150" s="6" t="s">
        <v>620</v>
      </c>
      <c r="B150" s="6" t="s">
        <v>156</v>
      </c>
      <c r="C150" s="6" t="s">
        <v>621</v>
      </c>
      <c r="D150" s="4" t="s">
        <v>3418</v>
      </c>
    </row>
    <row r="151" spans="1:4">
      <c r="A151" s="6" t="s">
        <v>623</v>
      </c>
      <c r="B151" s="6" t="s">
        <v>156</v>
      </c>
      <c r="C151" s="6" t="s">
        <v>624</v>
      </c>
      <c r="D151" s="4" t="s">
        <v>3418</v>
      </c>
    </row>
    <row r="152" spans="1:4">
      <c r="A152" s="6" t="s">
        <v>626</v>
      </c>
      <c r="B152" s="6" t="s">
        <v>156</v>
      </c>
      <c r="C152" s="6" t="s">
        <v>627</v>
      </c>
      <c r="D152" s="4" t="s">
        <v>3418</v>
      </c>
    </row>
    <row r="153" spans="1:4">
      <c r="A153" s="6" t="s">
        <v>629</v>
      </c>
      <c r="B153" s="6" t="s">
        <v>156</v>
      </c>
      <c r="C153" s="6" t="s">
        <v>630</v>
      </c>
      <c r="D153" s="4" t="s">
        <v>3418</v>
      </c>
    </row>
    <row r="154" spans="1:4">
      <c r="A154" s="6" t="s">
        <v>632</v>
      </c>
      <c r="B154" s="6" t="s">
        <v>156</v>
      </c>
      <c r="C154" s="6" t="s">
        <v>633</v>
      </c>
      <c r="D154" s="4" t="s">
        <v>3418</v>
      </c>
    </row>
    <row r="155" spans="1:4">
      <c r="A155" s="6" t="s">
        <v>635</v>
      </c>
      <c r="B155" s="6" t="s">
        <v>156</v>
      </c>
      <c r="C155" s="6" t="s">
        <v>636</v>
      </c>
      <c r="D155" s="4" t="s">
        <v>3418</v>
      </c>
    </row>
    <row r="156" spans="1:4">
      <c r="A156" s="6" t="s">
        <v>638</v>
      </c>
      <c r="B156" s="6" t="s">
        <v>156</v>
      </c>
      <c r="C156" s="6" t="s">
        <v>639</v>
      </c>
      <c r="D156" s="4" t="s">
        <v>3418</v>
      </c>
    </row>
    <row r="157" spans="1:4">
      <c r="A157" s="6" t="s">
        <v>641</v>
      </c>
      <c r="B157" s="6" t="s">
        <v>156</v>
      </c>
      <c r="C157" s="6" t="s">
        <v>643</v>
      </c>
      <c r="D157" s="4" t="s">
        <v>3418</v>
      </c>
    </row>
    <row r="158" spans="1:4">
      <c r="A158" s="6" t="s">
        <v>645</v>
      </c>
      <c r="B158" s="6" t="s">
        <v>156</v>
      </c>
      <c r="C158" s="6" t="s">
        <v>646</v>
      </c>
      <c r="D158" s="4" t="s">
        <v>3418</v>
      </c>
    </row>
    <row r="159" spans="1:4">
      <c r="A159" s="6" t="s">
        <v>648</v>
      </c>
      <c r="B159" s="6" t="s">
        <v>156</v>
      </c>
      <c r="C159" s="6" t="s">
        <v>649</v>
      </c>
      <c r="D159" s="4" t="s">
        <v>3418</v>
      </c>
    </row>
    <row r="160" spans="1:4">
      <c r="A160" s="6" t="s">
        <v>651</v>
      </c>
      <c r="B160" s="6" t="s">
        <v>156</v>
      </c>
      <c r="C160" s="6" t="s">
        <v>652</v>
      </c>
      <c r="D160" s="4" t="s">
        <v>3418</v>
      </c>
    </row>
    <row r="161" spans="1:4">
      <c r="A161" s="6" t="s">
        <v>654</v>
      </c>
      <c r="B161" s="6" t="s">
        <v>156</v>
      </c>
      <c r="C161" s="6" t="s">
        <v>655</v>
      </c>
      <c r="D161" s="4" t="s">
        <v>3418</v>
      </c>
    </row>
    <row r="162" spans="1:4">
      <c r="A162" s="6" t="s">
        <v>657</v>
      </c>
      <c r="B162" s="6" t="s">
        <v>156</v>
      </c>
      <c r="C162" s="6" t="s">
        <v>658</v>
      </c>
      <c r="D162" s="4" t="s">
        <v>3418</v>
      </c>
    </row>
    <row r="163" spans="1:4">
      <c r="A163" s="6" t="s">
        <v>660</v>
      </c>
      <c r="B163" s="6" t="s">
        <v>156</v>
      </c>
      <c r="C163" s="6" t="s">
        <v>661</v>
      </c>
      <c r="D163" s="4" t="s">
        <v>3418</v>
      </c>
    </row>
    <row r="164" spans="1:4">
      <c r="A164" s="6" t="s">
        <v>663</v>
      </c>
      <c r="B164" s="6" t="s">
        <v>156</v>
      </c>
      <c r="C164" s="6" t="s">
        <v>664</v>
      </c>
      <c r="D164" s="4" t="s">
        <v>3418</v>
      </c>
    </row>
    <row r="165" spans="1:4">
      <c r="A165" s="6" t="s">
        <v>666</v>
      </c>
      <c r="B165" s="6" t="s">
        <v>156</v>
      </c>
      <c r="C165" s="6" t="s">
        <v>667</v>
      </c>
      <c r="D165" s="4" t="s">
        <v>3418</v>
      </c>
    </row>
    <row r="166" spans="1:4">
      <c r="A166" s="6" t="s">
        <v>669</v>
      </c>
      <c r="B166" s="6" t="s">
        <v>156</v>
      </c>
      <c r="C166" s="6" t="s">
        <v>670</v>
      </c>
      <c r="D166" s="4" t="s">
        <v>3418</v>
      </c>
    </row>
    <row r="167" spans="1:4">
      <c r="A167" s="6" t="s">
        <v>672</v>
      </c>
      <c r="B167" s="6" t="s">
        <v>156</v>
      </c>
      <c r="C167" s="6" t="s">
        <v>673</v>
      </c>
      <c r="D167" s="4" t="s">
        <v>3418</v>
      </c>
    </row>
    <row r="168" spans="1:4">
      <c r="A168" s="6" t="s">
        <v>675</v>
      </c>
      <c r="B168" s="6" t="s">
        <v>156</v>
      </c>
      <c r="C168" s="6" t="s">
        <v>676</v>
      </c>
      <c r="D168" s="4" t="s">
        <v>3418</v>
      </c>
    </row>
    <row r="169" spans="1:4">
      <c r="A169" s="6" t="s">
        <v>678</v>
      </c>
      <c r="B169" s="6" t="s">
        <v>156</v>
      </c>
      <c r="C169" s="6" t="s">
        <v>682</v>
      </c>
      <c r="D169" s="4" t="s">
        <v>3420</v>
      </c>
    </row>
    <row r="170" spans="1:4">
      <c r="A170" s="6" t="s">
        <v>685</v>
      </c>
      <c r="B170" s="6" t="s">
        <v>156</v>
      </c>
      <c r="C170" s="6" t="s">
        <v>686</v>
      </c>
      <c r="D170" s="4" t="s">
        <v>3420</v>
      </c>
    </row>
    <row r="171" spans="1:4">
      <c r="A171" s="6" t="s">
        <v>688</v>
      </c>
      <c r="B171" s="6" t="s">
        <v>156</v>
      </c>
      <c r="C171" s="6" t="s">
        <v>689</v>
      </c>
      <c r="D171" s="4" t="s">
        <v>3420</v>
      </c>
    </row>
    <row r="172" spans="1:4">
      <c r="A172" s="6" t="s">
        <v>691</v>
      </c>
      <c r="B172" s="6" t="s">
        <v>156</v>
      </c>
      <c r="C172" s="6" t="s">
        <v>692</v>
      </c>
      <c r="D172" s="4" t="s">
        <v>3420</v>
      </c>
    </row>
    <row r="173" spans="1:4">
      <c r="A173" s="6" t="s">
        <v>694</v>
      </c>
      <c r="B173" s="6" t="s">
        <v>156</v>
      </c>
      <c r="C173" s="6" t="s">
        <v>695</v>
      </c>
      <c r="D173" s="4" t="s">
        <v>3420</v>
      </c>
    </row>
    <row r="174" spans="1:4">
      <c r="A174" s="6" t="s">
        <v>697</v>
      </c>
      <c r="B174" s="6" t="s">
        <v>156</v>
      </c>
      <c r="C174" s="6" t="s">
        <v>698</v>
      </c>
      <c r="D174" s="4" t="s">
        <v>3420</v>
      </c>
    </row>
    <row r="175" spans="1:4">
      <c r="A175" s="6" t="s">
        <v>700</v>
      </c>
      <c r="B175" s="6" t="s">
        <v>156</v>
      </c>
      <c r="C175" s="6" t="s">
        <v>701</v>
      </c>
      <c r="D175" s="4" t="s">
        <v>3420</v>
      </c>
    </row>
    <row r="176" spans="1:4">
      <c r="A176" s="6" t="s">
        <v>703</v>
      </c>
      <c r="B176" s="6" t="s">
        <v>156</v>
      </c>
      <c r="C176" s="6" t="s">
        <v>704</v>
      </c>
      <c r="D176" s="4" t="s">
        <v>3420</v>
      </c>
    </row>
    <row r="177" spans="1:4">
      <c r="A177" s="6" t="s">
        <v>706</v>
      </c>
      <c r="B177" s="6" t="s">
        <v>156</v>
      </c>
      <c r="C177" s="6" t="s">
        <v>708</v>
      </c>
      <c r="D177" s="4" t="s">
        <v>3420</v>
      </c>
    </row>
    <row r="178" spans="1:4">
      <c r="A178" s="6" t="s">
        <v>710</v>
      </c>
      <c r="B178" s="6" t="s">
        <v>156</v>
      </c>
      <c r="C178" s="6" t="s">
        <v>711</v>
      </c>
      <c r="D178" s="4" t="s">
        <v>3420</v>
      </c>
    </row>
    <row r="179" spans="1:4">
      <c r="A179" s="6" t="s">
        <v>713</v>
      </c>
      <c r="B179" s="6" t="s">
        <v>156</v>
      </c>
      <c r="C179" s="6" t="s">
        <v>714</v>
      </c>
      <c r="D179" s="4" t="s">
        <v>3420</v>
      </c>
    </row>
    <row r="180" spans="1:4">
      <c r="A180" s="6" t="s">
        <v>716</v>
      </c>
      <c r="B180" s="6" t="s">
        <v>156</v>
      </c>
      <c r="C180" s="6" t="s">
        <v>717</v>
      </c>
      <c r="D180" s="4" t="s">
        <v>3420</v>
      </c>
    </row>
    <row r="181" spans="1:4">
      <c r="A181" s="6" t="s">
        <v>719</v>
      </c>
      <c r="B181" s="6" t="s">
        <v>156</v>
      </c>
      <c r="C181" s="6" t="s">
        <v>720</v>
      </c>
      <c r="D181" s="4" t="s">
        <v>3420</v>
      </c>
    </row>
    <row r="182" spans="1:4">
      <c r="A182" s="6" t="s">
        <v>722</v>
      </c>
      <c r="B182" s="6" t="s">
        <v>156</v>
      </c>
      <c r="C182" s="6" t="s">
        <v>723</v>
      </c>
      <c r="D182" s="4" t="s">
        <v>3420</v>
      </c>
    </row>
    <row r="183" spans="1:4">
      <c r="A183" s="6" t="s">
        <v>725</v>
      </c>
      <c r="B183" s="6" t="s">
        <v>156</v>
      </c>
      <c r="C183" s="6" t="s">
        <v>726</v>
      </c>
      <c r="D183" s="4" t="s">
        <v>3420</v>
      </c>
    </row>
    <row r="184" spans="1:4">
      <c r="A184" s="6" t="s">
        <v>728</v>
      </c>
      <c r="B184" s="6" t="s">
        <v>156</v>
      </c>
      <c r="C184" s="6" t="s">
        <v>729</v>
      </c>
      <c r="D184" s="4" t="s">
        <v>3420</v>
      </c>
    </row>
    <row r="185" spans="1:4">
      <c r="A185" s="6" t="s">
        <v>731</v>
      </c>
      <c r="B185" s="6" t="s">
        <v>156</v>
      </c>
      <c r="C185" s="6" t="s">
        <v>732</v>
      </c>
      <c r="D185" s="4" t="s">
        <v>3420</v>
      </c>
    </row>
    <row r="186" spans="1:4">
      <c r="A186" s="6" t="s">
        <v>734</v>
      </c>
      <c r="B186" s="6" t="s">
        <v>156</v>
      </c>
      <c r="C186" s="6" t="s">
        <v>735</v>
      </c>
      <c r="D186" s="4" t="s">
        <v>3420</v>
      </c>
    </row>
    <row r="187" spans="1:4">
      <c r="A187" s="6" t="s">
        <v>737</v>
      </c>
      <c r="B187" s="6" t="s">
        <v>156</v>
      </c>
      <c r="C187" s="6" t="s">
        <v>738</v>
      </c>
      <c r="D187" s="4" t="s">
        <v>3420</v>
      </c>
    </row>
    <row r="188" spans="1:4">
      <c r="A188" s="6" t="s">
        <v>740</v>
      </c>
      <c r="B188" s="6" t="s">
        <v>156</v>
      </c>
      <c r="C188" s="6" t="s">
        <v>741</v>
      </c>
      <c r="D188" s="4" t="s">
        <v>3420</v>
      </c>
    </row>
    <row r="189" spans="1:4">
      <c r="A189" s="6" t="s">
        <v>743</v>
      </c>
      <c r="B189" s="6" t="s">
        <v>156</v>
      </c>
      <c r="C189" s="6" t="s">
        <v>746</v>
      </c>
      <c r="D189" s="4" t="s">
        <v>3419</v>
      </c>
    </row>
    <row r="190" spans="1:4">
      <c r="A190" s="6" t="s">
        <v>749</v>
      </c>
      <c r="B190" s="6" t="s">
        <v>156</v>
      </c>
      <c r="C190" s="6" t="s">
        <v>750</v>
      </c>
      <c r="D190" s="4" t="s">
        <v>3419</v>
      </c>
    </row>
    <row r="191" spans="1:4">
      <c r="A191" s="6" t="s">
        <v>752</v>
      </c>
      <c r="B191" s="6" t="s">
        <v>156</v>
      </c>
      <c r="C191" s="6" t="s">
        <v>753</v>
      </c>
      <c r="D191" s="4" t="s">
        <v>3419</v>
      </c>
    </row>
    <row r="192" spans="1:4">
      <c r="A192" s="6" t="s">
        <v>755</v>
      </c>
      <c r="B192" s="6" t="s">
        <v>156</v>
      </c>
      <c r="C192" s="6" t="s">
        <v>756</v>
      </c>
      <c r="D192" s="4" t="s">
        <v>3419</v>
      </c>
    </row>
    <row r="193" spans="1:4">
      <c r="A193" s="6" t="s">
        <v>758</v>
      </c>
      <c r="B193" s="6" t="s">
        <v>156</v>
      </c>
      <c r="C193" s="6" t="s">
        <v>759</v>
      </c>
      <c r="D193" s="4" t="s">
        <v>3419</v>
      </c>
    </row>
    <row r="194" spans="1:4">
      <c r="A194" s="6" t="s">
        <v>761</v>
      </c>
      <c r="B194" s="6" t="s">
        <v>156</v>
      </c>
      <c r="C194" s="6" t="s">
        <v>762</v>
      </c>
      <c r="D194" s="4" t="s">
        <v>3419</v>
      </c>
    </row>
    <row r="195" spans="1:4">
      <c r="A195" s="6" t="s">
        <v>764</v>
      </c>
      <c r="B195" s="6" t="s">
        <v>156</v>
      </c>
      <c r="C195" s="6" t="s">
        <v>765</v>
      </c>
      <c r="D195" s="4" t="s">
        <v>3419</v>
      </c>
    </row>
    <row r="196" spans="1:4">
      <c r="A196" s="6" t="s">
        <v>767</v>
      </c>
      <c r="B196" s="6" t="s">
        <v>156</v>
      </c>
      <c r="C196" s="6" t="s">
        <v>768</v>
      </c>
      <c r="D196" s="4" t="s">
        <v>3419</v>
      </c>
    </row>
    <row r="197" spans="1:4">
      <c r="A197" s="6" t="s">
        <v>770</v>
      </c>
      <c r="B197" s="6" t="s">
        <v>156</v>
      </c>
      <c r="C197" s="6" t="s">
        <v>771</v>
      </c>
      <c r="D197" s="4" t="s">
        <v>3419</v>
      </c>
    </row>
    <row r="198" spans="1:4">
      <c r="A198" s="6" t="s">
        <v>773</v>
      </c>
      <c r="B198" s="6" t="s">
        <v>156</v>
      </c>
      <c r="C198" s="6" t="s">
        <v>774</v>
      </c>
      <c r="D198" s="4" t="s">
        <v>3419</v>
      </c>
    </row>
    <row r="199" spans="1:4">
      <c r="A199" s="6" t="s">
        <v>776</v>
      </c>
      <c r="B199" s="6" t="s">
        <v>156</v>
      </c>
      <c r="C199" s="6" t="s">
        <v>778</v>
      </c>
      <c r="D199" s="4" t="s">
        <v>3419</v>
      </c>
    </row>
    <row r="200" spans="1:4">
      <c r="A200" s="6" t="s">
        <v>780</v>
      </c>
      <c r="B200" s="6" t="s">
        <v>156</v>
      </c>
      <c r="C200" s="6" t="s">
        <v>781</v>
      </c>
      <c r="D200" s="4" t="s">
        <v>3419</v>
      </c>
    </row>
    <row r="201" spans="1:4">
      <c r="A201" s="6" t="s">
        <v>783</v>
      </c>
      <c r="B201" s="6" t="s">
        <v>156</v>
      </c>
      <c r="C201" s="6" t="s">
        <v>784</v>
      </c>
      <c r="D201" s="4" t="s">
        <v>3419</v>
      </c>
    </row>
    <row r="202" spans="1:4">
      <c r="A202" s="6" t="s">
        <v>786</v>
      </c>
      <c r="B202" s="6" t="s">
        <v>156</v>
      </c>
      <c r="C202" s="6" t="s">
        <v>787</v>
      </c>
      <c r="D202" s="4" t="s">
        <v>3419</v>
      </c>
    </row>
    <row r="203" spans="1:4">
      <c r="A203" s="6" t="s">
        <v>789</v>
      </c>
      <c r="B203" s="6" t="s">
        <v>156</v>
      </c>
      <c r="C203" s="6" t="s">
        <v>790</v>
      </c>
      <c r="D203" s="4" t="s">
        <v>3419</v>
      </c>
    </row>
    <row r="204" spans="1:4">
      <c r="A204" s="6" t="s">
        <v>792</v>
      </c>
      <c r="B204" s="6" t="s">
        <v>156</v>
      </c>
      <c r="C204" s="6" t="s">
        <v>793</v>
      </c>
      <c r="D204" s="4" t="s">
        <v>3419</v>
      </c>
    </row>
    <row r="205" spans="1:4">
      <c r="A205" s="6" t="s">
        <v>795</v>
      </c>
      <c r="B205" s="6" t="s">
        <v>156</v>
      </c>
      <c r="C205" s="6" t="s">
        <v>796</v>
      </c>
      <c r="D205" s="4" t="s">
        <v>3419</v>
      </c>
    </row>
    <row r="206" spans="1:4">
      <c r="A206" s="6" t="s">
        <v>798</v>
      </c>
      <c r="B206" s="6" t="s">
        <v>156</v>
      </c>
      <c r="C206" s="6" t="s">
        <v>799</v>
      </c>
      <c r="D206" s="4" t="s">
        <v>3419</v>
      </c>
    </row>
    <row r="207" spans="1:4">
      <c r="A207" s="6" t="s">
        <v>801</v>
      </c>
      <c r="B207" s="6" t="s">
        <v>156</v>
      </c>
      <c r="C207" s="6" t="s">
        <v>802</v>
      </c>
      <c r="D207" s="4" t="s">
        <v>3419</v>
      </c>
    </row>
    <row r="208" spans="1:4">
      <c r="A208" s="6" t="s">
        <v>804</v>
      </c>
      <c r="B208" s="6" t="s">
        <v>156</v>
      </c>
      <c r="C208" s="6" t="s">
        <v>805</v>
      </c>
      <c r="D208" s="4" t="s">
        <v>3419</v>
      </c>
    </row>
    <row r="209" spans="1:4">
      <c r="A209" s="6" t="s">
        <v>807</v>
      </c>
      <c r="B209" s="6" t="s">
        <v>156</v>
      </c>
      <c r="C209" s="6" t="s">
        <v>809</v>
      </c>
      <c r="D209" s="4" t="s">
        <v>3419</v>
      </c>
    </row>
    <row r="210" spans="1:4">
      <c r="A210" s="6" t="s">
        <v>811</v>
      </c>
      <c r="B210" s="6" t="s">
        <v>156</v>
      </c>
      <c r="C210" s="6" t="s">
        <v>812</v>
      </c>
      <c r="D210" s="4" t="s">
        <v>3419</v>
      </c>
    </row>
    <row r="211" spans="1:4">
      <c r="A211" s="6" t="s">
        <v>814</v>
      </c>
      <c r="B211" s="6" t="s">
        <v>156</v>
      </c>
      <c r="C211" s="6" t="s">
        <v>815</v>
      </c>
      <c r="D211" s="4" t="s">
        <v>3419</v>
      </c>
    </row>
    <row r="212" spans="1:4">
      <c r="A212" s="6" t="s">
        <v>817</v>
      </c>
      <c r="B212" s="6" t="s">
        <v>156</v>
      </c>
      <c r="C212" s="6" t="s">
        <v>818</v>
      </c>
      <c r="D212" s="4" t="s">
        <v>3419</v>
      </c>
    </row>
    <row r="213" spans="1:4">
      <c r="A213" s="6" t="s">
        <v>820</v>
      </c>
      <c r="B213" s="6" t="s">
        <v>156</v>
      </c>
      <c r="C213" s="6" t="s">
        <v>821</v>
      </c>
      <c r="D213" s="4" t="s">
        <v>3419</v>
      </c>
    </row>
    <row r="214" spans="1:4">
      <c r="A214" s="6" t="s">
        <v>823</v>
      </c>
      <c r="B214" s="6" t="s">
        <v>156</v>
      </c>
      <c r="C214" s="6" t="s">
        <v>824</v>
      </c>
      <c r="D214" s="4" t="s">
        <v>3419</v>
      </c>
    </row>
    <row r="215" spans="1:4">
      <c r="A215" s="6" t="s">
        <v>826</v>
      </c>
      <c r="B215" s="6" t="s">
        <v>156</v>
      </c>
      <c r="C215" s="6" t="s">
        <v>827</v>
      </c>
      <c r="D215" s="4" t="s">
        <v>3419</v>
      </c>
    </row>
    <row r="216" spans="1:4">
      <c r="A216" s="6" t="s">
        <v>829</v>
      </c>
      <c r="B216" s="6" t="s">
        <v>156</v>
      </c>
      <c r="C216" s="6" t="s">
        <v>830</v>
      </c>
      <c r="D216" s="4" t="s">
        <v>3419</v>
      </c>
    </row>
    <row r="217" spans="1:4">
      <c r="A217" s="6" t="s">
        <v>832</v>
      </c>
      <c r="B217" s="6" t="s">
        <v>156</v>
      </c>
      <c r="C217" s="6" t="s">
        <v>833</v>
      </c>
      <c r="D217" s="4" t="s">
        <v>3419</v>
      </c>
    </row>
    <row r="218" spans="1:4">
      <c r="A218" s="6" t="s">
        <v>835</v>
      </c>
      <c r="B218" s="6" t="s">
        <v>156</v>
      </c>
      <c r="C218" s="6" t="s">
        <v>836</v>
      </c>
      <c r="D218" s="4" t="s">
        <v>3419</v>
      </c>
    </row>
    <row r="219" spans="1:4">
      <c r="A219" s="6" t="s">
        <v>838</v>
      </c>
      <c r="B219" s="6" t="s">
        <v>156</v>
      </c>
      <c r="C219" s="6" t="s">
        <v>842</v>
      </c>
      <c r="D219" s="4" t="s">
        <v>3418</v>
      </c>
    </row>
    <row r="220" spans="1:4">
      <c r="A220" s="6" t="s">
        <v>845</v>
      </c>
      <c r="B220" s="6" t="s">
        <v>156</v>
      </c>
      <c r="C220" s="6" t="s">
        <v>846</v>
      </c>
      <c r="D220" s="4" t="s">
        <v>3418</v>
      </c>
    </row>
    <row r="221" spans="1:4">
      <c r="A221" s="6" t="s">
        <v>848</v>
      </c>
      <c r="B221" s="6" t="s">
        <v>156</v>
      </c>
      <c r="C221" s="6" t="s">
        <v>849</v>
      </c>
      <c r="D221" s="4" t="s">
        <v>3418</v>
      </c>
    </row>
    <row r="222" spans="1:4">
      <c r="A222" s="6" t="s">
        <v>851</v>
      </c>
      <c r="B222" s="6" t="s">
        <v>156</v>
      </c>
      <c r="C222" s="6" t="s">
        <v>852</v>
      </c>
      <c r="D222" s="4" t="s">
        <v>3418</v>
      </c>
    </row>
    <row r="223" spans="1:4">
      <c r="A223" s="6" t="s">
        <v>854</v>
      </c>
      <c r="B223" s="6" t="s">
        <v>156</v>
      </c>
      <c r="C223" s="6" t="s">
        <v>855</v>
      </c>
      <c r="D223" s="4" t="s">
        <v>3418</v>
      </c>
    </row>
    <row r="224" spans="1:4">
      <c r="A224" s="6" t="s">
        <v>857</v>
      </c>
      <c r="B224" s="6" t="s">
        <v>156</v>
      </c>
      <c r="C224" s="6" t="s">
        <v>858</v>
      </c>
      <c r="D224" s="4" t="s">
        <v>3418</v>
      </c>
    </row>
    <row r="225" spans="1:4">
      <c r="A225" s="6" t="s">
        <v>860</v>
      </c>
      <c r="B225" s="6" t="s">
        <v>156</v>
      </c>
      <c r="C225" s="6" t="s">
        <v>861</v>
      </c>
      <c r="D225" s="4" t="s">
        <v>3418</v>
      </c>
    </row>
    <row r="226" spans="1:4">
      <c r="A226" s="6" t="s">
        <v>863</v>
      </c>
      <c r="B226" s="6" t="s">
        <v>156</v>
      </c>
      <c r="C226" s="6" t="s">
        <v>864</v>
      </c>
      <c r="D226" s="4" t="s">
        <v>3418</v>
      </c>
    </row>
    <row r="227" spans="1:4">
      <c r="A227" s="6" t="s">
        <v>866</v>
      </c>
      <c r="B227" s="6" t="s">
        <v>156</v>
      </c>
      <c r="C227" s="6" t="s">
        <v>867</v>
      </c>
      <c r="D227" s="4" t="s">
        <v>3418</v>
      </c>
    </row>
    <row r="228" spans="1:4">
      <c r="A228" s="6" t="s">
        <v>869</v>
      </c>
      <c r="B228" s="6" t="s">
        <v>156</v>
      </c>
      <c r="C228" s="6" t="s">
        <v>870</v>
      </c>
      <c r="D228" s="4" t="s">
        <v>3418</v>
      </c>
    </row>
    <row r="229" spans="1:4">
      <c r="A229" s="6" t="s">
        <v>872</v>
      </c>
      <c r="B229" s="6" t="s">
        <v>156</v>
      </c>
      <c r="C229" s="6" t="s">
        <v>873</v>
      </c>
      <c r="D229" s="4" t="s">
        <v>3418</v>
      </c>
    </row>
    <row r="230" spans="1:4">
      <c r="A230" s="6" t="s">
        <v>875</v>
      </c>
      <c r="B230" s="6" t="s">
        <v>156</v>
      </c>
      <c r="C230" s="6" t="s">
        <v>876</v>
      </c>
      <c r="D230" s="4" t="s">
        <v>3418</v>
      </c>
    </row>
    <row r="231" spans="1:4">
      <c r="A231" s="6" t="s">
        <v>878</v>
      </c>
      <c r="B231" s="6" t="s">
        <v>156</v>
      </c>
      <c r="C231" s="6" t="s">
        <v>879</v>
      </c>
      <c r="D231" s="4" t="s">
        <v>3418</v>
      </c>
    </row>
    <row r="232" spans="1:4">
      <c r="A232" s="6" t="s">
        <v>881</v>
      </c>
      <c r="B232" s="6" t="s">
        <v>156</v>
      </c>
      <c r="C232" s="6" t="s">
        <v>882</v>
      </c>
      <c r="D232" s="4" t="s">
        <v>3418</v>
      </c>
    </row>
    <row r="233" spans="1:4">
      <c r="A233" s="6" t="s">
        <v>884</v>
      </c>
      <c r="B233" s="6" t="s">
        <v>156</v>
      </c>
      <c r="C233" s="6" t="s">
        <v>885</v>
      </c>
      <c r="D233" s="4" t="s">
        <v>3418</v>
      </c>
    </row>
    <row r="234" spans="1:4">
      <c r="A234" s="6" t="s">
        <v>887</v>
      </c>
      <c r="B234" s="6" t="s">
        <v>156</v>
      </c>
      <c r="C234" s="6" t="s">
        <v>889</v>
      </c>
      <c r="D234" s="4" t="s">
        <v>3418</v>
      </c>
    </row>
    <row r="235" spans="1:4">
      <c r="A235" s="6" t="s">
        <v>891</v>
      </c>
      <c r="B235" s="6" t="s">
        <v>156</v>
      </c>
      <c r="C235" s="6" t="s">
        <v>892</v>
      </c>
      <c r="D235" s="4" t="s">
        <v>3418</v>
      </c>
    </row>
    <row r="236" spans="1:4">
      <c r="A236" s="6" t="s">
        <v>894</v>
      </c>
      <c r="B236" s="6" t="s">
        <v>156</v>
      </c>
      <c r="C236" s="6" t="s">
        <v>895</v>
      </c>
      <c r="D236" s="4" t="s">
        <v>3418</v>
      </c>
    </row>
    <row r="237" spans="1:4">
      <c r="A237" s="6" t="s">
        <v>897</v>
      </c>
      <c r="B237" s="6" t="s">
        <v>156</v>
      </c>
      <c r="C237" s="6" t="s">
        <v>898</v>
      </c>
      <c r="D237" s="4" t="s">
        <v>3418</v>
      </c>
    </row>
    <row r="238" spans="1:4">
      <c r="A238" s="6" t="s">
        <v>900</v>
      </c>
      <c r="B238" s="6" t="s">
        <v>156</v>
      </c>
      <c r="C238" s="6" t="s">
        <v>901</v>
      </c>
      <c r="D238" s="4" t="s">
        <v>3418</v>
      </c>
    </row>
    <row r="239" spans="1:4">
      <c r="A239" s="6" t="s">
        <v>903</v>
      </c>
      <c r="B239" s="6" t="s">
        <v>156</v>
      </c>
      <c r="C239" s="6" t="s">
        <v>904</v>
      </c>
      <c r="D239" s="4" t="s">
        <v>3418</v>
      </c>
    </row>
    <row r="240" spans="1:4">
      <c r="A240" s="6" t="s">
        <v>906</v>
      </c>
      <c r="B240" s="6" t="s">
        <v>156</v>
      </c>
      <c r="C240" s="6" t="s">
        <v>907</v>
      </c>
      <c r="D240" s="4" t="s">
        <v>3418</v>
      </c>
    </row>
    <row r="241" spans="1:4">
      <c r="A241" s="6" t="s">
        <v>909</v>
      </c>
      <c r="B241" s="6" t="s">
        <v>156</v>
      </c>
      <c r="C241" s="6" t="s">
        <v>910</v>
      </c>
      <c r="D241" s="4" t="s">
        <v>3418</v>
      </c>
    </row>
    <row r="242" spans="1:4">
      <c r="A242" s="6" t="s">
        <v>912</v>
      </c>
      <c r="B242" s="6" t="s">
        <v>156</v>
      </c>
      <c r="C242" s="6" t="s">
        <v>913</v>
      </c>
      <c r="D242" s="4" t="s">
        <v>3418</v>
      </c>
    </row>
    <row r="243" spans="1:4">
      <c r="A243" s="6" t="s">
        <v>915</v>
      </c>
      <c r="B243" s="6" t="s">
        <v>156</v>
      </c>
      <c r="C243" s="6" t="s">
        <v>916</v>
      </c>
      <c r="D243" s="4" t="s">
        <v>3418</v>
      </c>
    </row>
    <row r="244" spans="1:4">
      <c r="A244" s="6" t="s">
        <v>918</v>
      </c>
      <c r="B244" s="6" t="s">
        <v>156</v>
      </c>
      <c r="C244" s="6" t="s">
        <v>919</v>
      </c>
      <c r="D244" s="4" t="s">
        <v>3418</v>
      </c>
    </row>
    <row r="245" spans="1:4">
      <c r="A245" s="6" t="s">
        <v>921</v>
      </c>
      <c r="B245" s="6" t="s">
        <v>156</v>
      </c>
      <c r="C245" s="6" t="s">
        <v>922</v>
      </c>
      <c r="D245" s="4" t="s">
        <v>3418</v>
      </c>
    </row>
    <row r="246" spans="1:4">
      <c r="A246" s="6" t="s">
        <v>924</v>
      </c>
      <c r="B246" s="6" t="s">
        <v>156</v>
      </c>
      <c r="C246" s="6" t="s">
        <v>925</v>
      </c>
      <c r="D246" s="4" t="s">
        <v>3418</v>
      </c>
    </row>
    <row r="247" spans="1:4">
      <c r="A247" s="6" t="s">
        <v>927</v>
      </c>
      <c r="B247" s="6" t="s">
        <v>156</v>
      </c>
      <c r="C247" s="6" t="s">
        <v>928</v>
      </c>
      <c r="D247" s="4" t="s">
        <v>3418</v>
      </c>
    </row>
    <row r="248" spans="1:4">
      <c r="A248" s="6" t="s">
        <v>930</v>
      </c>
      <c r="B248" s="6" t="s">
        <v>156</v>
      </c>
      <c r="C248" s="6" t="s">
        <v>931</v>
      </c>
      <c r="D248" s="4" t="s">
        <v>3418</v>
      </c>
    </row>
    <row r="249" spans="1:4">
      <c r="A249" s="6" t="s">
        <v>933</v>
      </c>
      <c r="B249" s="6" t="s">
        <v>156</v>
      </c>
      <c r="C249" s="6" t="s">
        <v>935</v>
      </c>
      <c r="D249" s="4" t="s">
        <v>3418</v>
      </c>
    </row>
    <row r="250" spans="1:4">
      <c r="A250" s="6" t="s">
        <v>937</v>
      </c>
      <c r="B250" s="6" t="s">
        <v>156</v>
      </c>
      <c r="C250" s="6" t="s">
        <v>938</v>
      </c>
      <c r="D250" s="4" t="s">
        <v>3418</v>
      </c>
    </row>
    <row r="251" spans="1:4">
      <c r="A251" s="6" t="s">
        <v>940</v>
      </c>
      <c r="B251" s="6" t="s">
        <v>156</v>
      </c>
      <c r="C251" s="6" t="s">
        <v>941</v>
      </c>
      <c r="D251" s="4" t="s">
        <v>3418</v>
      </c>
    </row>
    <row r="252" spans="1:4">
      <c r="A252" s="6" t="s">
        <v>943</v>
      </c>
      <c r="B252" s="6" t="s">
        <v>156</v>
      </c>
      <c r="C252" s="6" t="s">
        <v>944</v>
      </c>
      <c r="D252" s="4" t="s">
        <v>3418</v>
      </c>
    </row>
    <row r="253" spans="1:4">
      <c r="A253" s="6" t="s">
        <v>946</v>
      </c>
      <c r="B253" s="6" t="s">
        <v>156</v>
      </c>
      <c r="C253" s="6" t="s">
        <v>947</v>
      </c>
      <c r="D253" s="4" t="s">
        <v>3418</v>
      </c>
    </row>
    <row r="254" spans="1:4">
      <c r="A254" s="6" t="s">
        <v>949</v>
      </c>
      <c r="B254" s="6" t="s">
        <v>156</v>
      </c>
      <c r="C254" s="6" t="s">
        <v>950</v>
      </c>
      <c r="D254" s="4" t="s">
        <v>3418</v>
      </c>
    </row>
    <row r="255" spans="1:4">
      <c r="A255" s="6" t="s">
        <v>952</v>
      </c>
      <c r="B255" s="6" t="s">
        <v>156</v>
      </c>
      <c r="C255" s="6" t="s">
        <v>953</v>
      </c>
      <c r="D255" s="4" t="s">
        <v>3418</v>
      </c>
    </row>
    <row r="256" spans="1:4">
      <c r="A256" s="6" t="s">
        <v>955</v>
      </c>
      <c r="B256" s="6" t="s">
        <v>156</v>
      </c>
      <c r="C256" s="6" t="s">
        <v>956</v>
      </c>
      <c r="D256" s="4" t="s">
        <v>3418</v>
      </c>
    </row>
    <row r="257" spans="1:4">
      <c r="A257" s="6" t="s">
        <v>958</v>
      </c>
      <c r="B257" s="6" t="s">
        <v>156</v>
      </c>
      <c r="C257" s="6" t="s">
        <v>959</v>
      </c>
      <c r="D257" s="4" t="s">
        <v>3418</v>
      </c>
    </row>
    <row r="258" spans="1:4">
      <c r="A258" s="6" t="s">
        <v>961</v>
      </c>
      <c r="B258" s="6" t="s">
        <v>156</v>
      </c>
      <c r="C258" s="6" t="s">
        <v>962</v>
      </c>
      <c r="D258" s="4" t="s">
        <v>3418</v>
      </c>
    </row>
    <row r="259" spans="1:4">
      <c r="A259" s="6" t="s">
        <v>964</v>
      </c>
      <c r="B259" s="6" t="s">
        <v>156</v>
      </c>
      <c r="C259" s="6" t="s">
        <v>965</v>
      </c>
      <c r="D259" s="4" t="s">
        <v>3418</v>
      </c>
    </row>
    <row r="260" spans="1:4">
      <c r="A260" s="6" t="s">
        <v>967</v>
      </c>
      <c r="B260" s="6" t="s">
        <v>156</v>
      </c>
      <c r="C260" s="6" t="s">
        <v>968</v>
      </c>
      <c r="D260" s="4" t="s">
        <v>3418</v>
      </c>
    </row>
    <row r="261" spans="1:4">
      <c r="A261" s="6" t="s">
        <v>970</v>
      </c>
      <c r="B261" s="6" t="s">
        <v>156</v>
      </c>
      <c r="C261" s="6" t="s">
        <v>971</v>
      </c>
      <c r="D261" s="4" t="s">
        <v>3418</v>
      </c>
    </row>
    <row r="262" spans="1:4">
      <c r="A262" s="6" t="s">
        <v>973</v>
      </c>
      <c r="B262" s="6" t="s">
        <v>156</v>
      </c>
      <c r="C262" s="6" t="s">
        <v>974</v>
      </c>
      <c r="D262" s="4" t="s">
        <v>3418</v>
      </c>
    </row>
    <row r="263" spans="1:4">
      <c r="A263" s="6" t="s">
        <v>976</v>
      </c>
      <c r="B263" s="6" t="s">
        <v>156</v>
      </c>
      <c r="C263" s="6" t="s">
        <v>977</v>
      </c>
      <c r="D263" s="4" t="s">
        <v>3418</v>
      </c>
    </row>
    <row r="264" spans="1:4">
      <c r="A264" s="6" t="s">
        <v>979</v>
      </c>
      <c r="B264" s="6" t="s">
        <v>156</v>
      </c>
      <c r="C264" s="6" t="s">
        <v>982</v>
      </c>
      <c r="D264" s="4" t="s">
        <v>3420</v>
      </c>
    </row>
    <row r="265" spans="1:4">
      <c r="A265" s="6" t="s">
        <v>984</v>
      </c>
      <c r="B265" s="6" t="s">
        <v>156</v>
      </c>
      <c r="C265" s="6" t="s">
        <v>985</v>
      </c>
      <c r="D265" s="4" t="s">
        <v>3420</v>
      </c>
    </row>
    <row r="266" spans="1:4">
      <c r="A266" s="6" t="s">
        <v>987</v>
      </c>
      <c r="B266" s="6" t="s">
        <v>156</v>
      </c>
      <c r="C266" s="6" t="s">
        <v>988</v>
      </c>
      <c r="D266" s="4" t="s">
        <v>3420</v>
      </c>
    </row>
    <row r="267" spans="1:4">
      <c r="A267" s="6" t="s">
        <v>990</v>
      </c>
      <c r="B267" s="6" t="s">
        <v>156</v>
      </c>
      <c r="C267" s="6" t="s">
        <v>991</v>
      </c>
      <c r="D267" s="4" t="s">
        <v>3420</v>
      </c>
    </row>
    <row r="268" spans="1:4">
      <c r="A268" s="6" t="s">
        <v>993</v>
      </c>
      <c r="B268" s="6" t="s">
        <v>156</v>
      </c>
      <c r="C268" s="6" t="s">
        <v>994</v>
      </c>
      <c r="D268" s="4" t="s">
        <v>3420</v>
      </c>
    </row>
    <row r="269" spans="1:4">
      <c r="A269" s="6" t="s">
        <v>996</v>
      </c>
      <c r="B269" s="6" t="s">
        <v>156</v>
      </c>
      <c r="C269" s="6" t="s">
        <v>997</v>
      </c>
      <c r="D269" s="4" t="s">
        <v>3420</v>
      </c>
    </row>
    <row r="270" spans="1:4">
      <c r="A270" s="6" t="s">
        <v>999</v>
      </c>
      <c r="B270" s="6" t="s">
        <v>156</v>
      </c>
      <c r="C270" s="6" t="s">
        <v>1000</v>
      </c>
      <c r="D270" s="4" t="s">
        <v>3420</v>
      </c>
    </row>
    <row r="271" spans="1:4">
      <c r="A271" s="6" t="s">
        <v>1002</v>
      </c>
      <c r="B271" s="6" t="s">
        <v>156</v>
      </c>
      <c r="C271" s="6" t="s">
        <v>1003</v>
      </c>
      <c r="D271" s="4" t="s">
        <v>3420</v>
      </c>
    </row>
    <row r="272" spans="1:4">
      <c r="A272" s="6" t="s">
        <v>1005</v>
      </c>
      <c r="B272" s="6" t="s">
        <v>156</v>
      </c>
      <c r="C272" s="6" t="s">
        <v>1006</v>
      </c>
      <c r="D272" s="4" t="s">
        <v>3420</v>
      </c>
    </row>
    <row r="273" spans="1:4">
      <c r="A273" s="6" t="s">
        <v>1008</v>
      </c>
      <c r="B273" s="6" t="s">
        <v>156</v>
      </c>
      <c r="C273" s="6" t="s">
        <v>1009</v>
      </c>
      <c r="D273" s="4" t="s">
        <v>3420</v>
      </c>
    </row>
    <row r="274" spans="1:4">
      <c r="A274" s="6" t="s">
        <v>1011</v>
      </c>
      <c r="B274" s="6" t="s">
        <v>156</v>
      </c>
      <c r="C274" s="6" t="s">
        <v>1012</v>
      </c>
      <c r="D274" s="4" t="s">
        <v>3420</v>
      </c>
    </row>
    <row r="275" spans="1:4">
      <c r="A275" s="6" t="s">
        <v>1014</v>
      </c>
      <c r="B275" s="6" t="s">
        <v>156</v>
      </c>
      <c r="C275" s="6" t="s">
        <v>1015</v>
      </c>
      <c r="D275" s="4" t="s">
        <v>3420</v>
      </c>
    </row>
    <row r="276" spans="1:4">
      <c r="A276" s="6" t="s">
        <v>1017</v>
      </c>
      <c r="B276" s="6" t="s">
        <v>156</v>
      </c>
      <c r="C276" s="6" t="s">
        <v>1018</v>
      </c>
      <c r="D276" s="4" t="s">
        <v>3420</v>
      </c>
    </row>
    <row r="277" spans="1:4">
      <c r="A277" s="6" t="s">
        <v>1020</v>
      </c>
      <c r="B277" s="6" t="s">
        <v>156</v>
      </c>
      <c r="C277" s="6" t="s">
        <v>1021</v>
      </c>
      <c r="D277" s="4" t="s">
        <v>3420</v>
      </c>
    </row>
    <row r="278" spans="1:4">
      <c r="A278" s="6" t="s">
        <v>1023</v>
      </c>
      <c r="B278" s="6" t="s">
        <v>156</v>
      </c>
      <c r="C278" s="6" t="s">
        <v>1024</v>
      </c>
      <c r="D278" s="4" t="s">
        <v>3420</v>
      </c>
    </row>
    <row r="279" spans="1:4">
      <c r="A279" s="6" t="s">
        <v>1026</v>
      </c>
      <c r="B279" s="6" t="s">
        <v>156</v>
      </c>
      <c r="C279" s="6" t="s">
        <v>1028</v>
      </c>
      <c r="D279" s="4" t="s">
        <v>3420</v>
      </c>
    </row>
    <row r="280" spans="1:4">
      <c r="A280" s="6" t="s">
        <v>1030</v>
      </c>
      <c r="B280" s="6" t="s">
        <v>156</v>
      </c>
      <c r="C280" s="6" t="s">
        <v>1031</v>
      </c>
      <c r="D280" s="4" t="s">
        <v>3420</v>
      </c>
    </row>
    <row r="281" spans="1:4">
      <c r="A281" s="6" t="s">
        <v>1033</v>
      </c>
      <c r="B281" s="6" t="s">
        <v>156</v>
      </c>
      <c r="C281" s="6" t="s">
        <v>1034</v>
      </c>
      <c r="D281" s="4" t="s">
        <v>3420</v>
      </c>
    </row>
    <row r="282" spans="1:4">
      <c r="A282" s="6" t="s">
        <v>1036</v>
      </c>
      <c r="B282" s="6" t="s">
        <v>156</v>
      </c>
      <c r="C282" s="6" t="s">
        <v>1037</v>
      </c>
      <c r="D282" s="4" t="s">
        <v>3420</v>
      </c>
    </row>
    <row r="283" spans="1:4">
      <c r="A283" s="6" t="s">
        <v>1039</v>
      </c>
      <c r="B283" s="6" t="s">
        <v>156</v>
      </c>
      <c r="C283" s="6" t="s">
        <v>1040</v>
      </c>
      <c r="D283" s="4" t="s">
        <v>3420</v>
      </c>
    </row>
    <row r="284" spans="1:4">
      <c r="A284" s="6" t="s">
        <v>1042</v>
      </c>
      <c r="B284" s="6" t="s">
        <v>156</v>
      </c>
      <c r="C284" s="6" t="s">
        <v>1043</v>
      </c>
      <c r="D284" s="4" t="s">
        <v>3420</v>
      </c>
    </row>
    <row r="285" spans="1:4">
      <c r="A285" s="6" t="s">
        <v>1045</v>
      </c>
      <c r="B285" s="6" t="s">
        <v>156</v>
      </c>
      <c r="C285" s="6" t="s">
        <v>1046</v>
      </c>
      <c r="D285" s="4" t="s">
        <v>3420</v>
      </c>
    </row>
    <row r="286" spans="1:4">
      <c r="A286" s="6" t="s">
        <v>1048</v>
      </c>
      <c r="B286" s="6" t="s">
        <v>156</v>
      </c>
      <c r="C286" s="6" t="s">
        <v>1049</v>
      </c>
      <c r="D286" s="4" t="s">
        <v>3420</v>
      </c>
    </row>
    <row r="287" spans="1:4">
      <c r="A287" s="6" t="s">
        <v>1051</v>
      </c>
      <c r="B287" s="6" t="s">
        <v>156</v>
      </c>
      <c r="C287" s="6" t="s">
        <v>1052</v>
      </c>
      <c r="D287" s="4" t="s">
        <v>3420</v>
      </c>
    </row>
    <row r="288" spans="1:4">
      <c r="A288" s="6" t="s">
        <v>1054</v>
      </c>
      <c r="B288" s="6" t="s">
        <v>156</v>
      </c>
      <c r="C288" s="6" t="s">
        <v>1055</v>
      </c>
      <c r="D288" s="4" t="s">
        <v>3420</v>
      </c>
    </row>
    <row r="289" spans="1:4">
      <c r="A289" s="6" t="s">
        <v>1057</v>
      </c>
      <c r="B289" s="6" t="s">
        <v>156</v>
      </c>
      <c r="C289" s="6" t="s">
        <v>1058</v>
      </c>
      <c r="D289" s="4" t="s">
        <v>3420</v>
      </c>
    </row>
    <row r="290" spans="1:4">
      <c r="A290" s="6" t="s">
        <v>1060</v>
      </c>
      <c r="B290" s="6" t="s">
        <v>156</v>
      </c>
      <c r="C290" s="6" t="s">
        <v>1061</v>
      </c>
      <c r="D290" s="4" t="s">
        <v>3420</v>
      </c>
    </row>
    <row r="291" spans="1:4">
      <c r="A291" s="6" t="s">
        <v>1063</v>
      </c>
      <c r="B291" s="6" t="s">
        <v>156</v>
      </c>
      <c r="C291" s="6" t="s">
        <v>1064</v>
      </c>
      <c r="D291" s="4" t="s">
        <v>3420</v>
      </c>
    </row>
    <row r="292" spans="1:4">
      <c r="A292" s="6" t="s">
        <v>1066</v>
      </c>
      <c r="B292" s="6" t="s">
        <v>156</v>
      </c>
      <c r="C292" s="6" t="s">
        <v>1068</v>
      </c>
      <c r="D292" s="4" t="s">
        <v>3420</v>
      </c>
    </row>
    <row r="293" spans="1:4">
      <c r="A293" s="6" t="s">
        <v>1070</v>
      </c>
      <c r="B293" s="6" t="s">
        <v>156</v>
      </c>
      <c r="C293" s="6" t="s">
        <v>1071</v>
      </c>
      <c r="D293" s="4" t="s">
        <v>3420</v>
      </c>
    </row>
    <row r="294" spans="1:4">
      <c r="A294" s="6" t="s">
        <v>1073</v>
      </c>
      <c r="B294" s="6" t="s">
        <v>156</v>
      </c>
      <c r="C294" s="6" t="s">
        <v>1074</v>
      </c>
      <c r="D294" s="4" t="s">
        <v>3420</v>
      </c>
    </row>
    <row r="295" spans="1:4">
      <c r="A295" s="6" t="s">
        <v>1076</v>
      </c>
      <c r="B295" s="6" t="s">
        <v>156</v>
      </c>
      <c r="C295" s="6" t="s">
        <v>1077</v>
      </c>
      <c r="D295" s="4" t="s">
        <v>3420</v>
      </c>
    </row>
    <row r="296" spans="1:4">
      <c r="A296" s="6" t="s">
        <v>1079</v>
      </c>
      <c r="B296" s="6" t="s">
        <v>156</v>
      </c>
      <c r="C296" s="6" t="s">
        <v>1080</v>
      </c>
      <c r="D296" s="4" t="s">
        <v>3420</v>
      </c>
    </row>
    <row r="297" spans="1:4">
      <c r="A297" s="6" t="s">
        <v>1082</v>
      </c>
      <c r="B297" s="6" t="s">
        <v>156</v>
      </c>
      <c r="C297" s="6" t="s">
        <v>1083</v>
      </c>
      <c r="D297" s="4" t="s">
        <v>3420</v>
      </c>
    </row>
    <row r="298" spans="1:4">
      <c r="A298" s="6" t="s">
        <v>1085</v>
      </c>
      <c r="B298" s="6" t="s">
        <v>156</v>
      </c>
      <c r="C298" s="6" t="s">
        <v>1086</v>
      </c>
      <c r="D298" s="4" t="s">
        <v>3420</v>
      </c>
    </row>
    <row r="299" spans="1:4">
      <c r="A299" s="6" t="s">
        <v>1088</v>
      </c>
      <c r="B299" s="6" t="s">
        <v>156</v>
      </c>
      <c r="C299" s="6" t="s">
        <v>1089</v>
      </c>
      <c r="D299" s="4" t="s">
        <v>3420</v>
      </c>
    </row>
    <row r="300" spans="1:4">
      <c r="A300" s="6" t="s">
        <v>1091</v>
      </c>
      <c r="B300" s="6" t="s">
        <v>156</v>
      </c>
      <c r="C300" s="6" t="s">
        <v>1092</v>
      </c>
      <c r="D300" s="4" t="s">
        <v>3420</v>
      </c>
    </row>
    <row r="301" spans="1:4">
      <c r="A301" s="6" t="s">
        <v>1094</v>
      </c>
      <c r="B301" s="6" t="s">
        <v>156</v>
      </c>
      <c r="C301" s="6" t="s">
        <v>1095</v>
      </c>
      <c r="D301" s="4" t="s">
        <v>3420</v>
      </c>
    </row>
    <row r="302" spans="1:4">
      <c r="A302" s="6" t="s">
        <v>1097</v>
      </c>
      <c r="B302" s="6" t="s">
        <v>156</v>
      </c>
      <c r="C302" s="6" t="s">
        <v>1098</v>
      </c>
      <c r="D302" s="4" t="s">
        <v>3420</v>
      </c>
    </row>
    <row r="303" spans="1:4">
      <c r="A303" s="6" t="s">
        <v>1100</v>
      </c>
      <c r="B303" s="6" t="s">
        <v>156</v>
      </c>
      <c r="C303" s="6" t="s">
        <v>1101</v>
      </c>
      <c r="D303" s="4" t="s">
        <v>3420</v>
      </c>
    </row>
    <row r="304" spans="1:4">
      <c r="A304" s="6" t="s">
        <v>1103</v>
      </c>
      <c r="B304" s="6" t="s">
        <v>156</v>
      </c>
      <c r="C304" s="6" t="s">
        <v>1104</v>
      </c>
      <c r="D304" s="4" t="s">
        <v>3420</v>
      </c>
    </row>
    <row r="305" spans="1:4">
      <c r="A305" s="6" t="s">
        <v>1106</v>
      </c>
      <c r="B305" s="6" t="s">
        <v>156</v>
      </c>
      <c r="C305" s="6" t="s">
        <v>1107</v>
      </c>
      <c r="D305" s="4" t="s">
        <v>3420</v>
      </c>
    </row>
    <row r="306" spans="1:4">
      <c r="A306" s="6" t="s">
        <v>1109</v>
      </c>
      <c r="B306" s="6" t="s">
        <v>156</v>
      </c>
      <c r="C306" s="6" t="s">
        <v>1110</v>
      </c>
      <c r="D306" s="4" t="s">
        <v>3420</v>
      </c>
    </row>
    <row r="307" spans="1:4">
      <c r="A307" s="6" t="s">
        <v>1112</v>
      </c>
      <c r="B307" s="6" t="s">
        <v>156</v>
      </c>
      <c r="C307" s="6" t="s">
        <v>1115</v>
      </c>
      <c r="D307" s="4" t="s">
        <v>3418</v>
      </c>
    </row>
    <row r="308" spans="1:4">
      <c r="A308" s="6" t="s">
        <v>1117</v>
      </c>
      <c r="B308" s="6" t="s">
        <v>156</v>
      </c>
      <c r="C308" s="6" t="s">
        <v>1118</v>
      </c>
      <c r="D308" s="4" t="s">
        <v>3418</v>
      </c>
    </row>
    <row r="309" spans="1:4">
      <c r="A309" s="6" t="s">
        <v>1120</v>
      </c>
      <c r="B309" s="6" t="s">
        <v>156</v>
      </c>
      <c r="C309" s="6" t="s">
        <v>1121</v>
      </c>
      <c r="D309" s="4" t="s">
        <v>3418</v>
      </c>
    </row>
    <row r="310" spans="1:4">
      <c r="A310" s="6" t="s">
        <v>1123</v>
      </c>
      <c r="B310" s="6" t="s">
        <v>156</v>
      </c>
      <c r="C310" s="6" t="s">
        <v>1124</v>
      </c>
      <c r="D310" s="4" t="s">
        <v>3418</v>
      </c>
    </row>
    <row r="311" spans="1:4">
      <c r="A311" s="6" t="s">
        <v>1126</v>
      </c>
      <c r="B311" s="6" t="s">
        <v>156</v>
      </c>
      <c r="C311" s="6" t="s">
        <v>1127</v>
      </c>
      <c r="D311" s="4" t="s">
        <v>3418</v>
      </c>
    </row>
    <row r="312" spans="1:4">
      <c r="A312" s="6" t="s">
        <v>1129</v>
      </c>
      <c r="B312" s="6" t="s">
        <v>156</v>
      </c>
      <c r="C312" s="6" t="s">
        <v>1130</v>
      </c>
      <c r="D312" s="4" t="s">
        <v>3418</v>
      </c>
    </row>
    <row r="313" spans="1:4">
      <c r="A313" s="6" t="s">
        <v>1132</v>
      </c>
      <c r="B313" s="6" t="s">
        <v>156</v>
      </c>
      <c r="C313" s="6" t="s">
        <v>1133</v>
      </c>
      <c r="D313" s="4" t="s">
        <v>3418</v>
      </c>
    </row>
    <row r="314" spans="1:4">
      <c r="A314" s="6" t="s">
        <v>1135</v>
      </c>
      <c r="B314" s="6" t="s">
        <v>156</v>
      </c>
      <c r="C314" s="6" t="s">
        <v>1136</v>
      </c>
      <c r="D314" s="4" t="s">
        <v>3418</v>
      </c>
    </row>
    <row r="315" spans="1:4">
      <c r="A315" s="6" t="s">
        <v>1138</v>
      </c>
      <c r="B315" s="6" t="s">
        <v>156</v>
      </c>
      <c r="C315" s="6" t="s">
        <v>1139</v>
      </c>
      <c r="D315" s="4" t="s">
        <v>3418</v>
      </c>
    </row>
    <row r="316" spans="1:4">
      <c r="A316" s="6" t="s">
        <v>1141</v>
      </c>
      <c r="B316" s="6" t="s">
        <v>156</v>
      </c>
      <c r="C316" s="6" t="s">
        <v>1142</v>
      </c>
      <c r="D316" s="4" t="s">
        <v>3418</v>
      </c>
    </row>
    <row r="317" spans="1:4">
      <c r="A317" s="6" t="s">
        <v>1144</v>
      </c>
      <c r="B317" s="6" t="s">
        <v>156</v>
      </c>
      <c r="C317" s="6" t="s">
        <v>1145</v>
      </c>
      <c r="D317" s="4" t="s">
        <v>3418</v>
      </c>
    </row>
    <row r="318" spans="1:4">
      <c r="A318" s="6" t="s">
        <v>1147</v>
      </c>
      <c r="B318" s="6" t="s">
        <v>156</v>
      </c>
      <c r="C318" s="6" t="s">
        <v>1148</v>
      </c>
      <c r="D318" s="4" t="s">
        <v>3418</v>
      </c>
    </row>
    <row r="319" spans="1:4">
      <c r="A319" s="6" t="s">
        <v>1150</v>
      </c>
      <c r="B319" s="6" t="s">
        <v>156</v>
      </c>
      <c r="C319" s="6" t="s">
        <v>1151</v>
      </c>
      <c r="D319" s="4" t="s">
        <v>3418</v>
      </c>
    </row>
    <row r="320" spans="1:4">
      <c r="A320" s="6" t="s">
        <v>1153</v>
      </c>
      <c r="B320" s="6" t="s">
        <v>156</v>
      </c>
      <c r="C320" s="6" t="s">
        <v>1154</v>
      </c>
      <c r="D320" s="4" t="s">
        <v>3418</v>
      </c>
    </row>
    <row r="321" spans="1:4">
      <c r="A321" s="6" t="s">
        <v>1156</v>
      </c>
      <c r="B321" s="6" t="s">
        <v>156</v>
      </c>
      <c r="C321" s="6" t="s">
        <v>1157</v>
      </c>
      <c r="D321" s="4" t="s">
        <v>3418</v>
      </c>
    </row>
    <row r="322" spans="1:4">
      <c r="A322" s="6" t="s">
        <v>1159</v>
      </c>
      <c r="B322" s="6" t="s">
        <v>156</v>
      </c>
      <c r="C322" s="6" t="s">
        <v>1161</v>
      </c>
      <c r="D322" s="4" t="s">
        <v>3418</v>
      </c>
    </row>
    <row r="323" spans="1:4">
      <c r="A323" s="6" t="s">
        <v>1163</v>
      </c>
      <c r="B323" s="6" t="s">
        <v>156</v>
      </c>
      <c r="C323" s="6" t="s">
        <v>1164</v>
      </c>
      <c r="D323" s="4" t="s">
        <v>3418</v>
      </c>
    </row>
    <row r="324" spans="1:4">
      <c r="A324" s="6" t="s">
        <v>1166</v>
      </c>
      <c r="B324" s="6" t="s">
        <v>156</v>
      </c>
      <c r="C324" s="6" t="s">
        <v>1167</v>
      </c>
      <c r="D324" s="4" t="s">
        <v>3418</v>
      </c>
    </row>
    <row r="325" spans="1:4">
      <c r="A325" s="6" t="s">
        <v>1169</v>
      </c>
      <c r="B325" s="6" t="s">
        <v>156</v>
      </c>
      <c r="C325" s="6" t="s">
        <v>1170</v>
      </c>
      <c r="D325" s="4" t="s">
        <v>3418</v>
      </c>
    </row>
    <row r="326" spans="1:4">
      <c r="A326" s="6" t="s">
        <v>1172</v>
      </c>
      <c r="B326" s="6" t="s">
        <v>156</v>
      </c>
      <c r="C326" s="6" t="s">
        <v>1173</v>
      </c>
      <c r="D326" s="4" t="s">
        <v>3418</v>
      </c>
    </row>
    <row r="327" spans="1:4">
      <c r="A327" s="6" t="s">
        <v>1175</v>
      </c>
      <c r="B327" s="6" t="s">
        <v>156</v>
      </c>
      <c r="C327" s="6" t="s">
        <v>1176</v>
      </c>
      <c r="D327" s="4" t="s">
        <v>3418</v>
      </c>
    </row>
    <row r="328" spans="1:4">
      <c r="A328" s="6" t="s">
        <v>1178</v>
      </c>
      <c r="B328" s="6" t="s">
        <v>156</v>
      </c>
      <c r="C328" s="6" t="s">
        <v>1179</v>
      </c>
      <c r="D328" s="4" t="s">
        <v>3418</v>
      </c>
    </row>
    <row r="329" spans="1:4">
      <c r="A329" s="6" t="s">
        <v>1181</v>
      </c>
      <c r="B329" s="6" t="s">
        <v>156</v>
      </c>
      <c r="C329" s="6" t="s">
        <v>1182</v>
      </c>
      <c r="D329" s="4" t="s">
        <v>3418</v>
      </c>
    </row>
    <row r="330" spans="1:4">
      <c r="A330" s="6" t="s">
        <v>1184</v>
      </c>
      <c r="B330" s="6" t="s">
        <v>156</v>
      </c>
      <c r="C330" s="6" t="s">
        <v>1185</v>
      </c>
      <c r="D330" s="4" t="s">
        <v>3418</v>
      </c>
    </row>
    <row r="331" spans="1:4">
      <c r="A331" s="6" t="s">
        <v>1187</v>
      </c>
      <c r="B331" s="6" t="s">
        <v>156</v>
      </c>
      <c r="C331" s="6" t="s">
        <v>1188</v>
      </c>
      <c r="D331" s="4" t="s">
        <v>3418</v>
      </c>
    </row>
    <row r="332" spans="1:4">
      <c r="A332" s="6" t="s">
        <v>1190</v>
      </c>
      <c r="B332" s="6" t="s">
        <v>156</v>
      </c>
      <c r="C332" s="6" t="s">
        <v>1191</v>
      </c>
      <c r="D332" s="4" t="s">
        <v>3418</v>
      </c>
    </row>
    <row r="333" spans="1:4">
      <c r="A333" s="6" t="s">
        <v>1193</v>
      </c>
      <c r="B333" s="6" t="s">
        <v>156</v>
      </c>
      <c r="C333" s="6" t="s">
        <v>1194</v>
      </c>
      <c r="D333" s="4" t="s">
        <v>3418</v>
      </c>
    </row>
    <row r="334" spans="1:4">
      <c r="A334" s="6" t="s">
        <v>1196</v>
      </c>
      <c r="B334" s="6" t="s">
        <v>156</v>
      </c>
      <c r="C334" s="6" t="s">
        <v>1197</v>
      </c>
      <c r="D334" s="4" t="s">
        <v>3418</v>
      </c>
    </row>
    <row r="335" spans="1:4">
      <c r="A335" s="6" t="s">
        <v>1199</v>
      </c>
      <c r="B335" s="6" t="s">
        <v>156</v>
      </c>
      <c r="C335" s="6" t="s">
        <v>1200</v>
      </c>
      <c r="D335" s="4" t="s">
        <v>3418</v>
      </c>
    </row>
    <row r="336" spans="1:4">
      <c r="A336" s="6" t="s">
        <v>1202</v>
      </c>
      <c r="B336" s="6" t="s">
        <v>156</v>
      </c>
      <c r="C336" s="6" t="s">
        <v>1203</v>
      </c>
      <c r="D336" s="4" t="s">
        <v>3418</v>
      </c>
    </row>
    <row r="337" spans="1:4">
      <c r="A337" s="6" t="s">
        <v>1205</v>
      </c>
      <c r="B337" s="6" t="s">
        <v>156</v>
      </c>
      <c r="C337" s="6" t="s">
        <v>1207</v>
      </c>
      <c r="D337" s="4" t="s">
        <v>3418</v>
      </c>
    </row>
    <row r="338" spans="1:4">
      <c r="A338" s="6" t="s">
        <v>1209</v>
      </c>
      <c r="B338" s="6" t="s">
        <v>156</v>
      </c>
      <c r="C338" s="6" t="s">
        <v>1210</v>
      </c>
      <c r="D338" s="4" t="s">
        <v>3418</v>
      </c>
    </row>
    <row r="339" spans="1:4">
      <c r="A339" s="6" t="s">
        <v>1212</v>
      </c>
      <c r="B339" s="6" t="s">
        <v>156</v>
      </c>
      <c r="C339" s="6" t="s">
        <v>1213</v>
      </c>
      <c r="D339" s="4" t="s">
        <v>3418</v>
      </c>
    </row>
    <row r="340" spans="1:4">
      <c r="A340" s="6" t="s">
        <v>1215</v>
      </c>
      <c r="B340" s="6" t="s">
        <v>156</v>
      </c>
      <c r="C340" s="6" t="s">
        <v>1216</v>
      </c>
      <c r="D340" s="4" t="s">
        <v>3418</v>
      </c>
    </row>
    <row r="341" spans="1:4">
      <c r="A341" s="6" t="s">
        <v>1218</v>
      </c>
      <c r="B341" s="6" t="s">
        <v>156</v>
      </c>
      <c r="C341" s="6" t="s">
        <v>1219</v>
      </c>
      <c r="D341" s="4" t="s">
        <v>3418</v>
      </c>
    </row>
    <row r="342" spans="1:4">
      <c r="A342" s="6" t="s">
        <v>1221</v>
      </c>
      <c r="B342" s="6" t="s">
        <v>156</v>
      </c>
      <c r="C342" s="6" t="s">
        <v>1222</v>
      </c>
      <c r="D342" s="4" t="s">
        <v>3418</v>
      </c>
    </row>
    <row r="343" spans="1:4">
      <c r="A343" s="6" t="s">
        <v>1224</v>
      </c>
      <c r="B343" s="6" t="s">
        <v>156</v>
      </c>
      <c r="C343" s="6" t="s">
        <v>1225</v>
      </c>
      <c r="D343" s="4" t="s">
        <v>3418</v>
      </c>
    </row>
    <row r="344" spans="1:4">
      <c r="A344" s="6" t="s">
        <v>1227</v>
      </c>
      <c r="B344" s="6" t="s">
        <v>156</v>
      </c>
      <c r="C344" s="6" t="s">
        <v>1228</v>
      </c>
      <c r="D344" s="4" t="s">
        <v>3418</v>
      </c>
    </row>
    <row r="345" spans="1:4">
      <c r="A345" s="6" t="s">
        <v>1230</v>
      </c>
      <c r="B345" s="6" t="s">
        <v>156</v>
      </c>
      <c r="C345" s="6" t="s">
        <v>1231</v>
      </c>
      <c r="D345" s="4" t="s">
        <v>3418</v>
      </c>
    </row>
    <row r="346" spans="1:4">
      <c r="A346" s="6" t="s">
        <v>1233</v>
      </c>
      <c r="B346" s="6" t="s">
        <v>156</v>
      </c>
      <c r="C346" s="6" t="s">
        <v>1234</v>
      </c>
      <c r="D346" s="4" t="s">
        <v>3418</v>
      </c>
    </row>
    <row r="347" spans="1:4">
      <c r="A347" s="6" t="s">
        <v>1236</v>
      </c>
      <c r="B347" s="6" t="s">
        <v>156</v>
      </c>
      <c r="C347" s="6" t="s">
        <v>1237</v>
      </c>
      <c r="D347" s="4" t="s">
        <v>3418</v>
      </c>
    </row>
    <row r="348" spans="1:4">
      <c r="A348" s="6" t="s">
        <v>1239</v>
      </c>
      <c r="B348" s="6" t="s">
        <v>156</v>
      </c>
      <c r="C348" s="6" t="s">
        <v>1240</v>
      </c>
      <c r="D348" s="4" t="s">
        <v>3418</v>
      </c>
    </row>
    <row r="349" spans="1:4">
      <c r="A349" s="6" t="s">
        <v>1242</v>
      </c>
      <c r="B349" s="6" t="s">
        <v>156</v>
      </c>
      <c r="C349" s="6" t="s">
        <v>1243</v>
      </c>
      <c r="D349" s="4" t="s">
        <v>3418</v>
      </c>
    </row>
    <row r="350" spans="1:4">
      <c r="A350" s="6" t="s">
        <v>1245</v>
      </c>
      <c r="B350" s="6" t="s">
        <v>156</v>
      </c>
      <c r="C350" s="6" t="s">
        <v>1246</v>
      </c>
      <c r="D350" s="4" t="s">
        <v>3418</v>
      </c>
    </row>
    <row r="351" spans="1:4">
      <c r="A351" s="6" t="s">
        <v>1248</v>
      </c>
      <c r="B351" s="6" t="s">
        <v>156</v>
      </c>
      <c r="C351" s="6" t="s">
        <v>1252</v>
      </c>
      <c r="D351" s="4" t="s">
        <v>3420</v>
      </c>
    </row>
    <row r="352" spans="1:4">
      <c r="A352" s="6" t="s">
        <v>1254</v>
      </c>
      <c r="B352" s="6" t="s">
        <v>156</v>
      </c>
      <c r="C352" s="6" t="s">
        <v>1255</v>
      </c>
      <c r="D352" s="4" t="s">
        <v>3420</v>
      </c>
    </row>
    <row r="353" spans="1:4">
      <c r="A353" s="6" t="s">
        <v>1257</v>
      </c>
      <c r="B353" s="6" t="s">
        <v>156</v>
      </c>
      <c r="C353" s="6" t="s">
        <v>1258</v>
      </c>
      <c r="D353" s="4" t="s">
        <v>3420</v>
      </c>
    </row>
    <row r="354" spans="1:4">
      <c r="A354" s="6" t="s">
        <v>1260</v>
      </c>
      <c r="B354" s="6" t="s">
        <v>156</v>
      </c>
      <c r="C354" s="6" t="s">
        <v>1261</v>
      </c>
      <c r="D354" s="4" t="s">
        <v>3420</v>
      </c>
    </row>
    <row r="355" spans="1:4">
      <c r="A355" s="6" t="s">
        <v>1263</v>
      </c>
      <c r="B355" s="6" t="s">
        <v>156</v>
      </c>
      <c r="C355" s="6" t="s">
        <v>1264</v>
      </c>
      <c r="D355" s="4" t="s">
        <v>3420</v>
      </c>
    </row>
    <row r="356" spans="1:4">
      <c r="A356" s="6" t="s">
        <v>1266</v>
      </c>
      <c r="B356" s="6" t="s">
        <v>156</v>
      </c>
      <c r="C356" s="6" t="s">
        <v>1267</v>
      </c>
      <c r="D356" s="4" t="s">
        <v>3420</v>
      </c>
    </row>
    <row r="357" spans="1:4">
      <c r="A357" s="6" t="s">
        <v>1269</v>
      </c>
      <c r="B357" s="6" t="s">
        <v>156</v>
      </c>
      <c r="C357" s="6" t="s">
        <v>1270</v>
      </c>
      <c r="D357" s="4" t="s">
        <v>3420</v>
      </c>
    </row>
    <row r="358" spans="1:4">
      <c r="A358" s="6" t="s">
        <v>1272</v>
      </c>
      <c r="B358" s="6" t="s">
        <v>156</v>
      </c>
      <c r="C358" s="6" t="s">
        <v>1273</v>
      </c>
      <c r="D358" s="4" t="s">
        <v>3420</v>
      </c>
    </row>
    <row r="359" spans="1:4">
      <c r="A359" s="6" t="s">
        <v>1275</v>
      </c>
      <c r="B359" s="6" t="s">
        <v>156</v>
      </c>
      <c r="C359" s="6" t="s">
        <v>1276</v>
      </c>
      <c r="D359" s="4" t="s">
        <v>3420</v>
      </c>
    </row>
    <row r="360" spans="1:4">
      <c r="A360" s="6" t="s">
        <v>1278</v>
      </c>
      <c r="B360" s="6" t="s">
        <v>156</v>
      </c>
      <c r="C360" s="6" t="s">
        <v>1279</v>
      </c>
      <c r="D360" s="4" t="s">
        <v>3420</v>
      </c>
    </row>
    <row r="361" spans="1:4">
      <c r="A361" s="6" t="s">
        <v>1281</v>
      </c>
      <c r="B361" s="6" t="s">
        <v>156</v>
      </c>
      <c r="C361" s="6" t="s">
        <v>1282</v>
      </c>
      <c r="D361" s="4" t="s">
        <v>3420</v>
      </c>
    </row>
    <row r="362" spans="1:4">
      <c r="A362" s="6" t="s">
        <v>1284</v>
      </c>
      <c r="B362" s="6" t="s">
        <v>156</v>
      </c>
      <c r="C362" s="6" t="s">
        <v>1285</v>
      </c>
      <c r="D362" s="4" t="s">
        <v>3420</v>
      </c>
    </row>
    <row r="363" spans="1:4">
      <c r="A363" s="6" t="s">
        <v>1287</v>
      </c>
      <c r="B363" s="6" t="s">
        <v>156</v>
      </c>
      <c r="C363" s="6" t="s">
        <v>1288</v>
      </c>
      <c r="D363" s="4" t="s">
        <v>3420</v>
      </c>
    </row>
    <row r="364" spans="1:4">
      <c r="A364" s="6" t="s">
        <v>1290</v>
      </c>
      <c r="B364" s="6" t="s">
        <v>156</v>
      </c>
      <c r="C364" s="6" t="s">
        <v>1292</v>
      </c>
      <c r="D364" s="4" t="s">
        <v>3419</v>
      </c>
    </row>
    <row r="365" spans="1:4">
      <c r="A365" s="6" t="s">
        <v>1294</v>
      </c>
      <c r="B365" s="6" t="s">
        <v>156</v>
      </c>
      <c r="C365" s="6" t="s">
        <v>1295</v>
      </c>
      <c r="D365" s="4" t="s">
        <v>3419</v>
      </c>
    </row>
    <row r="366" spans="1:4">
      <c r="A366" s="6" t="s">
        <v>1297</v>
      </c>
      <c r="B366" s="6" t="s">
        <v>156</v>
      </c>
      <c r="C366" s="6" t="s">
        <v>1298</v>
      </c>
      <c r="D366" s="4" t="s">
        <v>3419</v>
      </c>
    </row>
    <row r="367" spans="1:4">
      <c r="A367" s="6" t="s">
        <v>1300</v>
      </c>
      <c r="B367" s="6" t="s">
        <v>156</v>
      </c>
      <c r="C367" s="6" t="s">
        <v>1301</v>
      </c>
      <c r="D367" s="4" t="s">
        <v>3419</v>
      </c>
    </row>
    <row r="368" spans="1:4">
      <c r="A368" s="6" t="s">
        <v>1303</v>
      </c>
      <c r="B368" s="6" t="s">
        <v>156</v>
      </c>
      <c r="C368" s="6" t="s">
        <v>1304</v>
      </c>
      <c r="D368" s="4" t="s">
        <v>3419</v>
      </c>
    </row>
    <row r="369" spans="1:4">
      <c r="A369" s="6" t="s">
        <v>1306</v>
      </c>
      <c r="B369" s="6" t="s">
        <v>156</v>
      </c>
      <c r="C369" s="6" t="s">
        <v>1307</v>
      </c>
      <c r="D369" s="4" t="s">
        <v>3419</v>
      </c>
    </row>
    <row r="370" spans="1:4">
      <c r="A370" s="6" t="s">
        <v>1309</v>
      </c>
      <c r="B370" s="6" t="s">
        <v>156</v>
      </c>
      <c r="C370" s="6" t="s">
        <v>1310</v>
      </c>
      <c r="D370" s="4" t="s">
        <v>3419</v>
      </c>
    </row>
    <row r="371" spans="1:4">
      <c r="A371" s="6" t="s">
        <v>1312</v>
      </c>
      <c r="B371" s="6" t="s">
        <v>156</v>
      </c>
      <c r="C371" s="6" t="s">
        <v>1313</v>
      </c>
      <c r="D371" s="4" t="s">
        <v>3419</v>
      </c>
    </row>
    <row r="372" spans="1:4">
      <c r="A372" s="6" t="s">
        <v>1315</v>
      </c>
      <c r="B372" s="6" t="s">
        <v>156</v>
      </c>
      <c r="C372" s="6" t="s">
        <v>1316</v>
      </c>
      <c r="D372" s="4" t="s">
        <v>3419</v>
      </c>
    </row>
    <row r="373" spans="1:4">
      <c r="A373" s="6" t="s">
        <v>1318</v>
      </c>
      <c r="B373" s="6" t="s">
        <v>156</v>
      </c>
      <c r="C373" s="6" t="s">
        <v>1319</v>
      </c>
      <c r="D373" s="4" t="s">
        <v>3419</v>
      </c>
    </row>
    <row r="374" spans="1:4">
      <c r="A374" s="6" t="s">
        <v>1321</v>
      </c>
      <c r="B374" s="6" t="s">
        <v>156</v>
      </c>
      <c r="C374" s="6" t="s">
        <v>1322</v>
      </c>
      <c r="D374" s="4" t="s">
        <v>3419</v>
      </c>
    </row>
    <row r="375" spans="1:4">
      <c r="A375" s="6" t="s">
        <v>1324</v>
      </c>
      <c r="B375" s="6" t="s">
        <v>156</v>
      </c>
      <c r="C375" s="6" t="s">
        <v>1325</v>
      </c>
      <c r="D375" s="4" t="s">
        <v>3419</v>
      </c>
    </row>
    <row r="376" spans="1:4">
      <c r="A376" s="6" t="s">
        <v>1327</v>
      </c>
      <c r="B376" s="6" t="s">
        <v>156</v>
      </c>
      <c r="C376" s="6" t="s">
        <v>1328</v>
      </c>
      <c r="D376" s="4" t="s">
        <v>3419</v>
      </c>
    </row>
    <row r="377" spans="1:4">
      <c r="A377" s="6" t="s">
        <v>1330</v>
      </c>
      <c r="B377" s="6" t="s">
        <v>156</v>
      </c>
      <c r="C377" s="6" t="s">
        <v>1331</v>
      </c>
      <c r="D377" s="4" t="s">
        <v>3419</v>
      </c>
    </row>
    <row r="378" spans="1:4">
      <c r="A378" s="6" t="s">
        <v>1333</v>
      </c>
      <c r="B378" s="6" t="s">
        <v>156</v>
      </c>
      <c r="C378" s="6" t="s">
        <v>1334</v>
      </c>
      <c r="D378" s="4" t="s">
        <v>3419</v>
      </c>
    </row>
    <row r="379" spans="1:4">
      <c r="A379" s="6" t="s">
        <v>1336</v>
      </c>
      <c r="B379" s="6" t="s">
        <v>156</v>
      </c>
      <c r="C379" s="6" t="s">
        <v>1338</v>
      </c>
      <c r="D379" s="4" t="s">
        <v>3419</v>
      </c>
    </row>
    <row r="380" spans="1:4">
      <c r="A380" s="6" t="s">
        <v>1340</v>
      </c>
      <c r="B380" s="6" t="s">
        <v>156</v>
      </c>
      <c r="C380" s="6" t="s">
        <v>1341</v>
      </c>
      <c r="D380" s="4" t="s">
        <v>3419</v>
      </c>
    </row>
    <row r="381" spans="1:4">
      <c r="A381" s="6" t="s">
        <v>1343</v>
      </c>
      <c r="B381" s="6" t="s">
        <v>156</v>
      </c>
      <c r="C381" s="6" t="s">
        <v>1344</v>
      </c>
      <c r="D381" s="4" t="s">
        <v>3419</v>
      </c>
    </row>
    <row r="382" spans="1:4">
      <c r="A382" s="6" t="s">
        <v>1346</v>
      </c>
      <c r="B382" s="6" t="s">
        <v>156</v>
      </c>
      <c r="C382" s="6" t="s">
        <v>1347</v>
      </c>
      <c r="D382" s="4" t="s">
        <v>3419</v>
      </c>
    </row>
    <row r="383" spans="1:4">
      <c r="A383" s="6" t="s">
        <v>1349</v>
      </c>
      <c r="B383" s="6" t="s">
        <v>156</v>
      </c>
      <c r="C383" s="6" t="s">
        <v>1350</v>
      </c>
      <c r="D383" s="4" t="s">
        <v>3419</v>
      </c>
    </row>
    <row r="384" spans="1:4">
      <c r="A384" s="6" t="s">
        <v>1352</v>
      </c>
      <c r="B384" s="6" t="s">
        <v>156</v>
      </c>
      <c r="C384" s="6" t="s">
        <v>1353</v>
      </c>
      <c r="D384" s="4" t="s">
        <v>3419</v>
      </c>
    </row>
    <row r="385" spans="1:4">
      <c r="A385" s="6" t="s">
        <v>1355</v>
      </c>
      <c r="B385" s="6" t="s">
        <v>156</v>
      </c>
      <c r="C385" s="6" t="s">
        <v>1356</v>
      </c>
      <c r="D385" s="4" t="s">
        <v>3419</v>
      </c>
    </row>
    <row r="386" spans="1:4">
      <c r="A386" s="6" t="s">
        <v>1358</v>
      </c>
      <c r="B386" s="6" t="s">
        <v>156</v>
      </c>
      <c r="C386" s="6" t="s">
        <v>1359</v>
      </c>
      <c r="D386" s="4" t="s">
        <v>3419</v>
      </c>
    </row>
    <row r="387" spans="1:4">
      <c r="A387" s="6" t="s">
        <v>1361</v>
      </c>
      <c r="B387" s="6" t="s">
        <v>156</v>
      </c>
      <c r="C387" s="6" t="s">
        <v>1362</v>
      </c>
      <c r="D387" s="4" t="s">
        <v>3419</v>
      </c>
    </row>
    <row r="388" spans="1:4">
      <c r="A388" s="6" t="s">
        <v>1364</v>
      </c>
      <c r="B388" s="6" t="s">
        <v>156</v>
      </c>
      <c r="C388" s="6" t="s">
        <v>1365</v>
      </c>
      <c r="D388" s="4" t="s">
        <v>3419</v>
      </c>
    </row>
    <row r="389" spans="1:4">
      <c r="A389" s="6" t="s">
        <v>1367</v>
      </c>
      <c r="B389" s="6" t="s">
        <v>156</v>
      </c>
      <c r="C389" s="6" t="s">
        <v>1368</v>
      </c>
      <c r="D389" s="4" t="s">
        <v>3419</v>
      </c>
    </row>
    <row r="390" spans="1:4">
      <c r="A390" s="6" t="s">
        <v>1370</v>
      </c>
      <c r="B390" s="6" t="s">
        <v>156</v>
      </c>
      <c r="C390" s="6" t="s">
        <v>1371</v>
      </c>
      <c r="D390" s="4" t="s">
        <v>3419</v>
      </c>
    </row>
    <row r="391" spans="1:4">
      <c r="A391" s="6" t="s">
        <v>1373</v>
      </c>
      <c r="B391" s="6" t="s">
        <v>156</v>
      </c>
      <c r="C391" s="6" t="s">
        <v>1374</v>
      </c>
      <c r="D391" s="4" t="s">
        <v>3419</v>
      </c>
    </row>
    <row r="392" spans="1:4">
      <c r="A392" s="6" t="s">
        <v>1376</v>
      </c>
      <c r="B392" s="6" t="s">
        <v>156</v>
      </c>
      <c r="C392" s="6" t="s">
        <v>1377</v>
      </c>
      <c r="D392" s="4" t="s">
        <v>3419</v>
      </c>
    </row>
    <row r="393" spans="1:4">
      <c r="A393" s="6" t="s">
        <v>1379</v>
      </c>
      <c r="B393" s="6" t="s">
        <v>156</v>
      </c>
      <c r="C393" s="6" t="s">
        <v>1381</v>
      </c>
      <c r="D393" s="4" t="s">
        <v>3419</v>
      </c>
    </row>
    <row r="394" spans="1:4">
      <c r="A394" s="6" t="s">
        <v>1383</v>
      </c>
      <c r="B394" s="6" t="s">
        <v>156</v>
      </c>
      <c r="C394" s="6" t="s">
        <v>1384</v>
      </c>
      <c r="D394" s="4" t="s">
        <v>3419</v>
      </c>
    </row>
    <row r="395" spans="1:4">
      <c r="A395" s="6" t="s">
        <v>1386</v>
      </c>
      <c r="B395" s="6" t="s">
        <v>156</v>
      </c>
      <c r="C395" s="6" t="s">
        <v>1387</v>
      </c>
      <c r="D395" s="4" t="s">
        <v>3419</v>
      </c>
    </row>
    <row r="396" spans="1:4">
      <c r="A396" s="6" t="s">
        <v>1389</v>
      </c>
      <c r="B396" s="6" t="s">
        <v>156</v>
      </c>
      <c r="C396" s="6" t="s">
        <v>1390</v>
      </c>
      <c r="D396" s="4" t="s">
        <v>3419</v>
      </c>
    </row>
    <row r="397" spans="1:4">
      <c r="A397" s="6" t="s">
        <v>1392</v>
      </c>
      <c r="B397" s="6" t="s">
        <v>156</v>
      </c>
      <c r="C397" s="6" t="s">
        <v>1393</v>
      </c>
      <c r="D397" s="4" t="s">
        <v>3419</v>
      </c>
    </row>
    <row r="398" spans="1:4">
      <c r="A398" s="6" t="s">
        <v>1395</v>
      </c>
      <c r="B398" s="6" t="s">
        <v>156</v>
      </c>
      <c r="C398" s="6" t="s">
        <v>1396</v>
      </c>
      <c r="D398" s="4" t="s">
        <v>3419</v>
      </c>
    </row>
    <row r="399" spans="1:4">
      <c r="A399" s="6" t="s">
        <v>1398</v>
      </c>
      <c r="B399" s="6" t="s">
        <v>156</v>
      </c>
      <c r="C399" s="6" t="s">
        <v>1399</v>
      </c>
      <c r="D399" s="4" t="s">
        <v>3419</v>
      </c>
    </row>
    <row r="400" spans="1:4">
      <c r="A400" s="6" t="s">
        <v>1401</v>
      </c>
      <c r="B400" s="6" t="s">
        <v>156</v>
      </c>
      <c r="C400" s="6" t="s">
        <v>1402</v>
      </c>
      <c r="D400" s="4" t="s">
        <v>3419</v>
      </c>
    </row>
    <row r="401" spans="1:4">
      <c r="A401" s="6" t="s">
        <v>1404</v>
      </c>
      <c r="B401" s="6" t="s">
        <v>156</v>
      </c>
      <c r="C401" s="6" t="s">
        <v>1405</v>
      </c>
      <c r="D401" s="4" t="s">
        <v>3419</v>
      </c>
    </row>
    <row r="402" spans="1:4">
      <c r="A402" s="6" t="s">
        <v>1407</v>
      </c>
      <c r="B402" s="6" t="s">
        <v>156</v>
      </c>
      <c r="C402" s="6" t="s">
        <v>1408</v>
      </c>
      <c r="D402" s="4" t="s">
        <v>3419</v>
      </c>
    </row>
    <row r="403" spans="1:4">
      <c r="A403" s="6" t="s">
        <v>1410</v>
      </c>
      <c r="B403" s="6" t="s">
        <v>156</v>
      </c>
      <c r="C403" s="6" t="s">
        <v>1411</v>
      </c>
      <c r="D403" s="4" t="s">
        <v>3419</v>
      </c>
    </row>
    <row r="404" spans="1:4">
      <c r="A404" s="6" t="s">
        <v>1413</v>
      </c>
      <c r="B404" s="6" t="s">
        <v>156</v>
      </c>
      <c r="C404" s="6" t="s">
        <v>1414</v>
      </c>
      <c r="D404" s="4" t="s">
        <v>3419</v>
      </c>
    </row>
    <row r="405" spans="1:4">
      <c r="A405" s="6" t="s">
        <v>1416</v>
      </c>
      <c r="B405" s="6" t="s">
        <v>156</v>
      </c>
      <c r="C405" s="6" t="s">
        <v>1417</v>
      </c>
      <c r="D405" s="4" t="s">
        <v>3419</v>
      </c>
    </row>
    <row r="406" spans="1:4">
      <c r="A406" s="6" t="s">
        <v>1419</v>
      </c>
      <c r="B406" s="6" t="s">
        <v>156</v>
      </c>
      <c r="C406" s="6" t="s">
        <v>1420</v>
      </c>
      <c r="D406" s="4" t="s">
        <v>3419</v>
      </c>
    </row>
    <row r="407" spans="1:4">
      <c r="A407" s="6" t="s">
        <v>1422</v>
      </c>
      <c r="B407" s="6" t="s">
        <v>156</v>
      </c>
      <c r="C407" s="6" t="s">
        <v>1424</v>
      </c>
      <c r="D407" s="4" t="s">
        <v>3420</v>
      </c>
    </row>
    <row r="408" spans="1:4">
      <c r="A408" s="6" t="s">
        <v>1426</v>
      </c>
      <c r="B408" s="6" t="s">
        <v>156</v>
      </c>
      <c r="C408" s="6" t="s">
        <v>1427</v>
      </c>
      <c r="D408" s="4" t="s">
        <v>3420</v>
      </c>
    </row>
    <row r="409" spans="1:4">
      <c r="A409" s="6" t="s">
        <v>1429</v>
      </c>
      <c r="B409" s="6" t="s">
        <v>156</v>
      </c>
      <c r="C409" s="6" t="s">
        <v>1430</v>
      </c>
      <c r="D409" s="4" t="s">
        <v>3420</v>
      </c>
    </row>
    <row r="410" spans="1:4">
      <c r="A410" s="6" t="s">
        <v>1432</v>
      </c>
      <c r="B410" s="6" t="s">
        <v>156</v>
      </c>
      <c r="C410" s="6" t="s">
        <v>1433</v>
      </c>
      <c r="D410" s="4" t="s">
        <v>3420</v>
      </c>
    </row>
    <row r="411" spans="1:4">
      <c r="A411" s="6" t="s">
        <v>1435</v>
      </c>
      <c r="B411" s="6" t="s">
        <v>156</v>
      </c>
      <c r="C411" s="6" t="s">
        <v>1436</v>
      </c>
      <c r="D411" s="4" t="s">
        <v>3420</v>
      </c>
    </row>
    <row r="412" spans="1:4">
      <c r="A412" s="6" t="s">
        <v>1438</v>
      </c>
      <c r="B412" s="6" t="s">
        <v>156</v>
      </c>
      <c r="C412" s="6" t="s">
        <v>1439</v>
      </c>
      <c r="D412" s="4" t="s">
        <v>3420</v>
      </c>
    </row>
    <row r="413" spans="1:4">
      <c r="A413" s="6" t="s">
        <v>1441</v>
      </c>
      <c r="B413" s="6" t="s">
        <v>156</v>
      </c>
      <c r="C413" s="6" t="s">
        <v>1442</v>
      </c>
      <c r="D413" s="4" t="s">
        <v>3420</v>
      </c>
    </row>
    <row r="414" spans="1:4">
      <c r="A414" s="6" t="s">
        <v>1444</v>
      </c>
      <c r="B414" s="6" t="s">
        <v>156</v>
      </c>
      <c r="C414" s="6" t="s">
        <v>1445</v>
      </c>
      <c r="D414" s="4" t="s">
        <v>3420</v>
      </c>
    </row>
    <row r="415" spans="1:4">
      <c r="A415" s="6" t="s">
        <v>1447</v>
      </c>
      <c r="B415" s="6" t="s">
        <v>156</v>
      </c>
      <c r="C415" s="6" t="s">
        <v>1448</v>
      </c>
      <c r="D415" s="4" t="s">
        <v>3420</v>
      </c>
    </row>
    <row r="416" spans="1:4">
      <c r="A416" s="6" t="s">
        <v>1450</v>
      </c>
      <c r="B416" s="6" t="s">
        <v>156</v>
      </c>
      <c r="C416" s="6" t="s">
        <v>1451</v>
      </c>
      <c r="D416" s="4" t="s">
        <v>3420</v>
      </c>
    </row>
    <row r="417" spans="1:4">
      <c r="A417" s="6" t="s">
        <v>1453</v>
      </c>
      <c r="B417" s="6" t="s">
        <v>156</v>
      </c>
      <c r="C417" s="6" t="s">
        <v>1454</v>
      </c>
      <c r="D417" s="4" t="s">
        <v>3420</v>
      </c>
    </row>
    <row r="418" spans="1:4">
      <c r="A418" s="6" t="s">
        <v>1456</v>
      </c>
      <c r="B418" s="6" t="s">
        <v>156</v>
      </c>
      <c r="C418" s="6" t="s">
        <v>1457</v>
      </c>
      <c r="D418" s="4" t="s">
        <v>3420</v>
      </c>
    </row>
    <row r="419" spans="1:4">
      <c r="A419" s="6" t="s">
        <v>1459</v>
      </c>
      <c r="B419" s="6" t="s">
        <v>156</v>
      </c>
      <c r="C419" s="6" t="s">
        <v>1460</v>
      </c>
      <c r="D419" s="4" t="s">
        <v>3420</v>
      </c>
    </row>
    <row r="420" spans="1:4">
      <c r="A420" s="6" t="s">
        <v>1462</v>
      </c>
      <c r="B420" s="6" t="s">
        <v>156</v>
      </c>
      <c r="C420" s="6" t="s">
        <v>1463</v>
      </c>
      <c r="D420" s="4" t="s">
        <v>3420</v>
      </c>
    </row>
    <row r="421" spans="1:4">
      <c r="A421" s="6" t="s">
        <v>1465</v>
      </c>
      <c r="B421" s="6" t="s">
        <v>156</v>
      </c>
      <c r="C421" s="6" t="s">
        <v>1468</v>
      </c>
      <c r="D421" s="4" t="s">
        <v>3420</v>
      </c>
    </row>
    <row r="422" spans="1:4">
      <c r="A422" s="6" t="s">
        <v>1470</v>
      </c>
      <c r="B422" s="6" t="s">
        <v>156</v>
      </c>
      <c r="C422" s="6" t="s">
        <v>1471</v>
      </c>
      <c r="D422" s="4" t="s">
        <v>3420</v>
      </c>
    </row>
    <row r="423" spans="1:4">
      <c r="A423" s="6" t="s">
        <v>1473</v>
      </c>
      <c r="B423" s="6" t="s">
        <v>156</v>
      </c>
      <c r="C423" s="6" t="s">
        <v>1474</v>
      </c>
      <c r="D423" s="4" t="s">
        <v>3420</v>
      </c>
    </row>
    <row r="424" spans="1:4">
      <c r="A424" s="6" t="s">
        <v>1476</v>
      </c>
      <c r="B424" s="6" t="s">
        <v>156</v>
      </c>
      <c r="C424" s="6" t="s">
        <v>1477</v>
      </c>
      <c r="D424" s="4" t="s">
        <v>3420</v>
      </c>
    </row>
    <row r="425" spans="1:4">
      <c r="A425" s="6" t="s">
        <v>1479</v>
      </c>
      <c r="B425" s="6" t="s">
        <v>156</v>
      </c>
      <c r="C425" s="6" t="s">
        <v>1480</v>
      </c>
      <c r="D425" s="4" t="s">
        <v>3420</v>
      </c>
    </row>
    <row r="426" spans="1:4">
      <c r="A426" s="6" t="s">
        <v>1482</v>
      </c>
      <c r="B426" s="6" t="s">
        <v>156</v>
      </c>
      <c r="C426" s="6" t="s">
        <v>1483</v>
      </c>
      <c r="D426" s="4" t="s">
        <v>3420</v>
      </c>
    </row>
    <row r="427" spans="1:4">
      <c r="A427" s="6" t="s">
        <v>1485</v>
      </c>
      <c r="B427" s="6" t="s">
        <v>156</v>
      </c>
      <c r="C427" s="6" t="s">
        <v>1486</v>
      </c>
      <c r="D427" s="4" t="s">
        <v>3420</v>
      </c>
    </row>
    <row r="428" spans="1:4">
      <c r="A428" s="6" t="s">
        <v>1488</v>
      </c>
      <c r="B428" s="6" t="s">
        <v>156</v>
      </c>
      <c r="C428" s="6" t="s">
        <v>1489</v>
      </c>
      <c r="D428" s="4" t="s">
        <v>3420</v>
      </c>
    </row>
    <row r="429" spans="1:4">
      <c r="A429" s="6" t="s">
        <v>1491</v>
      </c>
      <c r="B429" s="6" t="s">
        <v>156</v>
      </c>
      <c r="C429" s="6" t="s">
        <v>1492</v>
      </c>
      <c r="D429" s="4" t="s">
        <v>3420</v>
      </c>
    </row>
    <row r="430" spans="1:4">
      <c r="A430" s="6" t="s">
        <v>1494</v>
      </c>
      <c r="B430" s="6" t="s">
        <v>156</v>
      </c>
      <c r="C430" s="6" t="s">
        <v>1495</v>
      </c>
      <c r="D430" s="4" t="s">
        <v>3420</v>
      </c>
    </row>
    <row r="431" spans="1:4">
      <c r="A431" s="6" t="s">
        <v>1497</v>
      </c>
      <c r="B431" s="6" t="s">
        <v>156</v>
      </c>
      <c r="C431" s="6" t="s">
        <v>1498</v>
      </c>
      <c r="D431" s="4" t="s">
        <v>3420</v>
      </c>
    </row>
    <row r="432" spans="1:4">
      <c r="A432" s="6" t="s">
        <v>1500</v>
      </c>
      <c r="B432" s="6" t="s">
        <v>156</v>
      </c>
      <c r="C432" s="6" t="s">
        <v>1501</v>
      </c>
      <c r="D432" s="4" t="s">
        <v>3420</v>
      </c>
    </row>
    <row r="433" spans="1:4">
      <c r="A433" s="6" t="s">
        <v>1503</v>
      </c>
      <c r="B433" s="6" t="s">
        <v>156</v>
      </c>
      <c r="C433" s="6" t="s">
        <v>1504</v>
      </c>
      <c r="D433" s="4" t="s">
        <v>3420</v>
      </c>
    </row>
    <row r="434" spans="1:4">
      <c r="A434" s="6" t="s">
        <v>1506</v>
      </c>
      <c r="B434" s="6" t="s">
        <v>156</v>
      </c>
      <c r="C434" s="6" t="s">
        <v>1508</v>
      </c>
      <c r="D434" s="4" t="s">
        <v>3420</v>
      </c>
    </row>
    <row r="435" spans="1:4">
      <c r="A435" s="6" t="s">
        <v>1510</v>
      </c>
      <c r="B435" s="6" t="s">
        <v>156</v>
      </c>
      <c r="C435" s="6" t="s">
        <v>1511</v>
      </c>
      <c r="D435" s="4" t="s">
        <v>3420</v>
      </c>
    </row>
    <row r="436" spans="1:4">
      <c r="A436" s="6" t="s">
        <v>1513</v>
      </c>
      <c r="B436" s="6" t="s">
        <v>156</v>
      </c>
      <c r="C436" s="6" t="s">
        <v>1514</v>
      </c>
      <c r="D436" s="4" t="s">
        <v>3420</v>
      </c>
    </row>
    <row r="437" spans="1:4">
      <c r="A437" s="6" t="s">
        <v>1516</v>
      </c>
      <c r="B437" s="6" t="s">
        <v>156</v>
      </c>
      <c r="C437" s="6" t="s">
        <v>1517</v>
      </c>
      <c r="D437" s="4" t="s">
        <v>3420</v>
      </c>
    </row>
    <row r="438" spans="1:4">
      <c r="A438" s="6" t="s">
        <v>1519</v>
      </c>
      <c r="B438" s="6" t="s">
        <v>156</v>
      </c>
      <c r="C438" s="6" t="s">
        <v>1520</v>
      </c>
      <c r="D438" s="4" t="s">
        <v>3420</v>
      </c>
    </row>
    <row r="439" spans="1:4">
      <c r="A439" s="6" t="s">
        <v>1522</v>
      </c>
      <c r="B439" s="6" t="s">
        <v>156</v>
      </c>
      <c r="C439" s="6" t="s">
        <v>1523</v>
      </c>
      <c r="D439" s="4" t="s">
        <v>3420</v>
      </c>
    </row>
    <row r="440" spans="1:4">
      <c r="A440" s="6" t="s">
        <v>1525</v>
      </c>
      <c r="B440" s="6" t="s">
        <v>156</v>
      </c>
      <c r="C440" s="6" t="s">
        <v>1526</v>
      </c>
      <c r="D440" s="4" t="s">
        <v>3420</v>
      </c>
    </row>
    <row r="441" spans="1:4">
      <c r="A441" s="6" t="s">
        <v>1528</v>
      </c>
      <c r="B441" s="6" t="s">
        <v>156</v>
      </c>
      <c r="C441" s="6" t="s">
        <v>1529</v>
      </c>
      <c r="D441" s="4" t="s">
        <v>3420</v>
      </c>
    </row>
    <row r="442" spans="1:4">
      <c r="A442" s="6" t="s">
        <v>1531</v>
      </c>
      <c r="B442" s="6" t="s">
        <v>156</v>
      </c>
      <c r="C442" s="6" t="s">
        <v>1532</v>
      </c>
      <c r="D442" s="4" t="s">
        <v>3420</v>
      </c>
    </row>
    <row r="443" spans="1:4">
      <c r="A443" s="6" t="s">
        <v>1534</v>
      </c>
      <c r="B443" s="6" t="s">
        <v>156</v>
      </c>
      <c r="C443" s="6" t="s">
        <v>1535</v>
      </c>
      <c r="D443" s="4" t="s">
        <v>3420</v>
      </c>
    </row>
    <row r="444" spans="1:4">
      <c r="A444" s="6" t="s">
        <v>1537</v>
      </c>
      <c r="B444" s="6" t="s">
        <v>156</v>
      </c>
      <c r="C444" s="6" t="s">
        <v>1538</v>
      </c>
      <c r="D444" s="4" t="s">
        <v>3420</v>
      </c>
    </row>
    <row r="445" spans="1:4">
      <c r="A445" s="6" t="s">
        <v>1540</v>
      </c>
      <c r="B445" s="6" t="s">
        <v>156</v>
      </c>
      <c r="C445" s="6" t="s">
        <v>1541</v>
      </c>
      <c r="D445" s="4" t="s">
        <v>3420</v>
      </c>
    </row>
    <row r="446" spans="1:4">
      <c r="A446" s="6" t="s">
        <v>1543</v>
      </c>
      <c r="B446" s="6" t="s">
        <v>156</v>
      </c>
      <c r="C446" s="6" t="s">
        <v>1544</v>
      </c>
      <c r="D446" s="4" t="s">
        <v>3420</v>
      </c>
    </row>
    <row r="447" spans="1:4">
      <c r="A447" s="6" t="s">
        <v>1546</v>
      </c>
      <c r="B447" s="6" t="s">
        <v>156</v>
      </c>
      <c r="C447" s="6" t="s">
        <v>1547</v>
      </c>
      <c r="D447" s="4" t="s">
        <v>3420</v>
      </c>
    </row>
    <row r="448" spans="1:4">
      <c r="A448" s="6" t="s">
        <v>1549</v>
      </c>
      <c r="B448" s="6" t="s">
        <v>156</v>
      </c>
      <c r="C448" s="6" t="s">
        <v>1551</v>
      </c>
      <c r="D448" s="4" t="s">
        <v>3420</v>
      </c>
    </row>
    <row r="449" spans="1:4">
      <c r="A449" s="6" t="s">
        <v>1553</v>
      </c>
      <c r="B449" s="6" t="s">
        <v>156</v>
      </c>
      <c r="C449" s="6" t="s">
        <v>1554</v>
      </c>
      <c r="D449" s="4" t="s">
        <v>3420</v>
      </c>
    </row>
    <row r="450" spans="1:4">
      <c r="A450" s="6" t="s">
        <v>1556</v>
      </c>
      <c r="B450" s="6" t="s">
        <v>156</v>
      </c>
      <c r="C450" s="6" t="s">
        <v>1557</v>
      </c>
      <c r="D450" s="4" t="s">
        <v>3420</v>
      </c>
    </row>
    <row r="451" spans="1:4">
      <c r="A451" s="6" t="s">
        <v>1559</v>
      </c>
      <c r="B451" s="6" t="s">
        <v>156</v>
      </c>
      <c r="C451" s="6" t="s">
        <v>1560</v>
      </c>
      <c r="D451" s="4" t="s">
        <v>3420</v>
      </c>
    </row>
    <row r="452" spans="1:4">
      <c r="A452" s="6" t="s">
        <v>1562</v>
      </c>
      <c r="B452" s="6" t="s">
        <v>156</v>
      </c>
      <c r="C452" s="6" t="s">
        <v>1563</v>
      </c>
      <c r="D452" s="4" t="s">
        <v>3420</v>
      </c>
    </row>
    <row r="453" spans="1:4">
      <c r="A453" s="6" t="s">
        <v>1565</v>
      </c>
      <c r="B453" s="6" t="s">
        <v>156</v>
      </c>
      <c r="C453" s="6" t="s">
        <v>1566</v>
      </c>
      <c r="D453" s="4" t="s">
        <v>3420</v>
      </c>
    </row>
    <row r="454" spans="1:4">
      <c r="A454" s="6" t="s">
        <v>1568</v>
      </c>
      <c r="B454" s="6" t="s">
        <v>156</v>
      </c>
      <c r="C454" s="6" t="s">
        <v>1569</v>
      </c>
      <c r="D454" s="4" t="s">
        <v>3420</v>
      </c>
    </row>
    <row r="455" spans="1:4">
      <c r="A455" s="6" t="s">
        <v>1571</v>
      </c>
      <c r="B455" s="6" t="s">
        <v>156</v>
      </c>
      <c r="C455" s="6" t="s">
        <v>1572</v>
      </c>
      <c r="D455" s="4" t="s">
        <v>3420</v>
      </c>
    </row>
    <row r="456" spans="1:4">
      <c r="A456" s="6" t="s">
        <v>1574</v>
      </c>
      <c r="B456" s="6" t="s">
        <v>156</v>
      </c>
      <c r="C456" s="6" t="s">
        <v>1575</v>
      </c>
      <c r="D456" s="4" t="s">
        <v>3420</v>
      </c>
    </row>
    <row r="457" spans="1:4">
      <c r="A457" s="6" t="s">
        <v>1577</v>
      </c>
      <c r="B457" s="6" t="s">
        <v>156</v>
      </c>
      <c r="C457" s="6" t="s">
        <v>1578</v>
      </c>
      <c r="D457" s="4" t="s">
        <v>3420</v>
      </c>
    </row>
    <row r="458" spans="1:4">
      <c r="A458" s="6" t="s">
        <v>1580</v>
      </c>
      <c r="B458" s="6" t="s">
        <v>156</v>
      </c>
      <c r="C458" s="6" t="s">
        <v>1581</v>
      </c>
      <c r="D458" s="4" t="s">
        <v>3420</v>
      </c>
    </row>
    <row r="459" spans="1:4">
      <c r="A459" s="6" t="s">
        <v>1583</v>
      </c>
      <c r="B459" s="6" t="s">
        <v>156</v>
      </c>
      <c r="C459" s="6" t="s">
        <v>1584</v>
      </c>
      <c r="D459" s="4" t="s">
        <v>3420</v>
      </c>
    </row>
    <row r="460" spans="1:4">
      <c r="A460" s="6" t="s">
        <v>1586</v>
      </c>
      <c r="B460" s="6" t="s">
        <v>156</v>
      </c>
      <c r="C460" s="6" t="s">
        <v>1587</v>
      </c>
      <c r="D460" s="4" t="s">
        <v>3420</v>
      </c>
    </row>
    <row r="461" spans="1:4">
      <c r="A461" s="6" t="s">
        <v>1589</v>
      </c>
      <c r="B461" s="6" t="s">
        <v>156</v>
      </c>
      <c r="C461" s="6" t="s">
        <v>1591</v>
      </c>
      <c r="D461" s="4" t="s">
        <v>3420</v>
      </c>
    </row>
    <row r="462" spans="1:4">
      <c r="A462" s="6" t="s">
        <v>1593</v>
      </c>
      <c r="B462" s="6" t="s">
        <v>156</v>
      </c>
      <c r="C462" s="6" t="s">
        <v>1594</v>
      </c>
      <c r="D462" s="4" t="s">
        <v>3420</v>
      </c>
    </row>
    <row r="463" spans="1:4">
      <c r="A463" s="6" t="s">
        <v>1596</v>
      </c>
      <c r="B463" s="6" t="s">
        <v>156</v>
      </c>
      <c r="C463" s="6" t="s">
        <v>1597</v>
      </c>
      <c r="D463" s="4" t="s">
        <v>3420</v>
      </c>
    </row>
    <row r="464" spans="1:4">
      <c r="A464" s="6" t="s">
        <v>1599</v>
      </c>
      <c r="B464" s="6" t="s">
        <v>156</v>
      </c>
      <c r="C464" s="6" t="s">
        <v>1600</v>
      </c>
      <c r="D464" s="4" t="s">
        <v>3420</v>
      </c>
    </row>
    <row r="465" spans="1:4">
      <c r="A465" s="6" t="s">
        <v>1602</v>
      </c>
      <c r="B465" s="6" t="s">
        <v>156</v>
      </c>
      <c r="C465" s="6" t="s">
        <v>1603</v>
      </c>
      <c r="D465" s="4" t="s">
        <v>3420</v>
      </c>
    </row>
    <row r="466" spans="1:4">
      <c r="A466" s="6" t="s">
        <v>1605</v>
      </c>
      <c r="B466" s="6" t="s">
        <v>156</v>
      </c>
      <c r="C466" s="6" t="s">
        <v>1606</v>
      </c>
      <c r="D466" s="4" t="s">
        <v>3420</v>
      </c>
    </row>
    <row r="467" spans="1:4">
      <c r="A467" s="6" t="s">
        <v>1608</v>
      </c>
      <c r="B467" s="6" t="s">
        <v>156</v>
      </c>
      <c r="C467" s="6" t="s">
        <v>1609</v>
      </c>
      <c r="D467" s="4" t="s">
        <v>3420</v>
      </c>
    </row>
    <row r="468" spans="1:4">
      <c r="A468" s="6" t="s">
        <v>1611</v>
      </c>
      <c r="B468" s="6" t="s">
        <v>156</v>
      </c>
      <c r="C468" s="6" t="s">
        <v>1612</v>
      </c>
      <c r="D468" s="4" t="s">
        <v>3420</v>
      </c>
    </row>
    <row r="469" spans="1:4">
      <c r="A469" s="6" t="s">
        <v>1614</v>
      </c>
      <c r="B469" s="6" t="s">
        <v>156</v>
      </c>
      <c r="C469" s="6" t="s">
        <v>1615</v>
      </c>
      <c r="D469" s="4" t="s">
        <v>3420</v>
      </c>
    </row>
    <row r="470" spans="1:4">
      <c r="A470" s="6" t="s">
        <v>1617</v>
      </c>
      <c r="B470" s="6" t="s">
        <v>156</v>
      </c>
      <c r="C470" s="6" t="s">
        <v>1618</v>
      </c>
      <c r="D470" s="4" t="s">
        <v>3420</v>
      </c>
    </row>
    <row r="471" spans="1:4">
      <c r="A471" s="6" t="s">
        <v>1620</v>
      </c>
      <c r="B471" s="6" t="s">
        <v>156</v>
      </c>
      <c r="C471" s="6" t="s">
        <v>1621</v>
      </c>
      <c r="D471" s="4" t="s">
        <v>3420</v>
      </c>
    </row>
    <row r="472" spans="1:4">
      <c r="A472" s="6" t="s">
        <v>1623</v>
      </c>
      <c r="B472" s="6" t="s">
        <v>156</v>
      </c>
      <c r="C472" s="6" t="s">
        <v>1624</v>
      </c>
      <c r="D472" s="4" t="s">
        <v>3420</v>
      </c>
    </row>
    <row r="473" spans="1:4">
      <c r="A473" s="6" t="s">
        <v>1626</v>
      </c>
      <c r="B473" s="6" t="s">
        <v>156</v>
      </c>
      <c r="C473" s="6" t="s">
        <v>1627</v>
      </c>
      <c r="D473" s="4" t="s">
        <v>3420</v>
      </c>
    </row>
    <row r="474" spans="1:4">
      <c r="A474" s="6" t="s">
        <v>1629</v>
      </c>
      <c r="B474" s="6" t="s">
        <v>156</v>
      </c>
      <c r="C474" s="6" t="s">
        <v>1630</v>
      </c>
      <c r="D474" s="4" t="s">
        <v>3420</v>
      </c>
    </row>
    <row r="475" spans="1:4">
      <c r="A475" s="6" t="s">
        <v>1632</v>
      </c>
      <c r="B475" s="6" t="s">
        <v>156</v>
      </c>
      <c r="C475" s="6" t="s">
        <v>1633</v>
      </c>
      <c r="D475" s="4" t="s">
        <v>3420</v>
      </c>
    </row>
    <row r="476" spans="1:4">
      <c r="A476" s="6" t="s">
        <v>1635</v>
      </c>
      <c r="B476" s="6" t="s">
        <v>156</v>
      </c>
      <c r="C476" s="6" t="s">
        <v>1639</v>
      </c>
      <c r="D476" s="4" t="s">
        <v>3420</v>
      </c>
    </row>
    <row r="477" spans="1:4">
      <c r="A477" s="6" t="s">
        <v>1641</v>
      </c>
      <c r="B477" s="6" t="s">
        <v>156</v>
      </c>
      <c r="C477" s="6" t="s">
        <v>1642</v>
      </c>
      <c r="D477" s="4" t="s">
        <v>3420</v>
      </c>
    </row>
    <row r="478" spans="1:4">
      <c r="A478" s="6" t="s">
        <v>1644</v>
      </c>
      <c r="B478" s="6" t="s">
        <v>156</v>
      </c>
      <c r="C478" s="6" t="s">
        <v>1645</v>
      </c>
      <c r="D478" s="4" t="s">
        <v>3420</v>
      </c>
    </row>
    <row r="479" spans="1:4">
      <c r="A479" s="6" t="s">
        <v>1647</v>
      </c>
      <c r="B479" s="6" t="s">
        <v>156</v>
      </c>
      <c r="C479" s="6" t="s">
        <v>1648</v>
      </c>
      <c r="D479" s="4" t="s">
        <v>3420</v>
      </c>
    </row>
    <row r="480" spans="1:4">
      <c r="A480" s="6" t="s">
        <v>1650</v>
      </c>
      <c r="B480" s="6" t="s">
        <v>156</v>
      </c>
      <c r="C480" s="6" t="s">
        <v>1651</v>
      </c>
      <c r="D480" s="4" t="s">
        <v>3420</v>
      </c>
    </row>
    <row r="481" spans="1:4">
      <c r="A481" s="6" t="s">
        <v>1653</v>
      </c>
      <c r="B481" s="6" t="s">
        <v>156</v>
      </c>
      <c r="C481" s="6" t="s">
        <v>1654</v>
      </c>
      <c r="D481" s="4" t="s">
        <v>3420</v>
      </c>
    </row>
    <row r="482" spans="1:4">
      <c r="A482" s="6" t="s">
        <v>1656</v>
      </c>
      <c r="B482" s="6" t="s">
        <v>156</v>
      </c>
      <c r="C482" s="6" t="s">
        <v>1657</v>
      </c>
      <c r="D482" s="4" t="s">
        <v>3420</v>
      </c>
    </row>
    <row r="483" spans="1:4">
      <c r="A483" s="6" t="s">
        <v>1659</v>
      </c>
      <c r="B483" s="6" t="s">
        <v>156</v>
      </c>
      <c r="C483" s="6" t="s">
        <v>1660</v>
      </c>
      <c r="D483" s="4" t="s">
        <v>3420</v>
      </c>
    </row>
    <row r="484" spans="1:4">
      <c r="A484" s="6" t="s">
        <v>1662</v>
      </c>
      <c r="B484" s="6" t="s">
        <v>156</v>
      </c>
      <c r="C484" s="6" t="s">
        <v>1663</v>
      </c>
      <c r="D484" s="4" t="s">
        <v>3420</v>
      </c>
    </row>
    <row r="485" spans="1:4">
      <c r="A485" s="6" t="s">
        <v>1665</v>
      </c>
      <c r="B485" s="6" t="s">
        <v>156</v>
      </c>
      <c r="C485" s="6" t="s">
        <v>1666</v>
      </c>
      <c r="D485" s="4" t="s">
        <v>3420</v>
      </c>
    </row>
    <row r="486" spans="1:4">
      <c r="A486" s="6" t="s">
        <v>1668</v>
      </c>
      <c r="B486" s="6" t="s">
        <v>156</v>
      </c>
      <c r="C486" s="6" t="s">
        <v>1669</v>
      </c>
      <c r="D486" s="4" t="s">
        <v>3420</v>
      </c>
    </row>
    <row r="487" spans="1:4">
      <c r="A487" s="6" t="s">
        <v>1671</v>
      </c>
      <c r="B487" s="6" t="s">
        <v>156</v>
      </c>
      <c r="C487" s="6" t="s">
        <v>1672</v>
      </c>
      <c r="D487" s="4" t="s">
        <v>3420</v>
      </c>
    </row>
    <row r="488" spans="1:4">
      <c r="A488" s="6" t="s">
        <v>1674</v>
      </c>
      <c r="B488" s="6" t="s">
        <v>156</v>
      </c>
      <c r="C488" s="6" t="s">
        <v>1675</v>
      </c>
      <c r="D488" s="4" t="s">
        <v>3420</v>
      </c>
    </row>
    <row r="489" spans="1:4">
      <c r="A489" s="6" t="s">
        <v>1677</v>
      </c>
      <c r="B489" s="6" t="s">
        <v>156</v>
      </c>
      <c r="C489" s="6" t="s">
        <v>1679</v>
      </c>
      <c r="D489" s="4" t="s">
        <v>3420</v>
      </c>
    </row>
    <row r="490" spans="1:4">
      <c r="A490" s="6" t="s">
        <v>1681</v>
      </c>
      <c r="B490" s="6" t="s">
        <v>156</v>
      </c>
      <c r="C490" s="6" t="s">
        <v>1682</v>
      </c>
      <c r="D490" s="4" t="s">
        <v>3420</v>
      </c>
    </row>
    <row r="491" spans="1:4">
      <c r="A491" s="6" t="s">
        <v>1684</v>
      </c>
      <c r="B491" s="6" t="s">
        <v>156</v>
      </c>
      <c r="C491" s="6" t="s">
        <v>1685</v>
      </c>
      <c r="D491" s="4" t="s">
        <v>3420</v>
      </c>
    </row>
    <row r="492" spans="1:4">
      <c r="A492" s="6" t="s">
        <v>1687</v>
      </c>
      <c r="B492" s="6" t="s">
        <v>156</v>
      </c>
      <c r="C492" s="6" t="s">
        <v>1688</v>
      </c>
      <c r="D492" s="4" t="s">
        <v>3420</v>
      </c>
    </row>
    <row r="493" spans="1:4">
      <c r="A493" s="6" t="s">
        <v>1690</v>
      </c>
      <c r="B493" s="6" t="s">
        <v>156</v>
      </c>
      <c r="C493" s="6" t="s">
        <v>1691</v>
      </c>
      <c r="D493" s="4" t="s">
        <v>3420</v>
      </c>
    </row>
    <row r="494" spans="1:4">
      <c r="A494" s="6" t="s">
        <v>1693</v>
      </c>
      <c r="B494" s="6" t="s">
        <v>156</v>
      </c>
      <c r="C494" s="6" t="s">
        <v>1694</v>
      </c>
      <c r="D494" s="4" t="s">
        <v>3420</v>
      </c>
    </row>
    <row r="495" spans="1:4">
      <c r="A495" s="6" t="s">
        <v>1696</v>
      </c>
      <c r="B495" s="6" t="s">
        <v>156</v>
      </c>
      <c r="C495" s="6" t="s">
        <v>1697</v>
      </c>
      <c r="D495" s="4" t="s">
        <v>3420</v>
      </c>
    </row>
    <row r="496" spans="1:4">
      <c r="A496" s="6" t="s">
        <v>1699</v>
      </c>
      <c r="B496" s="6" t="s">
        <v>156</v>
      </c>
      <c r="C496" s="6" t="s">
        <v>1700</v>
      </c>
      <c r="D496" s="4" t="s">
        <v>3420</v>
      </c>
    </row>
    <row r="497" spans="1:4">
      <c r="A497" s="6" t="s">
        <v>1702</v>
      </c>
      <c r="B497" s="6" t="s">
        <v>156</v>
      </c>
      <c r="C497" s="6" t="s">
        <v>1703</v>
      </c>
      <c r="D497" s="4" t="s">
        <v>3420</v>
      </c>
    </row>
    <row r="498" spans="1:4">
      <c r="A498" s="6" t="s">
        <v>1705</v>
      </c>
      <c r="B498" s="6" t="s">
        <v>156</v>
      </c>
      <c r="C498" s="6" t="s">
        <v>1706</v>
      </c>
      <c r="D498" s="4" t="s">
        <v>3420</v>
      </c>
    </row>
    <row r="499" spans="1:4">
      <c r="A499" s="6" t="s">
        <v>1708</v>
      </c>
      <c r="B499" s="6" t="s">
        <v>156</v>
      </c>
      <c r="C499" s="6" t="s">
        <v>1709</v>
      </c>
      <c r="D499" s="4" t="s">
        <v>3420</v>
      </c>
    </row>
    <row r="500" spans="1:4">
      <c r="A500" s="6" t="s">
        <v>1711</v>
      </c>
      <c r="B500" s="6" t="s">
        <v>156</v>
      </c>
      <c r="C500" s="6" t="s">
        <v>1712</v>
      </c>
      <c r="D500" s="4" t="s">
        <v>3420</v>
      </c>
    </row>
    <row r="501" spans="1:4">
      <c r="A501" s="6" t="s">
        <v>1714</v>
      </c>
      <c r="B501" s="6" t="s">
        <v>156</v>
      </c>
      <c r="C501" s="6" t="s">
        <v>1715</v>
      </c>
      <c r="D501" s="4" t="s">
        <v>3420</v>
      </c>
    </row>
    <row r="502" spans="1:4">
      <c r="A502" s="6" t="s">
        <v>1717</v>
      </c>
      <c r="B502" s="6" t="s">
        <v>156</v>
      </c>
      <c r="C502" s="6" t="s">
        <v>1718</v>
      </c>
      <c r="D502" s="4" t="s">
        <v>3420</v>
      </c>
    </row>
    <row r="503" spans="1:4">
      <c r="A503" s="6" t="s">
        <v>1720</v>
      </c>
      <c r="B503" s="6" t="s">
        <v>156</v>
      </c>
      <c r="C503" s="6" t="s">
        <v>1721</v>
      </c>
      <c r="D503" s="4" t="s">
        <v>3420</v>
      </c>
    </row>
    <row r="504" spans="1:4">
      <c r="A504" s="6" t="s">
        <v>1723</v>
      </c>
      <c r="B504" s="6" t="s">
        <v>156</v>
      </c>
      <c r="C504" s="6" t="s">
        <v>1724</v>
      </c>
      <c r="D504" s="4" t="s">
        <v>3420</v>
      </c>
    </row>
    <row r="505" spans="1:4">
      <c r="A505" s="6" t="s">
        <v>1726</v>
      </c>
      <c r="B505" s="6" t="s">
        <v>156</v>
      </c>
      <c r="C505" s="6" t="s">
        <v>1728</v>
      </c>
      <c r="D505" s="4" t="s">
        <v>3420</v>
      </c>
    </row>
    <row r="506" spans="1:4">
      <c r="A506" s="6" t="s">
        <v>1730</v>
      </c>
      <c r="B506" s="6" t="s">
        <v>156</v>
      </c>
      <c r="C506" s="6" t="s">
        <v>1731</v>
      </c>
      <c r="D506" s="4" t="s">
        <v>3420</v>
      </c>
    </row>
    <row r="507" spans="1:4">
      <c r="A507" s="6" t="s">
        <v>1733</v>
      </c>
      <c r="B507" s="6" t="s">
        <v>156</v>
      </c>
      <c r="C507" s="6" t="s">
        <v>1734</v>
      </c>
      <c r="D507" s="4" t="s">
        <v>3420</v>
      </c>
    </row>
    <row r="508" spans="1:4">
      <c r="A508" s="6" t="s">
        <v>1736</v>
      </c>
      <c r="B508" s="6" t="s">
        <v>156</v>
      </c>
      <c r="C508" s="6" t="s">
        <v>1737</v>
      </c>
      <c r="D508" s="4" t="s">
        <v>3420</v>
      </c>
    </row>
    <row r="509" spans="1:4">
      <c r="A509" s="6" t="s">
        <v>1739</v>
      </c>
      <c r="B509" s="6" t="s">
        <v>156</v>
      </c>
      <c r="C509" s="6" t="s">
        <v>1740</v>
      </c>
      <c r="D509" s="4" t="s">
        <v>3420</v>
      </c>
    </row>
    <row r="510" spans="1:4">
      <c r="A510" s="6" t="s">
        <v>1742</v>
      </c>
      <c r="B510" s="6" t="s">
        <v>156</v>
      </c>
      <c r="C510" s="6" t="s">
        <v>1743</v>
      </c>
      <c r="D510" s="4" t="s">
        <v>3420</v>
      </c>
    </row>
    <row r="511" spans="1:4">
      <c r="A511" s="6" t="s">
        <v>1745</v>
      </c>
      <c r="B511" s="6" t="s">
        <v>156</v>
      </c>
      <c r="C511" s="6" t="s">
        <v>1746</v>
      </c>
      <c r="D511" s="4" t="s">
        <v>3420</v>
      </c>
    </row>
    <row r="512" spans="1:4">
      <c r="A512" s="6" t="s">
        <v>1748</v>
      </c>
      <c r="B512" s="6" t="s">
        <v>156</v>
      </c>
      <c r="C512" s="6" t="s">
        <v>1749</v>
      </c>
      <c r="D512" s="4" t="s">
        <v>3420</v>
      </c>
    </row>
    <row r="513" spans="1:4">
      <c r="A513" s="6" t="s">
        <v>1751</v>
      </c>
      <c r="B513" s="6" t="s">
        <v>156</v>
      </c>
      <c r="C513" s="6" t="s">
        <v>1752</v>
      </c>
      <c r="D513" s="4" t="s">
        <v>3420</v>
      </c>
    </row>
    <row r="514" spans="1:4">
      <c r="A514" s="6" t="s">
        <v>1754</v>
      </c>
      <c r="B514" s="6" t="s">
        <v>156</v>
      </c>
      <c r="C514" s="6" t="s">
        <v>1755</v>
      </c>
      <c r="D514" s="4" t="s">
        <v>3420</v>
      </c>
    </row>
    <row r="515" spans="1:4">
      <c r="A515" s="6" t="s">
        <v>1757</v>
      </c>
      <c r="B515" s="6" t="s">
        <v>156</v>
      </c>
      <c r="C515" s="6" t="s">
        <v>1758</v>
      </c>
      <c r="D515" s="4" t="s">
        <v>3420</v>
      </c>
    </row>
    <row r="516" spans="1:4">
      <c r="A516" s="6" t="s">
        <v>1760</v>
      </c>
      <c r="B516" s="6" t="s">
        <v>156</v>
      </c>
      <c r="C516" s="6" t="s">
        <v>1761</v>
      </c>
      <c r="D516" s="4" t="s">
        <v>3420</v>
      </c>
    </row>
    <row r="517" spans="1:4">
      <c r="A517" s="6" t="s">
        <v>1763</v>
      </c>
      <c r="B517" s="6" t="s">
        <v>156</v>
      </c>
      <c r="C517" s="6" t="s">
        <v>1764</v>
      </c>
      <c r="D517" s="4" t="s">
        <v>3420</v>
      </c>
    </row>
    <row r="518" spans="1:4">
      <c r="A518" s="6" t="s">
        <v>1766</v>
      </c>
      <c r="B518" s="6" t="s">
        <v>156</v>
      </c>
      <c r="C518" s="6" t="s">
        <v>1767</v>
      </c>
      <c r="D518" s="4" t="s">
        <v>3420</v>
      </c>
    </row>
    <row r="519" spans="1:4">
      <c r="A519" s="6" t="s">
        <v>1769</v>
      </c>
      <c r="B519" s="6" t="s">
        <v>156</v>
      </c>
      <c r="C519" s="6" t="s">
        <v>1770</v>
      </c>
      <c r="D519" s="4" t="s">
        <v>3420</v>
      </c>
    </row>
    <row r="520" spans="1:4">
      <c r="A520" s="6" t="s">
        <v>1772</v>
      </c>
      <c r="B520" s="6" t="s">
        <v>156</v>
      </c>
      <c r="C520" s="6" t="s">
        <v>1773</v>
      </c>
      <c r="D520" s="4" t="s">
        <v>3420</v>
      </c>
    </row>
    <row r="521" spans="1:4">
      <c r="A521" s="6" t="s">
        <v>1775</v>
      </c>
      <c r="B521" s="6" t="s">
        <v>156</v>
      </c>
      <c r="C521" s="6" t="s">
        <v>1777</v>
      </c>
      <c r="D521" s="4" t="s">
        <v>3420</v>
      </c>
    </row>
    <row r="522" spans="1:4">
      <c r="A522" s="6" t="s">
        <v>1779</v>
      </c>
      <c r="B522" s="6" t="s">
        <v>156</v>
      </c>
      <c r="C522" s="6" t="s">
        <v>1780</v>
      </c>
      <c r="D522" s="4" t="s">
        <v>3420</v>
      </c>
    </row>
    <row r="523" spans="1:4">
      <c r="A523" s="6" t="s">
        <v>1782</v>
      </c>
      <c r="B523" s="6" t="s">
        <v>156</v>
      </c>
      <c r="C523" s="6" t="s">
        <v>1783</v>
      </c>
      <c r="D523" s="4" t="s">
        <v>3420</v>
      </c>
    </row>
    <row r="524" spans="1:4">
      <c r="A524" s="6" t="s">
        <v>1785</v>
      </c>
      <c r="B524" s="6" t="s">
        <v>156</v>
      </c>
      <c r="C524" s="6" t="s">
        <v>1786</v>
      </c>
      <c r="D524" s="4" t="s">
        <v>3420</v>
      </c>
    </row>
    <row r="525" spans="1:4">
      <c r="A525" s="6" t="s">
        <v>1788</v>
      </c>
      <c r="B525" s="6" t="s">
        <v>156</v>
      </c>
      <c r="C525" s="6" t="s">
        <v>1789</v>
      </c>
      <c r="D525" s="4" t="s">
        <v>3420</v>
      </c>
    </row>
    <row r="526" spans="1:4">
      <c r="A526" s="6" t="s">
        <v>1791</v>
      </c>
      <c r="B526" s="6" t="s">
        <v>156</v>
      </c>
      <c r="C526" s="6" t="s">
        <v>1792</v>
      </c>
      <c r="D526" s="4" t="s">
        <v>3420</v>
      </c>
    </row>
    <row r="527" spans="1:4">
      <c r="A527" s="6" t="s">
        <v>1794</v>
      </c>
      <c r="B527" s="6" t="s">
        <v>156</v>
      </c>
      <c r="C527" s="6" t="s">
        <v>1795</v>
      </c>
      <c r="D527" s="4" t="s">
        <v>3420</v>
      </c>
    </row>
    <row r="528" spans="1:4">
      <c r="A528" s="6" t="s">
        <v>1797</v>
      </c>
      <c r="B528" s="6" t="s">
        <v>156</v>
      </c>
      <c r="C528" s="6" t="s">
        <v>1798</v>
      </c>
      <c r="D528" s="4" t="s">
        <v>3420</v>
      </c>
    </row>
    <row r="529" spans="1:4">
      <c r="A529" s="6" t="s">
        <v>1800</v>
      </c>
      <c r="B529" s="6" t="s">
        <v>156</v>
      </c>
      <c r="C529" s="6" t="s">
        <v>1801</v>
      </c>
      <c r="D529" s="4" t="s">
        <v>3420</v>
      </c>
    </row>
    <row r="530" spans="1:4">
      <c r="A530" s="6" t="s">
        <v>1803</v>
      </c>
      <c r="B530" s="6" t="s">
        <v>156</v>
      </c>
      <c r="C530" s="6" t="s">
        <v>1804</v>
      </c>
      <c r="D530" s="4" t="s">
        <v>3420</v>
      </c>
    </row>
    <row r="531" spans="1:4">
      <c r="A531" s="6" t="s">
        <v>1806</v>
      </c>
      <c r="B531" s="6" t="s">
        <v>156</v>
      </c>
      <c r="C531" s="6" t="s">
        <v>1807</v>
      </c>
      <c r="D531" s="4" t="s">
        <v>3420</v>
      </c>
    </row>
    <row r="532" spans="1:4">
      <c r="A532" s="6" t="s">
        <v>1809</v>
      </c>
      <c r="B532" s="6" t="s">
        <v>156</v>
      </c>
      <c r="C532" s="6" t="s">
        <v>1810</v>
      </c>
      <c r="D532" s="4" t="s">
        <v>3420</v>
      </c>
    </row>
    <row r="533" spans="1:4">
      <c r="A533" s="6" t="s">
        <v>1812</v>
      </c>
      <c r="B533" s="6" t="s">
        <v>156</v>
      </c>
      <c r="C533" s="6" t="s">
        <v>1813</v>
      </c>
      <c r="D533" s="4" t="s">
        <v>3420</v>
      </c>
    </row>
    <row r="534" spans="1:4">
      <c r="A534" s="6" t="s">
        <v>1815</v>
      </c>
      <c r="B534" s="6" t="s">
        <v>156</v>
      </c>
      <c r="C534" s="6" t="s">
        <v>1816</v>
      </c>
      <c r="D534" s="4" t="s">
        <v>3420</v>
      </c>
    </row>
    <row r="535" spans="1:4">
      <c r="A535" s="6" t="s">
        <v>1818</v>
      </c>
      <c r="B535" s="6" t="s">
        <v>156</v>
      </c>
      <c r="C535" s="6" t="s">
        <v>1820</v>
      </c>
      <c r="D535" s="4" t="s">
        <v>3420</v>
      </c>
    </row>
    <row r="536" spans="1:4">
      <c r="A536" s="6" t="s">
        <v>1822</v>
      </c>
      <c r="B536" s="6" t="s">
        <v>156</v>
      </c>
      <c r="C536" s="6" t="s">
        <v>1823</v>
      </c>
      <c r="D536" s="4" t="s">
        <v>3420</v>
      </c>
    </row>
    <row r="537" spans="1:4">
      <c r="A537" s="6" t="s">
        <v>1825</v>
      </c>
      <c r="B537" s="6" t="s">
        <v>156</v>
      </c>
      <c r="C537" s="6" t="s">
        <v>1826</v>
      </c>
      <c r="D537" s="4" t="s">
        <v>3420</v>
      </c>
    </row>
    <row r="538" spans="1:4">
      <c r="A538" s="6" t="s">
        <v>1828</v>
      </c>
      <c r="B538" s="6" t="s">
        <v>156</v>
      </c>
      <c r="C538" s="6" t="s">
        <v>1829</v>
      </c>
      <c r="D538" s="4" t="s">
        <v>3420</v>
      </c>
    </row>
    <row r="539" spans="1:4">
      <c r="A539" s="6" t="s">
        <v>1831</v>
      </c>
      <c r="B539" s="6" t="s">
        <v>156</v>
      </c>
      <c r="C539" s="6" t="s">
        <v>1832</v>
      </c>
      <c r="D539" s="4" t="s">
        <v>3420</v>
      </c>
    </row>
    <row r="540" spans="1:4">
      <c r="A540" s="6" t="s">
        <v>1834</v>
      </c>
      <c r="B540" s="6" t="s">
        <v>156</v>
      </c>
      <c r="C540" s="6" t="s">
        <v>1835</v>
      </c>
      <c r="D540" s="4" t="s">
        <v>3420</v>
      </c>
    </row>
    <row r="541" spans="1:4">
      <c r="A541" s="6" t="s">
        <v>1837</v>
      </c>
      <c r="B541" s="6" t="s">
        <v>156</v>
      </c>
      <c r="C541" s="6" t="s">
        <v>1838</v>
      </c>
      <c r="D541" s="4" t="s">
        <v>3420</v>
      </c>
    </row>
    <row r="542" spans="1:4">
      <c r="A542" s="6" t="s">
        <v>1840</v>
      </c>
      <c r="B542" s="6" t="s">
        <v>156</v>
      </c>
      <c r="C542" s="6" t="s">
        <v>1841</v>
      </c>
      <c r="D542" s="4" t="s">
        <v>3420</v>
      </c>
    </row>
    <row r="543" spans="1:4">
      <c r="A543" s="6" t="s">
        <v>1843</v>
      </c>
      <c r="B543" s="6" t="s">
        <v>156</v>
      </c>
      <c r="C543" s="6" t="s">
        <v>1844</v>
      </c>
      <c r="D543" s="4" t="s">
        <v>3420</v>
      </c>
    </row>
    <row r="544" spans="1:4">
      <c r="A544" s="6" t="s">
        <v>1846</v>
      </c>
      <c r="B544" s="6" t="s">
        <v>156</v>
      </c>
      <c r="C544" s="6" t="s">
        <v>1847</v>
      </c>
      <c r="D544" s="4" t="s">
        <v>3420</v>
      </c>
    </row>
    <row r="545" spans="1:4">
      <c r="A545" s="6" t="s">
        <v>1849</v>
      </c>
      <c r="B545" s="6" t="s">
        <v>156</v>
      </c>
      <c r="C545" s="6" t="s">
        <v>1850</v>
      </c>
      <c r="D545" s="4" t="s">
        <v>3420</v>
      </c>
    </row>
    <row r="546" spans="1:4">
      <c r="A546" s="6" t="s">
        <v>1852</v>
      </c>
      <c r="B546" s="6" t="s">
        <v>156</v>
      </c>
      <c r="C546" s="6" t="s">
        <v>1853</v>
      </c>
      <c r="D546" s="4" t="s">
        <v>3420</v>
      </c>
    </row>
    <row r="547" spans="1:4">
      <c r="A547" s="6" t="s">
        <v>1855</v>
      </c>
      <c r="B547" s="6" t="s">
        <v>156</v>
      </c>
      <c r="C547" s="6" t="s">
        <v>1856</v>
      </c>
      <c r="D547" s="4" t="s">
        <v>3420</v>
      </c>
    </row>
    <row r="548" spans="1:4">
      <c r="A548" s="6" t="s">
        <v>1858</v>
      </c>
      <c r="B548" s="6" t="s">
        <v>156</v>
      </c>
      <c r="C548" s="6" t="s">
        <v>1859</v>
      </c>
      <c r="D548" s="4" t="s">
        <v>3420</v>
      </c>
    </row>
    <row r="549" spans="1:4">
      <c r="A549" s="6" t="s">
        <v>1861</v>
      </c>
      <c r="B549" s="6" t="s">
        <v>156</v>
      </c>
      <c r="C549" s="6" t="s">
        <v>1862</v>
      </c>
      <c r="D549" s="4" t="s">
        <v>3420</v>
      </c>
    </row>
    <row r="550" spans="1:4">
      <c r="A550" s="6" t="s">
        <v>1864</v>
      </c>
      <c r="B550" s="6" t="s">
        <v>156</v>
      </c>
      <c r="C550" s="6" t="s">
        <v>1867</v>
      </c>
      <c r="D550" s="4" t="s">
        <v>3420</v>
      </c>
    </row>
    <row r="551" spans="1:4">
      <c r="A551" s="6" t="s">
        <v>1869</v>
      </c>
      <c r="B551" s="6" t="s">
        <v>156</v>
      </c>
      <c r="C551" s="6" t="s">
        <v>1870</v>
      </c>
      <c r="D551" s="4" t="s">
        <v>3420</v>
      </c>
    </row>
    <row r="552" spans="1:4">
      <c r="A552" s="6" t="s">
        <v>1872</v>
      </c>
      <c r="B552" s="6" t="s">
        <v>156</v>
      </c>
      <c r="C552" s="6" t="s">
        <v>1873</v>
      </c>
      <c r="D552" s="4" t="s">
        <v>3420</v>
      </c>
    </row>
    <row r="553" spans="1:4">
      <c r="A553" s="6" t="s">
        <v>1875</v>
      </c>
      <c r="B553" s="6" t="s">
        <v>156</v>
      </c>
      <c r="C553" s="6" t="s">
        <v>1876</v>
      </c>
      <c r="D553" s="4" t="s">
        <v>3420</v>
      </c>
    </row>
    <row r="554" spans="1:4">
      <c r="A554" s="6" t="s">
        <v>1878</v>
      </c>
      <c r="B554" s="6" t="s">
        <v>156</v>
      </c>
      <c r="C554" s="6" t="s">
        <v>1879</v>
      </c>
      <c r="D554" s="4" t="s">
        <v>3420</v>
      </c>
    </row>
    <row r="555" spans="1:4">
      <c r="A555" s="6" t="s">
        <v>1881</v>
      </c>
      <c r="B555" s="6" t="s">
        <v>156</v>
      </c>
      <c r="C555" s="6" t="s">
        <v>1882</v>
      </c>
      <c r="D555" s="4" t="s">
        <v>3420</v>
      </c>
    </row>
    <row r="556" spans="1:4">
      <c r="A556" s="6" t="s">
        <v>1884</v>
      </c>
      <c r="B556" s="6" t="s">
        <v>156</v>
      </c>
      <c r="C556" s="6" t="s">
        <v>1885</v>
      </c>
      <c r="D556" s="4" t="s">
        <v>3420</v>
      </c>
    </row>
    <row r="557" spans="1:4">
      <c r="A557" s="6" t="s">
        <v>1887</v>
      </c>
      <c r="B557" s="6" t="s">
        <v>156</v>
      </c>
      <c r="C557" s="6" t="s">
        <v>1888</v>
      </c>
      <c r="D557" s="4" t="s">
        <v>3420</v>
      </c>
    </row>
    <row r="558" spans="1:4">
      <c r="A558" s="6" t="s">
        <v>1890</v>
      </c>
      <c r="B558" s="6" t="s">
        <v>156</v>
      </c>
      <c r="C558" s="6" t="s">
        <v>1891</v>
      </c>
      <c r="D558" s="4" t="s">
        <v>3420</v>
      </c>
    </row>
    <row r="559" spans="1:4">
      <c r="A559" s="6" t="s">
        <v>1893</v>
      </c>
      <c r="B559" s="6" t="s">
        <v>156</v>
      </c>
      <c r="C559" s="6" t="s">
        <v>1894</v>
      </c>
      <c r="D559" s="4" t="s">
        <v>3420</v>
      </c>
    </row>
    <row r="560" spans="1:4">
      <c r="A560" s="6" t="s">
        <v>1896</v>
      </c>
      <c r="B560" s="6" t="s">
        <v>156</v>
      </c>
      <c r="C560" s="6" t="s">
        <v>1897</v>
      </c>
      <c r="D560" s="4" t="s">
        <v>3420</v>
      </c>
    </row>
    <row r="561" spans="1:4">
      <c r="A561" s="6" t="s">
        <v>1899</v>
      </c>
      <c r="B561" s="6" t="s">
        <v>156</v>
      </c>
      <c r="C561" s="6" t="s">
        <v>1900</v>
      </c>
      <c r="D561" s="4" t="s">
        <v>3420</v>
      </c>
    </row>
    <row r="562" spans="1:4">
      <c r="A562" s="6" t="s">
        <v>1902</v>
      </c>
      <c r="B562" s="6" t="s">
        <v>156</v>
      </c>
      <c r="C562" s="6" t="s">
        <v>1903</v>
      </c>
      <c r="D562" s="4" t="s">
        <v>3420</v>
      </c>
    </row>
    <row r="563" spans="1:4">
      <c r="A563" s="6" t="s">
        <v>1905</v>
      </c>
      <c r="B563" s="6" t="s">
        <v>156</v>
      </c>
      <c r="C563" s="6" t="s">
        <v>1906</v>
      </c>
      <c r="D563" s="4" t="s">
        <v>3420</v>
      </c>
    </row>
    <row r="564" spans="1:4">
      <c r="A564" s="6" t="s">
        <v>1908</v>
      </c>
      <c r="B564" s="6" t="s">
        <v>156</v>
      </c>
      <c r="C564" s="6" t="s">
        <v>1909</v>
      </c>
      <c r="D564" s="4" t="s">
        <v>3420</v>
      </c>
    </row>
    <row r="565" spans="1:4">
      <c r="A565" s="6" t="s">
        <v>1911</v>
      </c>
      <c r="B565" s="6" t="s">
        <v>156</v>
      </c>
      <c r="C565" s="6" t="s">
        <v>1913</v>
      </c>
      <c r="D565" s="4" t="s">
        <v>3420</v>
      </c>
    </row>
    <row r="566" spans="1:4">
      <c r="A566" s="6" t="s">
        <v>1915</v>
      </c>
      <c r="B566" s="6" t="s">
        <v>156</v>
      </c>
      <c r="C566" s="6" t="s">
        <v>1916</v>
      </c>
      <c r="D566" s="4" t="s">
        <v>3420</v>
      </c>
    </row>
    <row r="567" spans="1:4">
      <c r="A567" s="6" t="s">
        <v>1918</v>
      </c>
      <c r="B567" s="6" t="s">
        <v>156</v>
      </c>
      <c r="C567" s="6" t="s">
        <v>1919</v>
      </c>
      <c r="D567" s="4" t="s">
        <v>3420</v>
      </c>
    </row>
    <row r="568" spans="1:4">
      <c r="A568" s="6" t="s">
        <v>1921</v>
      </c>
      <c r="B568" s="6" t="s">
        <v>156</v>
      </c>
      <c r="C568" s="6" t="s">
        <v>1922</v>
      </c>
      <c r="D568" s="4" t="s">
        <v>3420</v>
      </c>
    </row>
    <row r="569" spans="1:4">
      <c r="A569" s="6" t="s">
        <v>1924</v>
      </c>
      <c r="B569" s="6" t="s">
        <v>156</v>
      </c>
      <c r="C569" s="6" t="s">
        <v>1925</v>
      </c>
      <c r="D569" s="4" t="s">
        <v>3420</v>
      </c>
    </row>
    <row r="570" spans="1:4">
      <c r="A570" s="6" t="s">
        <v>1927</v>
      </c>
      <c r="B570" s="6" t="s">
        <v>156</v>
      </c>
      <c r="C570" s="6" t="s">
        <v>1928</v>
      </c>
      <c r="D570" s="4" t="s">
        <v>3420</v>
      </c>
    </row>
    <row r="571" spans="1:4">
      <c r="A571" s="6" t="s">
        <v>1930</v>
      </c>
      <c r="B571" s="6" t="s">
        <v>156</v>
      </c>
      <c r="C571" s="6" t="s">
        <v>1931</v>
      </c>
      <c r="D571" s="4" t="s">
        <v>3420</v>
      </c>
    </row>
    <row r="572" spans="1:4">
      <c r="A572" s="6" t="s">
        <v>1933</v>
      </c>
      <c r="B572" s="6" t="s">
        <v>156</v>
      </c>
      <c r="C572" s="6" t="s">
        <v>1934</v>
      </c>
      <c r="D572" s="4" t="s">
        <v>3420</v>
      </c>
    </row>
    <row r="573" spans="1:4">
      <c r="A573" s="6" t="s">
        <v>1936</v>
      </c>
      <c r="B573" s="6" t="s">
        <v>156</v>
      </c>
      <c r="C573" s="6" t="s">
        <v>1937</v>
      </c>
      <c r="D573" s="4" t="s">
        <v>3420</v>
      </c>
    </row>
    <row r="574" spans="1:4">
      <c r="A574" s="6" t="s">
        <v>1939</v>
      </c>
      <c r="B574" s="6" t="s">
        <v>156</v>
      </c>
      <c r="C574" s="6" t="s">
        <v>1940</v>
      </c>
      <c r="D574" s="4" t="s">
        <v>3420</v>
      </c>
    </row>
    <row r="575" spans="1:4">
      <c r="A575" s="6" t="s">
        <v>1942</v>
      </c>
      <c r="B575" s="6" t="s">
        <v>156</v>
      </c>
      <c r="C575" s="6" t="s">
        <v>1943</v>
      </c>
      <c r="D575" s="4" t="s">
        <v>3420</v>
      </c>
    </row>
    <row r="576" spans="1:4">
      <c r="A576" s="6" t="s">
        <v>1945</v>
      </c>
      <c r="B576" s="6" t="s">
        <v>156</v>
      </c>
      <c r="C576" s="6" t="s">
        <v>1946</v>
      </c>
      <c r="D576" s="4" t="s">
        <v>3420</v>
      </c>
    </row>
    <row r="577" spans="1:4">
      <c r="A577" s="6" t="s">
        <v>1948</v>
      </c>
      <c r="B577" s="6" t="s">
        <v>156</v>
      </c>
      <c r="C577" s="6" t="s">
        <v>1949</v>
      </c>
      <c r="D577" s="4" t="s">
        <v>3420</v>
      </c>
    </row>
    <row r="578" spans="1:4">
      <c r="A578" s="6" t="s">
        <v>1951</v>
      </c>
      <c r="B578" s="6" t="s">
        <v>156</v>
      </c>
      <c r="C578" s="6" t="s">
        <v>1952</v>
      </c>
      <c r="D578" s="4" t="s">
        <v>3420</v>
      </c>
    </row>
    <row r="579" spans="1:4">
      <c r="A579" s="6" t="s">
        <v>1954</v>
      </c>
      <c r="B579" s="6" t="s">
        <v>156</v>
      </c>
      <c r="C579" s="6" t="s">
        <v>1955</v>
      </c>
      <c r="D579" s="4" t="s">
        <v>3420</v>
      </c>
    </row>
    <row r="580" spans="1:4">
      <c r="A580" s="6" t="s">
        <v>1957</v>
      </c>
      <c r="B580" s="6" t="s">
        <v>156</v>
      </c>
      <c r="C580" s="6" t="s">
        <v>1960</v>
      </c>
      <c r="D580" s="4" t="s">
        <v>3420</v>
      </c>
    </row>
    <row r="581" spans="1:4">
      <c r="A581" s="6" t="s">
        <v>1962</v>
      </c>
      <c r="B581" s="6" t="s">
        <v>156</v>
      </c>
      <c r="C581" s="6" t="s">
        <v>1963</v>
      </c>
      <c r="D581" s="4" t="s">
        <v>3420</v>
      </c>
    </row>
    <row r="582" spans="1:4">
      <c r="A582" s="6" t="s">
        <v>1965</v>
      </c>
      <c r="B582" s="6" t="s">
        <v>156</v>
      </c>
      <c r="C582" s="6" t="s">
        <v>1966</v>
      </c>
      <c r="D582" s="4" t="s">
        <v>3420</v>
      </c>
    </row>
    <row r="583" spans="1:4">
      <c r="A583" s="6" t="s">
        <v>1968</v>
      </c>
      <c r="B583" s="6" t="s">
        <v>156</v>
      </c>
      <c r="C583" s="6" t="s">
        <v>1969</v>
      </c>
      <c r="D583" s="4" t="s">
        <v>3420</v>
      </c>
    </row>
    <row r="584" spans="1:4">
      <c r="A584" s="6" t="s">
        <v>1971</v>
      </c>
      <c r="B584" s="6" t="s">
        <v>156</v>
      </c>
      <c r="C584" s="6" t="s">
        <v>1972</v>
      </c>
      <c r="D584" s="4" t="s">
        <v>3420</v>
      </c>
    </row>
    <row r="585" spans="1:4">
      <c r="A585" s="6" t="s">
        <v>1974</v>
      </c>
      <c r="B585" s="6" t="s">
        <v>156</v>
      </c>
      <c r="C585" s="6" t="s">
        <v>1975</v>
      </c>
      <c r="D585" s="4" t="s">
        <v>3420</v>
      </c>
    </row>
    <row r="586" spans="1:4">
      <c r="A586" s="6" t="s">
        <v>1977</v>
      </c>
      <c r="B586" s="6" t="s">
        <v>156</v>
      </c>
      <c r="C586" s="6" t="s">
        <v>1978</v>
      </c>
      <c r="D586" s="4" t="s">
        <v>3420</v>
      </c>
    </row>
    <row r="587" spans="1:4">
      <c r="A587" s="6" t="s">
        <v>1980</v>
      </c>
      <c r="B587" s="6" t="s">
        <v>156</v>
      </c>
      <c r="C587" s="6" t="s">
        <v>1981</v>
      </c>
      <c r="D587" s="4" t="s">
        <v>3420</v>
      </c>
    </row>
    <row r="588" spans="1:4">
      <c r="A588" s="6" t="s">
        <v>1983</v>
      </c>
      <c r="B588" s="6" t="s">
        <v>156</v>
      </c>
      <c r="C588" s="6" t="s">
        <v>1984</v>
      </c>
      <c r="D588" s="4" t="s">
        <v>3420</v>
      </c>
    </row>
    <row r="589" spans="1:4">
      <c r="A589" s="6" t="s">
        <v>1986</v>
      </c>
      <c r="B589" s="6" t="s">
        <v>156</v>
      </c>
      <c r="C589" s="6" t="s">
        <v>1987</v>
      </c>
      <c r="D589" s="4" t="s">
        <v>3420</v>
      </c>
    </row>
    <row r="590" spans="1:4">
      <c r="A590" s="6" t="s">
        <v>1989</v>
      </c>
      <c r="B590" s="6" t="s">
        <v>156</v>
      </c>
      <c r="C590" s="6" t="s">
        <v>1990</v>
      </c>
      <c r="D590" s="4" t="s">
        <v>3420</v>
      </c>
    </row>
    <row r="591" spans="1:4">
      <c r="A591" s="6" t="s">
        <v>1992</v>
      </c>
      <c r="B591" s="6" t="s">
        <v>156</v>
      </c>
      <c r="C591" s="6" t="s">
        <v>1993</v>
      </c>
      <c r="D591" s="4" t="s">
        <v>3420</v>
      </c>
    </row>
    <row r="592" spans="1:4">
      <c r="A592" s="6" t="s">
        <v>1995</v>
      </c>
      <c r="B592" s="6" t="s">
        <v>156</v>
      </c>
      <c r="C592" s="6" t="s">
        <v>1996</v>
      </c>
      <c r="D592" s="4" t="s">
        <v>3420</v>
      </c>
    </row>
    <row r="593" spans="1:4">
      <c r="A593" s="6" t="s">
        <v>1998</v>
      </c>
      <c r="B593" s="6" t="s">
        <v>156</v>
      </c>
      <c r="C593" s="6" t="s">
        <v>1999</v>
      </c>
      <c r="D593" s="4" t="s">
        <v>3420</v>
      </c>
    </row>
    <row r="594" spans="1:4">
      <c r="A594" s="6" t="s">
        <v>2001</v>
      </c>
      <c r="B594" s="6" t="s">
        <v>156</v>
      </c>
      <c r="C594" s="6" t="s">
        <v>2002</v>
      </c>
      <c r="D594" s="4" t="s">
        <v>3420</v>
      </c>
    </row>
    <row r="595" spans="1:4">
      <c r="A595" s="6" t="s">
        <v>2004</v>
      </c>
      <c r="B595" s="6" t="s">
        <v>156</v>
      </c>
      <c r="C595" s="6" t="s">
        <v>2006</v>
      </c>
      <c r="D595" s="4" t="s">
        <v>3420</v>
      </c>
    </row>
    <row r="596" spans="1:4">
      <c r="A596" s="6" t="s">
        <v>2008</v>
      </c>
      <c r="B596" s="6" t="s">
        <v>156</v>
      </c>
      <c r="C596" s="6" t="s">
        <v>2009</v>
      </c>
      <c r="D596" s="4" t="s">
        <v>3420</v>
      </c>
    </row>
    <row r="597" spans="1:4">
      <c r="A597" s="6" t="s">
        <v>2011</v>
      </c>
      <c r="B597" s="6" t="s">
        <v>156</v>
      </c>
      <c r="C597" s="6" t="s">
        <v>2012</v>
      </c>
      <c r="D597" s="4" t="s">
        <v>3420</v>
      </c>
    </row>
    <row r="598" spans="1:4">
      <c r="A598" s="6" t="s">
        <v>2014</v>
      </c>
      <c r="B598" s="6" t="s">
        <v>156</v>
      </c>
      <c r="C598" s="6" t="s">
        <v>2015</v>
      </c>
      <c r="D598" s="4" t="s">
        <v>3420</v>
      </c>
    </row>
    <row r="599" spans="1:4">
      <c r="A599" s="6" t="s">
        <v>2017</v>
      </c>
      <c r="B599" s="6" t="s">
        <v>156</v>
      </c>
      <c r="C599" s="6" t="s">
        <v>2018</v>
      </c>
      <c r="D599" s="4" t="s">
        <v>3420</v>
      </c>
    </row>
    <row r="600" spans="1:4">
      <c r="A600" s="6" t="s">
        <v>2020</v>
      </c>
      <c r="B600" s="6" t="s">
        <v>156</v>
      </c>
      <c r="C600" s="6" t="s">
        <v>2021</v>
      </c>
      <c r="D600" s="4" t="s">
        <v>3420</v>
      </c>
    </row>
    <row r="601" spans="1:4">
      <c r="A601" s="6" t="s">
        <v>2023</v>
      </c>
      <c r="B601" s="6" t="s">
        <v>156</v>
      </c>
      <c r="C601" s="6" t="s">
        <v>2024</v>
      </c>
      <c r="D601" s="4" t="s">
        <v>3420</v>
      </c>
    </row>
    <row r="602" spans="1:4">
      <c r="A602" s="6" t="s">
        <v>2026</v>
      </c>
      <c r="B602" s="6" t="s">
        <v>156</v>
      </c>
      <c r="C602" s="6" t="s">
        <v>2027</v>
      </c>
      <c r="D602" s="4" t="s">
        <v>3420</v>
      </c>
    </row>
    <row r="603" spans="1:4">
      <c r="A603" s="6" t="s">
        <v>2029</v>
      </c>
      <c r="B603" s="6" t="s">
        <v>156</v>
      </c>
      <c r="C603" s="6" t="s">
        <v>2030</v>
      </c>
      <c r="D603" s="4" t="s">
        <v>3420</v>
      </c>
    </row>
    <row r="604" spans="1:4">
      <c r="A604" s="6" t="s">
        <v>2032</v>
      </c>
      <c r="B604" s="6" t="s">
        <v>156</v>
      </c>
      <c r="C604" s="6" t="s">
        <v>2033</v>
      </c>
      <c r="D604" s="4" t="s">
        <v>3420</v>
      </c>
    </row>
    <row r="605" spans="1:4">
      <c r="A605" s="6" t="s">
        <v>2035</v>
      </c>
      <c r="B605" s="6" t="s">
        <v>156</v>
      </c>
      <c r="C605" s="6" t="s">
        <v>2036</v>
      </c>
      <c r="D605" s="4" t="s">
        <v>3420</v>
      </c>
    </row>
    <row r="606" spans="1:4">
      <c r="A606" s="6" t="s">
        <v>2038</v>
      </c>
      <c r="B606" s="6" t="s">
        <v>156</v>
      </c>
      <c r="C606" s="6" t="s">
        <v>2039</v>
      </c>
      <c r="D606" s="4" t="s">
        <v>3420</v>
      </c>
    </row>
    <row r="607" spans="1:4">
      <c r="A607" s="6" t="s">
        <v>2041</v>
      </c>
      <c r="B607" s="6" t="s">
        <v>156</v>
      </c>
      <c r="C607" s="6" t="s">
        <v>2042</v>
      </c>
      <c r="D607" s="4" t="s">
        <v>3420</v>
      </c>
    </row>
    <row r="608" spans="1:4">
      <c r="A608" s="6" t="s">
        <v>2044</v>
      </c>
      <c r="B608" s="6" t="s">
        <v>156</v>
      </c>
      <c r="C608" s="6" t="s">
        <v>2045</v>
      </c>
      <c r="D608" s="4" t="s">
        <v>3420</v>
      </c>
    </row>
    <row r="609" spans="1:4">
      <c r="A609" s="6" t="s">
        <v>2047</v>
      </c>
      <c r="B609" s="6" t="s">
        <v>156</v>
      </c>
      <c r="C609" s="6" t="s">
        <v>2048</v>
      </c>
      <c r="D609" s="4" t="s">
        <v>3420</v>
      </c>
    </row>
    <row r="610" spans="1:4">
      <c r="A610" s="6" t="s">
        <v>2050</v>
      </c>
      <c r="B610" s="6" t="s">
        <v>156</v>
      </c>
      <c r="C610" s="6" t="s">
        <v>2053</v>
      </c>
      <c r="D610" s="4" t="s">
        <v>3420</v>
      </c>
    </row>
    <row r="611" spans="1:4">
      <c r="A611" s="6" t="s">
        <v>2055</v>
      </c>
      <c r="B611" s="6" t="s">
        <v>156</v>
      </c>
      <c r="C611" s="6" t="s">
        <v>2056</v>
      </c>
      <c r="D611" s="4" t="s">
        <v>3420</v>
      </c>
    </row>
    <row r="612" spans="1:4">
      <c r="A612" s="6" t="s">
        <v>2058</v>
      </c>
      <c r="B612" s="6" t="s">
        <v>156</v>
      </c>
      <c r="C612" s="6" t="s">
        <v>2059</v>
      </c>
      <c r="D612" s="4" t="s">
        <v>3420</v>
      </c>
    </row>
    <row r="613" spans="1:4">
      <c r="A613" s="6" t="s">
        <v>2061</v>
      </c>
      <c r="B613" s="6" t="s">
        <v>156</v>
      </c>
      <c r="C613" s="6" t="s">
        <v>2062</v>
      </c>
      <c r="D613" s="4" t="s">
        <v>3420</v>
      </c>
    </row>
    <row r="614" spans="1:4">
      <c r="A614" s="6" t="s">
        <v>2064</v>
      </c>
      <c r="B614" s="6" t="s">
        <v>156</v>
      </c>
      <c r="C614" s="6" t="s">
        <v>2065</v>
      </c>
      <c r="D614" s="4" t="s">
        <v>3420</v>
      </c>
    </row>
    <row r="615" spans="1:4">
      <c r="A615" s="6" t="s">
        <v>2067</v>
      </c>
      <c r="B615" s="6" t="s">
        <v>156</v>
      </c>
      <c r="C615" s="6" t="s">
        <v>2068</v>
      </c>
      <c r="D615" s="4" t="s">
        <v>3420</v>
      </c>
    </row>
    <row r="616" spans="1:4">
      <c r="A616" s="6" t="s">
        <v>2070</v>
      </c>
      <c r="B616" s="6" t="s">
        <v>156</v>
      </c>
      <c r="C616" s="6" t="s">
        <v>2071</v>
      </c>
      <c r="D616" s="4" t="s">
        <v>3420</v>
      </c>
    </row>
    <row r="617" spans="1:4">
      <c r="A617" s="6" t="s">
        <v>2073</v>
      </c>
      <c r="B617" s="6" t="s">
        <v>156</v>
      </c>
      <c r="C617" s="6" t="s">
        <v>2074</v>
      </c>
      <c r="D617" s="4" t="s">
        <v>3420</v>
      </c>
    </row>
    <row r="618" spans="1:4">
      <c r="A618" s="6" t="s">
        <v>2076</v>
      </c>
      <c r="B618" s="6" t="s">
        <v>156</v>
      </c>
      <c r="C618" s="6" t="s">
        <v>2077</v>
      </c>
      <c r="D618" s="4" t="s">
        <v>3420</v>
      </c>
    </row>
    <row r="619" spans="1:4">
      <c r="A619" s="6" t="s">
        <v>2079</v>
      </c>
      <c r="B619" s="6" t="s">
        <v>156</v>
      </c>
      <c r="C619" s="6" t="s">
        <v>2080</v>
      </c>
      <c r="D619" s="4" t="s">
        <v>3420</v>
      </c>
    </row>
    <row r="620" spans="1:4">
      <c r="A620" s="6" t="s">
        <v>2082</v>
      </c>
      <c r="B620" s="6" t="s">
        <v>156</v>
      </c>
      <c r="C620" s="6" t="s">
        <v>2083</v>
      </c>
      <c r="D620" s="4" t="s">
        <v>3420</v>
      </c>
    </row>
    <row r="621" spans="1:4">
      <c r="A621" s="6" t="s">
        <v>2085</v>
      </c>
      <c r="B621" s="6" t="s">
        <v>156</v>
      </c>
      <c r="C621" s="6" t="s">
        <v>2086</v>
      </c>
      <c r="D621" s="4" t="s">
        <v>3420</v>
      </c>
    </row>
    <row r="622" spans="1:4">
      <c r="A622" s="6" t="s">
        <v>2088</v>
      </c>
      <c r="B622" s="6" t="s">
        <v>156</v>
      </c>
      <c r="C622" s="6" t="s">
        <v>2089</v>
      </c>
      <c r="D622" s="4" t="s">
        <v>3420</v>
      </c>
    </row>
    <row r="623" spans="1:4">
      <c r="A623" s="6" t="s">
        <v>2091</v>
      </c>
      <c r="B623" s="6" t="s">
        <v>156</v>
      </c>
      <c r="C623" s="6" t="s">
        <v>2092</v>
      </c>
      <c r="D623" s="4" t="s">
        <v>3420</v>
      </c>
    </row>
    <row r="624" spans="1:4">
      <c r="A624" s="6" t="s">
        <v>2094</v>
      </c>
      <c r="B624" s="6" t="s">
        <v>156</v>
      </c>
      <c r="C624" s="6" t="s">
        <v>2095</v>
      </c>
      <c r="D624" s="4" t="s">
        <v>3420</v>
      </c>
    </row>
    <row r="625" spans="1:4">
      <c r="A625" s="6" t="s">
        <v>2097</v>
      </c>
      <c r="B625" s="6" t="s">
        <v>156</v>
      </c>
      <c r="C625" s="6" t="s">
        <v>2098</v>
      </c>
      <c r="D625" s="4" t="s">
        <v>3420</v>
      </c>
    </row>
    <row r="626" spans="1:4">
      <c r="A626" s="6" t="s">
        <v>2100</v>
      </c>
      <c r="B626" s="6" t="s">
        <v>156</v>
      </c>
      <c r="C626" s="6" t="s">
        <v>2103</v>
      </c>
      <c r="D626" s="4" t="s">
        <v>3418</v>
      </c>
    </row>
    <row r="627" spans="1:4">
      <c r="A627" s="6" t="s">
        <v>2105</v>
      </c>
      <c r="B627" s="6" t="s">
        <v>156</v>
      </c>
      <c r="C627" s="6" t="s">
        <v>2106</v>
      </c>
      <c r="D627" s="4" t="s">
        <v>3418</v>
      </c>
    </row>
    <row r="628" spans="1:4">
      <c r="A628" s="6" t="s">
        <v>2108</v>
      </c>
      <c r="B628" s="6" t="s">
        <v>156</v>
      </c>
      <c r="C628" s="6" t="s">
        <v>2109</v>
      </c>
      <c r="D628" s="4" t="s">
        <v>3418</v>
      </c>
    </row>
    <row r="629" spans="1:4">
      <c r="A629" s="6" t="s">
        <v>2111</v>
      </c>
      <c r="B629" s="6" t="s">
        <v>156</v>
      </c>
      <c r="C629" s="6" t="s">
        <v>2112</v>
      </c>
      <c r="D629" s="4" t="s">
        <v>3418</v>
      </c>
    </row>
    <row r="630" spans="1:4">
      <c r="A630" s="6" t="s">
        <v>2114</v>
      </c>
      <c r="B630" s="6" t="s">
        <v>156</v>
      </c>
      <c r="C630" s="6" t="s">
        <v>2115</v>
      </c>
      <c r="D630" s="4" t="s">
        <v>3418</v>
      </c>
    </row>
    <row r="631" spans="1:4">
      <c r="A631" s="6" t="s">
        <v>2117</v>
      </c>
      <c r="B631" s="6" t="s">
        <v>156</v>
      </c>
      <c r="C631" s="6" t="s">
        <v>2118</v>
      </c>
      <c r="D631" s="4" t="s">
        <v>3418</v>
      </c>
    </row>
    <row r="632" spans="1:4">
      <c r="A632" s="6" t="s">
        <v>2120</v>
      </c>
      <c r="B632" s="6" t="s">
        <v>156</v>
      </c>
      <c r="C632" s="6" t="s">
        <v>2121</v>
      </c>
      <c r="D632" s="4" t="s">
        <v>3418</v>
      </c>
    </row>
    <row r="633" spans="1:4">
      <c r="A633" s="6" t="s">
        <v>2123</v>
      </c>
      <c r="B633" s="6" t="s">
        <v>156</v>
      </c>
      <c r="C633" s="6" t="s">
        <v>2124</v>
      </c>
      <c r="D633" s="4" t="s">
        <v>3418</v>
      </c>
    </row>
    <row r="634" spans="1:4">
      <c r="A634" s="6" t="s">
        <v>2126</v>
      </c>
      <c r="B634" s="6" t="s">
        <v>156</v>
      </c>
      <c r="C634" s="6" t="s">
        <v>2127</v>
      </c>
      <c r="D634" s="4" t="s">
        <v>3418</v>
      </c>
    </row>
    <row r="635" spans="1:4">
      <c r="A635" s="6" t="s">
        <v>2129</v>
      </c>
      <c r="B635" s="6" t="s">
        <v>156</v>
      </c>
      <c r="C635" s="6" t="s">
        <v>2130</v>
      </c>
      <c r="D635" s="4" t="s">
        <v>3418</v>
      </c>
    </row>
    <row r="636" spans="1:4">
      <c r="A636" s="6" t="s">
        <v>2132</v>
      </c>
      <c r="B636" s="6" t="s">
        <v>156</v>
      </c>
      <c r="C636" s="6" t="s">
        <v>2133</v>
      </c>
      <c r="D636" s="4" t="s">
        <v>3418</v>
      </c>
    </row>
    <row r="637" spans="1:4">
      <c r="A637" s="6" t="s">
        <v>2135</v>
      </c>
      <c r="B637" s="6" t="s">
        <v>156</v>
      </c>
      <c r="C637" s="6" t="s">
        <v>2137</v>
      </c>
      <c r="D637" s="4" t="s">
        <v>3418</v>
      </c>
    </row>
    <row r="638" spans="1:4">
      <c r="A638" s="6" t="s">
        <v>2139</v>
      </c>
      <c r="B638" s="6" t="s">
        <v>156</v>
      </c>
      <c r="C638" s="6" t="s">
        <v>2140</v>
      </c>
      <c r="D638" s="4" t="s">
        <v>3418</v>
      </c>
    </row>
    <row r="639" spans="1:4">
      <c r="A639" s="6" t="s">
        <v>2142</v>
      </c>
      <c r="B639" s="6" t="s">
        <v>156</v>
      </c>
      <c r="C639" s="6" t="s">
        <v>2143</v>
      </c>
      <c r="D639" s="4" t="s">
        <v>3418</v>
      </c>
    </row>
    <row r="640" spans="1:4">
      <c r="A640" s="6" t="s">
        <v>2145</v>
      </c>
      <c r="B640" s="6" t="s">
        <v>156</v>
      </c>
      <c r="C640" s="6" t="s">
        <v>2146</v>
      </c>
      <c r="D640" s="4" t="s">
        <v>3418</v>
      </c>
    </row>
    <row r="641" spans="1:4">
      <c r="A641" s="6" t="s">
        <v>2148</v>
      </c>
      <c r="B641" s="6" t="s">
        <v>156</v>
      </c>
      <c r="C641" s="6" t="s">
        <v>2149</v>
      </c>
      <c r="D641" s="4" t="s">
        <v>3418</v>
      </c>
    </row>
    <row r="642" spans="1:4">
      <c r="A642" s="6" t="s">
        <v>2151</v>
      </c>
      <c r="B642" s="6" t="s">
        <v>156</v>
      </c>
      <c r="C642" s="6" t="s">
        <v>2152</v>
      </c>
      <c r="D642" s="4" t="s">
        <v>3418</v>
      </c>
    </row>
    <row r="643" spans="1:4">
      <c r="A643" s="6" t="s">
        <v>2154</v>
      </c>
      <c r="B643" s="6" t="s">
        <v>156</v>
      </c>
      <c r="C643" s="6" t="s">
        <v>2155</v>
      </c>
      <c r="D643" s="4" t="s">
        <v>3418</v>
      </c>
    </row>
    <row r="644" spans="1:4">
      <c r="A644" s="6" t="s">
        <v>2157</v>
      </c>
      <c r="B644" s="6" t="s">
        <v>156</v>
      </c>
      <c r="C644" s="6" t="s">
        <v>2158</v>
      </c>
      <c r="D644" s="4" t="s">
        <v>3418</v>
      </c>
    </row>
    <row r="645" spans="1:4">
      <c r="A645" s="6" t="s">
        <v>2160</v>
      </c>
      <c r="B645" s="6" t="s">
        <v>156</v>
      </c>
      <c r="C645" s="6" t="s">
        <v>2161</v>
      </c>
      <c r="D645" s="4" t="s">
        <v>3418</v>
      </c>
    </row>
    <row r="646" spans="1:4">
      <c r="A646" s="6" t="s">
        <v>2163</v>
      </c>
      <c r="B646" s="6" t="s">
        <v>156</v>
      </c>
      <c r="C646" s="6" t="s">
        <v>2164</v>
      </c>
      <c r="D646" s="4" t="s">
        <v>3418</v>
      </c>
    </row>
    <row r="647" spans="1:4">
      <c r="A647" s="6" t="s">
        <v>2166</v>
      </c>
      <c r="B647" s="6" t="s">
        <v>156</v>
      </c>
      <c r="C647" s="6" t="s">
        <v>2167</v>
      </c>
      <c r="D647" s="4" t="s">
        <v>3418</v>
      </c>
    </row>
    <row r="648" spans="1:4">
      <c r="A648" s="6" t="s">
        <v>2169</v>
      </c>
      <c r="B648" s="6" t="s">
        <v>156</v>
      </c>
      <c r="C648" s="6" t="s">
        <v>2170</v>
      </c>
      <c r="D648" s="4" t="s">
        <v>3418</v>
      </c>
    </row>
    <row r="649" spans="1:4">
      <c r="A649" s="6" t="s">
        <v>2172</v>
      </c>
      <c r="B649" s="6" t="s">
        <v>156</v>
      </c>
      <c r="C649" s="6" t="s">
        <v>2174</v>
      </c>
      <c r="D649" s="4" t="s">
        <v>3418</v>
      </c>
    </row>
    <row r="650" spans="1:4">
      <c r="A650" s="6" t="s">
        <v>2176</v>
      </c>
      <c r="B650" s="6" t="s">
        <v>156</v>
      </c>
      <c r="C650" s="6" t="s">
        <v>2177</v>
      </c>
      <c r="D650" s="4" t="s">
        <v>3418</v>
      </c>
    </row>
    <row r="651" spans="1:4">
      <c r="A651" s="6" t="s">
        <v>2179</v>
      </c>
      <c r="B651" s="6" t="s">
        <v>156</v>
      </c>
      <c r="C651" s="6" t="s">
        <v>2180</v>
      </c>
      <c r="D651" s="4" t="s">
        <v>3418</v>
      </c>
    </row>
    <row r="652" spans="1:4">
      <c r="A652" s="6" t="s">
        <v>2182</v>
      </c>
      <c r="B652" s="6" t="s">
        <v>156</v>
      </c>
      <c r="C652" s="6" t="s">
        <v>2183</v>
      </c>
      <c r="D652" s="4" t="s">
        <v>3418</v>
      </c>
    </row>
    <row r="653" spans="1:4">
      <c r="A653" s="6" t="s">
        <v>2185</v>
      </c>
      <c r="B653" s="6" t="s">
        <v>156</v>
      </c>
      <c r="C653" s="6" t="s">
        <v>2186</v>
      </c>
      <c r="D653" s="4" t="s">
        <v>3418</v>
      </c>
    </row>
    <row r="654" spans="1:4">
      <c r="A654" s="6" t="s">
        <v>2188</v>
      </c>
      <c r="B654" s="6" t="s">
        <v>156</v>
      </c>
      <c r="C654" s="6" t="s">
        <v>2189</v>
      </c>
      <c r="D654" s="4" t="s">
        <v>3418</v>
      </c>
    </row>
    <row r="655" spans="1:4">
      <c r="A655" s="6" t="s">
        <v>2191</v>
      </c>
      <c r="B655" s="6" t="s">
        <v>156</v>
      </c>
      <c r="C655" s="6" t="s">
        <v>2192</v>
      </c>
      <c r="D655" s="4" t="s">
        <v>3418</v>
      </c>
    </row>
    <row r="656" spans="1:4">
      <c r="A656" s="6" t="s">
        <v>2194</v>
      </c>
      <c r="B656" s="6" t="s">
        <v>156</v>
      </c>
      <c r="C656" s="6" t="s">
        <v>2195</v>
      </c>
      <c r="D656" s="4" t="s">
        <v>3418</v>
      </c>
    </row>
    <row r="657" spans="1:4">
      <c r="A657" s="6" t="s">
        <v>2197</v>
      </c>
      <c r="B657" s="6" t="s">
        <v>156</v>
      </c>
      <c r="C657" s="6" t="s">
        <v>2198</v>
      </c>
      <c r="D657" s="4" t="s">
        <v>3418</v>
      </c>
    </row>
    <row r="658" spans="1:4">
      <c r="A658" s="6" t="s">
        <v>2200</v>
      </c>
      <c r="B658" s="6" t="s">
        <v>156</v>
      </c>
      <c r="C658" s="6" t="s">
        <v>2201</v>
      </c>
      <c r="D658" s="4" t="s">
        <v>3418</v>
      </c>
    </row>
    <row r="659" spans="1:4">
      <c r="A659" s="6" t="s">
        <v>2203</v>
      </c>
      <c r="B659" s="6" t="s">
        <v>156</v>
      </c>
      <c r="C659" s="6" t="s">
        <v>2204</v>
      </c>
      <c r="D659" s="4" t="s">
        <v>3418</v>
      </c>
    </row>
    <row r="660" spans="1:4">
      <c r="A660" s="6" t="s">
        <v>2206</v>
      </c>
      <c r="B660" s="6" t="s">
        <v>156</v>
      </c>
      <c r="C660" s="6" t="s">
        <v>2208</v>
      </c>
      <c r="D660" s="4" t="s">
        <v>3418</v>
      </c>
    </row>
    <row r="661" spans="1:4">
      <c r="A661" s="6" t="s">
        <v>2210</v>
      </c>
      <c r="B661" s="6" t="s">
        <v>156</v>
      </c>
      <c r="C661" s="6" t="s">
        <v>2211</v>
      </c>
      <c r="D661" s="4" t="s">
        <v>3418</v>
      </c>
    </row>
    <row r="662" spans="1:4">
      <c r="A662" s="6" t="s">
        <v>2213</v>
      </c>
      <c r="B662" s="6" t="s">
        <v>156</v>
      </c>
      <c r="C662" s="6" t="s">
        <v>2214</v>
      </c>
      <c r="D662" s="4" t="s">
        <v>3418</v>
      </c>
    </row>
    <row r="663" spans="1:4">
      <c r="A663" s="6" t="s">
        <v>2216</v>
      </c>
      <c r="B663" s="6" t="s">
        <v>156</v>
      </c>
      <c r="C663" s="6" t="s">
        <v>2217</v>
      </c>
      <c r="D663" s="4" t="s">
        <v>3418</v>
      </c>
    </row>
    <row r="664" spans="1:4">
      <c r="A664" s="6" t="s">
        <v>2219</v>
      </c>
      <c r="B664" s="6" t="s">
        <v>156</v>
      </c>
      <c r="C664" s="6" t="s">
        <v>2220</v>
      </c>
      <c r="D664" s="4" t="s">
        <v>3418</v>
      </c>
    </row>
    <row r="665" spans="1:4">
      <c r="A665" s="6" t="s">
        <v>2222</v>
      </c>
      <c r="B665" s="6" t="s">
        <v>156</v>
      </c>
      <c r="C665" s="6" t="s">
        <v>2223</v>
      </c>
      <c r="D665" s="4" t="s">
        <v>3418</v>
      </c>
    </row>
    <row r="666" spans="1:4">
      <c r="A666" s="6" t="s">
        <v>2225</v>
      </c>
      <c r="B666" s="6" t="s">
        <v>156</v>
      </c>
      <c r="C666" s="6" t="s">
        <v>2226</v>
      </c>
      <c r="D666" s="4" t="s">
        <v>3418</v>
      </c>
    </row>
    <row r="667" spans="1:4">
      <c r="A667" s="6" t="s">
        <v>2228</v>
      </c>
      <c r="B667" s="6" t="s">
        <v>156</v>
      </c>
      <c r="C667" s="6" t="s">
        <v>2229</v>
      </c>
      <c r="D667" s="4" t="s">
        <v>3418</v>
      </c>
    </row>
    <row r="668" spans="1:4">
      <c r="A668" s="6" t="s">
        <v>2231</v>
      </c>
      <c r="B668" s="6" t="s">
        <v>156</v>
      </c>
      <c r="C668" s="6" t="s">
        <v>2232</v>
      </c>
      <c r="D668" s="4" t="s">
        <v>3418</v>
      </c>
    </row>
    <row r="669" spans="1:4">
      <c r="A669" s="6" t="s">
        <v>2234</v>
      </c>
      <c r="B669" s="6" t="s">
        <v>156</v>
      </c>
      <c r="C669" s="6" t="s">
        <v>2235</v>
      </c>
      <c r="D669" s="4" t="s">
        <v>3418</v>
      </c>
    </row>
    <row r="670" spans="1:4">
      <c r="A670" s="6" t="s">
        <v>2237</v>
      </c>
      <c r="B670" s="6" t="s">
        <v>156</v>
      </c>
      <c r="C670" s="6" t="s">
        <v>2238</v>
      </c>
      <c r="D670" s="4" t="s">
        <v>3418</v>
      </c>
    </row>
    <row r="671" spans="1:4">
      <c r="A671" s="6" t="s">
        <v>2240</v>
      </c>
      <c r="B671" s="6" t="s">
        <v>156</v>
      </c>
      <c r="C671" s="6" t="s">
        <v>2244</v>
      </c>
      <c r="D671" s="4" t="s">
        <v>3418</v>
      </c>
    </row>
    <row r="672" spans="1:4">
      <c r="A672" s="6" t="s">
        <v>2246</v>
      </c>
      <c r="B672" s="6" t="s">
        <v>156</v>
      </c>
      <c r="C672" s="6" t="s">
        <v>2247</v>
      </c>
      <c r="D672" s="4" t="s">
        <v>3418</v>
      </c>
    </row>
    <row r="673" spans="1:4">
      <c r="A673" s="6" t="s">
        <v>2249</v>
      </c>
      <c r="B673" s="6" t="s">
        <v>156</v>
      </c>
      <c r="C673" s="6" t="s">
        <v>2250</v>
      </c>
      <c r="D673" s="4" t="s">
        <v>3418</v>
      </c>
    </row>
    <row r="674" spans="1:4">
      <c r="A674" s="6" t="s">
        <v>2252</v>
      </c>
      <c r="B674" s="6" t="s">
        <v>156</v>
      </c>
      <c r="C674" s="6" t="s">
        <v>2253</v>
      </c>
      <c r="D674" s="4" t="s">
        <v>3418</v>
      </c>
    </row>
    <row r="675" spans="1:4">
      <c r="A675" s="6" t="s">
        <v>2255</v>
      </c>
      <c r="B675" s="6" t="s">
        <v>156</v>
      </c>
      <c r="C675" s="6" t="s">
        <v>2256</v>
      </c>
      <c r="D675" s="4" t="s">
        <v>3418</v>
      </c>
    </row>
    <row r="676" spans="1:4">
      <c r="A676" s="6" t="s">
        <v>2258</v>
      </c>
      <c r="B676" s="6" t="s">
        <v>156</v>
      </c>
      <c r="C676" s="6" t="s">
        <v>2259</v>
      </c>
      <c r="D676" s="4" t="s">
        <v>3418</v>
      </c>
    </row>
    <row r="677" spans="1:4">
      <c r="A677" s="6" t="s">
        <v>2261</v>
      </c>
      <c r="B677" s="6" t="s">
        <v>156</v>
      </c>
      <c r="C677" s="6" t="s">
        <v>2262</v>
      </c>
      <c r="D677" s="4" t="s">
        <v>3418</v>
      </c>
    </row>
    <row r="678" spans="1:4">
      <c r="A678" s="6" t="s">
        <v>2264</v>
      </c>
      <c r="B678" s="6" t="s">
        <v>156</v>
      </c>
      <c r="C678" s="6" t="s">
        <v>2265</v>
      </c>
      <c r="D678" s="4" t="s">
        <v>3418</v>
      </c>
    </row>
    <row r="679" spans="1:4">
      <c r="A679" s="6" t="s">
        <v>2267</v>
      </c>
      <c r="B679" s="6" t="s">
        <v>156</v>
      </c>
      <c r="C679" s="6" t="s">
        <v>2268</v>
      </c>
      <c r="D679" s="4" t="s">
        <v>3418</v>
      </c>
    </row>
    <row r="680" spans="1:4">
      <c r="A680" s="6" t="s">
        <v>2270</v>
      </c>
      <c r="B680" s="6" t="s">
        <v>156</v>
      </c>
      <c r="C680" s="6" t="s">
        <v>2271</v>
      </c>
      <c r="D680" s="4" t="s">
        <v>3418</v>
      </c>
    </row>
    <row r="681" spans="1:4">
      <c r="A681" s="6" t="s">
        <v>2273</v>
      </c>
      <c r="B681" s="6" t="s">
        <v>156</v>
      </c>
      <c r="C681" s="6" t="s">
        <v>2275</v>
      </c>
      <c r="D681" s="4" t="s">
        <v>3418</v>
      </c>
    </row>
    <row r="682" spans="1:4">
      <c r="A682" s="6" t="s">
        <v>2277</v>
      </c>
      <c r="B682" s="6" t="s">
        <v>156</v>
      </c>
      <c r="C682" s="6" t="s">
        <v>2278</v>
      </c>
      <c r="D682" s="4" t="s">
        <v>3418</v>
      </c>
    </row>
    <row r="683" spans="1:4">
      <c r="A683" s="6" t="s">
        <v>2280</v>
      </c>
      <c r="B683" s="6" t="s">
        <v>156</v>
      </c>
      <c r="C683" s="6" t="s">
        <v>2281</v>
      </c>
      <c r="D683" s="4" t="s">
        <v>3418</v>
      </c>
    </row>
    <row r="684" spans="1:4">
      <c r="A684" s="6" t="s">
        <v>2283</v>
      </c>
      <c r="B684" s="6" t="s">
        <v>156</v>
      </c>
      <c r="C684" s="6" t="s">
        <v>2284</v>
      </c>
      <c r="D684" s="4" t="s">
        <v>3418</v>
      </c>
    </row>
    <row r="685" spans="1:4">
      <c r="A685" s="6" t="s">
        <v>2286</v>
      </c>
      <c r="B685" s="6" t="s">
        <v>156</v>
      </c>
      <c r="C685" s="6" t="s">
        <v>2287</v>
      </c>
      <c r="D685" s="4" t="s">
        <v>3418</v>
      </c>
    </row>
    <row r="686" spans="1:4">
      <c r="A686" s="6" t="s">
        <v>2289</v>
      </c>
      <c r="B686" s="6" t="s">
        <v>156</v>
      </c>
      <c r="C686" s="6" t="s">
        <v>2290</v>
      </c>
      <c r="D686" s="4" t="s">
        <v>3418</v>
      </c>
    </row>
    <row r="687" spans="1:4">
      <c r="A687" s="6" t="s">
        <v>2292</v>
      </c>
      <c r="B687" s="6" t="s">
        <v>156</v>
      </c>
      <c r="C687" s="6" t="s">
        <v>2293</v>
      </c>
      <c r="D687" s="4" t="s">
        <v>3418</v>
      </c>
    </row>
    <row r="688" spans="1:4">
      <c r="A688" s="6" t="s">
        <v>2295</v>
      </c>
      <c r="B688" s="6" t="s">
        <v>156</v>
      </c>
      <c r="C688" s="6" t="s">
        <v>2296</v>
      </c>
      <c r="D688" s="4" t="s">
        <v>3418</v>
      </c>
    </row>
    <row r="689" spans="1:4">
      <c r="A689" s="6" t="s">
        <v>2298</v>
      </c>
      <c r="B689" s="6" t="s">
        <v>156</v>
      </c>
      <c r="C689" s="6" t="s">
        <v>2299</v>
      </c>
      <c r="D689" s="4" t="s">
        <v>3418</v>
      </c>
    </row>
    <row r="690" spans="1:4">
      <c r="A690" s="6" t="s">
        <v>2301</v>
      </c>
      <c r="B690" s="6" t="s">
        <v>156</v>
      </c>
      <c r="C690" s="6" t="s">
        <v>2302</v>
      </c>
      <c r="D690" s="4" t="s">
        <v>3418</v>
      </c>
    </row>
    <row r="691" spans="1:4">
      <c r="A691" s="6" t="s">
        <v>2304</v>
      </c>
      <c r="B691" s="6" t="s">
        <v>156</v>
      </c>
      <c r="C691" s="6" t="s">
        <v>2305</v>
      </c>
      <c r="D691" s="4" t="s">
        <v>3418</v>
      </c>
    </row>
    <row r="692" spans="1:4">
      <c r="A692" s="6" t="s">
        <v>2307</v>
      </c>
      <c r="B692" s="6" t="s">
        <v>156</v>
      </c>
      <c r="C692" s="6" t="s">
        <v>2309</v>
      </c>
      <c r="D692" s="4" t="s">
        <v>3418</v>
      </c>
    </row>
    <row r="693" spans="1:4">
      <c r="A693" s="6" t="s">
        <v>2311</v>
      </c>
      <c r="B693" s="6" t="s">
        <v>156</v>
      </c>
      <c r="C693" s="6" t="s">
        <v>2312</v>
      </c>
      <c r="D693" s="4" t="s">
        <v>3418</v>
      </c>
    </row>
    <row r="694" spans="1:4">
      <c r="A694" s="6" t="s">
        <v>2314</v>
      </c>
      <c r="B694" s="6" t="s">
        <v>156</v>
      </c>
      <c r="C694" s="6" t="s">
        <v>2315</v>
      </c>
      <c r="D694" s="4" t="s">
        <v>3418</v>
      </c>
    </row>
    <row r="695" spans="1:4">
      <c r="A695" s="6" t="s">
        <v>2317</v>
      </c>
      <c r="B695" s="6" t="s">
        <v>156</v>
      </c>
      <c r="C695" s="6" t="s">
        <v>2318</v>
      </c>
      <c r="D695" s="4" t="s">
        <v>3418</v>
      </c>
    </row>
    <row r="696" spans="1:4">
      <c r="A696" s="6" t="s">
        <v>2320</v>
      </c>
      <c r="B696" s="6" t="s">
        <v>156</v>
      </c>
      <c r="C696" s="6" t="s">
        <v>2321</v>
      </c>
      <c r="D696" s="4" t="s">
        <v>3418</v>
      </c>
    </row>
    <row r="697" spans="1:4">
      <c r="A697" s="6" t="s">
        <v>2323</v>
      </c>
      <c r="B697" s="6" t="s">
        <v>156</v>
      </c>
      <c r="C697" s="6" t="s">
        <v>2324</v>
      </c>
      <c r="D697" s="4" t="s">
        <v>3418</v>
      </c>
    </row>
    <row r="698" spans="1:4">
      <c r="A698" s="6" t="s">
        <v>2326</v>
      </c>
      <c r="B698" s="6" t="s">
        <v>156</v>
      </c>
      <c r="C698" s="6" t="s">
        <v>2327</v>
      </c>
      <c r="D698" s="4" t="s">
        <v>3418</v>
      </c>
    </row>
    <row r="699" spans="1:4">
      <c r="A699" s="6" t="s">
        <v>2329</v>
      </c>
      <c r="B699" s="6" t="s">
        <v>156</v>
      </c>
      <c r="C699" s="6" t="s">
        <v>2330</v>
      </c>
      <c r="D699" s="4" t="s">
        <v>3418</v>
      </c>
    </row>
    <row r="700" spans="1:4">
      <c r="A700" s="6" t="s">
        <v>2332</v>
      </c>
      <c r="B700" s="6" t="s">
        <v>156</v>
      </c>
      <c r="C700" s="6" t="s">
        <v>2333</v>
      </c>
      <c r="D700" s="4" t="s">
        <v>3418</v>
      </c>
    </row>
    <row r="701" spans="1:4">
      <c r="A701" s="6" t="s">
        <v>2335</v>
      </c>
      <c r="B701" s="6" t="s">
        <v>156</v>
      </c>
      <c r="C701" s="6" t="s">
        <v>2337</v>
      </c>
      <c r="D701" s="4" t="s">
        <v>3418</v>
      </c>
    </row>
    <row r="702" spans="1:4">
      <c r="A702" s="6" t="s">
        <v>2339</v>
      </c>
      <c r="B702" s="6" t="s">
        <v>156</v>
      </c>
      <c r="C702" s="6" t="s">
        <v>2340</v>
      </c>
      <c r="D702" s="4" t="s">
        <v>3418</v>
      </c>
    </row>
    <row r="703" spans="1:4">
      <c r="A703" s="6" t="s">
        <v>2342</v>
      </c>
      <c r="B703" s="6" t="s">
        <v>156</v>
      </c>
      <c r="C703" s="6" t="s">
        <v>2343</v>
      </c>
      <c r="D703" s="4" t="s">
        <v>3418</v>
      </c>
    </row>
    <row r="704" spans="1:4">
      <c r="A704" s="6" t="s">
        <v>2345</v>
      </c>
      <c r="B704" s="6" t="s">
        <v>156</v>
      </c>
      <c r="C704" s="6" t="s">
        <v>2346</v>
      </c>
      <c r="D704" s="4" t="s">
        <v>3418</v>
      </c>
    </row>
    <row r="705" spans="1:4">
      <c r="A705" s="6" t="s">
        <v>2348</v>
      </c>
      <c r="B705" s="6" t="s">
        <v>156</v>
      </c>
      <c r="C705" s="6" t="s">
        <v>2349</v>
      </c>
      <c r="D705" s="4" t="s">
        <v>3418</v>
      </c>
    </row>
    <row r="706" spans="1:4">
      <c r="A706" s="6" t="s">
        <v>2351</v>
      </c>
      <c r="B706" s="6" t="s">
        <v>156</v>
      </c>
      <c r="C706" s="6" t="s">
        <v>2352</v>
      </c>
      <c r="D706" s="4" t="s">
        <v>3418</v>
      </c>
    </row>
    <row r="707" spans="1:4">
      <c r="A707" s="6" t="s">
        <v>2354</v>
      </c>
      <c r="B707" s="6" t="s">
        <v>156</v>
      </c>
      <c r="C707" s="6" t="s">
        <v>2355</v>
      </c>
      <c r="D707" s="4" t="s">
        <v>3418</v>
      </c>
    </row>
    <row r="708" spans="1:4">
      <c r="A708" s="6" t="s">
        <v>2357</v>
      </c>
      <c r="B708" s="6" t="s">
        <v>156</v>
      </c>
      <c r="C708" s="6" t="s">
        <v>2358</v>
      </c>
      <c r="D708" s="4" t="s">
        <v>3418</v>
      </c>
    </row>
    <row r="709" spans="1:4">
      <c r="A709" s="6" t="s">
        <v>2360</v>
      </c>
      <c r="B709" s="6" t="s">
        <v>156</v>
      </c>
      <c r="C709" s="6" t="s">
        <v>2361</v>
      </c>
      <c r="D709" s="4" t="s">
        <v>3418</v>
      </c>
    </row>
    <row r="710" spans="1:4">
      <c r="A710" s="6" t="s">
        <v>2363</v>
      </c>
      <c r="B710" s="6" t="s">
        <v>156</v>
      </c>
      <c r="C710" s="6" t="s">
        <v>2364</v>
      </c>
      <c r="D710" s="4" t="s">
        <v>3418</v>
      </c>
    </row>
    <row r="711" spans="1:4">
      <c r="A711" s="6" t="s">
        <v>2366</v>
      </c>
      <c r="B711" s="6" t="s">
        <v>156</v>
      </c>
      <c r="C711" s="6" t="s">
        <v>2367</v>
      </c>
      <c r="D711" s="4" t="s">
        <v>3418</v>
      </c>
    </row>
    <row r="712" spans="1:4">
      <c r="A712" s="6" t="s">
        <v>2369</v>
      </c>
      <c r="B712" s="6" t="s">
        <v>156</v>
      </c>
      <c r="C712" s="6" t="s">
        <v>2371</v>
      </c>
      <c r="D712" s="4" t="s">
        <v>3418</v>
      </c>
    </row>
    <row r="713" spans="1:4">
      <c r="A713" s="6" t="s">
        <v>2373</v>
      </c>
      <c r="B713" s="6" t="s">
        <v>156</v>
      </c>
      <c r="C713" s="6" t="s">
        <v>2374</v>
      </c>
      <c r="D713" s="4" t="s">
        <v>3418</v>
      </c>
    </row>
    <row r="714" spans="1:4">
      <c r="A714" s="6" t="s">
        <v>2376</v>
      </c>
      <c r="B714" s="6" t="s">
        <v>156</v>
      </c>
      <c r="C714" s="6" t="s">
        <v>2377</v>
      </c>
      <c r="D714" s="4" t="s">
        <v>3418</v>
      </c>
    </row>
    <row r="715" spans="1:4">
      <c r="A715" s="6" t="s">
        <v>2379</v>
      </c>
      <c r="B715" s="6" t="s">
        <v>156</v>
      </c>
      <c r="C715" s="6" t="s">
        <v>2380</v>
      </c>
      <c r="D715" s="4" t="s">
        <v>3418</v>
      </c>
    </row>
    <row r="716" spans="1:4">
      <c r="A716" s="6" t="s">
        <v>2382</v>
      </c>
      <c r="B716" s="6" t="s">
        <v>156</v>
      </c>
      <c r="C716" s="6" t="s">
        <v>2383</v>
      </c>
      <c r="D716" s="4" t="s">
        <v>3418</v>
      </c>
    </row>
    <row r="717" spans="1:4">
      <c r="A717" s="6" t="s">
        <v>2385</v>
      </c>
      <c r="B717" s="6" t="s">
        <v>156</v>
      </c>
      <c r="C717" s="6" t="s">
        <v>2386</v>
      </c>
      <c r="D717" s="4" t="s">
        <v>3418</v>
      </c>
    </row>
    <row r="718" spans="1:4">
      <c r="A718" s="6" t="s">
        <v>2388</v>
      </c>
      <c r="B718" s="6" t="s">
        <v>156</v>
      </c>
      <c r="C718" s="6" t="s">
        <v>2389</v>
      </c>
      <c r="D718" s="4" t="s">
        <v>3418</v>
      </c>
    </row>
    <row r="719" spans="1:4">
      <c r="A719" s="6" t="s">
        <v>2391</v>
      </c>
      <c r="B719" s="6" t="s">
        <v>156</v>
      </c>
      <c r="C719" s="6" t="s">
        <v>2392</v>
      </c>
      <c r="D719" s="4" t="s">
        <v>3418</v>
      </c>
    </row>
    <row r="720" spans="1:4">
      <c r="A720" s="6" t="s">
        <v>2394</v>
      </c>
      <c r="B720" s="6" t="s">
        <v>156</v>
      </c>
      <c r="C720" s="6" t="s">
        <v>2395</v>
      </c>
      <c r="D720" s="4" t="s">
        <v>3418</v>
      </c>
    </row>
    <row r="721" spans="1:4">
      <c r="A721" s="6" t="s">
        <v>2397</v>
      </c>
      <c r="B721" s="6" t="s">
        <v>156</v>
      </c>
      <c r="C721" s="6" t="s">
        <v>2398</v>
      </c>
      <c r="D721" s="4" t="s">
        <v>3418</v>
      </c>
    </row>
    <row r="722" spans="1:4">
      <c r="A722" s="6" t="s">
        <v>2400</v>
      </c>
      <c r="B722" s="6" t="s">
        <v>156</v>
      </c>
      <c r="C722" s="6" t="s">
        <v>2401</v>
      </c>
      <c r="D722" s="4" t="s">
        <v>3418</v>
      </c>
    </row>
    <row r="723" spans="1:4">
      <c r="A723" s="6" t="s">
        <v>2403</v>
      </c>
      <c r="B723" s="6" t="s">
        <v>156</v>
      </c>
      <c r="C723" s="6" t="s">
        <v>2406</v>
      </c>
      <c r="D723" s="4" t="s">
        <v>3420</v>
      </c>
    </row>
    <row r="724" spans="1:4">
      <c r="A724" s="6" t="s">
        <v>2408</v>
      </c>
      <c r="B724" s="6" t="s">
        <v>156</v>
      </c>
      <c r="C724" s="6" t="s">
        <v>2409</v>
      </c>
      <c r="D724" s="4" t="s">
        <v>3420</v>
      </c>
    </row>
    <row r="725" spans="1:4">
      <c r="A725" s="6" t="s">
        <v>2411</v>
      </c>
      <c r="B725" s="6" t="s">
        <v>156</v>
      </c>
      <c r="C725" s="6" t="s">
        <v>2412</v>
      </c>
      <c r="D725" s="4" t="s">
        <v>3420</v>
      </c>
    </row>
    <row r="726" spans="1:4">
      <c r="A726" s="6" t="s">
        <v>2414</v>
      </c>
      <c r="B726" s="6" t="s">
        <v>156</v>
      </c>
      <c r="C726" s="6" t="s">
        <v>2415</v>
      </c>
      <c r="D726" s="4" t="s">
        <v>3420</v>
      </c>
    </row>
    <row r="727" spans="1:4">
      <c r="A727" s="6" t="s">
        <v>2417</v>
      </c>
      <c r="B727" s="6" t="s">
        <v>156</v>
      </c>
      <c r="C727" s="6" t="s">
        <v>2418</v>
      </c>
      <c r="D727" s="4" t="s">
        <v>3420</v>
      </c>
    </row>
    <row r="728" spans="1:4">
      <c r="A728" s="6" t="s">
        <v>2420</v>
      </c>
      <c r="B728" s="6" t="s">
        <v>156</v>
      </c>
      <c r="C728" s="6" t="s">
        <v>2421</v>
      </c>
      <c r="D728" s="4" t="s">
        <v>3420</v>
      </c>
    </row>
    <row r="729" spans="1:4">
      <c r="A729" s="6" t="s">
        <v>2423</v>
      </c>
      <c r="B729" s="6" t="s">
        <v>156</v>
      </c>
      <c r="C729" s="6" t="s">
        <v>2424</v>
      </c>
      <c r="D729" s="4" t="s">
        <v>3420</v>
      </c>
    </row>
    <row r="730" spans="1:4">
      <c r="A730" s="6" t="s">
        <v>2426</v>
      </c>
      <c r="B730" s="6" t="s">
        <v>156</v>
      </c>
      <c r="C730" s="6" t="s">
        <v>2427</v>
      </c>
      <c r="D730" s="4" t="s">
        <v>3420</v>
      </c>
    </row>
    <row r="731" spans="1:4">
      <c r="A731" s="6" t="s">
        <v>2429</v>
      </c>
      <c r="B731" s="6" t="s">
        <v>156</v>
      </c>
      <c r="C731" s="6" t="s">
        <v>2430</v>
      </c>
      <c r="D731" s="4" t="s">
        <v>3420</v>
      </c>
    </row>
    <row r="732" spans="1:4">
      <c r="A732" s="6" t="s">
        <v>2432</v>
      </c>
      <c r="B732" s="6" t="s">
        <v>156</v>
      </c>
      <c r="C732" s="6" t="s">
        <v>2433</v>
      </c>
      <c r="D732" s="4" t="s">
        <v>3420</v>
      </c>
    </row>
    <row r="733" spans="1:4">
      <c r="A733" s="6" t="s">
        <v>2435</v>
      </c>
      <c r="B733" s="6" t="s">
        <v>156</v>
      </c>
      <c r="C733" s="6" t="s">
        <v>2436</v>
      </c>
      <c r="D733" s="4" t="s">
        <v>3420</v>
      </c>
    </row>
    <row r="734" spans="1:4">
      <c r="A734" s="6" t="s">
        <v>2438</v>
      </c>
      <c r="B734" s="6" t="s">
        <v>156</v>
      </c>
      <c r="C734" s="6" t="s">
        <v>2439</v>
      </c>
      <c r="D734" s="4" t="s">
        <v>3420</v>
      </c>
    </row>
    <row r="735" spans="1:4">
      <c r="A735" s="6" t="s">
        <v>2441</v>
      </c>
      <c r="B735" s="6" t="s">
        <v>156</v>
      </c>
      <c r="C735" s="6" t="s">
        <v>2442</v>
      </c>
      <c r="D735" s="4" t="s">
        <v>3420</v>
      </c>
    </row>
    <row r="736" spans="1:4">
      <c r="A736" s="6" t="s">
        <v>2444</v>
      </c>
      <c r="B736" s="6" t="s">
        <v>156</v>
      </c>
      <c r="C736" s="6" t="s">
        <v>2445</v>
      </c>
      <c r="D736" s="4" t="s">
        <v>3420</v>
      </c>
    </row>
    <row r="737" spans="1:4">
      <c r="A737" s="6" t="s">
        <v>2447</v>
      </c>
      <c r="B737" s="6" t="s">
        <v>156</v>
      </c>
      <c r="C737" s="6" t="s">
        <v>2449</v>
      </c>
      <c r="D737" s="4" t="s">
        <v>3420</v>
      </c>
    </row>
    <row r="738" spans="1:4">
      <c r="A738" s="6" t="s">
        <v>2451</v>
      </c>
      <c r="B738" s="6" t="s">
        <v>156</v>
      </c>
      <c r="C738" s="6" t="s">
        <v>2452</v>
      </c>
      <c r="D738" s="4" t="s">
        <v>3420</v>
      </c>
    </row>
    <row r="739" spans="1:4">
      <c r="A739" s="6" t="s">
        <v>2454</v>
      </c>
      <c r="B739" s="6" t="s">
        <v>156</v>
      </c>
      <c r="C739" s="6" t="s">
        <v>2455</v>
      </c>
      <c r="D739" s="4" t="s">
        <v>3420</v>
      </c>
    </row>
    <row r="740" spans="1:4">
      <c r="A740" s="6" t="s">
        <v>2457</v>
      </c>
      <c r="B740" s="6" t="s">
        <v>156</v>
      </c>
      <c r="C740" s="6" t="s">
        <v>2458</v>
      </c>
      <c r="D740" s="4" t="s">
        <v>3420</v>
      </c>
    </row>
    <row r="741" spans="1:4">
      <c r="A741" s="6" t="s">
        <v>2460</v>
      </c>
      <c r="B741" s="6" t="s">
        <v>156</v>
      </c>
      <c r="C741" s="6" t="s">
        <v>2461</v>
      </c>
      <c r="D741" s="4" t="s">
        <v>3420</v>
      </c>
    </row>
    <row r="742" spans="1:4">
      <c r="A742" s="6" t="s">
        <v>2463</v>
      </c>
      <c r="B742" s="6" t="s">
        <v>156</v>
      </c>
      <c r="C742" s="6" t="s">
        <v>2464</v>
      </c>
      <c r="D742" s="4" t="s">
        <v>3420</v>
      </c>
    </row>
    <row r="743" spans="1:4">
      <c r="A743" s="6" t="s">
        <v>2466</v>
      </c>
      <c r="B743" s="6" t="s">
        <v>156</v>
      </c>
      <c r="C743" s="6" t="s">
        <v>2467</v>
      </c>
      <c r="D743" s="4" t="s">
        <v>3420</v>
      </c>
    </row>
    <row r="744" spans="1:4">
      <c r="A744" s="6" t="s">
        <v>2469</v>
      </c>
      <c r="B744" s="6" t="s">
        <v>156</v>
      </c>
      <c r="C744" s="6" t="s">
        <v>2470</v>
      </c>
      <c r="D744" s="4" t="s">
        <v>3420</v>
      </c>
    </row>
    <row r="745" spans="1:4">
      <c r="A745" s="6" t="s">
        <v>2472</v>
      </c>
      <c r="B745" s="6" t="s">
        <v>156</v>
      </c>
      <c r="C745" s="6" t="s">
        <v>2473</v>
      </c>
      <c r="D745" s="4" t="s">
        <v>3420</v>
      </c>
    </row>
    <row r="746" spans="1:4">
      <c r="A746" s="6" t="s">
        <v>2475</v>
      </c>
      <c r="B746" s="6" t="s">
        <v>156</v>
      </c>
      <c r="C746" s="6" t="s">
        <v>2476</v>
      </c>
      <c r="D746" s="4" t="s">
        <v>3420</v>
      </c>
    </row>
    <row r="747" spans="1:4">
      <c r="A747" s="6" t="s">
        <v>2478</v>
      </c>
      <c r="B747" s="6" t="s">
        <v>156</v>
      </c>
      <c r="C747" s="6" t="s">
        <v>2479</v>
      </c>
      <c r="D747" s="4" t="s">
        <v>3420</v>
      </c>
    </row>
    <row r="748" spans="1:4">
      <c r="A748" s="6" t="s">
        <v>2481</v>
      </c>
      <c r="B748" s="6" t="s">
        <v>156</v>
      </c>
      <c r="C748" s="6" t="s">
        <v>2482</v>
      </c>
      <c r="D748" s="4" t="s">
        <v>3420</v>
      </c>
    </row>
    <row r="749" spans="1:4">
      <c r="A749" s="6" t="s">
        <v>2484</v>
      </c>
      <c r="B749" s="6" t="s">
        <v>156</v>
      </c>
      <c r="C749" s="6" t="s">
        <v>2485</v>
      </c>
      <c r="D749" s="4" t="s">
        <v>3420</v>
      </c>
    </row>
    <row r="750" spans="1:4">
      <c r="A750" s="6" t="s">
        <v>2487</v>
      </c>
      <c r="B750" s="6" t="s">
        <v>156</v>
      </c>
      <c r="C750" s="6" t="s">
        <v>2488</v>
      </c>
      <c r="D750" s="4" t="s">
        <v>3420</v>
      </c>
    </row>
    <row r="751" spans="1:4">
      <c r="A751" s="6" t="s">
        <v>2490</v>
      </c>
      <c r="B751" s="6" t="s">
        <v>156</v>
      </c>
      <c r="C751" s="6" t="s">
        <v>2491</v>
      </c>
      <c r="D751" s="4" t="s">
        <v>3420</v>
      </c>
    </row>
    <row r="752" spans="1:4">
      <c r="A752" s="6" t="s">
        <v>2448</v>
      </c>
      <c r="B752" s="6" t="s">
        <v>156</v>
      </c>
      <c r="C752" s="6" t="s">
        <v>2493</v>
      </c>
      <c r="D752" s="4" t="s">
        <v>3420</v>
      </c>
    </row>
    <row r="753" spans="1:4">
      <c r="A753" s="6" t="s">
        <v>2495</v>
      </c>
      <c r="B753" s="6" t="s">
        <v>156</v>
      </c>
      <c r="C753" s="6" t="s">
        <v>2498</v>
      </c>
      <c r="D753" s="4" t="s">
        <v>3420</v>
      </c>
    </row>
    <row r="754" spans="1:4">
      <c r="A754" s="6" t="s">
        <v>2500</v>
      </c>
      <c r="B754" s="6" t="s">
        <v>156</v>
      </c>
      <c r="C754" s="6" t="s">
        <v>2501</v>
      </c>
      <c r="D754" s="4" t="s">
        <v>3420</v>
      </c>
    </row>
    <row r="755" spans="1:4">
      <c r="A755" s="6" t="s">
        <v>2503</v>
      </c>
      <c r="B755" s="6" t="s">
        <v>156</v>
      </c>
      <c r="C755" s="6" t="s">
        <v>2504</v>
      </c>
      <c r="D755" s="4" t="s">
        <v>3420</v>
      </c>
    </row>
    <row r="756" spans="1:4">
      <c r="A756" s="6" t="s">
        <v>2506</v>
      </c>
      <c r="B756" s="6" t="s">
        <v>156</v>
      </c>
      <c r="C756" s="6" t="s">
        <v>2507</v>
      </c>
      <c r="D756" s="4" t="s">
        <v>3420</v>
      </c>
    </row>
    <row r="757" spans="1:4">
      <c r="A757" s="6" t="s">
        <v>2509</v>
      </c>
      <c r="B757" s="6" t="s">
        <v>156</v>
      </c>
      <c r="C757" s="6" t="s">
        <v>2510</v>
      </c>
      <c r="D757" s="4" t="s">
        <v>3420</v>
      </c>
    </row>
    <row r="758" spans="1:4">
      <c r="A758" s="6" t="s">
        <v>2512</v>
      </c>
      <c r="B758" s="6" t="s">
        <v>156</v>
      </c>
      <c r="C758" s="6" t="s">
        <v>2513</v>
      </c>
      <c r="D758" s="4" t="s">
        <v>3420</v>
      </c>
    </row>
    <row r="759" spans="1:4">
      <c r="A759" s="6" t="s">
        <v>2515</v>
      </c>
      <c r="B759" s="6" t="s">
        <v>156</v>
      </c>
      <c r="C759" s="6" t="s">
        <v>2516</v>
      </c>
      <c r="D759" s="4" t="s">
        <v>3420</v>
      </c>
    </row>
    <row r="760" spans="1:4">
      <c r="A760" s="6" t="s">
        <v>2518</v>
      </c>
      <c r="B760" s="6" t="s">
        <v>156</v>
      </c>
      <c r="C760" s="6" t="s">
        <v>2519</v>
      </c>
      <c r="D760" s="4" t="s">
        <v>3420</v>
      </c>
    </row>
    <row r="761" spans="1:4">
      <c r="A761" s="6" t="s">
        <v>2521</v>
      </c>
      <c r="B761" s="6" t="s">
        <v>156</v>
      </c>
      <c r="C761" s="6" t="s">
        <v>2522</v>
      </c>
      <c r="D761" s="4" t="s">
        <v>3420</v>
      </c>
    </row>
    <row r="762" spans="1:4">
      <c r="A762" s="6" t="s">
        <v>2524</v>
      </c>
      <c r="B762" s="6" t="s">
        <v>156</v>
      </c>
      <c r="C762" s="6" t="s">
        <v>2525</v>
      </c>
      <c r="D762" s="4" t="s">
        <v>3420</v>
      </c>
    </row>
    <row r="763" spans="1:4">
      <c r="A763" s="6" t="s">
        <v>2527</v>
      </c>
      <c r="B763" s="6" t="s">
        <v>156</v>
      </c>
      <c r="C763" s="6" t="s">
        <v>2528</v>
      </c>
      <c r="D763" s="4" t="s">
        <v>3420</v>
      </c>
    </row>
    <row r="764" spans="1:4">
      <c r="A764" s="6" t="s">
        <v>2530</v>
      </c>
      <c r="B764" s="6" t="s">
        <v>156</v>
      </c>
      <c r="C764" s="6" t="s">
        <v>2531</v>
      </c>
      <c r="D764" s="4" t="s">
        <v>3420</v>
      </c>
    </row>
    <row r="765" spans="1:4">
      <c r="A765" s="6" t="s">
        <v>2533</v>
      </c>
      <c r="B765" s="6" t="s">
        <v>156</v>
      </c>
      <c r="C765" s="6" t="s">
        <v>2534</v>
      </c>
      <c r="D765" s="4" t="s">
        <v>3420</v>
      </c>
    </row>
    <row r="766" spans="1:4">
      <c r="A766" s="6" t="s">
        <v>2536</v>
      </c>
      <c r="B766" s="6" t="s">
        <v>156</v>
      </c>
      <c r="C766" s="6" t="s">
        <v>2537</v>
      </c>
      <c r="D766" s="4" t="s">
        <v>3420</v>
      </c>
    </row>
    <row r="767" spans="1:4">
      <c r="A767" s="6" t="s">
        <v>2539</v>
      </c>
      <c r="B767" s="6" t="s">
        <v>156</v>
      </c>
      <c r="C767" s="6" t="s">
        <v>2541</v>
      </c>
      <c r="D767" s="4" t="s">
        <v>3420</v>
      </c>
    </row>
    <row r="768" spans="1:4">
      <c r="A768" s="6" t="s">
        <v>2543</v>
      </c>
      <c r="B768" s="6" t="s">
        <v>156</v>
      </c>
      <c r="C768" s="6" t="s">
        <v>2544</v>
      </c>
      <c r="D768" s="4" t="s">
        <v>3420</v>
      </c>
    </row>
    <row r="769" spans="1:4">
      <c r="A769" s="6" t="s">
        <v>2546</v>
      </c>
      <c r="B769" s="6" t="s">
        <v>156</v>
      </c>
      <c r="C769" s="6" t="s">
        <v>2547</v>
      </c>
      <c r="D769" s="4" t="s">
        <v>3420</v>
      </c>
    </row>
    <row r="770" spans="1:4">
      <c r="A770" s="6" t="s">
        <v>2549</v>
      </c>
      <c r="B770" s="6" t="s">
        <v>156</v>
      </c>
      <c r="C770" s="6" t="s">
        <v>2550</v>
      </c>
      <c r="D770" s="4" t="s">
        <v>3420</v>
      </c>
    </row>
    <row r="771" spans="1:4">
      <c r="A771" s="6" t="s">
        <v>2552</v>
      </c>
      <c r="B771" s="6" t="s">
        <v>156</v>
      </c>
      <c r="C771" s="6" t="s">
        <v>2553</v>
      </c>
      <c r="D771" s="4" t="s">
        <v>3420</v>
      </c>
    </row>
    <row r="772" spans="1:4">
      <c r="A772" s="6" t="s">
        <v>2555</v>
      </c>
      <c r="B772" s="6" t="s">
        <v>156</v>
      </c>
      <c r="C772" s="6" t="s">
        <v>2556</v>
      </c>
      <c r="D772" s="4" t="s">
        <v>3420</v>
      </c>
    </row>
    <row r="773" spans="1:4">
      <c r="A773" s="6" t="s">
        <v>2558</v>
      </c>
      <c r="B773" s="6" t="s">
        <v>156</v>
      </c>
      <c r="C773" s="6" t="s">
        <v>2559</v>
      </c>
      <c r="D773" s="4" t="s">
        <v>3420</v>
      </c>
    </row>
    <row r="774" spans="1:4">
      <c r="A774" s="6" t="s">
        <v>2561</v>
      </c>
      <c r="B774" s="6" t="s">
        <v>156</v>
      </c>
      <c r="C774" s="6" t="s">
        <v>2562</v>
      </c>
      <c r="D774" s="4" t="s">
        <v>3420</v>
      </c>
    </row>
    <row r="775" spans="1:4">
      <c r="A775" s="6" t="s">
        <v>2564</v>
      </c>
      <c r="B775" s="6" t="s">
        <v>156</v>
      </c>
      <c r="C775" s="6" t="s">
        <v>2565</v>
      </c>
      <c r="D775" s="4" t="s">
        <v>3420</v>
      </c>
    </row>
    <row r="776" spans="1:4">
      <c r="A776" s="6" t="s">
        <v>2567</v>
      </c>
      <c r="B776" s="6" t="s">
        <v>156</v>
      </c>
      <c r="C776" s="6" t="s">
        <v>2568</v>
      </c>
      <c r="D776" s="4" t="s">
        <v>3420</v>
      </c>
    </row>
    <row r="777" spans="1:4">
      <c r="A777" s="6" t="s">
        <v>2570</v>
      </c>
      <c r="B777" s="6" t="s">
        <v>156</v>
      </c>
      <c r="C777" s="6" t="s">
        <v>2571</v>
      </c>
      <c r="D777" s="4" t="s">
        <v>3420</v>
      </c>
    </row>
    <row r="778" spans="1:4">
      <c r="A778" s="6" t="s">
        <v>2573</v>
      </c>
      <c r="B778" s="6" t="s">
        <v>156</v>
      </c>
      <c r="C778" s="6" t="s">
        <v>2574</v>
      </c>
      <c r="D778" s="4" t="s">
        <v>3420</v>
      </c>
    </row>
    <row r="779" spans="1:4">
      <c r="A779" s="6" t="s">
        <v>2576</v>
      </c>
      <c r="B779" s="6" t="s">
        <v>156</v>
      </c>
      <c r="C779" s="6" t="s">
        <v>2577</v>
      </c>
      <c r="D779" s="4" t="s">
        <v>3420</v>
      </c>
    </row>
    <row r="780" spans="1:4">
      <c r="A780" s="6" t="s">
        <v>2579</v>
      </c>
      <c r="B780" s="6" t="s">
        <v>156</v>
      </c>
      <c r="C780" s="6" t="s">
        <v>2581</v>
      </c>
      <c r="D780" s="4" t="s">
        <v>3418</v>
      </c>
    </row>
    <row r="781" spans="1:4">
      <c r="A781" s="6" t="s">
        <v>2583</v>
      </c>
      <c r="B781" s="6" t="s">
        <v>156</v>
      </c>
      <c r="C781" s="6" t="s">
        <v>2584</v>
      </c>
      <c r="D781" s="4" t="s">
        <v>3418</v>
      </c>
    </row>
    <row r="782" spans="1:4">
      <c r="A782" s="6" t="s">
        <v>2586</v>
      </c>
      <c r="B782" s="6" t="s">
        <v>156</v>
      </c>
      <c r="C782" s="6" t="s">
        <v>2587</v>
      </c>
      <c r="D782" s="4" t="s">
        <v>3418</v>
      </c>
    </row>
    <row r="783" spans="1:4">
      <c r="A783" s="6" t="s">
        <v>2589</v>
      </c>
      <c r="B783" s="6" t="s">
        <v>156</v>
      </c>
      <c r="C783" s="6" t="s">
        <v>2590</v>
      </c>
      <c r="D783" s="4" t="s">
        <v>3418</v>
      </c>
    </row>
    <row r="784" spans="1:4">
      <c r="A784" s="6" t="s">
        <v>2592</v>
      </c>
      <c r="B784" s="6" t="s">
        <v>156</v>
      </c>
      <c r="C784" s="6" t="s">
        <v>2593</v>
      </c>
      <c r="D784" s="4" t="s">
        <v>3418</v>
      </c>
    </row>
    <row r="785" spans="1:4">
      <c r="A785" s="6" t="s">
        <v>2595</v>
      </c>
      <c r="B785" s="6" t="s">
        <v>156</v>
      </c>
      <c r="C785" s="6" t="s">
        <v>2596</v>
      </c>
      <c r="D785" s="4" t="s">
        <v>3418</v>
      </c>
    </row>
    <row r="786" spans="1:4">
      <c r="A786" s="6" t="s">
        <v>2598</v>
      </c>
      <c r="B786" s="6" t="s">
        <v>156</v>
      </c>
      <c r="C786" s="6" t="s">
        <v>2599</v>
      </c>
      <c r="D786" s="4" t="s">
        <v>3418</v>
      </c>
    </row>
    <row r="787" spans="1:4">
      <c r="A787" s="6" t="s">
        <v>2601</v>
      </c>
      <c r="B787" s="6" t="s">
        <v>156</v>
      </c>
      <c r="C787" s="6" t="s">
        <v>2602</v>
      </c>
      <c r="D787" s="4" t="s">
        <v>3418</v>
      </c>
    </row>
    <row r="788" spans="1:4">
      <c r="A788" s="6" t="s">
        <v>2604</v>
      </c>
      <c r="B788" s="6" t="s">
        <v>156</v>
      </c>
      <c r="C788" s="6" t="s">
        <v>2605</v>
      </c>
      <c r="D788" s="4" t="s">
        <v>3418</v>
      </c>
    </row>
    <row r="789" spans="1:4">
      <c r="A789" s="6" t="s">
        <v>2607</v>
      </c>
      <c r="B789" s="6" t="s">
        <v>156</v>
      </c>
      <c r="C789" s="6" t="s">
        <v>2608</v>
      </c>
      <c r="D789" s="4" t="s">
        <v>3418</v>
      </c>
    </row>
    <row r="790" spans="1:4">
      <c r="A790" s="6" t="s">
        <v>2610</v>
      </c>
      <c r="B790" s="6" t="s">
        <v>156</v>
      </c>
      <c r="C790" s="6" t="s">
        <v>2611</v>
      </c>
      <c r="D790" s="4" t="s">
        <v>3418</v>
      </c>
    </row>
    <row r="791" spans="1:4">
      <c r="A791" s="6" t="s">
        <v>2613</v>
      </c>
      <c r="B791" s="6" t="s">
        <v>156</v>
      </c>
      <c r="C791" s="6" t="s">
        <v>2615</v>
      </c>
      <c r="D791" s="4" t="s">
        <v>3418</v>
      </c>
    </row>
    <row r="792" spans="1:4">
      <c r="A792" s="6" t="s">
        <v>2617</v>
      </c>
      <c r="B792" s="6" t="s">
        <v>156</v>
      </c>
      <c r="C792" s="6" t="s">
        <v>2618</v>
      </c>
      <c r="D792" s="4" t="s">
        <v>3418</v>
      </c>
    </row>
    <row r="793" spans="1:4">
      <c r="A793" s="6" t="s">
        <v>2620</v>
      </c>
      <c r="B793" s="6" t="s">
        <v>156</v>
      </c>
      <c r="C793" s="6" t="s">
        <v>2621</v>
      </c>
      <c r="D793" s="4" t="s">
        <v>3418</v>
      </c>
    </row>
    <row r="794" spans="1:4">
      <c r="A794" s="6" t="s">
        <v>2623</v>
      </c>
      <c r="B794" s="6" t="s">
        <v>156</v>
      </c>
      <c r="C794" s="6" t="s">
        <v>2624</v>
      </c>
      <c r="D794" s="4" t="s">
        <v>3418</v>
      </c>
    </row>
    <row r="795" spans="1:4">
      <c r="A795" s="6" t="s">
        <v>2626</v>
      </c>
      <c r="B795" s="6" t="s">
        <v>156</v>
      </c>
      <c r="C795" s="6" t="s">
        <v>2627</v>
      </c>
      <c r="D795" s="4" t="s">
        <v>3418</v>
      </c>
    </row>
    <row r="796" spans="1:4">
      <c r="A796" s="6" t="s">
        <v>2629</v>
      </c>
      <c r="B796" s="6" t="s">
        <v>156</v>
      </c>
      <c r="C796" s="6" t="s">
        <v>2630</v>
      </c>
      <c r="D796" s="4" t="s">
        <v>3418</v>
      </c>
    </row>
    <row r="797" spans="1:4">
      <c r="A797" s="6" t="s">
        <v>2632</v>
      </c>
      <c r="B797" s="6" t="s">
        <v>156</v>
      </c>
      <c r="C797" s="6" t="s">
        <v>2633</v>
      </c>
      <c r="D797" s="4" t="s">
        <v>3418</v>
      </c>
    </row>
    <row r="798" spans="1:4">
      <c r="A798" s="6" t="s">
        <v>2635</v>
      </c>
      <c r="B798" s="6" t="s">
        <v>156</v>
      </c>
      <c r="C798" s="6" t="s">
        <v>2636</v>
      </c>
      <c r="D798" s="4" t="s">
        <v>3418</v>
      </c>
    </row>
    <row r="799" spans="1:4">
      <c r="A799" s="6" t="s">
        <v>2638</v>
      </c>
      <c r="B799" s="6" t="s">
        <v>156</v>
      </c>
      <c r="C799" s="6" t="s">
        <v>2639</v>
      </c>
      <c r="D799" s="4" t="s">
        <v>3418</v>
      </c>
    </row>
    <row r="800" spans="1:4">
      <c r="A800" s="6" t="s">
        <v>2641</v>
      </c>
      <c r="B800" s="6" t="s">
        <v>156</v>
      </c>
      <c r="C800" s="6" t="s">
        <v>2642</v>
      </c>
      <c r="D800" s="4" t="s">
        <v>3418</v>
      </c>
    </row>
    <row r="801" spans="1:4">
      <c r="A801" s="6" t="s">
        <v>2644</v>
      </c>
      <c r="B801" s="6" t="s">
        <v>156</v>
      </c>
      <c r="C801" s="6" t="s">
        <v>2645</v>
      </c>
      <c r="D801" s="4" t="s">
        <v>3418</v>
      </c>
    </row>
    <row r="802" spans="1:4">
      <c r="A802" s="6" t="s">
        <v>2647</v>
      </c>
      <c r="B802" s="6" t="s">
        <v>156</v>
      </c>
      <c r="C802" s="6" t="s">
        <v>2648</v>
      </c>
      <c r="D802" s="4" t="s">
        <v>3418</v>
      </c>
    </row>
    <row r="803" spans="1:4">
      <c r="A803" s="6" t="s">
        <v>2650</v>
      </c>
      <c r="B803" s="6" t="s">
        <v>156</v>
      </c>
      <c r="C803" s="6" t="s">
        <v>2653</v>
      </c>
      <c r="D803" s="4" t="s">
        <v>3420</v>
      </c>
    </row>
    <row r="804" spans="1:4">
      <c r="A804" s="6" t="s">
        <v>2655</v>
      </c>
      <c r="B804" s="6" t="s">
        <v>156</v>
      </c>
      <c r="C804" s="6" t="s">
        <v>2656</v>
      </c>
      <c r="D804" s="4" t="s">
        <v>3420</v>
      </c>
    </row>
    <row r="805" spans="1:4">
      <c r="A805" s="6" t="s">
        <v>2658</v>
      </c>
      <c r="B805" s="6" t="s">
        <v>156</v>
      </c>
      <c r="C805" s="6" t="s">
        <v>2659</v>
      </c>
      <c r="D805" s="4" t="s">
        <v>3420</v>
      </c>
    </row>
    <row r="806" spans="1:4">
      <c r="A806" s="6" t="s">
        <v>2661</v>
      </c>
      <c r="B806" s="6" t="s">
        <v>156</v>
      </c>
      <c r="C806" s="6" t="s">
        <v>2662</v>
      </c>
      <c r="D806" s="4" t="s">
        <v>3420</v>
      </c>
    </row>
    <row r="807" spans="1:4">
      <c r="A807" s="6" t="s">
        <v>2664</v>
      </c>
      <c r="B807" s="6" t="s">
        <v>156</v>
      </c>
      <c r="C807" s="6" t="s">
        <v>2665</v>
      </c>
      <c r="D807" s="4" t="s">
        <v>3420</v>
      </c>
    </row>
    <row r="808" spans="1:4">
      <c r="A808" s="6" t="s">
        <v>2667</v>
      </c>
      <c r="B808" s="6" t="s">
        <v>156</v>
      </c>
      <c r="C808" s="6" t="s">
        <v>2668</v>
      </c>
      <c r="D808" s="4" t="s">
        <v>3420</v>
      </c>
    </row>
    <row r="809" spans="1:4">
      <c r="A809" s="6" t="s">
        <v>2670</v>
      </c>
      <c r="B809" s="6" t="s">
        <v>156</v>
      </c>
      <c r="C809" s="6" t="s">
        <v>2671</v>
      </c>
      <c r="D809" s="4" t="s">
        <v>3420</v>
      </c>
    </row>
    <row r="810" spans="1:4">
      <c r="A810" s="6" t="s">
        <v>2673</v>
      </c>
      <c r="B810" s="6" t="s">
        <v>156</v>
      </c>
      <c r="C810" s="6" t="s">
        <v>2674</v>
      </c>
      <c r="D810" s="4" t="s">
        <v>3420</v>
      </c>
    </row>
    <row r="811" spans="1:4">
      <c r="A811" s="6" t="s">
        <v>2676</v>
      </c>
      <c r="B811" s="6" t="s">
        <v>156</v>
      </c>
      <c r="C811" s="6" t="s">
        <v>2677</v>
      </c>
      <c r="D811" s="4" t="s">
        <v>3420</v>
      </c>
    </row>
    <row r="812" spans="1:4">
      <c r="A812" s="6" t="s">
        <v>2679</v>
      </c>
      <c r="B812" s="6" t="s">
        <v>156</v>
      </c>
      <c r="C812" s="6" t="s">
        <v>2680</v>
      </c>
      <c r="D812" s="4" t="s">
        <v>3420</v>
      </c>
    </row>
    <row r="813" spans="1:4">
      <c r="A813" s="6" t="s">
        <v>2682</v>
      </c>
      <c r="B813" s="6" t="s">
        <v>156</v>
      </c>
      <c r="C813" s="6" t="s">
        <v>2683</v>
      </c>
      <c r="D813" s="4" t="s">
        <v>3420</v>
      </c>
    </row>
    <row r="814" spans="1:4">
      <c r="A814" s="6" t="s">
        <v>2685</v>
      </c>
      <c r="B814" s="6" t="s">
        <v>156</v>
      </c>
      <c r="C814" s="6" t="s">
        <v>2686</v>
      </c>
      <c r="D814" s="4" t="s">
        <v>3420</v>
      </c>
    </row>
    <row r="815" spans="1:4">
      <c r="A815" s="6" t="s">
        <v>2688</v>
      </c>
      <c r="B815" s="6" t="s">
        <v>156</v>
      </c>
      <c r="C815" s="6" t="s">
        <v>2689</v>
      </c>
      <c r="D815" s="4" t="s">
        <v>3420</v>
      </c>
    </row>
    <row r="816" spans="1:4">
      <c r="A816" s="6" t="s">
        <v>2691</v>
      </c>
      <c r="B816" s="6" t="s">
        <v>156</v>
      </c>
      <c r="C816" s="6" t="s">
        <v>2692</v>
      </c>
      <c r="D816" s="4" t="s">
        <v>3420</v>
      </c>
    </row>
    <row r="817" spans="1:4">
      <c r="A817" s="6" t="s">
        <v>2694</v>
      </c>
      <c r="B817" s="6" t="s">
        <v>156</v>
      </c>
      <c r="C817" s="6" t="s">
        <v>2696</v>
      </c>
      <c r="D817" s="4" t="s">
        <v>3420</v>
      </c>
    </row>
    <row r="818" spans="1:4">
      <c r="A818" s="6" t="s">
        <v>2698</v>
      </c>
      <c r="B818" s="6" t="s">
        <v>156</v>
      </c>
      <c r="C818" s="6" t="s">
        <v>2699</v>
      </c>
      <c r="D818" s="4" t="s">
        <v>3420</v>
      </c>
    </row>
    <row r="819" spans="1:4">
      <c r="A819" s="6" t="s">
        <v>2701</v>
      </c>
      <c r="B819" s="6" t="s">
        <v>156</v>
      </c>
      <c r="C819" s="6" t="s">
        <v>2702</v>
      </c>
      <c r="D819" s="4" t="s">
        <v>3420</v>
      </c>
    </row>
    <row r="820" spans="1:4">
      <c r="A820" s="6" t="s">
        <v>2704</v>
      </c>
      <c r="B820" s="6" t="s">
        <v>156</v>
      </c>
      <c r="C820" s="6" t="s">
        <v>2705</v>
      </c>
      <c r="D820" s="4" t="s">
        <v>3420</v>
      </c>
    </row>
    <row r="821" spans="1:4">
      <c r="A821" s="6" t="s">
        <v>2707</v>
      </c>
      <c r="B821" s="6" t="s">
        <v>156</v>
      </c>
      <c r="C821" s="6" t="s">
        <v>2708</v>
      </c>
      <c r="D821" s="4" t="s">
        <v>3420</v>
      </c>
    </row>
    <row r="822" spans="1:4">
      <c r="A822" s="6" t="s">
        <v>2710</v>
      </c>
      <c r="B822" s="6" t="s">
        <v>156</v>
      </c>
      <c r="C822" s="6" t="s">
        <v>2711</v>
      </c>
      <c r="D822" s="4" t="s">
        <v>3420</v>
      </c>
    </row>
    <row r="823" spans="1:4">
      <c r="A823" s="6" t="s">
        <v>2713</v>
      </c>
      <c r="B823" s="6" t="s">
        <v>156</v>
      </c>
      <c r="C823" s="6" t="s">
        <v>2714</v>
      </c>
      <c r="D823" s="4" t="s">
        <v>3420</v>
      </c>
    </row>
    <row r="824" spans="1:4">
      <c r="A824" s="6" t="s">
        <v>2716</v>
      </c>
      <c r="B824" s="6" t="s">
        <v>156</v>
      </c>
      <c r="C824" s="6" t="s">
        <v>2717</v>
      </c>
      <c r="D824" s="4" t="s">
        <v>3420</v>
      </c>
    </row>
    <row r="825" spans="1:4">
      <c r="A825" s="6" t="s">
        <v>2719</v>
      </c>
      <c r="B825" s="6" t="s">
        <v>156</v>
      </c>
      <c r="C825" s="6" t="s">
        <v>2720</v>
      </c>
      <c r="D825" s="4" t="s">
        <v>3420</v>
      </c>
    </row>
    <row r="826" spans="1:4">
      <c r="A826" s="6" t="s">
        <v>2722</v>
      </c>
      <c r="B826" s="6" t="s">
        <v>156</v>
      </c>
      <c r="C826" s="6" t="s">
        <v>2723</v>
      </c>
      <c r="D826" s="4" t="s">
        <v>3420</v>
      </c>
    </row>
    <row r="827" spans="1:4">
      <c r="A827" s="6" t="s">
        <v>2725</v>
      </c>
      <c r="B827" s="6" t="s">
        <v>156</v>
      </c>
      <c r="C827" s="6" t="s">
        <v>2726</v>
      </c>
      <c r="D827" s="4" t="s">
        <v>3420</v>
      </c>
    </row>
    <row r="828" spans="1:4">
      <c r="A828" s="6" t="s">
        <v>2728</v>
      </c>
      <c r="B828" s="6" t="s">
        <v>156</v>
      </c>
      <c r="C828" s="6" t="s">
        <v>2729</v>
      </c>
      <c r="D828" s="4" t="s">
        <v>3420</v>
      </c>
    </row>
    <row r="829" spans="1:4">
      <c r="A829" s="6" t="s">
        <v>2731</v>
      </c>
      <c r="B829" s="6" t="s">
        <v>156</v>
      </c>
      <c r="C829" s="6" t="s">
        <v>2732</v>
      </c>
      <c r="D829" s="4" t="s">
        <v>3420</v>
      </c>
    </row>
    <row r="830" spans="1:4">
      <c r="A830" s="6" t="s">
        <v>2734</v>
      </c>
      <c r="B830" s="6" t="s">
        <v>156</v>
      </c>
      <c r="C830" s="6" t="s">
        <v>2735</v>
      </c>
      <c r="D830" s="4" t="s">
        <v>3420</v>
      </c>
    </row>
    <row r="831" spans="1:4">
      <c r="A831" s="6" t="s">
        <v>2737</v>
      </c>
      <c r="B831" s="6" t="s">
        <v>156</v>
      </c>
      <c r="C831" s="6" t="s">
        <v>2739</v>
      </c>
      <c r="D831" s="4" t="s">
        <v>3420</v>
      </c>
    </row>
    <row r="832" spans="1:4">
      <c r="A832" s="6" t="s">
        <v>2741</v>
      </c>
      <c r="B832" s="6" t="s">
        <v>156</v>
      </c>
      <c r="C832" s="6" t="s">
        <v>2742</v>
      </c>
      <c r="D832" s="4" t="s">
        <v>3420</v>
      </c>
    </row>
    <row r="833" spans="1:4">
      <c r="A833" s="6" t="s">
        <v>2744</v>
      </c>
      <c r="B833" s="6" t="s">
        <v>156</v>
      </c>
      <c r="C833" s="6" t="s">
        <v>2745</v>
      </c>
      <c r="D833" s="4" t="s">
        <v>3420</v>
      </c>
    </row>
    <row r="834" spans="1:4">
      <c r="A834" s="6" t="s">
        <v>2747</v>
      </c>
      <c r="B834" s="6" t="s">
        <v>156</v>
      </c>
      <c r="C834" s="6" t="s">
        <v>2748</v>
      </c>
      <c r="D834" s="4" t="s">
        <v>3420</v>
      </c>
    </row>
    <row r="835" spans="1:4">
      <c r="A835" s="6" t="s">
        <v>2750</v>
      </c>
      <c r="B835" s="6" t="s">
        <v>156</v>
      </c>
      <c r="C835" s="6" t="s">
        <v>2751</v>
      </c>
      <c r="D835" s="4" t="s">
        <v>3420</v>
      </c>
    </row>
    <row r="836" spans="1:4">
      <c r="A836" s="6" t="s">
        <v>2753</v>
      </c>
      <c r="B836" s="6" t="s">
        <v>156</v>
      </c>
      <c r="C836" s="6" t="s">
        <v>2754</v>
      </c>
      <c r="D836" s="4" t="s">
        <v>3420</v>
      </c>
    </row>
    <row r="837" spans="1:4">
      <c r="A837" s="6" t="s">
        <v>2756</v>
      </c>
      <c r="B837" s="6" t="s">
        <v>156</v>
      </c>
      <c r="C837" s="6" t="s">
        <v>2757</v>
      </c>
      <c r="D837" s="4" t="s">
        <v>3420</v>
      </c>
    </row>
    <row r="838" spans="1:4">
      <c r="A838" s="6" t="s">
        <v>2759</v>
      </c>
      <c r="B838" s="6" t="s">
        <v>156</v>
      </c>
      <c r="C838" s="6" t="s">
        <v>2760</v>
      </c>
      <c r="D838" s="4" t="s">
        <v>3420</v>
      </c>
    </row>
    <row r="839" spans="1:4">
      <c r="A839" s="6" t="s">
        <v>2762</v>
      </c>
      <c r="B839" s="6" t="s">
        <v>156</v>
      </c>
      <c r="C839" s="6" t="s">
        <v>2763</v>
      </c>
      <c r="D839" s="4" t="s">
        <v>3420</v>
      </c>
    </row>
    <row r="840" spans="1:4">
      <c r="A840" s="6" t="s">
        <v>2765</v>
      </c>
      <c r="B840" s="6" t="s">
        <v>156</v>
      </c>
      <c r="C840" s="6" t="s">
        <v>2766</v>
      </c>
      <c r="D840" s="4" t="s">
        <v>3420</v>
      </c>
    </row>
    <row r="841" spans="1:4">
      <c r="A841" s="6" t="s">
        <v>2768</v>
      </c>
      <c r="B841" s="6" t="s">
        <v>156</v>
      </c>
      <c r="C841" s="6" t="s">
        <v>2769</v>
      </c>
      <c r="D841" s="4" t="s">
        <v>3420</v>
      </c>
    </row>
    <row r="842" spans="1:4">
      <c r="A842" s="6" t="s">
        <v>2771</v>
      </c>
      <c r="B842" s="6" t="s">
        <v>156</v>
      </c>
      <c r="C842" s="6" t="s">
        <v>2772</v>
      </c>
      <c r="D842" s="4" t="s">
        <v>3420</v>
      </c>
    </row>
    <row r="843" spans="1:4">
      <c r="A843" s="6" t="s">
        <v>2774</v>
      </c>
      <c r="B843" s="6" t="s">
        <v>156</v>
      </c>
      <c r="C843" s="6" t="s">
        <v>2775</v>
      </c>
      <c r="D843" s="4" t="s">
        <v>3420</v>
      </c>
    </row>
    <row r="844" spans="1:4">
      <c r="A844" s="6" t="s">
        <v>2777</v>
      </c>
      <c r="B844" s="6" t="s">
        <v>156</v>
      </c>
      <c r="C844" s="6" t="s">
        <v>2778</v>
      </c>
      <c r="D844" s="4" t="s">
        <v>3420</v>
      </c>
    </row>
    <row r="845" spans="1:4">
      <c r="A845" s="6" t="s">
        <v>2780</v>
      </c>
      <c r="B845" s="6" t="s">
        <v>156</v>
      </c>
      <c r="C845" s="6" t="s">
        <v>2781</v>
      </c>
      <c r="D845" s="4" t="s">
        <v>3420</v>
      </c>
    </row>
    <row r="846" spans="1:4">
      <c r="A846" s="6" t="s">
        <v>2783</v>
      </c>
      <c r="B846" s="6" t="s">
        <v>156</v>
      </c>
      <c r="C846" s="6" t="s">
        <v>2786</v>
      </c>
      <c r="D846" s="4" t="s">
        <v>3420</v>
      </c>
    </row>
    <row r="847" spans="1:4">
      <c r="A847" s="6" t="s">
        <v>2788</v>
      </c>
      <c r="B847" s="6" t="s">
        <v>156</v>
      </c>
      <c r="C847" s="6" t="s">
        <v>2789</v>
      </c>
      <c r="D847" s="4" t="s">
        <v>3420</v>
      </c>
    </row>
    <row r="848" spans="1:4">
      <c r="A848" s="6" t="s">
        <v>2791</v>
      </c>
      <c r="B848" s="6" t="s">
        <v>156</v>
      </c>
      <c r="C848" s="6" t="s">
        <v>2792</v>
      </c>
      <c r="D848" s="4" t="s">
        <v>3420</v>
      </c>
    </row>
    <row r="849" spans="1:4">
      <c r="A849" s="6" t="s">
        <v>2794</v>
      </c>
      <c r="B849" s="6" t="s">
        <v>156</v>
      </c>
      <c r="C849" s="6" t="s">
        <v>2795</v>
      </c>
      <c r="D849" s="4" t="s">
        <v>3420</v>
      </c>
    </row>
    <row r="850" spans="1:4">
      <c r="A850" s="6" t="s">
        <v>2797</v>
      </c>
      <c r="B850" s="6" t="s">
        <v>156</v>
      </c>
      <c r="C850" s="6" t="s">
        <v>2798</v>
      </c>
      <c r="D850" s="4" t="s">
        <v>3420</v>
      </c>
    </row>
    <row r="851" spans="1:4">
      <c r="A851" s="6" t="s">
        <v>2800</v>
      </c>
      <c r="B851" s="6" t="s">
        <v>156</v>
      </c>
      <c r="C851" s="6" t="s">
        <v>2801</v>
      </c>
      <c r="D851" s="4" t="s">
        <v>3420</v>
      </c>
    </row>
    <row r="852" spans="1:4">
      <c r="A852" s="6" t="s">
        <v>2803</v>
      </c>
      <c r="B852" s="6" t="s">
        <v>156</v>
      </c>
      <c r="C852" s="6" t="s">
        <v>2804</v>
      </c>
      <c r="D852" s="4" t="s">
        <v>3420</v>
      </c>
    </row>
    <row r="853" spans="1:4">
      <c r="A853" s="6" t="s">
        <v>2806</v>
      </c>
      <c r="B853" s="6" t="s">
        <v>156</v>
      </c>
      <c r="C853" s="6" t="s">
        <v>2807</v>
      </c>
      <c r="D853" s="4" t="s">
        <v>3420</v>
      </c>
    </row>
    <row r="854" spans="1:4">
      <c r="A854" s="6" t="s">
        <v>2809</v>
      </c>
      <c r="B854" s="6" t="s">
        <v>156</v>
      </c>
      <c r="C854" s="6" t="s">
        <v>2810</v>
      </c>
      <c r="D854" s="4" t="s">
        <v>3420</v>
      </c>
    </row>
    <row r="855" spans="1:4">
      <c r="A855" s="6" t="s">
        <v>2812</v>
      </c>
      <c r="B855" s="6" t="s">
        <v>156</v>
      </c>
      <c r="C855" s="6" t="s">
        <v>2813</v>
      </c>
      <c r="D855" s="4" t="s">
        <v>3420</v>
      </c>
    </row>
    <row r="856" spans="1:4">
      <c r="A856" s="6" t="s">
        <v>2815</v>
      </c>
      <c r="B856" s="6" t="s">
        <v>156</v>
      </c>
      <c r="C856" s="6" t="s">
        <v>2816</v>
      </c>
      <c r="D856" s="4" t="s">
        <v>3420</v>
      </c>
    </row>
    <row r="857" spans="1:4">
      <c r="A857" s="6" t="s">
        <v>2818</v>
      </c>
      <c r="B857" s="6" t="s">
        <v>156</v>
      </c>
      <c r="C857" s="6" t="s">
        <v>2819</v>
      </c>
      <c r="D857" s="4" t="s">
        <v>3420</v>
      </c>
    </row>
    <row r="858" spans="1:4">
      <c r="A858" s="6" t="s">
        <v>2821</v>
      </c>
      <c r="B858" s="6" t="s">
        <v>156</v>
      </c>
      <c r="C858" s="6" t="s">
        <v>2822</v>
      </c>
      <c r="D858" s="4" t="s">
        <v>3420</v>
      </c>
    </row>
    <row r="859" spans="1:4">
      <c r="A859" s="6" t="s">
        <v>2824</v>
      </c>
      <c r="B859" s="6" t="s">
        <v>156</v>
      </c>
      <c r="C859" s="6" t="s">
        <v>2825</v>
      </c>
      <c r="D859" s="4" t="s">
        <v>3420</v>
      </c>
    </row>
    <row r="860" spans="1:4">
      <c r="A860" s="6" t="s">
        <v>2827</v>
      </c>
      <c r="B860" s="6" t="s">
        <v>156</v>
      </c>
      <c r="C860" s="6" t="s">
        <v>2828</v>
      </c>
      <c r="D860" s="4" t="s">
        <v>3420</v>
      </c>
    </row>
    <row r="861" spans="1:4">
      <c r="A861" s="6" t="s">
        <v>2830</v>
      </c>
      <c r="B861" s="6" t="s">
        <v>156</v>
      </c>
      <c r="C861" s="6" t="s">
        <v>2834</v>
      </c>
      <c r="D861" s="4" t="s">
        <v>3418</v>
      </c>
    </row>
    <row r="862" spans="1:4">
      <c r="A862" s="6" t="s">
        <v>2836</v>
      </c>
      <c r="B862" s="6" t="s">
        <v>156</v>
      </c>
      <c r="C862" s="6" t="s">
        <v>2837</v>
      </c>
      <c r="D862" s="4" t="s">
        <v>3418</v>
      </c>
    </row>
    <row r="863" spans="1:4">
      <c r="A863" s="6" t="s">
        <v>2839</v>
      </c>
      <c r="B863" s="6" t="s">
        <v>156</v>
      </c>
      <c r="C863" s="6" t="s">
        <v>2840</v>
      </c>
      <c r="D863" s="4" t="s">
        <v>3418</v>
      </c>
    </row>
    <row r="864" spans="1:4">
      <c r="A864" s="6" t="s">
        <v>2842</v>
      </c>
      <c r="B864" s="6" t="s">
        <v>156</v>
      </c>
      <c r="C864" s="6" t="s">
        <v>2843</v>
      </c>
      <c r="D864" s="4" t="s">
        <v>3418</v>
      </c>
    </row>
    <row r="865" spans="1:4">
      <c r="A865" s="6" t="s">
        <v>2845</v>
      </c>
      <c r="B865" s="6" t="s">
        <v>156</v>
      </c>
      <c r="C865" s="6" t="s">
        <v>2846</v>
      </c>
      <c r="D865" s="4" t="s">
        <v>3418</v>
      </c>
    </row>
    <row r="866" spans="1:4">
      <c r="A866" s="6" t="s">
        <v>2848</v>
      </c>
      <c r="B866" s="6" t="s">
        <v>156</v>
      </c>
      <c r="C866" s="6" t="s">
        <v>2849</v>
      </c>
      <c r="D866" s="4" t="s">
        <v>3418</v>
      </c>
    </row>
    <row r="867" spans="1:4">
      <c r="A867" s="6" t="s">
        <v>2851</v>
      </c>
      <c r="B867" s="6" t="s">
        <v>156</v>
      </c>
      <c r="C867" s="6" t="s">
        <v>2852</v>
      </c>
      <c r="D867" s="4" t="s">
        <v>3418</v>
      </c>
    </row>
    <row r="868" spans="1:4">
      <c r="A868" s="6" t="s">
        <v>2854</v>
      </c>
      <c r="B868" s="6" t="s">
        <v>156</v>
      </c>
      <c r="C868" s="6" t="s">
        <v>2855</v>
      </c>
      <c r="D868" s="4" t="s">
        <v>3418</v>
      </c>
    </row>
    <row r="869" spans="1:4">
      <c r="A869" s="6" t="s">
        <v>2857</v>
      </c>
      <c r="B869" s="6" t="s">
        <v>156</v>
      </c>
      <c r="C869" s="6" t="s">
        <v>2858</v>
      </c>
      <c r="D869" s="4" t="s">
        <v>3418</v>
      </c>
    </row>
    <row r="870" spans="1:4">
      <c r="A870" s="6" t="s">
        <v>2860</v>
      </c>
      <c r="B870" s="6" t="s">
        <v>156</v>
      </c>
      <c r="C870" s="6" t="s">
        <v>2862</v>
      </c>
      <c r="D870" s="4" t="s">
        <v>3418</v>
      </c>
    </row>
    <row r="871" spans="1:4">
      <c r="A871" s="6" t="s">
        <v>2864</v>
      </c>
      <c r="B871" s="6" t="s">
        <v>156</v>
      </c>
      <c r="C871" s="6" t="s">
        <v>2865</v>
      </c>
      <c r="D871" s="4" t="s">
        <v>3418</v>
      </c>
    </row>
    <row r="872" spans="1:4">
      <c r="A872" s="6" t="s">
        <v>2867</v>
      </c>
      <c r="B872" s="6" t="s">
        <v>156</v>
      </c>
      <c r="C872" s="6" t="s">
        <v>2868</v>
      </c>
      <c r="D872" s="4" t="s">
        <v>3418</v>
      </c>
    </row>
    <row r="873" spans="1:4">
      <c r="A873" s="6" t="s">
        <v>2870</v>
      </c>
      <c r="B873" s="6" t="s">
        <v>156</v>
      </c>
      <c r="C873" s="6" t="s">
        <v>2871</v>
      </c>
      <c r="D873" s="4" t="s">
        <v>3418</v>
      </c>
    </row>
    <row r="874" spans="1:4">
      <c r="A874" s="6" t="s">
        <v>2873</v>
      </c>
      <c r="B874" s="6" t="s">
        <v>156</v>
      </c>
      <c r="C874" s="6" t="s">
        <v>2874</v>
      </c>
      <c r="D874" s="4" t="s">
        <v>3418</v>
      </c>
    </row>
    <row r="875" spans="1:4">
      <c r="A875" s="6" t="s">
        <v>2876</v>
      </c>
      <c r="B875" s="6" t="s">
        <v>156</v>
      </c>
      <c r="C875" s="6" t="s">
        <v>2877</v>
      </c>
      <c r="D875" s="4" t="s">
        <v>3418</v>
      </c>
    </row>
    <row r="876" spans="1:4">
      <c r="A876" s="6" t="s">
        <v>2879</v>
      </c>
      <c r="B876" s="6" t="s">
        <v>156</v>
      </c>
      <c r="C876" s="6" t="s">
        <v>2880</v>
      </c>
      <c r="D876" s="4" t="s">
        <v>3418</v>
      </c>
    </row>
    <row r="877" spans="1:4">
      <c r="A877" s="6" t="s">
        <v>2882</v>
      </c>
      <c r="B877" s="6" t="s">
        <v>156</v>
      </c>
      <c r="C877" s="6" t="s">
        <v>2883</v>
      </c>
      <c r="D877" s="4" t="s">
        <v>3418</v>
      </c>
    </row>
    <row r="878" spans="1:4">
      <c r="A878" s="6" t="s">
        <v>2885</v>
      </c>
      <c r="B878" s="6" t="s">
        <v>156</v>
      </c>
      <c r="C878" s="6" t="s">
        <v>2886</v>
      </c>
      <c r="D878" s="4" t="s">
        <v>3418</v>
      </c>
    </row>
    <row r="879" spans="1:4">
      <c r="A879" s="6" t="s">
        <v>2888</v>
      </c>
      <c r="B879" s="6" t="s">
        <v>156</v>
      </c>
      <c r="C879" s="6" t="s">
        <v>2889</v>
      </c>
      <c r="D879" s="4" t="s">
        <v>3418</v>
      </c>
    </row>
    <row r="880" spans="1:4">
      <c r="A880" s="6" t="s">
        <v>2891</v>
      </c>
      <c r="B880" s="6" t="s">
        <v>156</v>
      </c>
      <c r="C880" s="6" t="s">
        <v>2893</v>
      </c>
      <c r="D880" s="4" t="s">
        <v>3418</v>
      </c>
    </row>
    <row r="881" spans="1:4">
      <c r="A881" s="6" t="s">
        <v>2895</v>
      </c>
      <c r="B881" s="6" t="s">
        <v>156</v>
      </c>
      <c r="C881" s="6" t="s">
        <v>2896</v>
      </c>
      <c r="D881" s="4" t="s">
        <v>3418</v>
      </c>
    </row>
    <row r="882" spans="1:4">
      <c r="A882" s="6" t="s">
        <v>2898</v>
      </c>
      <c r="B882" s="6" t="s">
        <v>156</v>
      </c>
      <c r="C882" s="6" t="s">
        <v>2899</v>
      </c>
      <c r="D882" s="4" t="s">
        <v>3418</v>
      </c>
    </row>
    <row r="883" spans="1:4">
      <c r="A883" s="6" t="s">
        <v>2901</v>
      </c>
      <c r="B883" s="6" t="s">
        <v>156</v>
      </c>
      <c r="C883" s="6" t="s">
        <v>2902</v>
      </c>
      <c r="D883" s="4" t="s">
        <v>3418</v>
      </c>
    </row>
    <row r="884" spans="1:4">
      <c r="A884" s="6" t="s">
        <v>2904</v>
      </c>
      <c r="B884" s="6" t="s">
        <v>156</v>
      </c>
      <c r="C884" s="6" t="s">
        <v>2905</v>
      </c>
      <c r="D884" s="4" t="s">
        <v>3418</v>
      </c>
    </row>
    <row r="885" spans="1:4">
      <c r="A885" s="6" t="s">
        <v>2907</v>
      </c>
      <c r="B885" s="6" t="s">
        <v>156</v>
      </c>
      <c r="C885" s="6" t="s">
        <v>2908</v>
      </c>
      <c r="D885" s="4" t="s">
        <v>3418</v>
      </c>
    </row>
    <row r="886" spans="1:4">
      <c r="A886" s="6" t="s">
        <v>2910</v>
      </c>
      <c r="B886" s="6" t="s">
        <v>156</v>
      </c>
      <c r="C886" s="6" t="s">
        <v>2911</v>
      </c>
      <c r="D886" s="4" t="s">
        <v>3418</v>
      </c>
    </row>
    <row r="887" spans="1:4">
      <c r="A887" s="6" t="s">
        <v>2913</v>
      </c>
      <c r="B887" s="6" t="s">
        <v>156</v>
      </c>
      <c r="C887" s="6" t="s">
        <v>2914</v>
      </c>
      <c r="D887" s="4" t="s">
        <v>3418</v>
      </c>
    </row>
    <row r="888" spans="1:4">
      <c r="A888" s="6" t="s">
        <v>2916</v>
      </c>
      <c r="B888" s="6" t="s">
        <v>156</v>
      </c>
      <c r="C888" s="6" t="s">
        <v>2917</v>
      </c>
      <c r="D888" s="4" t="s">
        <v>3418</v>
      </c>
    </row>
    <row r="889" spans="1:4">
      <c r="A889" s="6" t="s">
        <v>2919</v>
      </c>
      <c r="B889" s="6" t="s">
        <v>156</v>
      </c>
      <c r="C889" s="6" t="s">
        <v>2920</v>
      </c>
      <c r="D889" s="4" t="s">
        <v>3418</v>
      </c>
    </row>
    <row r="890" spans="1:4">
      <c r="A890" s="6" t="s">
        <v>2922</v>
      </c>
      <c r="B890" s="6" t="s">
        <v>156</v>
      </c>
      <c r="C890" s="6" t="s">
        <v>2923</v>
      </c>
      <c r="D890" s="4" t="s">
        <v>3418</v>
      </c>
    </row>
    <row r="891" spans="1:4">
      <c r="A891" s="6" t="s">
        <v>2925</v>
      </c>
      <c r="B891" s="6" t="s">
        <v>156</v>
      </c>
      <c r="C891" s="6" t="s">
        <v>2926</v>
      </c>
      <c r="D891" s="4" t="s">
        <v>3418</v>
      </c>
    </row>
    <row r="892" spans="1:4">
      <c r="A892" s="6" t="s">
        <v>2928</v>
      </c>
      <c r="B892" s="6" t="s">
        <v>156</v>
      </c>
      <c r="C892" s="6" t="s">
        <v>2929</v>
      </c>
      <c r="D892" s="4" t="s">
        <v>3418</v>
      </c>
    </row>
    <row r="893" spans="1:4">
      <c r="A893" s="6" t="s">
        <v>2931</v>
      </c>
      <c r="B893" s="6" t="s">
        <v>156</v>
      </c>
      <c r="C893" s="6" t="s">
        <v>2932</v>
      </c>
      <c r="D893" s="4" t="s">
        <v>3418</v>
      </c>
    </row>
    <row r="894" spans="1:4">
      <c r="A894" s="6" t="s">
        <v>2934</v>
      </c>
      <c r="B894" s="6" t="s">
        <v>156</v>
      </c>
      <c r="C894" s="6" t="s">
        <v>2935</v>
      </c>
      <c r="D894" s="4" t="s">
        <v>3418</v>
      </c>
    </row>
    <row r="895" spans="1:4">
      <c r="A895" s="6" t="s">
        <v>2937</v>
      </c>
      <c r="B895" s="6" t="s">
        <v>156</v>
      </c>
      <c r="C895" s="6" t="s">
        <v>2939</v>
      </c>
      <c r="D895" s="4" t="s">
        <v>3418</v>
      </c>
    </row>
    <row r="896" spans="1:4">
      <c r="A896" s="6" t="s">
        <v>2941</v>
      </c>
      <c r="B896" s="6" t="s">
        <v>156</v>
      </c>
      <c r="C896" s="6" t="s">
        <v>2942</v>
      </c>
      <c r="D896" s="4" t="s">
        <v>3418</v>
      </c>
    </row>
    <row r="897" spans="1:4">
      <c r="A897" s="6" t="s">
        <v>2944</v>
      </c>
      <c r="B897" s="6" t="s">
        <v>156</v>
      </c>
      <c r="C897" s="6" t="s">
        <v>2945</v>
      </c>
      <c r="D897" s="4" t="s">
        <v>3418</v>
      </c>
    </row>
    <row r="898" spans="1:4">
      <c r="A898" s="6" t="s">
        <v>2947</v>
      </c>
      <c r="B898" s="6" t="s">
        <v>156</v>
      </c>
      <c r="C898" s="6" t="s">
        <v>2948</v>
      </c>
      <c r="D898" s="4" t="s">
        <v>3418</v>
      </c>
    </row>
    <row r="899" spans="1:4">
      <c r="A899" s="6" t="s">
        <v>2950</v>
      </c>
      <c r="B899" s="6" t="s">
        <v>156</v>
      </c>
      <c r="C899" s="6" t="s">
        <v>2951</v>
      </c>
      <c r="D899" s="4" t="s">
        <v>3418</v>
      </c>
    </row>
    <row r="900" spans="1:4">
      <c r="A900" s="6" t="s">
        <v>2953</v>
      </c>
      <c r="B900" s="6" t="s">
        <v>156</v>
      </c>
      <c r="C900" s="6" t="s">
        <v>2954</v>
      </c>
      <c r="D900" s="4" t="s">
        <v>3418</v>
      </c>
    </row>
    <row r="901" spans="1:4">
      <c r="A901" s="6" t="s">
        <v>2956</v>
      </c>
      <c r="B901" s="6" t="s">
        <v>156</v>
      </c>
      <c r="C901" s="6" t="s">
        <v>2957</v>
      </c>
      <c r="D901" s="4" t="s">
        <v>3418</v>
      </c>
    </row>
    <row r="902" spans="1:4">
      <c r="A902" s="6" t="s">
        <v>2959</v>
      </c>
      <c r="B902" s="6" t="s">
        <v>156</v>
      </c>
      <c r="C902" s="6" t="s">
        <v>2960</v>
      </c>
      <c r="D902" s="4" t="s">
        <v>3418</v>
      </c>
    </row>
    <row r="903" spans="1:4">
      <c r="A903" s="6" t="s">
        <v>2962</v>
      </c>
      <c r="B903" s="6" t="s">
        <v>156</v>
      </c>
      <c r="C903" s="6" t="s">
        <v>2963</v>
      </c>
      <c r="D903" s="4" t="s">
        <v>3418</v>
      </c>
    </row>
    <row r="904" spans="1:4">
      <c r="A904" s="6" t="s">
        <v>2965</v>
      </c>
      <c r="B904" s="6" t="s">
        <v>156</v>
      </c>
      <c r="C904" s="6" t="s">
        <v>2966</v>
      </c>
      <c r="D904" s="4" t="s">
        <v>3418</v>
      </c>
    </row>
    <row r="905" spans="1:4">
      <c r="A905" s="6" t="s">
        <v>2968</v>
      </c>
      <c r="B905" s="6" t="s">
        <v>156</v>
      </c>
      <c r="C905" s="6" t="s">
        <v>2969</v>
      </c>
      <c r="D905" s="4" t="s">
        <v>3418</v>
      </c>
    </row>
    <row r="906" spans="1:4">
      <c r="A906" s="6" t="s">
        <v>2971</v>
      </c>
      <c r="B906" s="6" t="s">
        <v>156</v>
      </c>
      <c r="C906" s="6" t="s">
        <v>2973</v>
      </c>
      <c r="D906" s="4" t="s">
        <v>3420</v>
      </c>
    </row>
    <row r="907" spans="1:4">
      <c r="A907" s="6" t="s">
        <v>2976</v>
      </c>
      <c r="B907" s="6" t="s">
        <v>156</v>
      </c>
      <c r="C907" s="6" t="s">
        <v>2977</v>
      </c>
      <c r="D907" s="4" t="s">
        <v>3420</v>
      </c>
    </row>
    <row r="908" spans="1:4">
      <c r="A908" s="6" t="s">
        <v>2979</v>
      </c>
      <c r="B908" s="6" t="s">
        <v>156</v>
      </c>
      <c r="C908" s="6" t="s">
        <v>2980</v>
      </c>
      <c r="D908" s="4" t="s">
        <v>3420</v>
      </c>
    </row>
    <row r="909" spans="1:4">
      <c r="A909" s="6" t="s">
        <v>2982</v>
      </c>
      <c r="B909" s="6" t="s">
        <v>156</v>
      </c>
      <c r="C909" s="6" t="s">
        <v>2983</v>
      </c>
      <c r="D909" s="4" t="s">
        <v>3420</v>
      </c>
    </row>
    <row r="910" spans="1:4">
      <c r="A910" s="6" t="s">
        <v>2985</v>
      </c>
      <c r="B910" s="6" t="s">
        <v>156</v>
      </c>
      <c r="C910" s="6" t="s">
        <v>2986</v>
      </c>
      <c r="D910" s="4" t="s">
        <v>3420</v>
      </c>
    </row>
    <row r="911" spans="1:4">
      <c r="A911" s="6" t="s">
        <v>2988</v>
      </c>
      <c r="B911" s="6" t="s">
        <v>156</v>
      </c>
      <c r="C911" s="6" t="s">
        <v>2989</v>
      </c>
      <c r="D911" s="4" t="s">
        <v>3420</v>
      </c>
    </row>
    <row r="912" spans="1:4">
      <c r="A912" s="6" t="s">
        <v>2991</v>
      </c>
      <c r="B912" s="6" t="s">
        <v>156</v>
      </c>
      <c r="C912" s="6" t="s">
        <v>2992</v>
      </c>
      <c r="D912" s="4" t="s">
        <v>3420</v>
      </c>
    </row>
    <row r="913" spans="1:4">
      <c r="A913" s="6" t="s">
        <v>2994</v>
      </c>
      <c r="B913" s="6" t="s">
        <v>156</v>
      </c>
      <c r="C913" s="6" t="s">
        <v>2995</v>
      </c>
      <c r="D913" s="4" t="s">
        <v>3420</v>
      </c>
    </row>
    <row r="914" spans="1:4">
      <c r="A914" s="6" t="s">
        <v>2997</v>
      </c>
      <c r="B914" s="6" t="s">
        <v>156</v>
      </c>
      <c r="C914" s="6" t="s">
        <v>2998</v>
      </c>
      <c r="D914" s="4" t="s">
        <v>3420</v>
      </c>
    </row>
    <row r="915" spans="1:4">
      <c r="A915" s="6" t="s">
        <v>3000</v>
      </c>
      <c r="B915" s="6" t="s">
        <v>156</v>
      </c>
      <c r="C915" s="6" t="s">
        <v>3001</v>
      </c>
      <c r="D915" s="4" t="s">
        <v>3420</v>
      </c>
    </row>
    <row r="916" spans="1:4">
      <c r="A916" s="6" t="s">
        <v>3003</v>
      </c>
      <c r="B916" s="6" t="s">
        <v>156</v>
      </c>
      <c r="C916" s="6" t="s">
        <v>3004</v>
      </c>
      <c r="D916" s="4" t="s">
        <v>3420</v>
      </c>
    </row>
    <row r="917" spans="1:4">
      <c r="A917" s="6" t="s">
        <v>3006</v>
      </c>
      <c r="B917" s="6" t="s">
        <v>156</v>
      </c>
      <c r="C917" s="6" t="s">
        <v>3007</v>
      </c>
      <c r="D917" s="4" t="s">
        <v>3420</v>
      </c>
    </row>
    <row r="918" spans="1:4">
      <c r="A918" s="6" t="s">
        <v>3009</v>
      </c>
      <c r="B918" s="6" t="s">
        <v>156</v>
      </c>
      <c r="C918" s="6" t="s">
        <v>3010</v>
      </c>
      <c r="D918" s="4" t="s">
        <v>3420</v>
      </c>
    </row>
    <row r="919" spans="1:4">
      <c r="A919" s="6" t="s">
        <v>3012</v>
      </c>
      <c r="B919" s="6" t="s">
        <v>156</v>
      </c>
      <c r="C919" s="6" t="s">
        <v>3013</v>
      </c>
      <c r="D919" s="4" t="s">
        <v>3420</v>
      </c>
    </row>
    <row r="920" spans="1:4">
      <c r="A920" s="6" t="s">
        <v>3015</v>
      </c>
      <c r="B920" s="6" t="s">
        <v>156</v>
      </c>
      <c r="C920" s="6" t="s">
        <v>3017</v>
      </c>
      <c r="D920" s="4" t="s">
        <v>3420</v>
      </c>
    </row>
    <row r="921" spans="1:4">
      <c r="A921" s="6" t="s">
        <v>3019</v>
      </c>
      <c r="B921" s="6" t="s">
        <v>156</v>
      </c>
      <c r="C921" s="6" t="s">
        <v>3020</v>
      </c>
      <c r="D921" s="4" t="s">
        <v>3420</v>
      </c>
    </row>
    <row r="922" spans="1:4">
      <c r="A922" s="6" t="s">
        <v>3022</v>
      </c>
      <c r="B922" s="6" t="s">
        <v>156</v>
      </c>
      <c r="C922" s="6" t="s">
        <v>3023</v>
      </c>
      <c r="D922" s="4" t="s">
        <v>3420</v>
      </c>
    </row>
    <row r="923" spans="1:4">
      <c r="A923" s="6" t="s">
        <v>3025</v>
      </c>
      <c r="B923" s="6" t="s">
        <v>156</v>
      </c>
      <c r="C923" s="6" t="s">
        <v>3026</v>
      </c>
      <c r="D923" s="4" t="s">
        <v>3420</v>
      </c>
    </row>
    <row r="924" spans="1:4">
      <c r="A924" s="6" t="s">
        <v>3028</v>
      </c>
      <c r="B924" s="6" t="s">
        <v>156</v>
      </c>
      <c r="C924" s="6" t="s">
        <v>3029</v>
      </c>
      <c r="D924" s="4" t="s">
        <v>3420</v>
      </c>
    </row>
    <row r="925" spans="1:4">
      <c r="A925" s="6" t="s">
        <v>3031</v>
      </c>
      <c r="B925" s="6" t="s">
        <v>156</v>
      </c>
      <c r="C925" s="6" t="s">
        <v>3032</v>
      </c>
      <c r="D925" s="4" t="s">
        <v>3420</v>
      </c>
    </row>
    <row r="926" spans="1:4">
      <c r="A926" s="6" t="s">
        <v>3034</v>
      </c>
      <c r="B926" s="6" t="s">
        <v>156</v>
      </c>
      <c r="C926" s="6" t="s">
        <v>3035</v>
      </c>
      <c r="D926" s="4" t="s">
        <v>3420</v>
      </c>
    </row>
    <row r="927" spans="1:4">
      <c r="A927" s="6" t="s">
        <v>3037</v>
      </c>
      <c r="B927" s="6" t="s">
        <v>156</v>
      </c>
      <c r="C927" s="6" t="s">
        <v>3038</v>
      </c>
      <c r="D927" s="4" t="s">
        <v>3420</v>
      </c>
    </row>
    <row r="928" spans="1:4">
      <c r="A928" s="6" t="s">
        <v>3040</v>
      </c>
      <c r="B928" s="6" t="s">
        <v>156</v>
      </c>
      <c r="C928" s="6" t="s">
        <v>3041</v>
      </c>
      <c r="D928" s="4" t="s">
        <v>3420</v>
      </c>
    </row>
    <row r="929" spans="1:4">
      <c r="A929" s="6" t="s">
        <v>3043</v>
      </c>
      <c r="B929" s="6" t="s">
        <v>156</v>
      </c>
      <c r="C929" s="6" t="s">
        <v>3044</v>
      </c>
      <c r="D929" s="4" t="s">
        <v>3420</v>
      </c>
    </row>
    <row r="930" spans="1:4">
      <c r="A930" s="6" t="s">
        <v>3046</v>
      </c>
      <c r="B930" s="6" t="s">
        <v>156</v>
      </c>
      <c r="C930" s="6" t="s">
        <v>3047</v>
      </c>
      <c r="D930" s="4" t="s">
        <v>3420</v>
      </c>
    </row>
    <row r="931" spans="1:4">
      <c r="A931" s="6" t="s">
        <v>3049</v>
      </c>
      <c r="B931" s="6" t="s">
        <v>156</v>
      </c>
      <c r="C931" s="6" t="s">
        <v>3050</v>
      </c>
      <c r="D931" s="4" t="s">
        <v>3420</v>
      </c>
    </row>
    <row r="932" spans="1:4">
      <c r="A932" s="6" t="s">
        <v>3052</v>
      </c>
      <c r="B932" s="6" t="s">
        <v>156</v>
      </c>
      <c r="C932" s="6" t="s">
        <v>3053</v>
      </c>
      <c r="D932" s="4" t="s">
        <v>3420</v>
      </c>
    </row>
    <row r="933" spans="1:4">
      <c r="A933" s="6" t="s">
        <v>3055</v>
      </c>
      <c r="B933" s="6" t="s">
        <v>156</v>
      </c>
      <c r="C933" s="6" t="s">
        <v>3056</v>
      </c>
      <c r="D933" s="4" t="s">
        <v>3420</v>
      </c>
    </row>
    <row r="934" spans="1:4">
      <c r="A934" s="6" t="s">
        <v>3058</v>
      </c>
      <c r="B934" s="6" t="s">
        <v>156</v>
      </c>
      <c r="C934" s="6" t="s">
        <v>3059</v>
      </c>
      <c r="D934" s="4" t="s">
        <v>3420</v>
      </c>
    </row>
    <row r="935" spans="1:4">
      <c r="A935" s="6" t="s">
        <v>3061</v>
      </c>
      <c r="B935" s="6" t="s">
        <v>156</v>
      </c>
      <c r="C935" s="6" t="s">
        <v>3062</v>
      </c>
      <c r="D935" s="4" t="s">
        <v>3420</v>
      </c>
    </row>
    <row r="936" spans="1:4">
      <c r="A936" s="6" t="s">
        <v>3064</v>
      </c>
      <c r="B936" s="6" t="s">
        <v>156</v>
      </c>
      <c r="C936" s="6" t="s">
        <v>3066</v>
      </c>
      <c r="D936" s="4" t="s">
        <v>3420</v>
      </c>
    </row>
    <row r="937" spans="1:4">
      <c r="A937" s="6" t="s">
        <v>3068</v>
      </c>
      <c r="B937" s="6" t="s">
        <v>156</v>
      </c>
      <c r="C937" s="6" t="s">
        <v>3069</v>
      </c>
      <c r="D937" s="4" t="s">
        <v>3420</v>
      </c>
    </row>
    <row r="938" spans="1:4">
      <c r="A938" s="6" t="s">
        <v>3071</v>
      </c>
      <c r="B938" s="6" t="s">
        <v>156</v>
      </c>
      <c r="C938" s="6" t="s">
        <v>3072</v>
      </c>
      <c r="D938" s="4" t="s">
        <v>3420</v>
      </c>
    </row>
    <row r="939" spans="1:4">
      <c r="A939" s="6" t="s">
        <v>3074</v>
      </c>
      <c r="B939" s="6" t="s">
        <v>156</v>
      </c>
      <c r="C939" s="6" t="s">
        <v>3075</v>
      </c>
      <c r="D939" s="4" t="s">
        <v>3420</v>
      </c>
    </row>
    <row r="940" spans="1:4">
      <c r="A940" s="6" t="s">
        <v>3077</v>
      </c>
      <c r="B940" s="6" t="s">
        <v>156</v>
      </c>
      <c r="C940" s="6" t="s">
        <v>3078</v>
      </c>
      <c r="D940" s="4" t="s">
        <v>3420</v>
      </c>
    </row>
    <row r="941" spans="1:4">
      <c r="A941" s="6" t="s">
        <v>3080</v>
      </c>
      <c r="B941" s="6" t="s">
        <v>156</v>
      </c>
      <c r="C941" s="6" t="s">
        <v>3081</v>
      </c>
      <c r="D941" s="4" t="s">
        <v>3420</v>
      </c>
    </row>
    <row r="942" spans="1:4">
      <c r="A942" s="6" t="s">
        <v>3083</v>
      </c>
      <c r="B942" s="6" t="s">
        <v>156</v>
      </c>
      <c r="C942" s="6" t="s">
        <v>3084</v>
      </c>
      <c r="D942" s="4" t="s">
        <v>3420</v>
      </c>
    </row>
    <row r="943" spans="1:4">
      <c r="A943" s="6" t="s">
        <v>3086</v>
      </c>
      <c r="B943" s="6" t="s">
        <v>156</v>
      </c>
      <c r="C943" s="6" t="s">
        <v>3087</v>
      </c>
      <c r="D943" s="4" t="s">
        <v>3420</v>
      </c>
    </row>
    <row r="944" spans="1:4">
      <c r="A944" s="6" t="s">
        <v>3089</v>
      </c>
      <c r="B944" s="6" t="s">
        <v>156</v>
      </c>
      <c r="C944" s="6" t="s">
        <v>3090</v>
      </c>
      <c r="D944" s="4" t="s">
        <v>3420</v>
      </c>
    </row>
    <row r="945" spans="1:4">
      <c r="A945" s="6" t="s">
        <v>3092</v>
      </c>
      <c r="B945" s="6" t="s">
        <v>156</v>
      </c>
      <c r="C945" s="6" t="s">
        <v>3093</v>
      </c>
      <c r="D945" s="4" t="s">
        <v>3420</v>
      </c>
    </row>
    <row r="946" spans="1:4">
      <c r="A946" s="6" t="s">
        <v>3095</v>
      </c>
      <c r="B946" s="6" t="s">
        <v>156</v>
      </c>
      <c r="C946" s="6" t="s">
        <v>3096</v>
      </c>
      <c r="D946" s="4" t="s">
        <v>3420</v>
      </c>
    </row>
    <row r="947" spans="1:4">
      <c r="A947" s="6" t="s">
        <v>3098</v>
      </c>
      <c r="B947" s="6" t="s">
        <v>156</v>
      </c>
      <c r="C947" s="6" t="s">
        <v>3099</v>
      </c>
      <c r="D947" s="4" t="s">
        <v>3420</v>
      </c>
    </row>
    <row r="948" spans="1:4">
      <c r="A948" s="6" t="s">
        <v>3101</v>
      </c>
      <c r="B948" s="6" t="s">
        <v>156</v>
      </c>
      <c r="C948" s="6" t="s">
        <v>3102</v>
      </c>
      <c r="D948" s="4" t="s">
        <v>3420</v>
      </c>
    </row>
    <row r="949" spans="1:4">
      <c r="A949" s="6" t="s">
        <v>3104</v>
      </c>
      <c r="B949" s="6" t="s">
        <v>156</v>
      </c>
      <c r="C949" s="6" t="s">
        <v>3106</v>
      </c>
      <c r="D949" s="4" t="s">
        <v>3420</v>
      </c>
    </row>
    <row r="950" spans="1:4">
      <c r="A950" s="6" t="s">
        <v>3108</v>
      </c>
      <c r="B950" s="6" t="s">
        <v>156</v>
      </c>
      <c r="C950" s="6" t="s">
        <v>3109</v>
      </c>
      <c r="D950" s="4" t="s">
        <v>3420</v>
      </c>
    </row>
    <row r="951" spans="1:4">
      <c r="A951" s="6" t="s">
        <v>3111</v>
      </c>
      <c r="B951" s="6" t="s">
        <v>156</v>
      </c>
      <c r="C951" s="6" t="s">
        <v>3112</v>
      </c>
      <c r="D951" s="4" t="s">
        <v>3420</v>
      </c>
    </row>
    <row r="952" spans="1:4">
      <c r="A952" s="6" t="s">
        <v>3114</v>
      </c>
      <c r="B952" s="6" t="s">
        <v>156</v>
      </c>
      <c r="C952" s="6" t="s">
        <v>3115</v>
      </c>
      <c r="D952" s="4" t="s">
        <v>3420</v>
      </c>
    </row>
    <row r="953" spans="1:4">
      <c r="A953" s="6" t="s">
        <v>3117</v>
      </c>
      <c r="B953" s="6" t="s">
        <v>156</v>
      </c>
      <c r="C953" s="6" t="s">
        <v>3118</v>
      </c>
      <c r="D953" s="4" t="s">
        <v>3420</v>
      </c>
    </row>
    <row r="954" spans="1:4">
      <c r="A954" s="6" t="s">
        <v>3120</v>
      </c>
      <c r="B954" s="6" t="s">
        <v>156</v>
      </c>
      <c r="C954" s="6" t="s">
        <v>3121</v>
      </c>
      <c r="D954" s="4" t="s">
        <v>3420</v>
      </c>
    </row>
    <row r="955" spans="1:4">
      <c r="A955" s="6" t="s">
        <v>3123</v>
      </c>
      <c r="B955" s="6" t="s">
        <v>156</v>
      </c>
      <c r="C955" s="6" t="s">
        <v>3124</v>
      </c>
      <c r="D955" s="4" t="s">
        <v>3420</v>
      </c>
    </row>
    <row r="956" spans="1:4">
      <c r="A956" s="6" t="s">
        <v>3126</v>
      </c>
      <c r="B956" s="6" t="s">
        <v>156</v>
      </c>
      <c r="C956" s="6" t="s">
        <v>3127</v>
      </c>
      <c r="D956" s="4" t="s">
        <v>3420</v>
      </c>
    </row>
    <row r="957" spans="1:4">
      <c r="A957" s="6" t="s">
        <v>3129</v>
      </c>
      <c r="B957" s="6" t="s">
        <v>156</v>
      </c>
      <c r="C957" s="6" t="s">
        <v>3130</v>
      </c>
      <c r="D957" s="4" t="s">
        <v>3420</v>
      </c>
    </row>
    <row r="958" spans="1:4">
      <c r="A958" s="6" t="s">
        <v>3132</v>
      </c>
      <c r="B958" s="6" t="s">
        <v>156</v>
      </c>
      <c r="C958" s="6" t="s">
        <v>3133</v>
      </c>
      <c r="D958" s="4" t="s">
        <v>3420</v>
      </c>
    </row>
    <row r="959" spans="1:4">
      <c r="A959" s="6" t="s">
        <v>3135</v>
      </c>
      <c r="B959" s="6" t="s">
        <v>156</v>
      </c>
      <c r="C959" s="6" t="s">
        <v>3136</v>
      </c>
      <c r="D959" s="4" t="s">
        <v>3420</v>
      </c>
    </row>
    <row r="960" spans="1:4">
      <c r="A960" s="6" t="s">
        <v>3138</v>
      </c>
      <c r="B960" s="6" t="s">
        <v>156</v>
      </c>
      <c r="C960" s="6" t="s">
        <v>3139</v>
      </c>
      <c r="D960" s="4" t="s">
        <v>3420</v>
      </c>
    </row>
    <row r="961" spans="1:4">
      <c r="A961" s="6" t="s">
        <v>3141</v>
      </c>
      <c r="B961" s="6" t="s">
        <v>156</v>
      </c>
      <c r="C961" s="6" t="s">
        <v>3142</v>
      </c>
      <c r="D961" s="4" t="s">
        <v>3420</v>
      </c>
    </row>
    <row r="962" spans="1:4">
      <c r="A962" s="6" t="s">
        <v>3144</v>
      </c>
      <c r="B962" s="6" t="s">
        <v>156</v>
      </c>
      <c r="C962" s="6" t="s">
        <v>3145</v>
      </c>
      <c r="D962" s="4" t="s">
        <v>3420</v>
      </c>
    </row>
    <row r="963" spans="1:4">
      <c r="A963" s="6" t="s">
        <v>3147</v>
      </c>
      <c r="B963" s="6" t="s">
        <v>156</v>
      </c>
      <c r="C963" s="6" t="s">
        <v>3148</v>
      </c>
      <c r="D963" s="4" t="s">
        <v>3420</v>
      </c>
    </row>
    <row r="964" spans="1:4">
      <c r="A964" s="6" t="s">
        <v>3150</v>
      </c>
      <c r="B964" s="6" t="s">
        <v>156</v>
      </c>
      <c r="C964" s="6" t="s">
        <v>3152</v>
      </c>
      <c r="D964" s="4" t="s">
        <v>3420</v>
      </c>
    </row>
    <row r="965" spans="1:4">
      <c r="A965" s="6" t="s">
        <v>3154</v>
      </c>
      <c r="B965" s="6" t="s">
        <v>156</v>
      </c>
      <c r="C965" s="6" t="s">
        <v>3155</v>
      </c>
      <c r="D965" s="4" t="s">
        <v>3420</v>
      </c>
    </row>
    <row r="966" spans="1:4">
      <c r="A966" s="6" t="s">
        <v>3157</v>
      </c>
      <c r="B966" s="6" t="s">
        <v>156</v>
      </c>
      <c r="C966" s="6" t="s">
        <v>3158</v>
      </c>
      <c r="D966" s="4" t="s">
        <v>3420</v>
      </c>
    </row>
    <row r="967" spans="1:4">
      <c r="A967" s="6" t="s">
        <v>3160</v>
      </c>
      <c r="B967" s="6" t="s">
        <v>156</v>
      </c>
      <c r="C967" s="6" t="s">
        <v>3161</v>
      </c>
      <c r="D967" s="4" t="s">
        <v>3420</v>
      </c>
    </row>
    <row r="968" spans="1:4">
      <c r="A968" s="6" t="s">
        <v>3163</v>
      </c>
      <c r="B968" s="6" t="s">
        <v>156</v>
      </c>
      <c r="C968" s="6" t="s">
        <v>3164</v>
      </c>
      <c r="D968" s="4" t="s">
        <v>3420</v>
      </c>
    </row>
    <row r="969" spans="1:4">
      <c r="A969" s="6" t="s">
        <v>3166</v>
      </c>
      <c r="B969" s="6" t="s">
        <v>156</v>
      </c>
      <c r="C969" s="6" t="s">
        <v>3167</v>
      </c>
      <c r="D969" s="4" t="s">
        <v>3420</v>
      </c>
    </row>
    <row r="970" spans="1:4">
      <c r="A970" s="6" t="s">
        <v>3169</v>
      </c>
      <c r="B970" s="6" t="s">
        <v>156</v>
      </c>
      <c r="C970" s="6" t="s">
        <v>3170</v>
      </c>
      <c r="D970" s="4" t="s">
        <v>3420</v>
      </c>
    </row>
    <row r="971" spans="1:4">
      <c r="A971" s="6" t="s">
        <v>3172</v>
      </c>
      <c r="B971" s="6" t="s">
        <v>156</v>
      </c>
      <c r="C971" s="6" t="s">
        <v>3173</v>
      </c>
      <c r="D971" s="4" t="s">
        <v>3420</v>
      </c>
    </row>
    <row r="972" spans="1:4">
      <c r="A972" s="6" t="s">
        <v>3175</v>
      </c>
      <c r="B972" s="6" t="s">
        <v>156</v>
      </c>
      <c r="C972" s="6" t="s">
        <v>3176</v>
      </c>
      <c r="D972" s="4" t="s">
        <v>3420</v>
      </c>
    </row>
    <row r="973" spans="1:4">
      <c r="A973" s="6" t="s">
        <v>3178</v>
      </c>
      <c r="B973" s="6" t="s">
        <v>156</v>
      </c>
      <c r="C973" s="6" t="s">
        <v>3179</v>
      </c>
      <c r="D973" s="4" t="s">
        <v>3420</v>
      </c>
    </row>
    <row r="974" spans="1:4">
      <c r="A974" s="6" t="s">
        <v>3181</v>
      </c>
      <c r="B974" s="6" t="s">
        <v>156</v>
      </c>
      <c r="C974" s="6" t="s">
        <v>3182</v>
      </c>
      <c r="D974" s="4" t="s">
        <v>3420</v>
      </c>
    </row>
    <row r="975" spans="1:4">
      <c r="A975" s="6" t="s">
        <v>3184</v>
      </c>
      <c r="B975" s="6" t="s">
        <v>156</v>
      </c>
      <c r="C975" s="6" t="s">
        <v>3185</v>
      </c>
      <c r="D975" s="4" t="s">
        <v>3420</v>
      </c>
    </row>
    <row r="976" spans="1:4">
      <c r="A976" s="6" t="s">
        <v>3187</v>
      </c>
      <c r="B976" s="6" t="s">
        <v>156</v>
      </c>
      <c r="C976" s="6" t="s">
        <v>3188</v>
      </c>
      <c r="D976" s="4" t="s">
        <v>3420</v>
      </c>
    </row>
    <row r="977" spans="1:4">
      <c r="A977" s="6" t="s">
        <v>3190</v>
      </c>
      <c r="B977" s="6" t="s">
        <v>156</v>
      </c>
      <c r="C977" s="6" t="s">
        <v>3191</v>
      </c>
      <c r="D977" s="4" t="s">
        <v>3420</v>
      </c>
    </row>
    <row r="978" spans="1:4">
      <c r="A978" s="6" t="s">
        <v>3193</v>
      </c>
      <c r="B978" s="6" t="s">
        <v>156</v>
      </c>
      <c r="C978" s="6" t="s">
        <v>3195</v>
      </c>
      <c r="D978" s="4" t="s">
        <v>3420</v>
      </c>
    </row>
    <row r="979" spans="1:4">
      <c r="A979" s="6" t="s">
        <v>3197</v>
      </c>
      <c r="B979" s="6" t="s">
        <v>156</v>
      </c>
      <c r="C979" s="6" t="s">
        <v>3198</v>
      </c>
      <c r="D979" s="4" t="s">
        <v>3420</v>
      </c>
    </row>
    <row r="980" spans="1:4">
      <c r="A980" s="6" t="s">
        <v>3200</v>
      </c>
      <c r="B980" s="6" t="s">
        <v>156</v>
      </c>
      <c r="C980" s="6" t="s">
        <v>3201</v>
      </c>
      <c r="D980" s="4" t="s">
        <v>3420</v>
      </c>
    </row>
    <row r="981" spans="1:4">
      <c r="A981" s="6" t="s">
        <v>3203</v>
      </c>
      <c r="B981" s="6" t="s">
        <v>156</v>
      </c>
      <c r="C981" s="6" t="s">
        <v>3204</v>
      </c>
      <c r="D981" s="4" t="s">
        <v>3420</v>
      </c>
    </row>
    <row r="982" spans="1:4">
      <c r="A982" s="6" t="s">
        <v>3206</v>
      </c>
      <c r="B982" s="6" t="s">
        <v>156</v>
      </c>
      <c r="C982" s="6" t="s">
        <v>3207</v>
      </c>
      <c r="D982" s="4" t="s">
        <v>3420</v>
      </c>
    </row>
    <row r="983" spans="1:4">
      <c r="A983" s="6" t="s">
        <v>3209</v>
      </c>
      <c r="B983" s="6" t="s">
        <v>156</v>
      </c>
      <c r="C983" s="6" t="s">
        <v>3210</v>
      </c>
      <c r="D983" s="4" t="s">
        <v>3420</v>
      </c>
    </row>
    <row r="984" spans="1:4">
      <c r="A984" s="6" t="s">
        <v>3212</v>
      </c>
      <c r="B984" s="6" t="s">
        <v>156</v>
      </c>
      <c r="C984" s="6" t="s">
        <v>3213</v>
      </c>
      <c r="D984" s="4" t="s">
        <v>3420</v>
      </c>
    </row>
    <row r="985" spans="1:4">
      <c r="A985" s="6" t="s">
        <v>3215</v>
      </c>
      <c r="B985" s="6" t="s">
        <v>156</v>
      </c>
      <c r="C985" s="6" t="s">
        <v>3216</v>
      </c>
      <c r="D985" s="4" t="s">
        <v>3420</v>
      </c>
    </row>
    <row r="986" spans="1:4">
      <c r="A986" s="6" t="s">
        <v>3218</v>
      </c>
      <c r="B986" s="6" t="s">
        <v>156</v>
      </c>
      <c r="C986" s="6" t="s">
        <v>3219</v>
      </c>
      <c r="D986" s="4" t="s">
        <v>3420</v>
      </c>
    </row>
    <row r="987" spans="1:4">
      <c r="A987" s="6" t="s">
        <v>3221</v>
      </c>
      <c r="B987" s="6" t="s">
        <v>156</v>
      </c>
      <c r="C987" s="6" t="s">
        <v>3222</v>
      </c>
      <c r="D987" s="4" t="s">
        <v>3420</v>
      </c>
    </row>
    <row r="988" spans="1:4">
      <c r="A988" s="6" t="s">
        <v>3224</v>
      </c>
      <c r="B988" s="6" t="s">
        <v>156</v>
      </c>
      <c r="C988" s="6" t="s">
        <v>3225</v>
      </c>
      <c r="D988" s="4" t="s">
        <v>3420</v>
      </c>
    </row>
    <row r="989" spans="1:4">
      <c r="A989" s="6" t="s">
        <v>3227</v>
      </c>
      <c r="B989" s="6" t="s">
        <v>156</v>
      </c>
      <c r="C989" s="6" t="s">
        <v>3228</v>
      </c>
      <c r="D989" s="4" t="s">
        <v>3420</v>
      </c>
    </row>
    <row r="990" spans="1:4">
      <c r="A990" s="6" t="s">
        <v>3230</v>
      </c>
      <c r="B990" s="6" t="s">
        <v>156</v>
      </c>
      <c r="C990" s="6" t="s">
        <v>3231</v>
      </c>
      <c r="D990" s="4" t="s">
        <v>3420</v>
      </c>
    </row>
    <row r="991" spans="1:4">
      <c r="A991" s="6" t="s">
        <v>3233</v>
      </c>
      <c r="B991" s="6" t="s">
        <v>156</v>
      </c>
      <c r="C991" s="6" t="s">
        <v>3234</v>
      </c>
      <c r="D991" s="4" t="s">
        <v>3420</v>
      </c>
    </row>
    <row r="992" spans="1:4">
      <c r="A992" s="6" t="s">
        <v>3236</v>
      </c>
      <c r="B992" s="6" t="s">
        <v>156</v>
      </c>
      <c r="C992" s="6" t="s">
        <v>3237</v>
      </c>
      <c r="D992" s="4" t="s">
        <v>3420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丹参土壤文章数据salvia_all_20240425</vt:lpstr>
      <vt:lpstr>位点信息</vt:lpstr>
      <vt:lpstr>更新土壤AN</vt:lpstr>
      <vt:lpstr>土壤测试批次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Xiong</dc:creator>
  <cp:lastModifiedBy>振国 杨</cp:lastModifiedBy>
  <dcterms:created xsi:type="dcterms:W3CDTF">2024-04-26T01:07:06Z</dcterms:created>
  <dcterms:modified xsi:type="dcterms:W3CDTF">2025-04-08T09:43:33Z</dcterms:modified>
</cp:coreProperties>
</file>